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 4896 Central Cardones\"/>
    </mc:Choice>
  </mc:AlternateContent>
  <bookViews>
    <workbookView xWindow="0" yWindow="0" windowWidth="23040" windowHeight="9408" activeTab="1"/>
  </bookViews>
  <sheets>
    <sheet name="Datos" sheetId="8" r:id="rId1"/>
    <sheet name="Anternativa" sheetId="11" r:id="rId2"/>
    <sheet name="ALT. 2" sheetId="12" r:id="rId3"/>
  </sheets>
  <externalReferences>
    <externalReference r:id="rId4"/>
    <externalReference r:id="rId5"/>
  </externalReferences>
  <definedNames>
    <definedName name="ALTERNATIVA" localSheetId="2">#REF!</definedName>
    <definedName name="ALTERNATIVA">#REF!</definedName>
    <definedName name="ALTERNATIVO">[1]NOMBRES!$M$2:$M$7</definedName>
    <definedName name="_xlnm.Print_Area" localSheetId="2">'ALT. 2'!$A$1:$I$24</definedName>
    <definedName name="COMBUSTIBLE" localSheetId="2">#REF!</definedName>
    <definedName name="COMBUSTIBLE">#REF!</definedName>
    <definedName name="DECISION" localSheetId="2">#REF!</definedName>
    <definedName name="DECISION">#REF!</definedName>
    <definedName name="FUENTE" localSheetId="2">#REF!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8" i="12" l="1"/>
</calcChain>
</file>

<file path=xl/comments1.xml><?xml version="1.0" encoding="utf-8"?>
<comments xmlns="http://schemas.openxmlformats.org/spreadsheetml/2006/main">
  <authors>
    <author>Autor</author>
  </authors>
  <commentList>
    <comment ref="E16" authorId="0" shapeId="0">
      <text>
        <r>
          <rPr>
            <b/>
            <sz val="9"/>
            <color indexed="81"/>
            <rFont val="Tahoma"/>
            <family val="2"/>
          </rPr>
          <t>Autor:</t>
        </r>
        <r>
          <rPr>
            <sz val="9"/>
            <color indexed="81"/>
            <rFont val="Tahoma"/>
            <family val="2"/>
          </rPr>
          <t xml:space="preserve">
INCLUIR DESCRIPCIONES DEL TITULAR RESPECTO AL MÉTODO</t>
        </r>
      </text>
    </comment>
  </commentList>
</comments>
</file>

<file path=xl/sharedStrings.xml><?xml version="1.0" encoding="utf-8"?>
<sst xmlns="http://schemas.openxmlformats.org/spreadsheetml/2006/main" count="147" uniqueCount="103">
  <si>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</si>
  <si>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</si>
  <si>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</si>
  <si>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</si>
  <si>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</si>
  <si>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</si>
  <si>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</si>
  <si>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</si>
  <si>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</si>
  <si>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</si>
  <si>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</si>
  <si>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</si>
  <si>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</si>
  <si>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</si>
  <si>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</si>
  <si>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</si>
  <si>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</si>
  <si>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</si>
  <si>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</si>
  <si>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</si>
  <si>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</si>
  <si>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</si>
  <si>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</si>
  <si>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</si>
  <si>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</si>
  <si>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</si>
  <si>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</si>
  <si>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</si>
  <si>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</si>
  <si>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</si>
  <si>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</si>
  <si>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</si>
  <si>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</si>
  <si>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</si>
  <si>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</si>
  <si>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</si>
  <si>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</si>
  <si>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</si>
  <si>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</si>
  <si>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</si>
  <si>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</si>
  <si>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</si>
  <si>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</si>
  <si>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</si>
  <si>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</si>
  <si>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</si>
  <si>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</si>
  <si>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</si>
  <si>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</si>
  <si>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</si>
  <si>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</si>
  <si>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</si>
  <si>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</si>
  <si>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</si>
  <si>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76550580-1</t>
  </si>
  <si>
    <t>CENTRAL CARDONES S.A.</t>
  </si>
  <si>
    <t>Cerro El Plomo 5630, of. 404, Las Condes, Santiago</t>
  </si>
  <si>
    <t>PETER MICHAEL HATTON BUNSTER</t>
  </si>
  <si>
    <t>CENTRAL CARDONES</t>
  </si>
  <si>
    <t>Panamericana Norte ruta 5 KM 790</t>
  </si>
  <si>
    <t>Copiapo</t>
  </si>
  <si>
    <t>363138 m E; 6958748 m N</t>
  </si>
  <si>
    <t>HUMBERTO ELIECER PALACIOS RECABARREN</t>
  </si>
  <si>
    <t>Turbina Gas</t>
  </si>
  <si>
    <t>TG1</t>
  </si>
  <si>
    <t>PC001834-6</t>
  </si>
  <si>
    <t>Siemens</t>
  </si>
  <si>
    <t>SGT5-2000E</t>
  </si>
  <si>
    <t>Petróleo n° 2 (diesel)</t>
  </si>
  <si>
    <t>422,0296 MW</t>
  </si>
  <si>
    <t>147,891 MW</t>
  </si>
  <si>
    <t>N° 1</t>
  </si>
  <si>
    <t>no</t>
  </si>
  <si>
    <t>ANEXO N° 1: ALTERNATIVA N° 2</t>
  </si>
  <si>
    <t>SI SE DISPONE DE UN METODO ALTERNATIVO PREVIAMENTE VALIDADO *</t>
  </si>
  <si>
    <t>Flujo</t>
  </si>
  <si>
    <t>METODO APROBADO</t>
  </si>
  <si>
    <t>LME</t>
  </si>
  <si>
    <t>ME</t>
  </si>
  <si>
    <t>AP42</t>
  </si>
  <si>
    <t>Metodología de largo plazo</t>
  </si>
  <si>
    <t>N° RESOLUCION VALIDACION INICIAL</t>
  </si>
  <si>
    <t>RES. 369</t>
  </si>
  <si>
    <t>FECHA VALIDACION INICIAL</t>
  </si>
  <si>
    <t>ESTADO ACTUAL (VALIDADO/ RECHAZADO/ EN PROCESO)</t>
  </si>
  <si>
    <t>Validado</t>
  </si>
  <si>
    <t>COMBUSTIBLES APROBADOS EN LA RES. (por parametro)</t>
  </si>
  <si>
    <t>Petróleo Diésel</t>
  </si>
  <si>
    <t>OBSERVACIONES</t>
  </si>
  <si>
    <t>Se utilizaran las tasas genéricas de emisión de referencia que se establecen en la tabla LM-2 expresado en (lb/MMBtu) del punto 75.19, 40 CFR 75</t>
  </si>
  <si>
    <t>Se utilizaran las tasas genéricas de emisión de referencia que se establecen en la tabla LM-1 expresado en (lb/MMBtu) del punto 75.19, 40 CFR 75</t>
  </si>
  <si>
    <t>Se utilizaran las tasas genéricas de emisión de referencia que se establecen en la tabla LM-3 expresado en (lb/MMBtu) del punto 75.19, 40 CFR 75</t>
  </si>
  <si>
    <t>Tabla 3.1-2a del documento "Compilación de factores de emisión aéreos -AP42" Capitulo 3 Stationary Internal Combustion Sources. Punto 3.1 Stationary Gas Turbines. (4.3 E-03 lb/mmBtu)</t>
  </si>
  <si>
    <t>Mediante un tubo pitot y termocupla, junto a transmisores de presión diferencial y temperatura presentes en el acutal CEMS de la central Cardones.</t>
  </si>
  <si>
    <t>* Planilla por fuente y  combustible</t>
  </si>
  <si>
    <t>Instrumento</t>
  </si>
  <si>
    <t>N°</t>
  </si>
  <si>
    <t>Año</t>
  </si>
  <si>
    <t>Región (RCA)</t>
  </si>
  <si>
    <t>RCA</t>
  </si>
  <si>
    <t>N/A</t>
  </si>
  <si>
    <t>Expediente: DFZ-2016-4896-III-LEY-EI</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</si>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</sst>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8"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4"/>
      <name val="Calibri"/>
      <family val="2"/>
      <scheme val="minor"/>
    </font>
    <font>
      <b/>
      <sz val="9"/>
      <color indexed="81"/>
      <name val="Tahoma"/>
      <family val="2"/>
    </font>
    <font>
      <sz val="9"/>
      <color indexed="81"/>
      <name val="Tahoma"/>
      <family val="2"/>
    </font>
    <font>
      <i/>
      <sz val="11"/>
      <color theme="1"/>
      <name val="Calibri"/>
      <family val="2"/>
      <scheme val="minor"/>
    </font>
    <font>
      <u/>
      <sz val="11"/>
      <color theme="10"/>
      <name val="Calibri"/>
      <family val="2"/>
      <scheme val="minor"/>
    </font>
    <font>
      <sz val="8"/>
      <color theme="1"/>
      <name val="Courier New"/>
      <family val="3"/>
    </font>
    <font>
      <sz val="8"/>
      <color theme="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0" fontId="15" fillId="0" borderId="0" applyNumberFormat="0" applyFill="0" applyBorder="0" applyAlignment="0" applyProtection="0"/>
  </cellStyleXfs>
  <cellXfs count="111">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5" fillId="0" borderId="0" xfId="1" applyFont="1" applyAlignment="1">
      <alignment horizontal="center" vertical="center"/>
    </xf>
    <xf numFmtId="0" fontId="0" fillId="0" borderId="0" xfId="0" applyAlignment="1">
      <alignment vertical="top" wrapText="1"/>
    </xf>
    <xf numFmtId="0" fontId="6" fillId="0" borderId="0" xfId="1" applyFont="1" applyAlignment="1">
      <alignment horizontal="center" vertical="top" wrapText="1"/>
    </xf>
    <xf numFmtId="0" fontId="0" fillId="0" borderId="0" xfId="0" applyFill="1" applyAlignment="1">
      <alignment vertical="top" wrapText="1"/>
    </xf>
    <xf numFmtId="0" fontId="0" fillId="0" borderId="0" xfId="0" applyBorder="1" applyAlignment="1">
      <alignment vertical="top" wrapText="1"/>
    </xf>
    <xf numFmtId="0" fontId="11" fillId="0" borderId="0" xfId="0" applyFont="1" applyBorder="1" applyAlignment="1">
      <alignment horizontal="center" vertical="top" wrapText="1"/>
    </xf>
    <xf numFmtId="0" fontId="0" fillId="0" borderId="0" xfId="0" applyBorder="1" applyAlignment="1">
      <alignment horizontal="center" vertical="top" wrapText="1"/>
    </xf>
    <xf numFmtId="0" fontId="9" fillId="2" borderId="1" xfId="0" applyFont="1" applyFill="1" applyBorder="1" applyAlignment="1">
      <alignment horizontal="center" vertical="top" wrapText="1"/>
    </xf>
    <xf numFmtId="0" fontId="0" fillId="0" borderId="1" xfId="0" applyBorder="1" applyAlignment="1">
      <alignment vertical="top" wrapText="1"/>
    </xf>
    <xf numFmtId="0" fontId="4" fillId="0" borderId="1" xfId="1" applyFont="1" applyBorder="1" applyAlignment="1">
      <alignment horizontal="center" vertical="center"/>
    </xf>
    <xf numFmtId="0" fontId="4" fillId="0" borderId="18" xfId="1" applyFont="1" applyBorder="1" applyAlignment="1">
      <alignment horizontal="center" vertical="center"/>
    </xf>
    <xf numFmtId="0" fontId="5" fillId="0" borderId="0" xfId="1" applyFont="1" applyAlignment="1">
      <alignmen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wrapText="1"/>
    </xf>
    <xf numFmtId="0" fontId="14" fillId="0" borderId="1" xfId="0" applyFont="1" applyBorder="1" applyAlignment="1">
      <alignment horizontal="center"/>
    </xf>
    <xf numFmtId="0" fontId="15" fillId="0" borderId="1" xfId="4" applyBorder="1"/>
    <xf numFmtId="14" fontId="0" fillId="0" borderId="1" xfId="0" applyNumberFormat="1" applyBorder="1"/>
    <xf numFmtId="0" fontId="0" fillId="0" borderId="1" xfId="0" applyBorder="1"/>
    <xf numFmtId="0" fontId="14" fillId="0" borderId="1" xfId="0" applyFont="1" applyBorder="1" applyAlignment="1">
      <alignment horizontal="center" vertical="top" wrapText="1"/>
    </xf>
    <xf numFmtId="0" fontId="0" fillId="0" borderId="0" xfId="0" applyBorder="1" applyAlignment="1">
      <alignment vertical="center"/>
    </xf>
    <xf numFmtId="0" fontId="3" fillId="0" borderId="0" xfId="0" applyFont="1"/>
    <xf numFmtId="0" fontId="2" fillId="0" borderId="1" xfId="0" applyFont="1" applyBorder="1" applyAlignment="1">
      <alignment vertical="top" wrapText="1"/>
    </xf>
    <xf numFmtId="0" fontId="10" fillId="0" borderId="1" xfId="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Border="1" applyAlignment="1">
      <alignment horizontal="center" vertical="top" wrapText="1"/>
    </xf>
    <xf numFmtId="14" fontId="2" fillId="0" borderId="1" xfId="0" applyNumberFormat="1" applyFont="1" applyBorder="1" applyAlignment="1">
      <alignment vertical="top" wrapText="1"/>
    </xf>
    <xf numFmtId="0" fontId="16" fillId="0" borderId="1" xfId="0" applyFont="1" applyBorder="1" applyAlignment="1">
      <alignment horizontal="center" vertical="top" wrapText="1"/>
    </xf>
    <xf numFmtId="0" fontId="17" fillId="0" borderId="1" xfId="0" applyFont="1" applyBorder="1" applyAlignment="1">
      <alignment horizontal="center" vertical="top" wrapText="1"/>
    </xf>
    <xf numFmtId="0" fontId="7" fillId="3" borderId="1" xfId="0" applyFont="1" applyFill="1" applyBorder="1" applyAlignment="1">
      <alignment horizontal="center"/>
    </xf>
    <xf numFmtId="0" fontId="7" fillId="0" borderId="1" xfId="0" applyFont="1" applyBorder="1" applyAlignment="1">
      <alignment horizontal="center"/>
    </xf>
    <xf numFmtId="0" fontId="9" fillId="2" borderId="1" xfId="0" applyFont="1" applyFill="1" applyBorder="1" applyAlignment="1">
      <alignment horizontal="left" vertical="center"/>
    </xf>
    <xf numFmtId="0" fontId="10" fillId="0" borderId="1" xfId="1" applyFont="1" applyFill="1" applyBorder="1" applyAlignment="1">
      <alignment horizontal="left" vertical="center"/>
    </xf>
    <xf numFmtId="0" fontId="10" fillId="0" borderId="7" xfId="1" applyFont="1" applyFill="1" applyBorder="1" applyAlignment="1">
      <alignment horizontal="left" vertical="center"/>
    </xf>
    <xf numFmtId="0" fontId="2" fillId="0" borderId="1" xfId="0" applyFont="1" applyFill="1" applyBorder="1" applyAlignment="1">
      <alignment horizontal="left"/>
    </xf>
    <xf numFmtId="0" fontId="2" fillId="0" borderId="7" xfId="0" applyFont="1" applyFill="1" applyBorder="1" applyAlignment="1">
      <alignment horizontal="left"/>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10" fillId="0" borderId="19"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3" fillId="2" borderId="1"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 xfId="0" applyFill="1" applyBorder="1" applyAlignment="1">
      <alignment horizontal="left" vertical="center" wrapText="1"/>
    </xf>
    <xf numFmtId="14" fontId="5" fillId="0" borderId="22" xfId="1" applyNumberFormat="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1" fillId="3" borderId="7"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2" fillId="0" borderId="1" xfId="0" applyFont="1" applyFill="1" applyBorder="1" applyAlignment="1">
      <alignment horizontal="center" wrapText="1"/>
    </xf>
  </cellXfs>
  <cellStyles count="5">
    <cellStyle name="Hipervínculo" xfId="4" builtinId="8"/>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1239071</xdr:colOff>
      <xdr:row>4</xdr:row>
      <xdr:rowOff>167511</xdr:rowOff>
    </xdr:to>
    <xdr:pic>
      <xdr:nvPicPr>
        <xdr:cNvPr id="2" name="Imagen 1">
          <a:extLst>
            <a:ext uri="{FF2B5EF4-FFF2-40B4-BE49-F238E27FC236}">
              <a16:creationId xmlns="" xmlns:a16="http://schemas.microsoft.com/office/drawing/2014/main" id="{FEFB6E29-F52E-4023-95A9-ECD434247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767554" cy="857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6%20(Yocelyn)/OTRAS%20TERMOELECTRICAS/UV%20245656%20CENTRAL%20CARDONES%20OK/Central%20Cardones%20S.A/FichaUV2456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2"/>
    </sheetNames>
    <sheetDataSet>
      <sheetData sheetId="0" refreshError="1"/>
      <sheetData sheetId="1"/>
      <sheetData sheetId="2">
        <row r="7">
          <cell r="B7" t="str">
            <v>TG1</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Resolucion%20Cardones%20LME%20N&#176;369-2014.pdf" TargetMode="External"/><Relationship Id="rId1" Type="http://schemas.openxmlformats.org/officeDocument/2006/relationships/hyperlink" Target="Resolucion%20Cardones%20LME%20N&#176;369-2014.pdf" TargetMode="External"/><Relationship Id="rId6" Type="http://schemas.openxmlformats.org/officeDocument/2006/relationships/comments" Target="../comments1.xml"/><Relationship Id="rId5" Type="http://schemas.openxmlformats.org/officeDocument/2006/relationships/vmlDrawing" Target="../drawings/vmlDrawing3.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05"/>
  <sheetViews>
    <sheetView view="pageLayout" topLeftCell="A100" zoomScale="115" zoomScaleNormal="100" zoomScalePageLayoutView="115" workbookViewId="0">
      <selection activeCell="B26" sqref="B26"/>
    </sheetView>
  </sheetViews>
  <sheetFormatPr baseColWidth="10" defaultRowHeight="14.4" x14ac:dyDescent="0.3"/>
  <cols>
    <col min="1" max="1" width="3.44140625" customWidth="1"/>
    <col min="2" max="2" width="21.44140625" customWidth="1"/>
    <col min="3" max="3" width="9.6640625" customWidth="1"/>
    <col min="4" max="4" width="18.44140625" customWidth="1"/>
    <col min="5" max="5" width="22.6640625" style="20" customWidth="1"/>
  </cols>
  <sheetData>
    <row r="3" spans="4:4" x14ac:dyDescent="0.3">
      <c r="D3" s="1"/>
    </row>
    <row r="20" spans="2:5" ht="15.6" x14ac:dyDescent="0.3">
      <c r="B20" s="70" t="s">
        <v>4</v>
      </c>
      <c r="C20" s="70"/>
      <c r="D20" s="70"/>
      <c r="E20" s="70"/>
    </row>
    <row r="21" spans="2:5" ht="15.6" customHeight="1" x14ac:dyDescent="0.3">
      <c r="B21" s="70"/>
      <c r="C21" s="70"/>
      <c r="D21" s="70"/>
      <c r="E21" s="70"/>
    </row>
    <row r="22" spans="2:5" ht="15.6" customHeight="1" x14ac:dyDescent="0.3">
      <c r="B22" s="77" t="s">
        <v>6</v>
      </c>
      <c r="C22" s="77"/>
      <c r="D22" s="77"/>
      <c r="E22" s="77"/>
    </row>
    <row r="23" spans="2:5" x14ac:dyDescent="0.3">
      <c r="B23" s="77" t="s">
        <v>7</v>
      </c>
      <c r="C23" s="77"/>
      <c r="D23" s="77"/>
      <c r="E23" s="77"/>
    </row>
    <row r="24" spans="2:5" x14ac:dyDescent="0.3">
      <c r="B24" s="8"/>
      <c r="C24" s="8"/>
      <c r="D24" s="8"/>
      <c r="E24" s="21"/>
    </row>
    <row r="25" spans="2:5" x14ac:dyDescent="0.3">
      <c r="B25" s="8"/>
      <c r="C25" s="8"/>
      <c r="D25" s="8"/>
      <c r="E25" s="21"/>
    </row>
    <row r="26" spans="2:5" x14ac:dyDescent="0.3">
      <c r="B26" s="8"/>
      <c r="C26" s="8"/>
      <c r="D26" s="8"/>
      <c r="E26" s="21"/>
    </row>
    <row r="27" spans="2:5" x14ac:dyDescent="0.3">
      <c r="B27" s="77" t="s">
        <v>101</v>
      </c>
      <c r="C27" s="77"/>
      <c r="D27" s="77"/>
      <c r="E27" s="77"/>
    </row>
    <row r="28" spans="2:5" x14ac:dyDescent="0.3">
      <c r="B28" s="8"/>
      <c r="C28" s="8"/>
      <c r="D28" s="8"/>
      <c r="E28" s="21"/>
    </row>
    <row r="29" spans="2:5" x14ac:dyDescent="0.3">
      <c r="B29" s="8"/>
      <c r="C29" s="8"/>
      <c r="D29" s="8"/>
      <c r="E29" s="21"/>
    </row>
    <row r="30" spans="2:5" x14ac:dyDescent="0.3">
      <c r="B30" s="8"/>
      <c r="C30" s="8"/>
      <c r="D30" s="8"/>
      <c r="E30" s="21"/>
    </row>
    <row r="31" spans="2:5" x14ac:dyDescent="0.3">
      <c r="B31" s="8"/>
      <c r="C31" s="8"/>
      <c r="D31" s="16"/>
      <c r="E31" s="21"/>
    </row>
    <row r="32" spans="2:5" ht="70.2" customHeight="1" x14ac:dyDescent="0.3">
      <c r="B32" s="8"/>
      <c r="C32" s="15" t="s">
        <v>51</v>
      </c>
      <c r="D32" s="17"/>
      <c r="E32" s="21"/>
    </row>
    <row r="33" spans="2:7" ht="70.2" customHeight="1" x14ac:dyDescent="0.3">
      <c r="B33" s="8"/>
      <c r="C33" s="14" t="s">
        <v>52</v>
      </c>
      <c r="D33" s="18"/>
      <c r="E33" s="21"/>
      <c r="G33" s="13"/>
    </row>
    <row r="34" spans="2:7" ht="70.2" customHeight="1" x14ac:dyDescent="0.3">
      <c r="B34" s="8"/>
      <c r="C34" s="15" t="s">
        <v>53</v>
      </c>
      <c r="D34" s="17"/>
      <c r="E34" s="21"/>
    </row>
    <row r="35" spans="2:7" x14ac:dyDescent="0.3">
      <c r="B35" s="8"/>
      <c r="C35" s="12"/>
      <c r="D35" s="8"/>
      <c r="E35" s="21"/>
    </row>
    <row r="36" spans="2:7" x14ac:dyDescent="0.3">
      <c r="B36" s="8"/>
      <c r="C36" s="12"/>
      <c r="D36" s="8"/>
      <c r="E36" s="21"/>
    </row>
    <row r="37" spans="2:7" x14ac:dyDescent="0.3">
      <c r="B37" s="8"/>
      <c r="C37" s="12"/>
      <c r="D37" s="8"/>
      <c r="E37" s="21"/>
    </row>
    <row r="38" spans="2:7" x14ac:dyDescent="0.3">
      <c r="B38" s="8"/>
      <c r="C38" s="8"/>
      <c r="D38" s="8"/>
      <c r="E38" s="21"/>
    </row>
    <row r="39" spans="2:7" x14ac:dyDescent="0.3">
      <c r="B39" s="78" t="s">
        <v>5</v>
      </c>
      <c r="C39" s="79"/>
      <c r="D39" s="79"/>
      <c r="E39" s="80"/>
    </row>
    <row r="40" spans="2:7" ht="60" customHeight="1" x14ac:dyDescent="0.3">
      <c r="B40" s="71" t="s">
        <v>9</v>
      </c>
      <c r="C40" s="72"/>
      <c r="D40" s="72"/>
      <c r="E40" s="73"/>
    </row>
    <row r="41" spans="2:7" x14ac:dyDescent="0.3">
      <c r="B41" s="74"/>
      <c r="C41" s="75"/>
      <c r="D41" s="75"/>
      <c r="E41" s="76"/>
    </row>
    <row r="42" spans="2:7" x14ac:dyDescent="0.3">
      <c r="B42" s="67"/>
      <c r="C42" s="68"/>
      <c r="D42" s="68"/>
      <c r="E42" s="69"/>
    </row>
    <row r="43" spans="2:7" ht="14.4" customHeight="1" x14ac:dyDescent="0.3">
      <c r="B43" s="61" t="s">
        <v>8</v>
      </c>
      <c r="C43" s="62"/>
      <c r="D43" s="62"/>
      <c r="E43" s="63"/>
    </row>
    <row r="44" spans="2:7" x14ac:dyDescent="0.3">
      <c r="B44" s="61"/>
      <c r="C44" s="62"/>
      <c r="D44" s="62"/>
      <c r="E44" s="63"/>
    </row>
    <row r="45" spans="2:7" x14ac:dyDescent="0.3">
      <c r="B45" s="61"/>
      <c r="C45" s="62"/>
      <c r="D45" s="62"/>
      <c r="E45" s="63"/>
    </row>
    <row r="46" spans="2:7" x14ac:dyDescent="0.3">
      <c r="B46" s="61"/>
      <c r="C46" s="62"/>
      <c r="D46" s="62"/>
      <c r="E46" s="63"/>
    </row>
    <row r="47" spans="2:7" x14ac:dyDescent="0.3">
      <c r="B47" s="61"/>
      <c r="C47" s="62"/>
      <c r="D47" s="62"/>
      <c r="E47" s="63"/>
    </row>
    <row r="48" spans="2:7" x14ac:dyDescent="0.3">
      <c r="B48" s="61"/>
      <c r="C48" s="62"/>
      <c r="D48" s="62"/>
      <c r="E48" s="63"/>
    </row>
    <row r="49" spans="2:5" x14ac:dyDescent="0.3">
      <c r="B49" s="61"/>
      <c r="C49" s="62"/>
      <c r="D49" s="62"/>
      <c r="E49" s="63"/>
    </row>
    <row r="50" spans="2:5" x14ac:dyDescent="0.3">
      <c r="B50" s="64"/>
      <c r="C50" s="65"/>
      <c r="D50" s="65"/>
      <c r="E50" s="66"/>
    </row>
    <row r="51" spans="2:5" x14ac:dyDescent="0.3">
      <c r="B51" s="57"/>
      <c r="C51" s="57"/>
      <c r="D51" s="57"/>
      <c r="E51" s="57"/>
    </row>
    <row r="52" spans="2:5" x14ac:dyDescent="0.3">
      <c r="B52" s="58" t="s">
        <v>10</v>
      </c>
      <c r="C52" s="59"/>
      <c r="D52" s="59"/>
      <c r="E52" s="60"/>
    </row>
    <row r="53" spans="2:5" x14ac:dyDescent="0.3">
      <c r="B53" s="4" t="s">
        <v>11</v>
      </c>
      <c r="C53" s="4"/>
      <c r="D53" s="3"/>
      <c r="E53" s="45">
        <v>42716</v>
      </c>
    </row>
    <row r="54" spans="2:5" x14ac:dyDescent="0.3">
      <c r="B54" s="51" t="s">
        <v>12</v>
      </c>
      <c r="C54" s="51"/>
      <c r="D54" s="51"/>
      <c r="E54" s="41" t="s">
        <v>54</v>
      </c>
    </row>
    <row r="55" spans="2:5" x14ac:dyDescent="0.3">
      <c r="B55" s="51" t="s">
        <v>13</v>
      </c>
      <c r="C55" s="51"/>
      <c r="D55" s="51"/>
      <c r="E55" s="41" t="s">
        <v>55</v>
      </c>
    </row>
    <row r="56" spans="2:5" ht="20.399999999999999" x14ac:dyDescent="0.3">
      <c r="B56" s="51" t="s">
        <v>14</v>
      </c>
      <c r="C56" s="51"/>
      <c r="D56" s="51"/>
      <c r="E56" s="41" t="s">
        <v>56</v>
      </c>
    </row>
    <row r="57" spans="2:5" x14ac:dyDescent="0.3">
      <c r="B57" s="51" t="s">
        <v>15</v>
      </c>
      <c r="C57" s="51"/>
      <c r="D57" s="51"/>
      <c r="E57" s="41" t="s">
        <v>57</v>
      </c>
    </row>
    <row r="58" spans="2:5" x14ac:dyDescent="0.3">
      <c r="B58" s="53" t="s">
        <v>16</v>
      </c>
      <c r="C58" s="53"/>
      <c r="D58" s="53"/>
      <c r="E58" s="44">
        <v>1</v>
      </c>
    </row>
    <row r="59" spans="2:5" x14ac:dyDescent="0.3">
      <c r="B59" s="2"/>
      <c r="C59" s="2"/>
      <c r="D59" s="2"/>
      <c r="E59" s="22"/>
    </row>
    <row r="60" spans="2:5" x14ac:dyDescent="0.3">
      <c r="B60" s="50" t="s">
        <v>17</v>
      </c>
      <c r="C60" s="50"/>
      <c r="D60" s="50"/>
      <c r="E60" s="50"/>
    </row>
    <row r="61" spans="2:5" x14ac:dyDescent="0.3">
      <c r="B61" s="51" t="s">
        <v>18</v>
      </c>
      <c r="C61" s="51"/>
      <c r="D61" s="52"/>
      <c r="E61" s="44" t="s">
        <v>58</v>
      </c>
    </row>
    <row r="62" spans="2:5" x14ac:dyDescent="0.3">
      <c r="B62" s="51" t="s">
        <v>14</v>
      </c>
      <c r="C62" s="51"/>
      <c r="D62" s="52"/>
      <c r="E62" s="44" t="s">
        <v>59</v>
      </c>
    </row>
    <row r="63" spans="2:5" x14ac:dyDescent="0.3">
      <c r="B63" s="51" t="s">
        <v>19</v>
      </c>
      <c r="C63" s="51"/>
      <c r="D63" s="52"/>
      <c r="E63" s="46">
        <v>245656</v>
      </c>
    </row>
    <row r="64" spans="2:5" x14ac:dyDescent="0.3">
      <c r="B64" s="51" t="s">
        <v>20</v>
      </c>
      <c r="C64" s="51"/>
      <c r="D64" s="52"/>
      <c r="E64" s="44" t="s">
        <v>60</v>
      </c>
    </row>
    <row r="65" spans="2:5" x14ac:dyDescent="0.3">
      <c r="B65" s="55" t="s">
        <v>21</v>
      </c>
      <c r="C65" s="55"/>
      <c r="D65" s="56"/>
      <c r="E65" s="44">
        <v>2</v>
      </c>
    </row>
    <row r="66" spans="2:5" x14ac:dyDescent="0.3">
      <c r="B66" s="51" t="s">
        <v>22</v>
      </c>
      <c r="C66" s="51"/>
      <c r="D66" s="52"/>
      <c r="E66" s="44" t="s">
        <v>61</v>
      </c>
    </row>
    <row r="67" spans="2:5" ht="20.399999999999999" x14ac:dyDescent="0.3">
      <c r="B67" s="51" t="s">
        <v>15</v>
      </c>
      <c r="C67" s="51"/>
      <c r="D67" s="52"/>
      <c r="E67" s="44" t="s">
        <v>62</v>
      </c>
    </row>
    <row r="68" spans="2:5" x14ac:dyDescent="0.3">
      <c r="B68" s="51" t="s">
        <v>23</v>
      </c>
      <c r="C68" s="51"/>
      <c r="D68" s="52"/>
      <c r="E68" s="47">
        <v>439</v>
      </c>
    </row>
    <row r="69" spans="2:5" x14ac:dyDescent="0.3">
      <c r="B69" s="53" t="s">
        <v>24</v>
      </c>
      <c r="C69" s="53"/>
      <c r="D69" s="54"/>
      <c r="E69" s="44"/>
    </row>
    <row r="70" spans="2:5" x14ac:dyDescent="0.3">
      <c r="B70" s="53" t="s">
        <v>25</v>
      </c>
      <c r="C70" s="53"/>
      <c r="D70" s="54"/>
      <c r="E70" s="44"/>
    </row>
    <row r="71" spans="2:5" x14ac:dyDescent="0.3">
      <c r="B71" s="53" t="s">
        <v>26</v>
      </c>
      <c r="C71" s="53"/>
      <c r="D71" s="54"/>
      <c r="E71" s="44">
        <v>1</v>
      </c>
    </row>
    <row r="72" spans="2:5" x14ac:dyDescent="0.3">
      <c r="B72" s="53" t="s">
        <v>27</v>
      </c>
      <c r="C72" s="53"/>
      <c r="D72" s="54"/>
      <c r="E72" s="44">
        <v>1</v>
      </c>
    </row>
    <row r="73" spans="2:5" x14ac:dyDescent="0.3">
      <c r="E73" s="23"/>
    </row>
    <row r="74" spans="2:5" x14ac:dyDescent="0.3">
      <c r="E74" s="23"/>
    </row>
    <row r="75" spans="2:5" x14ac:dyDescent="0.3">
      <c r="E75" s="24"/>
    </row>
    <row r="76" spans="2:5" x14ac:dyDescent="0.3">
      <c r="E76" s="25"/>
    </row>
    <row r="77" spans="2:5" x14ac:dyDescent="0.3">
      <c r="E77" s="25"/>
    </row>
    <row r="78" spans="2:5" x14ac:dyDescent="0.3">
      <c r="B78" s="88" t="s">
        <v>40</v>
      </c>
      <c r="C78" s="89"/>
      <c r="D78" s="89"/>
      <c r="E78" s="90"/>
    </row>
    <row r="79" spans="2:5" x14ac:dyDescent="0.3">
      <c r="B79" s="48" t="s">
        <v>95</v>
      </c>
      <c r="C79" s="48" t="s">
        <v>96</v>
      </c>
      <c r="D79" s="48" t="s">
        <v>97</v>
      </c>
      <c r="E79" s="48" t="s">
        <v>98</v>
      </c>
    </row>
    <row r="80" spans="2:5" x14ac:dyDescent="0.3">
      <c r="B80" s="49" t="s">
        <v>99</v>
      </c>
      <c r="C80" s="49">
        <v>179</v>
      </c>
      <c r="D80" s="49">
        <v>2007</v>
      </c>
      <c r="E80" s="49">
        <v>3</v>
      </c>
    </row>
    <row r="85" spans="2:5" ht="15.6" x14ac:dyDescent="0.3">
      <c r="B85" s="70" t="s">
        <v>4</v>
      </c>
      <c r="C85" s="70"/>
      <c r="D85" s="70"/>
      <c r="E85" s="70"/>
    </row>
    <row r="86" spans="2:5" x14ac:dyDescent="0.3">
      <c r="B86" s="5" t="s">
        <v>47</v>
      </c>
      <c r="C86" s="6"/>
      <c r="D86" s="7"/>
      <c r="E86" s="26" t="s">
        <v>71</v>
      </c>
    </row>
    <row r="87" spans="2:5" x14ac:dyDescent="0.3">
      <c r="B87" s="52" t="s">
        <v>45</v>
      </c>
      <c r="C87" s="81"/>
      <c r="D87" s="82"/>
      <c r="E87" s="42" t="s">
        <v>63</v>
      </c>
    </row>
    <row r="88" spans="2:5" x14ac:dyDescent="0.3">
      <c r="B88" s="52" t="s">
        <v>28</v>
      </c>
      <c r="C88" s="81"/>
      <c r="D88" s="82"/>
      <c r="E88" s="43" t="s">
        <v>64</v>
      </c>
    </row>
    <row r="89" spans="2:5" x14ac:dyDescent="0.3">
      <c r="B89" s="54" t="s">
        <v>46</v>
      </c>
      <c r="C89" s="83"/>
      <c r="D89" s="84"/>
      <c r="E89" s="43" t="s">
        <v>65</v>
      </c>
    </row>
    <row r="90" spans="2:5" x14ac:dyDescent="0.3">
      <c r="B90" s="85" t="s">
        <v>29</v>
      </c>
      <c r="C90" s="86"/>
      <c r="D90" s="87"/>
      <c r="E90" s="43"/>
    </row>
    <row r="91" spans="2:5" ht="14.4" customHeight="1" x14ac:dyDescent="0.3">
      <c r="B91" s="54" t="s">
        <v>30</v>
      </c>
      <c r="C91" s="83"/>
      <c r="D91" s="84"/>
      <c r="E91" s="43" t="s">
        <v>66</v>
      </c>
    </row>
    <row r="92" spans="2:5" x14ac:dyDescent="0.3">
      <c r="B92" s="52" t="s">
        <v>3</v>
      </c>
      <c r="C92" s="81"/>
      <c r="D92" s="82"/>
      <c r="E92" s="43" t="s">
        <v>67</v>
      </c>
    </row>
    <row r="93" spans="2:5" x14ac:dyDescent="0.3">
      <c r="B93" s="52" t="s">
        <v>31</v>
      </c>
      <c r="C93" s="81"/>
      <c r="D93" s="82"/>
      <c r="E93" s="43">
        <v>2007</v>
      </c>
    </row>
    <row r="94" spans="2:5" x14ac:dyDescent="0.3">
      <c r="B94" s="52" t="s">
        <v>32</v>
      </c>
      <c r="C94" s="81"/>
      <c r="D94" s="82"/>
      <c r="E94" s="43">
        <v>2008</v>
      </c>
    </row>
    <row r="95" spans="2:5" x14ac:dyDescent="0.3">
      <c r="B95" s="52" t="s">
        <v>33</v>
      </c>
      <c r="C95" s="81"/>
      <c r="D95" s="82"/>
      <c r="E95" s="44" t="s">
        <v>68</v>
      </c>
    </row>
    <row r="96" spans="2:5" x14ac:dyDescent="0.3">
      <c r="B96" s="52" t="s">
        <v>34</v>
      </c>
      <c r="C96" s="81"/>
      <c r="D96" s="82"/>
      <c r="E96" s="43" t="s">
        <v>100</v>
      </c>
    </row>
    <row r="97" spans="2:5" x14ac:dyDescent="0.3">
      <c r="B97" s="56" t="s">
        <v>35</v>
      </c>
      <c r="C97" s="91"/>
      <c r="D97" s="92"/>
      <c r="E97" s="43" t="s">
        <v>100</v>
      </c>
    </row>
    <row r="98" spans="2:5" x14ac:dyDescent="0.3">
      <c r="B98" s="54" t="s">
        <v>36</v>
      </c>
      <c r="C98" s="83"/>
      <c r="D98" s="84"/>
      <c r="E98" s="43" t="s">
        <v>100</v>
      </c>
    </row>
    <row r="99" spans="2:5" x14ac:dyDescent="0.3">
      <c r="B99" s="54" t="s">
        <v>37</v>
      </c>
      <c r="C99" s="83"/>
      <c r="D99" s="84"/>
      <c r="E99" s="44" t="s">
        <v>69</v>
      </c>
    </row>
    <row r="100" spans="2:5" x14ac:dyDescent="0.3">
      <c r="B100" s="54" t="s">
        <v>38</v>
      </c>
      <c r="C100" s="83"/>
      <c r="D100" s="84"/>
      <c r="E100" s="44" t="s">
        <v>70</v>
      </c>
    </row>
    <row r="101" spans="2:5" x14ac:dyDescent="0.3">
      <c r="B101" s="54" t="s">
        <v>39</v>
      </c>
      <c r="C101" s="83"/>
      <c r="D101" s="84"/>
      <c r="E101" s="43" t="s">
        <v>72</v>
      </c>
    </row>
    <row r="102" spans="2:5" x14ac:dyDescent="0.3">
      <c r="B102" s="52" t="s">
        <v>41</v>
      </c>
      <c r="C102" s="81"/>
      <c r="D102" s="82"/>
      <c r="E102" s="43" t="s">
        <v>100</v>
      </c>
    </row>
    <row r="103" spans="2:5" x14ac:dyDescent="0.3">
      <c r="B103" s="52" t="s">
        <v>42</v>
      </c>
      <c r="C103" s="81"/>
      <c r="D103" s="82"/>
      <c r="E103" s="43" t="s">
        <v>100</v>
      </c>
    </row>
    <row r="104" spans="2:5" x14ac:dyDescent="0.3">
      <c r="B104" s="52" t="s">
        <v>43</v>
      </c>
      <c r="C104" s="81"/>
      <c r="D104" s="82"/>
      <c r="E104" s="43" t="s">
        <v>100</v>
      </c>
    </row>
    <row r="105" spans="2:5" x14ac:dyDescent="0.3">
      <c r="B105" s="52" t="s">
        <v>44</v>
      </c>
      <c r="C105" s="81"/>
      <c r="D105" s="82"/>
      <c r="E105" s="43" t="s">
        <v>100</v>
      </c>
    </row>
  </sheetData>
  <mergeCells count="50">
    <mergeCell ref="B78:E78"/>
    <mergeCell ref="B85:E85"/>
    <mergeCell ref="B105:D105"/>
    <mergeCell ref="B93:D93"/>
    <mergeCell ref="B97:D97"/>
    <mergeCell ref="B96:D96"/>
    <mergeCell ref="B95:D95"/>
    <mergeCell ref="B94:D94"/>
    <mergeCell ref="B99:D99"/>
    <mergeCell ref="B100:D100"/>
    <mergeCell ref="B101:D101"/>
    <mergeCell ref="B98:D98"/>
    <mergeCell ref="B87:D87"/>
    <mergeCell ref="B102:D102"/>
    <mergeCell ref="B103:D103"/>
    <mergeCell ref="B104:D104"/>
    <mergeCell ref="B88:D88"/>
    <mergeCell ref="B89:D89"/>
    <mergeCell ref="B92:D92"/>
    <mergeCell ref="B91:D91"/>
    <mergeCell ref="B90:D90"/>
    <mergeCell ref="B20:E20"/>
    <mergeCell ref="B21:E21"/>
    <mergeCell ref="B40:E41"/>
    <mergeCell ref="B22:E22"/>
    <mergeCell ref="B23:E23"/>
    <mergeCell ref="B39:E39"/>
    <mergeCell ref="B27:E27"/>
    <mergeCell ref="B58:D58"/>
    <mergeCell ref="B51:E51"/>
    <mergeCell ref="B52:E52"/>
    <mergeCell ref="B43:E50"/>
    <mergeCell ref="B42:E42"/>
    <mergeCell ref="B54:D54"/>
    <mergeCell ref="B55:D55"/>
    <mergeCell ref="B56:D56"/>
    <mergeCell ref="B57:D57"/>
    <mergeCell ref="B60:E60"/>
    <mergeCell ref="B61:D61"/>
    <mergeCell ref="B72:D72"/>
    <mergeCell ref="B71:D71"/>
    <mergeCell ref="B70:D70"/>
    <mergeCell ref="B66:D66"/>
    <mergeCell ref="B64:D64"/>
    <mergeCell ref="B63:D63"/>
    <mergeCell ref="B62:D62"/>
    <mergeCell ref="B65:D65"/>
    <mergeCell ref="B67:D67"/>
    <mergeCell ref="B68:D68"/>
    <mergeCell ref="B69:D69"/>
  </mergeCells>
  <dataValidations disablePrompts="1" count="4">
    <dataValidation operator="greaterThan" allowBlank="1" showInputMessage="1" showErrorMessage="1" sqref="E53"/>
    <dataValidation type="list" allowBlank="1" showInputMessage="1" showErrorMessage="1" sqref="E58 E69:E71 E76:E77">
      <formula1>N°</formula1>
    </dataValidation>
    <dataValidation type="whole" operator="greaterThanOrEqual" allowBlank="1" showInputMessage="1" showErrorMessage="1" sqref="E72">
      <formula1>0</formula1>
    </dataValidation>
    <dataValidation type="decimal" operator="greaterThanOrEqual" allowBlank="1" showInputMessage="1" showErrorMessage="1" sqref="E99:E100">
      <formula1>0</formula1>
    </dataValidation>
  </dataValidations>
  <pageMargins left="0.7" right="0.7" top="0.75" bottom="0.75" header="0.3" footer="0.3"/>
  <pageSetup scale="94" orientation="portrait" verticalDpi="0" r:id="rId1"/>
  <headerFooter differentFirst="1">
    <oddHeader>&amp;L&amp;G&amp;C
Expediente: DFZ-2016-4896-III-LEY-EI&amp;R&amp;G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tabSelected="1" view="pageLayout" topLeftCell="B1" zoomScaleNormal="100" workbookViewId="0">
      <selection activeCell="E10" sqref="E10:I12"/>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7" t="str">
        <f>Datos!B27</f>
        <v>Expediente: DFZ-2016-4896-III-LEY-EI</v>
      </c>
      <c r="D3" s="97"/>
      <c r="E3" s="97"/>
      <c r="F3" s="97"/>
      <c r="G3" s="97"/>
      <c r="H3" s="97"/>
      <c r="I3" s="97"/>
    </row>
    <row r="6" spans="2:10" ht="15.6" x14ac:dyDescent="0.3">
      <c r="B6" s="98" t="s">
        <v>4</v>
      </c>
      <c r="C6" s="98"/>
      <c r="D6" s="98"/>
      <c r="E6" s="98"/>
      <c r="F6" s="98"/>
      <c r="G6" s="98"/>
      <c r="H6" s="98"/>
      <c r="I6" s="98"/>
      <c r="J6" s="98"/>
    </row>
    <row r="7" spans="2:10" x14ac:dyDescent="0.3">
      <c r="B7" s="99"/>
      <c r="C7" s="99"/>
      <c r="D7" s="99"/>
      <c r="E7" s="99"/>
    </row>
    <row r="8" spans="2:10" x14ac:dyDescent="0.3">
      <c r="B8" s="96" t="s">
        <v>48</v>
      </c>
      <c r="C8" s="96"/>
      <c r="D8" s="96"/>
      <c r="E8" s="11" t="s">
        <v>49</v>
      </c>
      <c r="F8" s="11" t="s">
        <v>1</v>
      </c>
      <c r="G8" s="11" t="s">
        <v>2</v>
      </c>
      <c r="H8" s="11" t="s">
        <v>0</v>
      </c>
      <c r="I8" s="11" t="s">
        <v>50</v>
      </c>
      <c r="J8" s="10"/>
    </row>
    <row r="9" spans="2:10" x14ac:dyDescent="0.3">
      <c r="B9" s="93" t="s">
        <v>64</v>
      </c>
      <c r="C9" s="93" t="s">
        <v>65</v>
      </c>
      <c r="D9" s="3" t="s">
        <v>33</v>
      </c>
      <c r="E9" s="28">
        <v>2</v>
      </c>
      <c r="F9" s="28">
        <v>2</v>
      </c>
      <c r="G9" s="28">
        <v>2</v>
      </c>
      <c r="H9" s="28">
        <v>2</v>
      </c>
      <c r="I9" s="29">
        <v>2</v>
      </c>
      <c r="J9" s="10"/>
    </row>
    <row r="10" spans="2:10" x14ac:dyDescent="0.3">
      <c r="B10" s="94"/>
      <c r="C10" s="94"/>
      <c r="D10" s="4" t="s">
        <v>34</v>
      </c>
      <c r="E10" s="110" t="s">
        <v>102</v>
      </c>
      <c r="F10" s="110" t="s">
        <v>102</v>
      </c>
      <c r="G10" s="110" t="s">
        <v>102</v>
      </c>
      <c r="H10" s="110" t="s">
        <v>102</v>
      </c>
      <c r="I10" s="110" t="s">
        <v>102</v>
      </c>
      <c r="J10" s="10"/>
    </row>
    <row r="11" spans="2:10" x14ac:dyDescent="0.3">
      <c r="B11" s="94"/>
      <c r="C11" s="94"/>
      <c r="D11" s="9" t="s">
        <v>35</v>
      </c>
      <c r="E11" s="110" t="s">
        <v>102</v>
      </c>
      <c r="F11" s="110" t="s">
        <v>102</v>
      </c>
      <c r="G11" s="110" t="s">
        <v>102</v>
      </c>
      <c r="H11" s="110" t="s">
        <v>102</v>
      </c>
      <c r="I11" s="110" t="s">
        <v>102</v>
      </c>
      <c r="J11" s="10"/>
    </row>
    <row r="12" spans="2:10" x14ac:dyDescent="0.3">
      <c r="B12" s="95"/>
      <c r="C12" s="95"/>
      <c r="D12" s="4" t="s">
        <v>36</v>
      </c>
      <c r="E12" s="110" t="s">
        <v>102</v>
      </c>
      <c r="F12" s="110" t="s">
        <v>102</v>
      </c>
      <c r="G12" s="110" t="s">
        <v>102</v>
      </c>
      <c r="H12" s="110" t="s">
        <v>102</v>
      </c>
      <c r="I12" s="110" t="s">
        <v>102</v>
      </c>
      <c r="J12" s="10"/>
    </row>
    <row r="36" ht="14.4" customHeight="1" x14ac:dyDescent="0.3"/>
    <row r="41" ht="14.4" customHeight="1" x14ac:dyDescent="0.3"/>
  </sheetData>
  <mergeCells count="6">
    <mergeCell ref="B9:B12"/>
    <mergeCell ref="C9:C12"/>
    <mergeCell ref="B8:D8"/>
    <mergeCell ref="C3:I3"/>
    <mergeCell ref="B6:J6"/>
    <mergeCell ref="B7:E7"/>
  </mergeCells>
  <dataValidations count="2">
    <dataValidation type="list" allowBlank="1" showInputMessage="1" showErrorMessage="1" sqref="I9">
      <formula1>"1,2,3,4,5,6,7,8,9,10,11,Otro,N/A"</formula1>
    </dataValidation>
    <dataValidation type="list" allowBlank="1" showInputMessage="1" showErrorMessage="1" sqref="E9:H9">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6:I18"/>
  <sheetViews>
    <sheetView showGridLines="0" zoomScale="60" zoomScaleNormal="60" workbookViewId="0">
      <selection activeCell="G19" sqref="G19"/>
    </sheetView>
  </sheetViews>
  <sheetFormatPr baseColWidth="10" defaultRowHeight="14.4" x14ac:dyDescent="0.3"/>
  <cols>
    <col min="1" max="1" width="3.44140625" customWidth="1"/>
    <col min="4" max="4" width="29.6640625" customWidth="1"/>
    <col min="5" max="5" width="28.33203125" customWidth="1"/>
    <col min="6" max="6" width="26.44140625" customWidth="1"/>
    <col min="7" max="7" width="32.88671875" customWidth="1"/>
    <col min="8" max="8" width="26.33203125" customWidth="1"/>
    <col min="9" max="9" width="25.33203125" customWidth="1"/>
  </cols>
  <sheetData>
    <row r="6" spans="2:9" ht="15.6" x14ac:dyDescent="0.3">
      <c r="B6" s="70" t="s">
        <v>73</v>
      </c>
      <c r="C6" s="70"/>
      <c r="D6" s="70"/>
      <c r="E6" s="70"/>
      <c r="F6" s="30"/>
      <c r="G6" s="30"/>
      <c r="H6" s="30"/>
      <c r="I6" s="30"/>
    </row>
    <row r="7" spans="2:9" ht="16.2" thickBot="1" x14ac:dyDescent="0.35">
      <c r="B7" s="19"/>
      <c r="C7" s="19"/>
      <c r="D7" s="19"/>
      <c r="E7" s="19"/>
      <c r="F7" s="30"/>
      <c r="G7" s="30"/>
      <c r="H7" s="30"/>
      <c r="I7" s="30"/>
    </row>
    <row r="8" spans="2:9" ht="16.2" thickBot="1" x14ac:dyDescent="0.35">
      <c r="B8" s="104" t="str">
        <f>[2]CUANTIFICACIÓN!B7</f>
        <v>TG1</v>
      </c>
      <c r="C8" s="105"/>
      <c r="D8" s="105"/>
      <c r="E8" s="105"/>
      <c r="F8" s="105"/>
      <c r="G8" s="105"/>
      <c r="H8" s="105"/>
      <c r="I8" s="106"/>
    </row>
    <row r="9" spans="2:9" ht="15.6" x14ac:dyDescent="0.3">
      <c r="C9" s="30"/>
      <c r="D9" s="30"/>
      <c r="E9" s="30"/>
      <c r="F9" s="30"/>
      <c r="G9" s="30"/>
    </row>
    <row r="10" spans="2:9" ht="46.5" customHeight="1" x14ac:dyDescent="0.3">
      <c r="B10" s="107" t="s">
        <v>74</v>
      </c>
      <c r="C10" s="108"/>
      <c r="D10" s="109"/>
      <c r="E10" s="31" t="s">
        <v>49</v>
      </c>
      <c r="F10" s="31" t="s">
        <v>1</v>
      </c>
      <c r="G10" s="31" t="s">
        <v>2</v>
      </c>
      <c r="H10" s="32" t="s">
        <v>0</v>
      </c>
      <c r="I10" s="32" t="s">
        <v>75</v>
      </c>
    </row>
    <row r="11" spans="2:9" x14ac:dyDescent="0.3">
      <c r="B11" s="100" t="s">
        <v>76</v>
      </c>
      <c r="C11" s="101"/>
      <c r="D11" s="102"/>
      <c r="E11" s="27" t="s">
        <v>77</v>
      </c>
      <c r="F11" s="27" t="s">
        <v>77</v>
      </c>
      <c r="G11" s="27" t="s">
        <v>78</v>
      </c>
      <c r="H11" s="33" t="s">
        <v>79</v>
      </c>
      <c r="I11" s="34" t="s">
        <v>80</v>
      </c>
    </row>
    <row r="12" spans="2:9" x14ac:dyDescent="0.3">
      <c r="B12" s="100" t="s">
        <v>81</v>
      </c>
      <c r="C12" s="101"/>
      <c r="D12" s="102"/>
      <c r="E12" s="35" t="s">
        <v>82</v>
      </c>
      <c r="F12" s="35" t="s">
        <v>82</v>
      </c>
      <c r="G12" s="35" t="s">
        <v>82</v>
      </c>
      <c r="H12" s="35" t="s">
        <v>82</v>
      </c>
      <c r="I12" s="34"/>
    </row>
    <row r="13" spans="2:9" x14ac:dyDescent="0.3">
      <c r="B13" s="100" t="s">
        <v>83</v>
      </c>
      <c r="C13" s="101"/>
      <c r="D13" s="102"/>
      <c r="E13" s="36">
        <v>41837</v>
      </c>
      <c r="F13" s="36">
        <v>41837</v>
      </c>
      <c r="G13" s="36">
        <v>41837</v>
      </c>
      <c r="H13" s="36">
        <v>41837</v>
      </c>
      <c r="I13" s="34"/>
    </row>
    <row r="14" spans="2:9" x14ac:dyDescent="0.3">
      <c r="B14" s="100" t="s">
        <v>84</v>
      </c>
      <c r="C14" s="101"/>
      <c r="D14" s="102"/>
      <c r="E14" s="37" t="s">
        <v>85</v>
      </c>
      <c r="F14" s="37" t="s">
        <v>85</v>
      </c>
      <c r="G14" s="37" t="s">
        <v>85</v>
      </c>
      <c r="H14" s="37" t="s">
        <v>85</v>
      </c>
      <c r="I14" s="34"/>
    </row>
    <row r="15" spans="2:9" x14ac:dyDescent="0.3">
      <c r="B15" s="100" t="s">
        <v>86</v>
      </c>
      <c r="C15" s="101"/>
      <c r="D15" s="102"/>
      <c r="E15" s="37" t="s">
        <v>87</v>
      </c>
      <c r="F15" s="37" t="s">
        <v>87</v>
      </c>
      <c r="G15" s="37" t="s">
        <v>87</v>
      </c>
      <c r="H15" s="37" t="s">
        <v>87</v>
      </c>
      <c r="I15" s="34"/>
    </row>
    <row r="16" spans="2:9" ht="100.8" x14ac:dyDescent="0.3">
      <c r="B16" s="103" t="s">
        <v>88</v>
      </c>
      <c r="C16" s="103"/>
      <c r="D16" s="103"/>
      <c r="E16" s="27" t="s">
        <v>89</v>
      </c>
      <c r="F16" s="27" t="s">
        <v>90</v>
      </c>
      <c r="G16" s="27" t="s">
        <v>91</v>
      </c>
      <c r="H16" s="27" t="s">
        <v>92</v>
      </c>
      <c r="I16" s="38" t="s">
        <v>93</v>
      </c>
    </row>
    <row r="17" spans="2:2" x14ac:dyDescent="0.3">
      <c r="B17" s="39" t="s">
        <v>94</v>
      </c>
    </row>
    <row r="18" spans="2:2" x14ac:dyDescent="0.3">
      <c r="B18" s="40"/>
    </row>
  </sheetData>
  <mergeCells count="9">
    <mergeCell ref="B15:D15"/>
    <mergeCell ref="B16:D16"/>
    <mergeCell ref="B6:E6"/>
    <mergeCell ref="B8:I8"/>
    <mergeCell ref="B11:D11"/>
    <mergeCell ref="B12:D12"/>
    <mergeCell ref="B13:D13"/>
    <mergeCell ref="B14:D14"/>
    <mergeCell ref="B10:D10"/>
  </mergeCells>
  <dataValidations count="4">
    <dataValidation type="list" allowBlank="1" showInputMessage="1" showErrorMessage="1" sqref="H11">
      <formula1>"AP42"</formula1>
    </dataValidation>
    <dataValidation type="list" allowBlank="1" showInputMessage="1" showErrorMessage="1" sqref="G11">
      <formula1>"ME,Apéndice G"</formula1>
    </dataValidation>
    <dataValidation type="list" allowBlank="1" showInputMessage="1" showErrorMessage="1" sqref="F11">
      <formula1>"LME,Apéndice D"</formula1>
    </dataValidation>
    <dataValidation type="list" allowBlank="1" showInputMessage="1" showErrorMessage="1" sqref="E11">
      <formula1>"LME, Apéndice E"</formula1>
    </dataValidation>
  </dataValidations>
  <hyperlinks>
    <hyperlink ref="E12" r:id="rId1"/>
    <hyperlink ref="F12:H12" r:id="rId2" display="RES. 369"/>
  </hyperlinks>
  <pageMargins left="0" right="0" top="0.74803149606299213" bottom="0.74803149606299213" header="0.31496062992125984" footer="0.31496062992125984"/>
  <pageSetup scale="65" orientation="landscape" verticalDpi="0" r:id="rId3"/>
  <drawing r:id="rId4"/>
  <legacyDrawing r:id="rId5"/>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W8mjsRAMYXe4L9MxG1LAZcRQA1fAELsYbwUkoYZXvYM=</DigestValue>
    </Reference>
    <Reference Type="http://www.w3.org/2000/09/xmldsig#Object" URI="#idOfficeObject">
      <DigestMethod Algorithm="http://www.w3.org/2001/04/xmlenc#sha256"/>
      <DigestValue>VZ/Pxs9qkdiVd24xfgswsi51OAiKT4s7/B2ZDdxqBrM=</DigestValue>
    </Reference>
    <Reference Type="http://uri.etsi.org/01903#SignedProperties" URI="#idSignedProperties">
      <Transforms>
        <Transform Algorithm="http://www.w3.org/TR/2001/REC-xml-c14n-20010315"/>
      </Transforms>
      <DigestMethod Algorithm="http://www.w3.org/2001/04/xmlenc#sha256"/>
      <DigestValue>+y8/0nE7bpZZFqIdDW1fNq8dtYfuLLeHm8N4/5pxvzM=</DigestValue>
    </Reference>
    <Reference Type="http://www.w3.org/2000/09/xmldsig#Object" URI="#idValidSigLnImg">
      <DigestMethod Algorithm="http://www.w3.org/2001/04/xmlenc#sha256"/>
      <DigestValue>pn6mIgaBOsYQzAePMPlg8h92Md7e5w4wHfRS31saGMU=</DigestValue>
    </Reference>
    <Reference Type="http://www.w3.org/2000/09/xmldsig#Object" URI="#idInvalidSigLnImg">
      <DigestMethod Algorithm="http://www.w3.org/2001/04/xmlenc#sha256"/>
      <DigestValue>sJPF80iCxgdqoVKjS/L0+L/xvLs6mzE+UHDEhdTNxEw=</DigestValue>
    </Reference>
  </SignedInfo>
  <SignatureValue>Zf3e9prPNBrvqNuY2eOPr4Nwz+zeaVWfnOuMjJV11oTMaLHxrE5LJOYhlufRrHVEzHtE6YiZ7WL1
Ma6ORW7kTL2Y6FPlbF9L05m4wnPISZn6L6SzrGCs/nv57lc9TKxvErQLZUQzEdM/t/SYoJOQoRI6
Mkk76P2gjC2EH8tMgYocRhy3UFkKaI/UbyFUiSdDeX+Y/34xmc7B5MDJaUzGPYW2n/nZPDMD7Uf2
VgLGDVBsMEcU0EnLoSj45uqWlnIYb0aHfC5r/fdQoM1EOB/k3ayn5TILsOYfAoGBRUYQXc+xxiWC
2SESjF08CBAVao8cdtXT9V/APJcs6KI/OlqxlA==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3bUCqAPMlb6kHhZFa4AP9Dpxss+12rBltSr8bh/4mvo=</DigestValue>
      </Reference>
      <Reference URI="/xl/comments1.xml?ContentType=application/vnd.openxmlformats-officedocument.spreadsheetml.comments+xml">
        <DigestMethod Algorithm="http://www.w3.org/2001/04/xmlenc#sha256"/>
        <DigestValue>xwimhrT6Lz5r1HvtleoQaU6tfB8YYbgKR0CdOFGoO6c=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MF8EeTYBsOGyfUKehU42gsNf1SLQKJ07Ad5vrs1ZVgQ=</DigestValue>
      </Reference>
      <Reference URI="/xl/drawings/vmlDrawing1.vml?ContentType=application/vnd.openxmlformats-officedocument.vmlDrawing">
        <DigestMethod Algorithm="http://www.w3.org/2001/04/xmlenc#sha256"/>
        <DigestValue>EW/E9tH4Pf23U8NYNAwq2zrnd7dbdGSus9PVEAJW/9w=</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mrLPM2gWGvc3lrpcA8TeoqjC1gJDV51vvxAKxCdwDwA=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dRwwDMz5UlVY5xACqEc/bqMhEh238DDU/pl3Fm0JkW0=</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T7OlG68LggEmp8H16fT3v3HmZMkCooAjv+7+oUb8aeU=</DigestValue>
      </Reference>
      <Reference URI="/xl/media/image1.emf?ContentType=image/x-emf">
        <DigestMethod Algorithm="http://www.w3.org/2001/04/xmlenc#sha256"/>
        <DigestValue>0h19cHHpteBBuZIjzUoB9cOFBrF8Fj6VQAfO537TVhA=</DigestValue>
      </Reference>
      <Reference URI="/xl/media/image2.emf?ContentType=image/x-emf">
        <DigestMethod Algorithm="http://www.w3.org/2001/04/xmlenc#sha256"/>
        <DigestValue>8o3knwORiAxCsx7XxmV6V17Vkzjymesr0wSfhcbtouQ=</DigestValue>
      </Reference>
      <Reference URI="/xl/media/image3.emf?ContentType=image/x-emf">
        <DigestMethod Algorithm="http://www.w3.org/2001/04/xmlenc#sha256"/>
        <DigestValue>OiHeBM1vd9I/nFn5Vfj+9SaSQOBlpdXtayho/umohQM=</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PxlJg33Iv/kjawmHM94T3ytwRR8xN/V+4I86lcY1J5E=</DigestValue>
      </Reference>
      <Reference URI="/xl/sharedStrings.xml?ContentType=application/vnd.openxmlformats-officedocument.spreadsheetml.sharedStrings+xml">
        <DigestMethod Algorithm="http://www.w3.org/2001/04/xmlenc#sha256"/>
        <DigestValue>oE/vfCbczon5KrE7kZB2HEIJCKc8zzz0rVCihugZkyE=</DigestValue>
      </Reference>
      <Reference URI="/xl/styles.xml?ContentType=application/vnd.openxmlformats-officedocument.spreadsheetml.styles+xml">
        <DigestMethod Algorithm="http://www.w3.org/2001/04/xmlenc#sha256"/>
        <DigestValue>UGRJxXgNS/qbr2xT81E9SsCdYaVpn/9RBQKVJYgVL2c=</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PRSLAI/Klqgc+zJJnLZ1nLZkkwktWnrZmUBZc5EP1q4=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kcM6bFtJovR2GDcOeVVwou8iFQF8zaNTVCAi9BLNI5Q=</DigestValue>
      </Reference>
      <Reference URI="/xl/worksheets/sheet1.xml?ContentType=application/vnd.openxmlformats-officedocument.spreadsheetml.worksheet+xml">
        <DigestMethod Algorithm="http://www.w3.org/2001/04/xmlenc#sha256"/>
        <DigestValue>fDA4XwrO/Dq+J4dvhzR1GFKl5cVXQMmmVZ2pWaOFpdw=</DigestValue>
      </Reference>
      <Reference URI="/xl/worksheets/sheet2.xml?ContentType=application/vnd.openxmlformats-officedocument.spreadsheetml.worksheet+xml">
        <DigestMethod Algorithm="http://www.w3.org/2001/04/xmlenc#sha256"/>
        <DigestValue>FSZcCc/xn50j1U+QGLmd4rzccapaD0V+HCAGEepcIB0=</DigestValue>
      </Reference>
      <Reference URI="/xl/worksheets/sheet3.xml?ContentType=application/vnd.openxmlformats-officedocument.spreadsheetml.worksheet+xml">
        <DigestMethod Algorithm="http://www.w3.org/2001/04/xmlenc#sha256"/>
        <DigestValue>+3VKimsVFWZ910CzOiINHq9xh3fSX+OyaS1J+pKn1vw=</DigestValue>
      </Reference>
    </Manifest>
    <SignatureProperties>
      <SignatureProperty Id="idSignatureTime" Target="#idPackageSignature">
        <mdssi:SignatureTime xmlns:mdssi="http://schemas.openxmlformats.org/package/2006/digital-signature">
          <mdssi:Format>YYYY-MM-DDThh:mm:ssTZD</mdssi:Format>
          <mdssi:Value>2016-12-29T20:24:49Z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I///////////////////////////////////gAP//////////////////////////////////4P7//////////////////////////////////+D+///////////////////////////////////g/v//////////////////////////////////4P7//////////////////////////////////+D+///////////////////////////////////g/v//////////////////////////////////4P7//////////////////////////////////+D+///////////////////////////////////g/v//////////////////////////////////4P7//////////////////////////////////+D+///////////////////////////////////g/v//////////////////////////////////4P7//////////////////////////////////+D+///////////////////////////////////g/v//////////////////////////////////4P7//////////////////////////////////+D+///////////////////////////////////g/v//////////////////////////////////4P7//////////////////////////////////+D+///////////////////////////////////g/v//////////////////////////////////4P7//////////////////////////////////+D+///////////////////////////////////g/v//////////////////////////////////4P7//////////////////////////////////+D+///////////////////////////////////g/v//////////////////////////////////4P7//////////////////////////////////+D+///////////////////////////////////g/v//////////////////////////////////4P7//////////////////////////////////+D+///////////////////////////////////g/v//////////////////////////////////4P7//////////////////////////////////+D+///////////////////////////////////g/v//////////////////////////////////4P7//////////////////////////////////+D+///////////////////////////////////g/v//////////////////////////////////4P7//////////////////////////////////+D+///////////////////////////////////g/v//////////////////////////////////4P7//////////////////////////////////+D+///////////////////////////////////g/v//////////////////////////////////4P7//////////////////////////////////+D+///////////////////////////////////g/v//////////////////////////////////4P7//////////////////////////////////+D+///////////////////////////////////g/v//////////////////////////////////4P7//////////////////////////////////+D+///////////////////////////////////gAP//////////////////////////////////4AD//////////////////////////////////+D+///////////////////////////////////gAP//////////////////////////////////4AD//////////////////////////////////+AA///////////////////////////////////gAP//////////////////////////////////4AD//////////////////////////////////+D+///////////////////////////////////g/v//////////////////////////////////4P7//////////////////////////////////+AA///////////////////////////////////g/v//////////////////////////////////4P7//////////////////////////////////+D+///////////////////////////////////g/v//////////////////////////////////4P7//////////////////////////////////+D+///////////////////////////////////g/v//////////////////////////////////4P7//////////////////////////////////+D+///////////////////////////////////g/v//////////////////////////////////4P7//////////////////////////////////+D+///////////////////////////////////g/v//////////////////////////////////4P7//////////////////////////////////+D+///////////////////////////////////g/v//////////////////////////////////4P7//////////////////////////////////+D+///////////////////////////////////g/v//////////////////////////////////4P7//////////////////////////////////+D+///////////////////////////////////g/v//////////////////////////////////4P7//////////////////////////////////+D+///////////////////////////////////g/v//////////////////////////////////4P7//////////////////////////////////+D+///////////////////////////////////g/v//////////////////////////////////4P7//////////////////////////////////+D+///////////////////////////////////g/v//////////////////////////////////4P7//////////////////////////////////+D+///////////////////////////////////g/v//////////////////////////////////4P7//////////////////////////////////+D+///////////////////////////////////g/v//////////////////////////////////4P7//////////////////////////////////+D+///////////////////////////////////g/v//////////////////////////////////4P7//////////////////////////////////+D+///////////////////////////////////gAP//////////////////////////////////4P7//////////////////////////////////+D+///////////////////////////////////g/v//////////////////////////////////4P7//////////////////////////////////+D+///////////////////////////////////gB///////////////////////////////////4P7//////////////////////////////////+AA///////////////////////////////////g/v//////////////////////////////////4P7//////////////////////////////////+D+///////////////////////////////////g/v//////////////////////////////////4P7//////////////////////////////////+AI///////////////////////////////////g/v//////////////////////////////////4P7//////////////////////////////////+D+///////////////////////////////////g/l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2016-12-29T20:24:49Z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B8A2b8EWWC7zxy0u88c4uARWbi6BAiA8YQYZJ7ADx8RIdkiAIoB8LEfAMSxHwBwMYcLIA0AhIi0HwCx4RFZIA0AhAAAAAC4ugQIqCoECHSzHwDQsTpZZp7ADwAAAADQsTpZIA0AAGSewA8BAAAAAAAAAAcAAABknsAPAAAAAAAAAAD4sR8AZM4DWSAAAAD/////AAAAAAAAAAAVAAAAAAAAAHAAAAABAAAAAQAAACQAAAAkAAAAEAAAAAAAAAAAAAQIqCoECAGyAQAAAAAAdxkKs7iyHwC4sh8AerERWQAAAADotB8AuLoECIqxEVl3GQqz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CP//////////////////////////////////wAD//////////////////////////////////8D+///////////////////////////////////A/v//////////////////////////////////wP7//////////////////////////////////8D+///////////////////////////////////A/v//////////////////////////////////wP7//////////////////////////////////8D+///////////////////////////////////A/v//////////////////////////////////wP7//////////////////////////////////8D+///////////////////////////////////A/v//////////////////////////////////wP7//////////////////////////////////8D+///////////////////////////////////A/v//////////////////////////////////wP7//////////////////////////////////8D+///////////////////////////////////A/v//////////////////////////////////wP7//////////////////////////////////8D+///////////////////////////////////A/v//////////////////////////////////wP7//////////////////////////////////8D+///////////////////////////////////A/v//////////////////////////////////wP7//////////////////////////////////8D+///////////////////////////////////A/v//////////////////////////////////wP7//////////////////////////////////8D+///////////////////////////////////A/v//////////////////////////////////wP7//////////////////////////////////8D+///////////////////////////////////A/v//////////////////////////////////wP7//////////////////////////////////8D+///////////////////////////////////A/v//////////////////////////////////wP7//////////////////////////////////8D+///////////////////////////////////A/v//////////////////////////////////wP7//////////////////////////////////8D+///////////////////////////////////A/v//////////////////////////////////wP7//////////////////////////////////8D+///////////////////////////////////A/v//////////////////////////////////wP7//////////////////////////////////8D+///////////////////////////////////A/v//////////////////////////////////wP7//////////////////////////////////8D+///////////////////////////////////A/v//////////////////////////////////wP7//////////////////////////////////8D+///////////////////////////////////A/v//////////////////////////////////wAD//////////////////////////////////8AA///////////////////////////////////A/v//////////////////////////////////wAD//////////////////////////////////8AA///////////////////////////////////AAP//////////////////////////////////wAD//////////////////////////////////8AA///////////////////////////////////A/v//////////////////////////////////wP7//////////////////////////////////8D+///////////////////////////////////AAP//////////////////////////////////wP7//////////////////////////////////8D+///////////////////////////////////A/v//////////////////////////////////wP7//////////////////////////////////8D+///////////////////////////////////A/v//////////////////////////////////wP7//////////////////////////////////8D+///////////////////////////////////A/v//////////////////////////////////wP7//////////////////////////////////8D+///////////////////////////////////A/v//////////////////////////////////wP7//////////////////////////////////8D+///////////////////////////////////A/v//////////////////////////////////wP7//////////////////////////////////8D+///////////////////////////////////A/v//////////////////////////////////wP7//////////////////////////////////8D+///////////////////////////////////A/v//////////////////////////////////wP7//////////////////////////////////8D+///////////////////////////////////A/v//////////////////////////////////wP7//////////////////////////////////8D+///////////////////////////////////A/v//////////////////////////////////wP7//////////////////////////////////8D+///////////////////////////////////A/v//////////////////////////////////wP7//////////////////////////////////8D+///////////////////////////////////A/v//////////////////////////////////wP7//////////////////////////////////8D+///////////////////////////////////A/v//////////////////////////////////wP7//////////////////////////////////8D+///////////////////////////////////A/v//////////////////////////////////wP7//////////////////////////////////8D+///////////////////////////////////A/v//////////////////////////////////wAD//////////////////////////////////8D+///////////////////////////////////A/v//////////////////////////////////wP7//////////////////////////////////8D+///////////////////////////////////A/v//////////////////////////////////wAf//////////////////////////////////8D+///////////////////////////////////AAP//////////////////////////////////wP7//////////////////////////////////8D+///////////////////////////////////A/v//////////////////////////////////wP7//////////////////////////////////8D+///////////////////////////////////ACP//////////////////////////////////wP7//////////////////////////////////8D+///////////////////////////////////A/l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F3d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FMT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r6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FAQ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ACmwg/+nWV2b4liWTcPAbMAAAAAgPGEGFyzHwAAGCFwIgCKAUmMYlkcsh8AAAAAALi6BAhcsx8AJIiAEmSyHwDZi2JZUwBlAGcAbwBlACAAVQBJAAAAAAD1i2JZNLMfAOEAAADcsR8AS+QSWWCJmgvhAAAAAQAAAB6mwg8AAB8A6uMSWQQAAAAFAAAAAAAAAAAAAAAAAAAAHqbCD+izHwAli2JZoI5bDwQAAAC4ugQIAAAAAEmLYlkAAAAAAABlAGcAbwBlACAAVQBJAAAACl+4sh8AuLIfAOEAAABUsh8AAAAAAACmwg8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j//////////////////////////////////8AA///////////////////////////////////A/v//////////////////////////////////wP7//////////////////////////////////8D+///////////////////////////////////A/v//////////////////////////////////wP7//////////////////////////////////8D+///////////////////////////////////A/v//////////////////////////////////wP7//////////////////////////////////8D+///////////////////////////////////A/v//////////////////////////////////wP7//////////////////////////////////8D+///////////////////////////////////A/v//////////////////////////////////wP7//////////////////////////////////8D+///////////////////////////////////A/v//////////////////////////////////wP7//////////////////////////////////8D+///////////////////////////////////A/v//////////////////////////////////wP7//////////////////////////////////8D+///////////////////////////////////A/v//////////////////////////////////wP7//////////////////////////////////8D+///////////////////////////////////A/v//////////////////////////////////wP7//////////////////////////////////8D+///////////////////////////////////A/v//////////////////////////////////wP7//////////////////////////////////8D+///////////////////////////////////A/v//////////////////////////////////wP7//////////////////////////////////8D+///////////////////////////////////A/v//////////////////////////////////wP7//////////////////////////////////8D+///////////////////////////////////A/v//////////////////////////////////wP7//////////////////////////////////8D+///////////////////////////////////A/v//////////////////////////////////wP7//////////////////////////////////8D+///////////////////////////////////A/v//////////////////////////////////wP7//////////////////////////////////8D+///////////////////////////////////A/v//////////////////////////////////wP7//////////////////////////////////8D+///////////////////////////////////A/v//////////////////////////////////wP7//////////////////////////////////8D+///////////////////////////////////A/v//////////////////////////////////wP7//////////////////////////////////8AA///////////////////////////////////AAP//////////////////////////////////wP7//////////////////////////////////8AA///////////////////////////////////AAP//////////////////////////////////wAD//////////////////////////////////8AA///////////////////////////////////AAP//////////////////////////////////wP7//////////////////////////////////8D+///////////////////////////////////A/v//////////////////////////////////wAD//////////////////////////////////8D+///////////////////////////////////A/v//////////////////////////////////wP7//////////////////////////////////8D+///////////////////////////////////A/v//////////////////////////////////wP7//////////////////////////////////8D+///////////////////////////////////A/v//////////////////////////////////wP7//////////////////////////////////8D+///////////////////////////////////A/v//////////////////////////////////wP7//////////////////////////////////8D+///////////////////////////////////A/v//////////////////////////////////wP7//////////////////////////////////8D+///////////////////////////////////A/v//////////////////////////////////wP7//////////////////////////////////8D+///////////////////////////////////A/v//////////////////////////////////wP7//////////////////////////////////8D+///////////////////////////////////A/v//////////////////////////////////wP7//////////////////////////////////8D+///////////////////////////////////A/v//////////////////////////////////wP7//////////////////////////////////8D+///////////////////////////////////A/v//////////////////////////////////wP7//////////////////////////////////8D+///////////////////////////////////A/v//////////////////////////////////wP7//////////////////////////////////8D+///////////////////////////////////A/v//////////////////////////////////wP7//////////////////////////////////8D+///////////////////////////////////A/v//////////////////////////////////wP7//////////////////////////////////8D+///////////////////////////////////A/v//////////////////////////////////wP7//////////////////////////////////8AA///////////////////////////////////A/v//////////////////////////////////wP7//////////////////////////////////8D+///////////////////////////////////A/v//////////////////////////////////wP7//////////////////////////////////8AH///////////////////////////////////A/v//////////////////////////////////wAD//////////////////////////////////8D+///////////////////////////////////A/v//////////////////////////////////wP7//////////////////////////////////8D+///////////////////////////////////A/v//////////////////////////////////wAj//////////////////////////////////8D+///////////////////////////////////A/v//////////////////////////////////wP5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f//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f//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f//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f//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f//AQEBAQEBAQEBAQEBAQEBAQEBAQEBAQHOmXLOAQEBAQEBAQF+QQEBAQEBAQEBs2QBC3NLAQEBAQEBAQEBAQEBAQEBAQEBAQEBAQEBAQEBAQEBAQEBAQEBAQEBAQEBAQEBAQEBAQEBAQEBAQEBAQEBAQEBAQEBAQEBAQEBAQEBAQEBAQEBAQEBAQEBAQEBAQEBAQEBAQEBAQEBAQEBAQEBAQEBAQEBAQEBAQEBAQEBAQEBAQEBAQEBAQEBAQEBAQEBAQEBAQEBAQEBAQEBAQEBAQEBd3c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TEw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6+s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QE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vUULaHkeRnIXzouH238w2mgQN0YH5V80fcSgHOH4jdk=</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lRV7/vUCE2gvODIJdThZ6q+XYDFekXQdgFE032kFKVE=</DigestValue>
    </Reference>
    <Reference Type="http://www.w3.org/2000/09/xmldsig#Object" URI="#idValidSigLnImg">
      <DigestMethod Algorithm="http://www.w3.org/2001/04/xmlenc#sha256"/>
      <DigestValue>HI/KeKs4X77aL1Qo7dqiH+ecILkXwJ6wQeRueXARjbY=</DigestValue>
    </Reference>
    <Reference Type="http://www.w3.org/2000/09/xmldsig#Object" URI="#idInvalidSigLnImg">
      <DigestMethod Algorithm="http://www.w3.org/2001/04/xmlenc#sha256"/>
      <DigestValue>fWS0VexfNjWMmGnllw1DEk1LV1KeZk0TebR1TxPU/gM=</DigestValue>
    </Reference>
  </SignedInfo>
  <SignatureValue>oE5zwFXjOomrue3zkbkjdx2q8idjzZiunlJuvWWgDxqYGW4w7kP7/pJnB72TVZXo6OEqlpnmUdoG
FnUe18PhJRHJRfGgZGnMAvJp/scyPAJ+6yMKyEuANz+U8Wd8WeaOsPbgG6huvxSuVd205eWGdbwf
GJuCGGwHU1oJJFqR2NAzAL/a6SfNYjpGH1EN3wGJTEFlGn5rmtRmDvfX5neCm7Yu44TTZ2UbiYBz
kB73KMIBGZgRg5qnTyQY+7mpL9AxkMGI57ymTMOcQaoZi3leYBGIABroGZSdRS/5wS75Jdotmbi7
4gGje3rSmpkPvIsre/PJZ37/HQ2V9xYPfx7r5w==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3bUCqAPMlb6kHhZFa4AP9Dpxss+12rBltSr8bh/4mvo=</DigestValue>
      </Reference>
      <Reference URI="/xl/comments1.xml?ContentType=application/vnd.openxmlformats-officedocument.spreadsheetml.comments+xml">
        <DigestMethod Algorithm="http://www.w3.org/2001/04/xmlenc#sha256"/>
        <DigestValue>xwimhrT6Lz5r1HvtleoQaU6tfB8YYbgKR0CdOFGoO6c=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MF8EeTYBsOGyfUKehU42gsNf1SLQKJ07Ad5vrs1ZVgQ=</DigestValue>
      </Reference>
      <Reference URI="/xl/drawings/vmlDrawing1.vml?ContentType=application/vnd.openxmlformats-officedocument.vmlDrawing">
        <DigestMethod Algorithm="http://www.w3.org/2001/04/xmlenc#sha256"/>
        <DigestValue>EW/E9tH4Pf23U8NYNAwq2zrnd7dbdGSus9PVEAJW/9w=</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mrLPM2gWGvc3lrpcA8TeoqjC1gJDV51vvxAKxCdwDwA=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dRwwDMz5UlVY5xACqEc/bqMhEh238DDU/pl3Fm0JkW0=</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T7OlG68LggEmp8H16fT3v3HmZMkCooAjv+7+oUb8aeU=</DigestValue>
      </Reference>
      <Reference URI="/xl/media/image1.emf?ContentType=image/x-emf">
        <DigestMethod Algorithm="http://www.w3.org/2001/04/xmlenc#sha256"/>
        <DigestValue>0h19cHHpteBBuZIjzUoB9cOFBrF8Fj6VQAfO537TVhA=</DigestValue>
      </Reference>
      <Reference URI="/xl/media/image2.emf?ContentType=image/x-emf">
        <DigestMethod Algorithm="http://www.w3.org/2001/04/xmlenc#sha256"/>
        <DigestValue>8o3knwORiAxCsx7XxmV6V17Vkzjymesr0wSfhcbtouQ=</DigestValue>
      </Reference>
      <Reference URI="/xl/media/image3.emf?ContentType=image/x-emf">
        <DigestMethod Algorithm="http://www.w3.org/2001/04/xmlenc#sha256"/>
        <DigestValue>OiHeBM1vd9I/nFn5Vfj+9SaSQOBlpdXtayho/umohQM=</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PxlJg33Iv/kjawmHM94T3ytwRR8xN/V+4I86lcY1J5E=</DigestValue>
      </Reference>
      <Reference URI="/xl/sharedStrings.xml?ContentType=application/vnd.openxmlformats-officedocument.spreadsheetml.sharedStrings+xml">
        <DigestMethod Algorithm="http://www.w3.org/2001/04/xmlenc#sha256"/>
        <DigestValue>oE/vfCbczon5KrE7kZB2HEIJCKc8zzz0rVCihugZkyE=</DigestValue>
      </Reference>
      <Reference URI="/xl/styles.xml?ContentType=application/vnd.openxmlformats-officedocument.spreadsheetml.styles+xml">
        <DigestMethod Algorithm="http://www.w3.org/2001/04/xmlenc#sha256"/>
        <DigestValue>UGRJxXgNS/qbr2xT81E9SsCdYaVpn/9RBQKVJYgVL2c=</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PRSLAI/Klqgc+zJJnLZ1nLZkkwktWnrZmUBZc5EP1q4=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kcM6bFtJovR2GDcOeVVwou8iFQF8zaNTVCAi9BLNI5Q=</DigestValue>
      </Reference>
      <Reference URI="/xl/worksheets/sheet1.xml?ContentType=application/vnd.openxmlformats-officedocument.spreadsheetml.worksheet+xml">
        <DigestMethod Algorithm="http://www.w3.org/2001/04/xmlenc#sha256"/>
        <DigestValue>fDA4XwrO/Dq+J4dvhzR1GFKl5cVXQMmmVZ2pWaOFpdw=</DigestValue>
      </Reference>
      <Reference URI="/xl/worksheets/sheet2.xml?ContentType=application/vnd.openxmlformats-officedocument.spreadsheetml.worksheet+xml">
        <DigestMethod Algorithm="http://www.w3.org/2001/04/xmlenc#sha256"/>
        <DigestValue>FSZcCc/xn50j1U+QGLmd4rzccapaD0V+HCAGEepcIB0=</DigestValue>
      </Reference>
      <Reference URI="/xl/worksheets/sheet3.xml?ContentType=application/vnd.openxmlformats-officedocument.spreadsheetml.worksheet+xml">
        <DigestMethod Algorithm="http://www.w3.org/2001/04/xmlenc#sha256"/>
        <DigestValue>+3VKimsVFWZ910CzOiINHq9xh3fSX+OyaS1J+pKn1vw=</DigestValue>
      </Reference>
    </Manifest>
    <SignatureProperties>
      <SignatureProperty Id="idSignatureTime" Target="#idPackageSignature">
        <mdssi:SignatureTime xmlns:mdssi="http://schemas.openxmlformats.org/package/2006/digital-signature">
          <mdssi:Format>YYYY-MM-DDThh:mm:ssTZD</mdssi:Format>
          <mdssi:Value>2016-12-29T21:05:53Z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2016-12-29T21:05:53Z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FQAuNIHC9g3FgvAR1QAAQAAAKDEBwsAAAAAmHgHC8QAVABwhVQA6H8HCwAAAACYeAcL44XsagMAAAACAAAAAAAAAFgAAABozR1r7DYdAClev3UAAFQADly/deBbv3UUNx0AZAEAAHtivHV7Yrx18AwFCwAIAAAAAgAAAAAAADQ3HQAQarx1AAAAAAAAAABoOB0ABgAAAFw4HQAGAAAAAAAAAAAAAABcOB0AbDcdAOLqu3UAAAAAAAIAAAAAHQAGAAAAXDgdAAYAAABMEr11AAAAAAAAAABcOB0ABgAAAAAAAACYNx0Aii67dQAAAAAAAgAAXDgd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OIAAAAAAAAALCNsBoD4//8AAAAAAAAAAAAAAAAAAAAAECNsBoD4//96lwAAAAAdAP480XekPR0A9XHVdxdLJgL+////jOPQd/Lg0Hc8zxULMLhWAIDNFQs0Nx0AEGq8dQAAAAAAAAAAaDgdAAYAAABcOB0ABgAAAAIAAAAAAAAAlM0VC5juBguUzRULAAAAAJjuBguENx0Ae2K8dXtivHUAAAAAAAgAAAACAAAAAAAAjDcdABBqvHUAAAAAAAAAAMI4HQAHAAAAtDgdAAcAAAAAAAAAAAAAALQ4HQDENx0A4uq7dQAAAAAAAgAAAAAdAAcAAAC0OB0ABwAAAEwSvXUAAAAAAAAAALQ4HQAHAAAAAAAAAPA3HQCKLrt1AAAAAAACAAC0OB0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J4E5KgdAP+/7GrN0Pw9edH8PT6O+GqAqIUNAAAAAFoTIQAiAIoBIA0AhKioHQB8qB0AqH0HCyANAIQ8qx0ADY/4aiANAIQAAAAAsK+kBJiVoQQoqh0AWNgdayYb+AcAAAAAWNgdayANAAAkG/gHAQAAAAAAAAAHAAAAJBv4BwAAAAAAAAAAsKgdAOJ57GogAAAA/////wAAAAAAAAAAFQAAAAAAAABwAAAAAQAAAAEAAAAkAAAAJAAAABAAAAAAAAAAsK+kBJiVoQQBqQEAAAAAAJAbCtxwqR0AcKkdANB4+GoAAAAAnKsdALCvpATgePhqkBsK3CypHQB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ebV+t1HqY6bBhLOmz//wAAAAB+d35aAABEzx0ASAK/dQAAAABIRVQAmM4dAFDzf3cAAAAAAABDaGFyVXBwZXJXAAHRd0tW63WEzx0AAAAAAPDOHQCAAcR1Dly/deBbv3Xwzh0AZAEAAHtivHV7Yrx18AlYAAAIAAAAAgAAAAAAABDPHQAQarx1AAAAAAAAAABK0B0ACQAAADjQHQAJAAAAAAAAAAAAAAA40B0ASM8dAOLqu3UAAAAAAAIAAAAAHQAJAAAAONAdAAkAAABMEr11AAAAAAAAAAA40B0ACQAAAAAAAAB0zx0Aii67dQAAAAAAAgAAONAd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m1frdR6mOmwYSzps//8AAAAAfnd+WgAARM8dAEgCv3UAAAAASEVUAJjOHQBQ8393AAAAAAAAQ2hhclVwcGVyVwAB0XdLVut1hM8dAAAAAADwzh0AgAHEdQ5cv3XgW7918M4dAGQBAAB7Yrx1e2K8dfAJWAAACAAAAAIAAAAAAAAQzx0AEGq8dQAAAAAAAAAAStAdAAkAAAA40B0ACQAAAAAAAAAAAAAAONAdAEjPHQDi6rt1AAAAAAACAAAAAB0ACQAAADjQHQAJAAAATBK9dQAAAAAAAAAAONAdAAkAAAAAAAAAdM8dAIouu3UAAAAAAAIAADjQHQAJAAAAZHYACAAAAAAlAAAADAAAAAEAAAAYAAAADAAAAP8AAAISAAAADAAAAAEAAAAeAAAAGAAAACoAAAAFAAAAhQAAABYAAAAlAAAADAAAAAEAAABUAAAAqAAAACsAAAAFAAAAgwAAABUAAAABAAAAqwoNQgAADUIrAAAABQAAAA8AAABMAAAAAAAAAAAAAAAAAAAA//////////9sAAAARgBpAHIAbQBhACAAbgBvACAAdgDhAGwAaQBkAGEAHQA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B0A/jzRd6Q9HQD1cdV3F0smAv7///+M49B38uDQdzzPFQswuFYAgM0VCzQ3HQAQarx1AAAAAAAAAABoOB0ABgAAAFw4HQAGAAAAAgAAAAAAAACUzRULmO4GC5TNFQsAAAAAmO4GC4Q3HQB7Yrx1e2K8dQAAAAAACAAAAAIAAAAAAACMNx0AEGq8dQAAAAAAAAAAwjgdAAcAAAC0OB0ABwAAAAAAAAAAAAAAtDgdAMQ3HQDi6rt1AAAAAAACAAAAAB0ABwAAALQ4HQAHAAAATBK9dQAAAAAAAAAAtDgdAAcAAAAAAAAA8DcdAIouu3UAAAAAAAIAALQ4H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FQAuNIHC9g3FgvAR1QAAQAAAKDEBwsAAAAAmHgHC8QAVABwhVQA6H8HCwAAAACYeAcL44XsagMAAAACAAAAAAAAAFgAAABozR1r7DYdAClev3UAAFQADly/deBbv3UUNx0AZAEAAHtivHV7Yrx18AwFCwAIAAAAAgAAAAAAADQ3HQAQarx1AAAAAAAAAABoOB0ABgAAAFw4HQAGAAAAAAAAAAAAAABcOB0AbDcdAOLqu3UAAAAAAAIAAAAAHQAGAAAAXDgdAAYAAABMEr11AAAAAAAAAABcOB0ABgAAAAAAAACYNx0Aii67dQAAAAAAAgAAXDgd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CkBAAAAAAwxJYN/p2/ddisD2zUGAHZgKiFDQAAAAAIEyHWIgCKAVSoHQBe9Npr1KgdAAAAAACwr6QEFKodACSIgBIcqR0AUwBlAGcAbwBlACAAVQBJAAAAAAAAAAAAJeTaa+EAAACQqB0AmjP5aqB/FgvhAAAAAQAAAE7Elg0AAB0AOjP5agQAAAAFAAAAAAAAAAAAAAAAAAAATsSWDZyqHQAk39pr0H0DCwQAAACwr6QEAAAAAKXj2msQAAAAAAAAAFMAZQBnAG8AZQAgAFUASQAAAAo+cKkdAHCpHQDhAAAAAAAAADDElg0AAAAAAQAAAAAAAAAsqR0A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2xke9j6YotlFAnhVZ17ZbmZvG0o=</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kTkqVN/2GaO0T1S7QqmKl/vHAhM=</DigestValue>
    </Reference>
    <Reference URI="#idValidSigLnImg" Type="http://www.w3.org/2000/09/xmldsig#Object">
      <DigestMethod Algorithm="http://www.w3.org/2000/09/xmldsig#sha1"/>
      <DigestValue>KbLMoA3CGchUSxxJG2eh4upxeaI=</DigestValue>
    </Reference>
    <Reference URI="#idInvalidSigLnImg" Type="http://www.w3.org/2000/09/xmldsig#Object">
      <DigestMethod Algorithm="http://www.w3.org/2000/09/xmldsig#sha1"/>
      <DigestValue>KowOF5OiBiWQ1pKYOPJiMi68ZaU=</DigestValue>
    </Reference>
  </SignedInfo>
  <SignatureValue>TK/GwWddrmFrPilNnQQritis1lbFRpw0f3aTHH5165K+ABl9Mez3hKM1hWUtqGuE+aiQfguv86GX
U6XIVheM0Myts2QS6bppKeIlQUf26FjVdloLHg9vmw2H6SR0aUDDPTdIQmtnbG8zTXlbKoj70gEY
e3n9wjVlQA+WMQqg0zvI4HB0BVvcOHj/qV3vf6fuT4oELaEO04NaKm8XOCLRxEE/3PbJJ5RcqhVF
KB0cKOaSBlA8/iivm0jm+l6Y0kjqjfkwfRcIU+kj9hif6ZPOxHFlOHE0ty/6AZTO7xbkEojFSzza
Qzqla0ZpuxdK7Y4vbhf6JOJ+E1Iqx5QiVDwImA==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wg9sofMsZ9F7kgi3NT/dnWH/X/g=</DigestValue>
      </Reference>
      <Reference URI="/xl/media/image4.jpeg?ContentType=image/jpeg">
        <DigestMethod Algorithm="http://www.w3.org/2000/09/xmldsig#sha1"/>
        <DigestValue>KNwJdxHNkLzlEenz5dM/rDpc/uQ=</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gFuD5BQ/sYs+KotpgyNJmetKvW4=</DigestValue>
      </Reference>
      <Reference URI="/xl/sharedStrings.xml?ContentType=application/vnd.openxmlformats-officedocument.spreadsheetml.sharedStrings+xml">
        <DigestMethod Algorithm="http://www.w3.org/2000/09/xmldsig#sha1"/>
        <DigestValue>18TMX2adeFb9S8HIq4VycHnVSIM=</DigestValue>
      </Reference>
      <Reference URI="/xl/media/image3.emf?ContentType=image/x-emf">
        <DigestMethod Algorithm="http://www.w3.org/2000/09/xmldsig#sha1"/>
        <DigestValue>tBWhsO3txIDfo1utI3FjtUYCZ+0=</DigestValue>
      </Reference>
      <Reference URI="/xl/drawings/vmlDrawing1.vml?ContentType=application/vnd.openxmlformats-officedocument.vmlDrawing">
        <DigestMethod Algorithm="http://www.w3.org/2000/09/xmldsig#sha1"/>
        <DigestValue>+IavPS0BZ6Zm6VPv7JOJYQDaPAY=</DigestValue>
      </Reference>
      <Reference URI="/xl/media/image2.emf?ContentType=image/x-emf">
        <DigestMethod Algorithm="http://www.w3.org/2000/09/xmldsig#sha1"/>
        <DigestValue>zCwC7FRQ0cghfOuxnTixzPr4pzk=</DigestValue>
      </Reference>
      <Reference URI="/xl/printerSettings/printerSettings2.bin?ContentType=application/vnd.openxmlformats-officedocument.spreadsheetml.printerSettings">
        <DigestMethod Algorithm="http://www.w3.org/2000/09/xmldsig#sha1"/>
        <DigestValue>w8cfzS6D6hL5q+QDYQQpfxXsluY=</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2.xml?ContentType=application/vnd.openxmlformats-officedocument.spreadsheetml.externalLink+xml">
        <DigestMethod Algorithm="http://www.w3.org/2000/09/xmldsig#sha1"/>
        <DigestValue>BKju6PqczDgCZaF+ODjLdMJTZas=</DigestValue>
      </Reference>
      <Reference URI="/xl/printerSettings/printerSettings3.bin?ContentType=application/vnd.openxmlformats-officedocument.spreadsheetml.printerSettings">
        <DigestMethod Algorithm="http://www.w3.org/2000/09/xmldsig#sha1"/>
        <DigestValue>K11gwmLthn3hUAFefjrxEASElEM=</DigestValue>
      </Reference>
      <Reference URI="/xl/externalLinks/externalLink1.xml?ContentType=application/vnd.openxmlformats-officedocument.spreadsheetml.externalLink+xml">
        <DigestMethod Algorithm="http://www.w3.org/2000/09/xmldsig#sha1"/>
        <DigestValue>NhvQ/t1lTtTjSUIMf7ihTXm1K4A=</DigestValue>
      </Reference>
      <Reference URI="/xl/media/image1.emf?ContentType=image/x-emf">
        <DigestMethod Algorithm="http://www.w3.org/2000/09/xmldsig#sha1"/>
        <DigestValue>myjajiSntX5a8qGL87gwoLAoSXo=</DigestValue>
      </Reference>
      <Reference URI="/xl/media/image5.png?ContentType=image/png">
        <DigestMethod Algorithm="http://www.w3.org/2000/09/xmldsig#sha1"/>
        <DigestValue>X8ifBPrZdk/1pGH6XtoivWXMYRg=</DigestValue>
      </Reference>
      <Reference URI="/xl/styles.xml?ContentType=application/vnd.openxmlformats-officedocument.spreadsheetml.styles+xml">
        <DigestMethod Algorithm="http://www.w3.org/2000/09/xmldsig#sha1"/>
        <DigestValue>o8Im5Q2lmV/9Yz8eVXdvWop6Obk=</DigestValue>
      </Reference>
      <Reference URI="/xl/workbook.xml?ContentType=application/vnd.openxmlformats-officedocument.spreadsheetml.sheet.main+xml">
        <DigestMethod Algorithm="http://www.w3.org/2000/09/xmldsig#sha1"/>
        <DigestValue>rFMG6i1bse5WeCl7pGXvMWt07Zk=</DigestValue>
      </Reference>
      <Reference URI="/xl/media/image9.jpeg?ContentType=image/jpeg">
        <DigestMethod Algorithm="http://www.w3.org/2000/09/xmldsig#sha1"/>
        <DigestValue>KJVc0h0a5Y5lN8PfG3sx+wnIS7k=</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1.xml?ContentType=application/vnd.openxmlformats-officedocument.spreadsheetml.worksheet+xml">
        <DigestMethod Algorithm="http://www.w3.org/2000/09/xmldsig#sha1"/>
        <DigestValue>2Nrx6s2B2X4A2LRK+RHISwZDkzs=</DigestValue>
      </Reference>
      <Reference URI="/xl/drawings/drawing2.xml?ContentType=application/vnd.openxmlformats-officedocument.drawing+xml">
        <DigestMethod Algorithm="http://www.w3.org/2000/09/xmldsig#sha1"/>
        <DigestValue>HvEmKuMV7IPbWt4ftr9wg0ACEJY=</DigestValue>
      </Reference>
      <Reference URI="/xl/drawings/drawing1.xml?ContentType=application/vnd.openxmlformats-officedocument.drawing+xml">
        <DigestMethod Algorithm="http://www.w3.org/2000/09/xmldsig#sha1"/>
        <DigestValue>fiQUp6t8YASlffSg4eKLSso4l8A=</DigestValue>
      </Reference>
      <Reference URI="/xl/worksheets/sheet2.xml?ContentType=application/vnd.openxmlformats-officedocument.spreadsheetml.worksheet+xml">
        <DigestMethod Algorithm="http://www.w3.org/2000/09/xmldsig#sha1"/>
        <DigestValue>A90dyo5nZHluNc/a7Ze6SzJLVO4=</DigestValue>
      </Reference>
      <Reference URI="/xl/worksheets/sheet3.xml?ContentType=application/vnd.openxmlformats-officedocument.spreadsheetml.worksheet+xml">
        <DigestMethod Algorithm="http://www.w3.org/2000/09/xmldsig#sha1"/>
        <DigestValue>vcjcAa2a6asoh/zKocZ4DDCHhvA=</DigestValue>
      </Reference>
      <Reference URI="/xl/drawings/vmlDrawing3.vml?ContentType=application/vnd.openxmlformats-officedocument.vmlDrawing">
        <DigestMethod Algorithm="http://www.w3.org/2000/09/xmldsig#sha1"/>
        <DigestValue>8Tk8KGOzibIu+llV/7wCjCwK04g=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1UuEFj7ivd2g89J5HPAzUWAao7o=</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QxZ7F0F0cyWxLoQfOlkeId88xcU=</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2016-12-29T22:18:55Z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2016-12-29T22:18:55Z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10gUFAIICAAD4S8kJAAAAAK4NIY0iAIoBAAAAAAAAAACCAgAA0gUFADyoLgAj4D930gUFAAAAAABYqC4AxZZJdQBppgAAAAAATPQpAgIAAAAAAAAAAAAAACjv5wG0qC4A/rNyc9IFBQCCAgAAAgAAAAAAAAAGAAAAgAGfdQAAAAB4jtgHgAGfdZ8QEwDKDQqptKguADaBmnV4jtgHAAAAAIABn3W0qC4AVYGadYABn3UAAAEUwAk4BtyoLgCTgJp1AQAAAMSoLgAQAAAAAwEAAMAJOAbfDgEUwAk4Bg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PhLyQljZpN2lgwhyiIAigHsR/kCLKguAFhpk3YAAAAAAAAAAOCoLgDWhpJ2BgAAAAAAAABOEAEtAAAAACCO9AEBAAAAII70AQAAAAAGAAAAgAGfdSCO9AFoWWwAgAGfdY8QEwDZEQqCAAAuADaBmnVoWWwAII70AYABn3WUqC4AVYGadYABn3VOEAEtThABLbyoLgCTgJp1AQAAAKSoLgD+nZp1MTlWWgAAAS0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vt:lpstr>
      <vt:lpstr>Anternativa</vt:lpstr>
      <vt:lpstr>ALT. 2</vt:lpstr>
      <vt:lpstr>'ALT. 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2016-12-29T20:24:27Z</dcterms:modified>
</cp:coreProperties>
</file>