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899 EMELDA\"/>
    </mc:Choice>
  </mc:AlternateContent>
  <bookViews>
    <workbookView xWindow="0" yWindow="0" windowWidth="23040" windowHeight="9408"/>
  </bookViews>
  <sheets>
    <sheet name="Datos" sheetId="8" r:id="rId1"/>
    <sheet name="Anternativa" sheetId="11" r:id="rId2"/>
    <sheet name="ALT. 2" sheetId="12" r:id="rId3"/>
  </sheets>
  <externalReferences>
    <externalReference r:id="rId4"/>
  </externalReferences>
  <definedNames>
    <definedName name="ALTERNATIVA">#REF!</definedName>
    <definedName name="ALTERNATIVO">[1]NOMBRES!$M$2:$M$7</definedName>
    <definedName name="_xlnm.Print_Area" localSheetId="2">'ALT. 2'!$B$1:$I$17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E68" i="8" l="1"/>
</calcChain>
</file>

<file path=xl/comments1.xml><?xml version="1.0" encoding="utf-8"?>
<comments xmlns="http://schemas.openxmlformats.org/spreadsheetml/2006/main">
  <authors>
    <author>Autor</author>
  </authors>
  <commentList>
    <comment ref="E97" authorId="0" shapeId="0">
      <text>
        <r>
          <rPr>
            <sz val="9"/>
            <color indexed="81"/>
            <rFont val="Tahoma"/>
            <family val="2"/>
          </rPr>
          <t>Potencia térmica [MWt]</t>
        </r>
      </text>
    </comment>
    <comment ref="E98" authorId="0" shapeId="0">
      <text>
        <r>
          <rPr>
            <sz val="9"/>
            <color indexed="81"/>
            <rFont val="Tahoma"/>
            <family val="2"/>
          </rPr>
          <t xml:space="preserve">Potencia nominal [MW]
</t>
        </r>
      </text>
    </comment>
  </commentList>
</comments>
</file>

<file path=xl/sharedStrings.xml><?xml version="1.0" encoding="utf-8"?>
<sst xmlns="http://schemas.openxmlformats.org/spreadsheetml/2006/main" count="169" uniqueCount="106">
  <si>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</si>
  <si>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</si>
  <si>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</si>
  <si>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</si>
  <si>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</si>
  <si>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</si>
  <si>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</si>
  <si>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</si>
  <si>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</si>
  <si>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</si>
  <si>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</si>
  <si>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</si>
  <si>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</si>
  <si>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</si>
  <si>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</si>
  <si>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</si>
  <si>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</si>
  <si>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</si>
  <si>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</si>
  <si>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</si>
  <si>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</si>
  <si>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</si>
  <si>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</si>
  <si>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</si>
  <si>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</si>
  <si>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</si>
  <si>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</si>
  <si>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</si>
  <si>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</si>
  <si>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</si>
  <si>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</si>
  <si>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</si>
  <si>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</si>
  <si>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</si>
  <si>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</si>
  <si>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</si>
  <si>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</si>
  <si>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</si>
  <si>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</si>
  <si>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</si>
  <si>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</si>
  <si>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</si>
  <si>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</si>
  <si>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</si>
  <si>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</si>
  <si>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</si>
  <si>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</si>
  <si>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</si>
  <si>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</si>
  <si>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</si>
  <si>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</si>
  <si>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</si>
  <si>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</si>
  <si>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</si>
  <si>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76004337-0</t>
  </si>
  <si>
    <t>Empresa Eléctrica Diego de Almagro S.A.</t>
  </si>
  <si>
    <t>Luis Pasteur 5280, 401, piso 4, Vitacura, RM</t>
  </si>
  <si>
    <t>Sebastian Edmundo Pizarro de la Piedra</t>
  </si>
  <si>
    <t>Emelda</t>
  </si>
  <si>
    <t>Ruta C-13 Km 54 Camino a El Salvador</t>
  </si>
  <si>
    <t>Diego de Almagro</t>
  </si>
  <si>
    <t>7081788 N/398030 E</t>
  </si>
  <si>
    <t>N° 1</t>
  </si>
  <si>
    <t>Turbina de gas</t>
  </si>
  <si>
    <t>TG1</t>
  </si>
  <si>
    <t>GT6003</t>
  </si>
  <si>
    <t>Nanjing Turbine Factory</t>
  </si>
  <si>
    <t>PG6531B</t>
  </si>
  <si>
    <t>Petróleo IFO 180</t>
  </si>
  <si>
    <t>Petróleo Diesel N°2</t>
  </si>
  <si>
    <t>-</t>
  </si>
  <si>
    <t>No</t>
  </si>
  <si>
    <t>No posee</t>
  </si>
  <si>
    <t>Instrumento</t>
  </si>
  <si>
    <t>N°</t>
  </si>
  <si>
    <t>Año</t>
  </si>
  <si>
    <t>Región (RCA)</t>
  </si>
  <si>
    <t>RCA</t>
  </si>
  <si>
    <t>N° 2</t>
  </si>
  <si>
    <t>TG2</t>
  </si>
  <si>
    <t>T2959922</t>
  </si>
  <si>
    <t>General Electric</t>
  </si>
  <si>
    <t>PG6541B</t>
  </si>
  <si>
    <t>no</t>
  </si>
  <si>
    <t>ANEXO N° 1: ALTERNATIVA N° 2</t>
  </si>
  <si>
    <t>SI SE DISPONE DE UN METODO ALTERNATIVO PREVIAMENTE VALIDADO *</t>
  </si>
  <si>
    <t>Flujo</t>
  </si>
  <si>
    <t>METODO APROBADO</t>
  </si>
  <si>
    <t>LME</t>
  </si>
  <si>
    <t>ME</t>
  </si>
  <si>
    <t>AP42</t>
  </si>
  <si>
    <t>Metodología de largo plazo de flujo de combustible</t>
  </si>
  <si>
    <t>N° RESOLUCION VALIDACION INICIAL</t>
  </si>
  <si>
    <t>RES. 1495</t>
  </si>
  <si>
    <t>FECHA VALIDACION INICIAL</t>
  </si>
  <si>
    <t>ESTADO ACTUAL (VALIDADO/ RECHAZADO/ EN PROCESO)</t>
  </si>
  <si>
    <t>COMBUSTIBLES APROBADOS EN LA RES. (por parametro)</t>
  </si>
  <si>
    <t>Petróleo Diésel/Gas Natural</t>
  </si>
  <si>
    <t>OBSERVACIONES</t>
  </si>
  <si>
    <t>Se asumirá el valor por defectro de la tabla LM-2 de la sección 75.19 del 40 CFR 75</t>
  </si>
  <si>
    <t>Se utilizarán las tasas de referencia específicas del combustible (factor de emisión) que se establecen en la tabla LM-1 expresado en (b/MMBtu) del punto 75.19 del 40 CFR 75</t>
  </si>
  <si>
    <t>Se utilizarán las tasas genéricas de emisión de referencia (factor de emisión) que se establecen en la tabla LM-3 expresado en (Ton/MMBtu) del punto 75,19 del 40 CFR 75</t>
  </si>
  <si>
    <t>Descrito en el documento AP 42 Fifth edition, Volume I Chapter 3: Stationary Internal Combustion Sources 3.1 Stationary Gas Turbines Tabla 3.1-2a Emission Factors For Criteria Pollutants and Greenhouse Gases from Stationary Gas turbines</t>
  </si>
  <si>
    <t xml:space="preserve">Se determinará el consumo energético trimestral toal (mmBtu) utilizando la ecuación LM-3 de la sección 75.19 del 40 CFR 75. Se realizará una estimación de la cantidad el combustible quemado en cada unidad durante cada trimestre, para diésel N°2, utilizando para ello los datos de un flujómetro de combustible resgistrando los datos en un DAHS. El poder calorífico para el diésel N°2 se determinará según valor por defecto encontrado en la tabla LM-5 de la sección 75.19 del 40 CFR 75. </t>
  </si>
  <si>
    <t>* Planilla por fuente y  combustible</t>
  </si>
  <si>
    <t>Expediente: DFZ-2016-4899-III-LEY-EI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</si>
</sst>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4"/>
      <name val="Calibri"/>
      <family val="2"/>
      <scheme val="minor"/>
    </font>
    <font>
      <sz val="9"/>
      <color indexed="81"/>
      <name val="Tahoma"/>
      <family val="2"/>
    </font>
    <font>
      <u/>
      <sz val="11"/>
      <color theme="10"/>
      <name val="Calibri"/>
      <family val="2"/>
      <scheme val="minor"/>
    </font>
    <font>
      <b/>
      <sz val="8"/>
      <name val="Arial"/>
      <family val="2"/>
    </font>
    <font>
      <i/>
      <sz val="8"/>
      <color theme="1"/>
      <name val="Calibri"/>
      <family val="2"/>
      <scheme val="minor"/>
    </font>
    <font>
      <u/>
      <sz val="8"/>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3" fillId="0" borderId="0" applyNumberFormat="0" applyFill="0" applyBorder="0" applyAlignment="0" applyProtection="0"/>
  </cellStyleXfs>
  <cellXfs count="117">
    <xf numFmtId="0" fontId="0" fillId="0" borderId="0" xfId="0"/>
    <xf numFmtId="0" fontId="0" fillId="0" borderId="0" xfId="0" applyAlignment="1">
      <alignment horizontal="center"/>
    </xf>
    <xf numFmtId="0" fontId="2" fillId="0" borderId="1" xfId="0" applyFont="1" applyFill="1" applyBorder="1"/>
    <xf numFmtId="0" fontId="2" fillId="0" borderId="1" xfId="0" applyFont="1" applyFill="1" applyBorder="1" applyAlignment="1">
      <alignment wrapText="1"/>
    </xf>
    <xf numFmtId="0" fontId="2" fillId="0" borderId="1" xfId="0" applyFont="1" applyFill="1" applyBorder="1" applyAlignment="1">
      <alignment vertical="top"/>
    </xf>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20" xfId="0" applyBorder="1" applyAlignment="1">
      <alignment horizontal="center"/>
    </xf>
    <xf numFmtId="14" fontId="0" fillId="0" borderId="18" xfId="0" applyNumberFormat="1" applyBorder="1" applyAlignment="1">
      <alignment wrapText="1"/>
    </xf>
    <xf numFmtId="0" fontId="0" fillId="0" borderId="19" xfId="0" applyBorder="1" applyAlignment="1">
      <alignment horizontal="right" wrapText="1"/>
    </xf>
    <xf numFmtId="0" fontId="0" fillId="0" borderId="19" xfId="0" applyBorder="1" applyAlignment="1">
      <alignment wrapText="1"/>
    </xf>
    <xf numFmtId="0" fontId="0" fillId="0" borderId="20" xfId="0" applyBorder="1" applyAlignment="1">
      <alignment horizontal="center" wrapText="1"/>
    </xf>
    <xf numFmtId="0" fontId="0" fillId="0" borderId="0" xfId="0" applyFill="1" applyAlignment="1">
      <alignment wrapText="1"/>
    </xf>
    <xf numFmtId="0" fontId="0" fillId="0" borderId="18" xfId="0" applyBorder="1" applyAlignment="1">
      <alignment wrapText="1"/>
    </xf>
    <xf numFmtId="0" fontId="0" fillId="0" borderId="19" xfId="0" applyBorder="1" applyAlignment="1">
      <alignment horizontal="left" wrapText="1"/>
    </xf>
    <xf numFmtId="0" fontId="0" fillId="0" borderId="19" xfId="0" applyBorder="1" applyAlignment="1">
      <alignment horizontal="center" wrapText="1"/>
    </xf>
    <xf numFmtId="0" fontId="11" fillId="0" borderId="19" xfId="0" applyFont="1" applyBorder="1"/>
    <xf numFmtId="0" fontId="0" fillId="0" borderId="7" xfId="0" applyBorder="1" applyAlignment="1">
      <alignment horizontal="center"/>
    </xf>
    <xf numFmtId="0" fontId="0" fillId="0" borderId="12" xfId="0" applyBorder="1" applyAlignment="1">
      <alignment horizontal="center"/>
    </xf>
    <xf numFmtId="0" fontId="0" fillId="0" borderId="12" xfId="0" applyBorder="1"/>
    <xf numFmtId="0" fontId="0" fillId="0" borderId="9" xfId="0" applyBorder="1" applyAlignment="1">
      <alignment horizontal="center"/>
    </xf>
    <xf numFmtId="0" fontId="0" fillId="0" borderId="9" xfId="0" applyBorder="1"/>
    <xf numFmtId="0" fontId="11" fillId="0" borderId="9" xfId="0" applyFont="1" applyBorder="1" applyAlignment="1">
      <alignment horizontal="center"/>
    </xf>
    <xf numFmtId="0" fontId="0" fillId="0" borderId="1" xfId="0" applyBorder="1" applyAlignment="1">
      <alignment horizontal="center"/>
    </xf>
    <xf numFmtId="14" fontId="0" fillId="0" borderId="21" xfId="0" applyNumberFormat="1" applyBorder="1"/>
    <xf numFmtId="0" fontId="0" fillId="3" borderId="1" xfId="0" applyFill="1" applyBorder="1" applyAlignment="1">
      <alignment horizontal="center"/>
    </xf>
    <xf numFmtId="0" fontId="4" fillId="0" borderId="1" xfId="1" applyFont="1" applyBorder="1" applyAlignment="1">
      <alignment horizontal="center" vertical="center"/>
    </xf>
    <xf numFmtId="0" fontId="3" fillId="0" borderId="0" xfId="0" applyFont="1"/>
    <xf numFmtId="0" fontId="14" fillId="0" borderId="0" xfId="1" applyFont="1" applyAlignment="1">
      <alignment vertical="center"/>
    </xf>
    <xf numFmtId="0" fontId="14" fillId="0" borderId="0" xfId="1"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top" wrapText="1"/>
    </xf>
    <xf numFmtId="0" fontId="15" fillId="0" borderId="1" xfId="0" applyFont="1" applyBorder="1" applyAlignment="1">
      <alignment horizontal="center"/>
    </xf>
    <xf numFmtId="0" fontId="16" fillId="0" borderId="1" xfId="4" applyFont="1" applyBorder="1"/>
    <xf numFmtId="14" fontId="2" fillId="0" borderId="1" xfId="0" applyNumberFormat="1" applyFont="1" applyBorder="1"/>
    <xf numFmtId="0" fontId="2" fillId="0" borderId="1" xfId="0" applyFont="1" applyBorder="1" applyAlignment="1">
      <alignment wrapText="1"/>
    </xf>
    <xf numFmtId="0" fontId="15" fillId="0" borderId="1" xfId="0" applyFont="1" applyBorder="1" applyAlignment="1">
      <alignment horizontal="center" vertical="top" wrapText="1"/>
    </xf>
    <xf numFmtId="0" fontId="2" fillId="0" borderId="0" xfId="0" applyFont="1" applyBorder="1" applyAlignment="1">
      <alignment vertical="center"/>
    </xf>
    <xf numFmtId="0" fontId="2" fillId="0"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10" fillId="0" borderId="1" xfId="1" applyFont="1" applyFill="1" applyBorder="1" applyAlignment="1">
      <alignment horizontal="left" vertical="center" wrapText="1"/>
    </xf>
    <xf numFmtId="0" fontId="2" fillId="0" borderId="1" xfId="0" applyFont="1" applyFill="1" applyBorder="1" applyAlignment="1">
      <alignment horizontal="left"/>
    </xf>
    <xf numFmtId="0" fontId="2" fillId="0" borderId="1" xfId="0" applyFont="1" applyFill="1" applyBorder="1" applyAlignment="1">
      <alignment horizontal="left" vertical="center" wrapText="1"/>
    </xf>
    <xf numFmtId="0" fontId="10" fillId="0" borderId="1" xfId="1" applyFont="1" applyFill="1" applyBorder="1" applyAlignment="1">
      <alignment horizontal="left" vertical="center"/>
    </xf>
    <xf numFmtId="0" fontId="2" fillId="0" borderId="1" xfId="0" applyFont="1" applyFill="1" applyBorder="1" applyAlignment="1">
      <alignment horizontal="left" wrapText="1"/>
    </xf>
    <xf numFmtId="0" fontId="0" fillId="0" borderId="3" xfId="0" applyBorder="1" applyAlignment="1">
      <alignment horizontal="center"/>
    </xf>
    <xf numFmtId="0" fontId="9" fillId="2" borderId="7" xfId="0" applyFont="1" applyFill="1" applyBorder="1" applyAlignment="1">
      <alignment horizontal="left" wrapText="1"/>
    </xf>
    <xf numFmtId="0" fontId="9" fillId="2" borderId="8" xfId="0" applyFont="1" applyFill="1" applyBorder="1" applyAlignment="1">
      <alignment horizontal="left" wrapText="1"/>
    </xf>
    <xf numFmtId="0" fontId="9" fillId="2" borderId="9" xfId="0" applyFont="1" applyFill="1" applyBorder="1" applyAlignment="1">
      <alignment horizontal="left" wrapText="1"/>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6" fillId="0" borderId="0" xfId="1" applyFont="1" applyAlignment="1">
      <alignment horizontal="center"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4" fillId="0" borderId="0" xfId="1" applyFont="1" applyAlignment="1">
      <alignment horizontal="center" vertical="center"/>
    </xf>
    <xf numFmtId="14" fontId="14" fillId="0" borderId="22" xfId="1" applyNumberFormat="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cellXfs>
  <cellStyles count="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4</xdr:col>
      <xdr:colOff>298477</xdr:colOff>
      <xdr:row>4</xdr:row>
      <xdr:rowOff>167511</xdr:rowOff>
    </xdr:to>
    <xdr:pic>
      <xdr:nvPicPr>
        <xdr:cNvPr id="2" name="Imagen 1">
          <a:extLst>
            <a:ext uri="{FF2B5EF4-FFF2-40B4-BE49-F238E27FC236}">
              <a16:creationId xmlns:a16="http://schemas.microsoft.com/office/drawing/2014/main" xmlns="" id="{AB3C66E4-69CA-4ACB-93BD-90F3E67EE3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57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Base%20de%20Datos%20Impuestos%20Verdes/Resoluciones%20SMA-TERMOELECTRICAS/CENTRAL%20EMELDA/RESOL_N__1495_SMA_2013.PDF" TargetMode="External"/><Relationship Id="rId2" Type="http://schemas.openxmlformats.org/officeDocument/2006/relationships/hyperlink" Target="../../../../Base%20de%20Datos%20Impuestos%20Verdes/Resoluciones%20SMA-TERMOELECTRICAS/CENTRAL%20EMELDA/RESOL_N__1495_SMA_2013.PDF" TargetMode="External"/><Relationship Id="rId1" Type="http://schemas.openxmlformats.org/officeDocument/2006/relationships/hyperlink" Target="../../../../Base%20de%20Datos%20Impuestos%20Verdes/Resoluciones%20SMA-TERMOELECTRICAS/CENTRAL%20EMELDA/RESOL_N__1495_SMA_2013.PDF"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4"/>
  <sheetViews>
    <sheetView tabSelected="1" view="pageLayout" topLeftCell="A15" zoomScale="80" zoomScaleNormal="100" zoomScalePageLayoutView="80" workbookViewId="0">
      <selection activeCell="C129" sqref="C129"/>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76" t="s">
        <v>4</v>
      </c>
      <c r="C20" s="76"/>
      <c r="D20" s="76"/>
      <c r="E20" s="76"/>
    </row>
    <row r="21" spans="2:5" ht="15.6" customHeight="1" x14ac:dyDescent="0.3">
      <c r="B21" s="76"/>
      <c r="C21" s="76"/>
      <c r="D21" s="76"/>
      <c r="E21" s="76"/>
    </row>
    <row r="22" spans="2:5" ht="15.6" customHeight="1" x14ac:dyDescent="0.3">
      <c r="B22" s="75" t="s">
        <v>6</v>
      </c>
      <c r="C22" s="75"/>
      <c r="D22" s="75"/>
      <c r="E22" s="75"/>
    </row>
    <row r="23" spans="2:5" x14ac:dyDescent="0.3">
      <c r="B23" s="75" t="s">
        <v>7</v>
      </c>
      <c r="C23" s="75"/>
      <c r="D23" s="75"/>
      <c r="E23" s="75"/>
    </row>
    <row r="24" spans="2:5" x14ac:dyDescent="0.3">
      <c r="B24" s="11"/>
      <c r="C24" s="11"/>
      <c r="D24" s="11"/>
      <c r="E24" s="11"/>
    </row>
    <row r="25" spans="2:5" x14ac:dyDescent="0.3">
      <c r="B25" s="11"/>
      <c r="C25" s="11"/>
      <c r="D25" s="11"/>
      <c r="E25" s="11"/>
    </row>
    <row r="26" spans="2:5" x14ac:dyDescent="0.3">
      <c r="B26" s="11"/>
      <c r="C26" s="11"/>
      <c r="D26" s="11"/>
      <c r="E26" s="11"/>
    </row>
    <row r="27" spans="2:5" x14ac:dyDescent="0.3">
      <c r="B27" s="11"/>
      <c r="C27" s="75" t="s">
        <v>105</v>
      </c>
      <c r="D27" s="75"/>
      <c r="E27" s="11"/>
    </row>
    <row r="28" spans="2:5" x14ac:dyDescent="0.3">
      <c r="B28" s="11"/>
      <c r="C28" s="11"/>
      <c r="D28" s="11"/>
      <c r="E28" s="11"/>
    </row>
    <row r="29" spans="2:5" x14ac:dyDescent="0.3">
      <c r="B29" s="11"/>
      <c r="C29" s="11"/>
      <c r="D29" s="11"/>
      <c r="E29" s="11"/>
    </row>
    <row r="30" spans="2:5" x14ac:dyDescent="0.3">
      <c r="B30" s="11"/>
      <c r="C30" s="11"/>
      <c r="D30" s="11"/>
      <c r="E30" s="11"/>
    </row>
    <row r="31" spans="2:5" x14ac:dyDescent="0.3">
      <c r="B31" s="11"/>
      <c r="C31" s="11"/>
      <c r="D31" s="20"/>
      <c r="E31" s="11"/>
    </row>
    <row r="32" spans="2:5" ht="70.2" customHeight="1" x14ac:dyDescent="0.3">
      <c r="B32" s="11"/>
      <c r="C32" s="19" t="s">
        <v>51</v>
      </c>
      <c r="D32" s="21"/>
      <c r="E32" s="11"/>
    </row>
    <row r="33" spans="2:7" ht="70.2" customHeight="1" x14ac:dyDescent="0.3">
      <c r="B33" s="11"/>
      <c r="C33" s="18" t="s">
        <v>52</v>
      </c>
      <c r="D33" s="22"/>
      <c r="E33" s="11"/>
      <c r="G33" s="17"/>
    </row>
    <row r="34" spans="2:7" ht="70.2" customHeight="1" x14ac:dyDescent="0.3">
      <c r="B34" s="11"/>
      <c r="C34" s="19" t="s">
        <v>53</v>
      </c>
      <c r="D34" s="21"/>
      <c r="E34" s="11"/>
    </row>
    <row r="35" spans="2:7" x14ac:dyDescent="0.3">
      <c r="B35" s="11"/>
      <c r="C35" s="16"/>
      <c r="D35" s="11"/>
      <c r="E35" s="11"/>
    </row>
    <row r="36" spans="2:7" x14ac:dyDescent="0.3">
      <c r="B36" s="11"/>
      <c r="C36" s="16"/>
      <c r="D36" s="11"/>
      <c r="E36" s="11"/>
    </row>
    <row r="37" spans="2:7" x14ac:dyDescent="0.3">
      <c r="B37" s="11"/>
      <c r="C37" s="16"/>
      <c r="D37" s="11"/>
      <c r="E37" s="11"/>
    </row>
    <row r="38" spans="2:7" x14ac:dyDescent="0.3">
      <c r="B38" s="11"/>
      <c r="C38" s="11"/>
      <c r="D38" s="11"/>
      <c r="E38" s="11"/>
    </row>
    <row r="39" spans="2:7" x14ac:dyDescent="0.3">
      <c r="B39" s="83" t="s">
        <v>5</v>
      </c>
      <c r="C39" s="84"/>
      <c r="D39" s="84"/>
      <c r="E39" s="85"/>
    </row>
    <row r="40" spans="2:7" ht="60" customHeight="1" x14ac:dyDescent="0.3">
      <c r="B40" s="77" t="s">
        <v>9</v>
      </c>
      <c r="C40" s="78"/>
      <c r="D40" s="78"/>
      <c r="E40" s="79"/>
    </row>
    <row r="41" spans="2:7" x14ac:dyDescent="0.3">
      <c r="B41" s="80"/>
      <c r="C41" s="81"/>
      <c r="D41" s="81"/>
      <c r="E41" s="82"/>
    </row>
    <row r="42" spans="2:7" x14ac:dyDescent="0.3">
      <c r="B42" s="72"/>
      <c r="C42" s="73"/>
      <c r="D42" s="73"/>
      <c r="E42" s="74"/>
    </row>
    <row r="43" spans="2:7" ht="14.4" customHeight="1" x14ac:dyDescent="0.3">
      <c r="B43" s="66" t="s">
        <v>8</v>
      </c>
      <c r="C43" s="67"/>
      <c r="D43" s="67"/>
      <c r="E43" s="68"/>
    </row>
    <row r="44" spans="2:7" x14ac:dyDescent="0.3">
      <c r="B44" s="66"/>
      <c r="C44" s="67"/>
      <c r="D44" s="67"/>
      <c r="E44" s="68"/>
    </row>
    <row r="45" spans="2:7" x14ac:dyDescent="0.3">
      <c r="B45" s="66"/>
      <c r="C45" s="67"/>
      <c r="D45" s="67"/>
      <c r="E45" s="68"/>
    </row>
    <row r="46" spans="2:7" x14ac:dyDescent="0.3">
      <c r="B46" s="66"/>
      <c r="C46" s="67"/>
      <c r="D46" s="67"/>
      <c r="E46" s="68"/>
    </row>
    <row r="47" spans="2:7" x14ac:dyDescent="0.3">
      <c r="B47" s="66"/>
      <c r="C47" s="67"/>
      <c r="D47" s="67"/>
      <c r="E47" s="68"/>
    </row>
    <row r="48" spans="2:7" x14ac:dyDescent="0.3">
      <c r="B48" s="66"/>
      <c r="C48" s="67"/>
      <c r="D48" s="67"/>
      <c r="E48" s="68"/>
    </row>
    <row r="49" spans="2:5" x14ac:dyDescent="0.3">
      <c r="B49" s="66"/>
      <c r="C49" s="67"/>
      <c r="D49" s="67"/>
      <c r="E49" s="68"/>
    </row>
    <row r="50" spans="2:5" x14ac:dyDescent="0.3">
      <c r="B50" s="69"/>
      <c r="C50" s="70"/>
      <c r="D50" s="70"/>
      <c r="E50" s="71"/>
    </row>
    <row r="51" spans="2:5" x14ac:dyDescent="0.3">
      <c r="B51" s="62"/>
      <c r="C51" s="62"/>
      <c r="D51" s="62"/>
      <c r="E51" s="62"/>
    </row>
    <row r="52" spans="2:5" ht="15" thickBot="1" x14ac:dyDescent="0.35">
      <c r="B52" s="63" t="s">
        <v>10</v>
      </c>
      <c r="C52" s="64"/>
      <c r="D52" s="64"/>
      <c r="E52" s="65"/>
    </row>
    <row r="53" spans="2:5" ht="20.399999999999999" x14ac:dyDescent="0.3">
      <c r="B53" s="6" t="s">
        <v>11</v>
      </c>
      <c r="C53" s="6"/>
      <c r="D53" s="3"/>
      <c r="E53" s="24">
        <v>42716</v>
      </c>
    </row>
    <row r="54" spans="2:5" x14ac:dyDescent="0.3">
      <c r="B54" s="57" t="s">
        <v>12</v>
      </c>
      <c r="C54" s="57"/>
      <c r="D54" s="57"/>
      <c r="E54" s="25" t="s">
        <v>54</v>
      </c>
    </row>
    <row r="55" spans="2:5" ht="28.8" x14ac:dyDescent="0.3">
      <c r="B55" s="57" t="s">
        <v>13</v>
      </c>
      <c r="C55" s="57"/>
      <c r="D55" s="57"/>
      <c r="E55" s="26" t="s">
        <v>55</v>
      </c>
    </row>
    <row r="56" spans="2:5" ht="28.8" x14ac:dyDescent="0.3">
      <c r="B56" s="57" t="s">
        <v>14</v>
      </c>
      <c r="C56" s="57"/>
      <c r="D56" s="57"/>
      <c r="E56" s="26" t="s">
        <v>56</v>
      </c>
    </row>
    <row r="57" spans="2:5" ht="28.8" x14ac:dyDescent="0.3">
      <c r="B57" s="57" t="s">
        <v>15</v>
      </c>
      <c r="C57" s="57"/>
      <c r="D57" s="57"/>
      <c r="E57" s="26" t="s">
        <v>57</v>
      </c>
    </row>
    <row r="58" spans="2:5" ht="15" thickBot="1" x14ac:dyDescent="0.35">
      <c r="B58" s="61" t="s">
        <v>16</v>
      </c>
      <c r="C58" s="61"/>
      <c r="D58" s="61"/>
      <c r="E58" s="27">
        <v>1</v>
      </c>
    </row>
    <row r="59" spans="2:5" x14ac:dyDescent="0.3">
      <c r="B59" s="28"/>
      <c r="C59" s="28"/>
      <c r="D59" s="28"/>
      <c r="E59" s="28"/>
    </row>
    <row r="60" spans="2:5" ht="15" thickBot="1" x14ac:dyDescent="0.35">
      <c r="B60" s="56" t="s">
        <v>17</v>
      </c>
      <c r="C60" s="56"/>
      <c r="D60" s="56"/>
      <c r="E60" s="56"/>
    </row>
    <row r="61" spans="2:5" x14ac:dyDescent="0.3">
      <c r="B61" s="57" t="s">
        <v>18</v>
      </c>
      <c r="C61" s="57"/>
      <c r="D61" s="57"/>
      <c r="E61" s="29" t="s">
        <v>58</v>
      </c>
    </row>
    <row r="62" spans="2:5" ht="28.8" x14ac:dyDescent="0.3">
      <c r="B62" s="57" t="s">
        <v>14</v>
      </c>
      <c r="C62" s="57"/>
      <c r="D62" s="57"/>
      <c r="E62" s="26" t="s">
        <v>59</v>
      </c>
    </row>
    <row r="63" spans="2:5" x14ac:dyDescent="0.3">
      <c r="B63" s="57" t="s">
        <v>19</v>
      </c>
      <c r="C63" s="57"/>
      <c r="D63" s="57"/>
      <c r="E63" s="30">
        <v>5442119</v>
      </c>
    </row>
    <row r="64" spans="2:5" x14ac:dyDescent="0.3">
      <c r="B64" s="57" t="s">
        <v>20</v>
      </c>
      <c r="C64" s="57"/>
      <c r="D64" s="57"/>
      <c r="E64" s="26" t="s">
        <v>60</v>
      </c>
    </row>
    <row r="65" spans="2:5" x14ac:dyDescent="0.3">
      <c r="B65" s="59" t="s">
        <v>21</v>
      </c>
      <c r="C65" s="59"/>
      <c r="D65" s="59"/>
      <c r="E65" s="31">
        <v>3</v>
      </c>
    </row>
    <row r="66" spans="2:5" x14ac:dyDescent="0.3">
      <c r="B66" s="57" t="s">
        <v>22</v>
      </c>
      <c r="C66" s="57"/>
      <c r="D66" s="57"/>
      <c r="E66" s="26" t="s">
        <v>61</v>
      </c>
    </row>
    <row r="67" spans="2:5" ht="28.8" x14ac:dyDescent="0.3">
      <c r="B67" s="57" t="s">
        <v>15</v>
      </c>
      <c r="C67" s="57"/>
      <c r="D67" s="57"/>
      <c r="E67" s="26" t="s">
        <v>57</v>
      </c>
    </row>
    <row r="68" spans="2:5" x14ac:dyDescent="0.3">
      <c r="B68" s="60" t="s">
        <v>23</v>
      </c>
      <c r="C68" s="60"/>
      <c r="D68" s="60"/>
      <c r="E68" s="32">
        <f>123+143</f>
        <v>266</v>
      </c>
    </row>
    <row r="69" spans="2:5" x14ac:dyDescent="0.3">
      <c r="B69" s="58" t="s">
        <v>24</v>
      </c>
      <c r="C69" s="58"/>
      <c r="D69" s="58"/>
      <c r="E69" s="33"/>
    </row>
    <row r="70" spans="2:5" x14ac:dyDescent="0.3">
      <c r="B70" s="58" t="s">
        <v>25</v>
      </c>
      <c r="C70" s="58"/>
      <c r="D70" s="58"/>
      <c r="E70" s="33"/>
    </row>
    <row r="71" spans="2:5" x14ac:dyDescent="0.3">
      <c r="B71" s="58" t="s">
        <v>26</v>
      </c>
      <c r="C71" s="58"/>
      <c r="D71" s="58"/>
      <c r="E71" s="33">
        <v>2</v>
      </c>
    </row>
    <row r="72" spans="2:5" ht="15" thickBot="1" x14ac:dyDescent="0.35">
      <c r="B72" s="58" t="s">
        <v>27</v>
      </c>
      <c r="C72" s="58"/>
      <c r="D72" s="58"/>
      <c r="E72" s="23">
        <v>2</v>
      </c>
    </row>
    <row r="74" spans="2:5" x14ac:dyDescent="0.3">
      <c r="B74" s="98" t="s">
        <v>40</v>
      </c>
      <c r="C74" s="99"/>
      <c r="D74" s="99"/>
      <c r="E74" s="100"/>
    </row>
    <row r="75" spans="2:5" x14ac:dyDescent="0.3">
      <c r="B75" s="41" t="s">
        <v>73</v>
      </c>
      <c r="C75" s="41" t="s">
        <v>74</v>
      </c>
      <c r="D75" s="41" t="s">
        <v>75</v>
      </c>
      <c r="E75" s="41" t="s">
        <v>76</v>
      </c>
    </row>
    <row r="76" spans="2:5" x14ac:dyDescent="0.3">
      <c r="B76" s="39" t="s">
        <v>77</v>
      </c>
      <c r="C76" s="39">
        <v>250</v>
      </c>
      <c r="D76" s="39">
        <v>2008</v>
      </c>
      <c r="E76" s="39">
        <v>3</v>
      </c>
    </row>
    <row r="83" spans="2:5" ht="15.6" x14ac:dyDescent="0.3">
      <c r="B83" s="76" t="s">
        <v>4</v>
      </c>
      <c r="C83" s="76"/>
      <c r="D83" s="76"/>
      <c r="E83" s="76"/>
    </row>
    <row r="84" spans="2:5" x14ac:dyDescent="0.3">
      <c r="B84" s="8" t="s">
        <v>47</v>
      </c>
      <c r="C84" s="9"/>
      <c r="D84" s="10"/>
      <c r="E84" s="7" t="s">
        <v>62</v>
      </c>
    </row>
    <row r="85" spans="2:5" x14ac:dyDescent="0.3">
      <c r="B85" s="86" t="s">
        <v>45</v>
      </c>
      <c r="C85" s="87"/>
      <c r="D85" s="88"/>
      <c r="E85" s="34" t="s">
        <v>63</v>
      </c>
    </row>
    <row r="86" spans="2:5" x14ac:dyDescent="0.3">
      <c r="B86" s="86" t="s">
        <v>28</v>
      </c>
      <c r="C86" s="87"/>
      <c r="D86" s="88"/>
      <c r="E86" s="35" t="s">
        <v>64</v>
      </c>
    </row>
    <row r="87" spans="2:5" x14ac:dyDescent="0.3">
      <c r="B87" s="89" t="s">
        <v>46</v>
      </c>
      <c r="C87" s="90"/>
      <c r="D87" s="91"/>
      <c r="E87" s="36" t="s">
        <v>65</v>
      </c>
    </row>
    <row r="88" spans="2:5" x14ac:dyDescent="0.3">
      <c r="B88" s="92" t="s">
        <v>29</v>
      </c>
      <c r="C88" s="93"/>
      <c r="D88" s="94"/>
      <c r="E88" s="37"/>
    </row>
    <row r="89" spans="2:5" ht="14.4" customHeight="1" x14ac:dyDescent="0.3">
      <c r="B89" s="89" t="s">
        <v>30</v>
      </c>
      <c r="C89" s="90"/>
      <c r="D89" s="91"/>
      <c r="E89" s="36" t="s">
        <v>66</v>
      </c>
    </row>
    <row r="90" spans="2:5" x14ac:dyDescent="0.3">
      <c r="B90" s="86" t="s">
        <v>3</v>
      </c>
      <c r="C90" s="87"/>
      <c r="D90" s="88"/>
      <c r="E90" s="36" t="s">
        <v>67</v>
      </c>
    </row>
    <row r="91" spans="2:5" x14ac:dyDescent="0.3">
      <c r="B91" s="86" t="s">
        <v>31</v>
      </c>
      <c r="C91" s="87"/>
      <c r="D91" s="88"/>
      <c r="E91" s="36">
        <v>1991</v>
      </c>
    </row>
    <row r="92" spans="2:5" x14ac:dyDescent="0.3">
      <c r="B92" s="86" t="s">
        <v>32</v>
      </c>
      <c r="C92" s="87"/>
      <c r="D92" s="88"/>
      <c r="E92" s="36">
        <v>2010</v>
      </c>
    </row>
    <row r="93" spans="2:5" x14ac:dyDescent="0.3">
      <c r="B93" s="86" t="s">
        <v>33</v>
      </c>
      <c r="C93" s="87"/>
      <c r="D93" s="88"/>
      <c r="E93" s="36" t="s">
        <v>68</v>
      </c>
    </row>
    <row r="94" spans="2:5" x14ac:dyDescent="0.3">
      <c r="B94" s="86" t="s">
        <v>34</v>
      </c>
      <c r="C94" s="87"/>
      <c r="D94" s="88"/>
      <c r="E94" s="36" t="s">
        <v>69</v>
      </c>
    </row>
    <row r="95" spans="2:5" x14ac:dyDescent="0.3">
      <c r="B95" s="95" t="s">
        <v>35</v>
      </c>
      <c r="C95" s="96"/>
      <c r="D95" s="97"/>
      <c r="E95" s="36" t="s">
        <v>70</v>
      </c>
    </row>
    <row r="96" spans="2:5" x14ac:dyDescent="0.3">
      <c r="B96" s="89" t="s">
        <v>36</v>
      </c>
      <c r="C96" s="90"/>
      <c r="D96" s="91"/>
      <c r="E96" s="38" t="s">
        <v>70</v>
      </c>
    </row>
    <row r="97" spans="2:5" x14ac:dyDescent="0.3">
      <c r="B97" s="89" t="s">
        <v>37</v>
      </c>
      <c r="C97" s="90"/>
      <c r="D97" s="91"/>
      <c r="E97" s="36">
        <v>123</v>
      </c>
    </row>
    <row r="98" spans="2:5" x14ac:dyDescent="0.3">
      <c r="B98" s="89" t="s">
        <v>38</v>
      </c>
      <c r="C98" s="90"/>
      <c r="D98" s="91"/>
      <c r="E98" s="36">
        <v>33.25</v>
      </c>
    </row>
    <row r="99" spans="2:5" x14ac:dyDescent="0.3">
      <c r="B99" s="89" t="s">
        <v>39</v>
      </c>
      <c r="C99" s="90"/>
      <c r="D99" s="91"/>
      <c r="E99" s="39" t="s">
        <v>71</v>
      </c>
    </row>
    <row r="100" spans="2:5" x14ac:dyDescent="0.3">
      <c r="B100" s="86" t="s">
        <v>41</v>
      </c>
      <c r="C100" s="87"/>
      <c r="D100" s="88"/>
      <c r="E100" s="36" t="s">
        <v>72</v>
      </c>
    </row>
    <row r="101" spans="2:5" x14ac:dyDescent="0.3">
      <c r="B101" s="86" t="s">
        <v>42</v>
      </c>
      <c r="C101" s="87"/>
      <c r="D101" s="88"/>
      <c r="E101" s="37"/>
    </row>
    <row r="102" spans="2:5" x14ac:dyDescent="0.3">
      <c r="B102" s="86" t="s">
        <v>43</v>
      </c>
      <c r="C102" s="87"/>
      <c r="D102" s="88"/>
      <c r="E102" s="37"/>
    </row>
    <row r="103" spans="2:5" ht="15" thickBot="1" x14ac:dyDescent="0.35">
      <c r="B103" s="86" t="s">
        <v>44</v>
      </c>
      <c r="C103" s="87"/>
      <c r="D103" s="88"/>
      <c r="E103" s="40"/>
    </row>
    <row r="105" spans="2:5" x14ac:dyDescent="0.3">
      <c r="B105" s="8" t="s">
        <v>47</v>
      </c>
      <c r="C105" s="9"/>
      <c r="D105" s="10"/>
      <c r="E105" s="7" t="s">
        <v>78</v>
      </c>
    </row>
    <row r="106" spans="2:5" x14ac:dyDescent="0.3">
      <c r="B106" s="86" t="s">
        <v>45</v>
      </c>
      <c r="C106" s="87"/>
      <c r="D106" s="88"/>
      <c r="E106" s="6" t="s">
        <v>63</v>
      </c>
    </row>
    <row r="107" spans="2:5" x14ac:dyDescent="0.3">
      <c r="B107" s="86" t="s">
        <v>28</v>
      </c>
      <c r="C107" s="87"/>
      <c r="D107" s="88"/>
      <c r="E107" s="3" t="s">
        <v>79</v>
      </c>
    </row>
    <row r="108" spans="2:5" x14ac:dyDescent="0.3">
      <c r="B108" s="89" t="s">
        <v>46</v>
      </c>
      <c r="C108" s="90"/>
      <c r="D108" s="91"/>
      <c r="E108" s="3" t="s">
        <v>80</v>
      </c>
    </row>
    <row r="109" spans="2:5" x14ac:dyDescent="0.3">
      <c r="B109" s="92" t="s">
        <v>29</v>
      </c>
      <c r="C109" s="93"/>
      <c r="D109" s="94"/>
      <c r="E109" s="4"/>
    </row>
    <row r="110" spans="2:5" x14ac:dyDescent="0.3">
      <c r="B110" s="89" t="s">
        <v>30</v>
      </c>
      <c r="C110" s="90"/>
      <c r="D110" s="91"/>
      <c r="E110" s="3" t="s">
        <v>81</v>
      </c>
    </row>
    <row r="111" spans="2:5" x14ac:dyDescent="0.3">
      <c r="B111" s="86" t="s">
        <v>3</v>
      </c>
      <c r="C111" s="87"/>
      <c r="D111" s="88"/>
      <c r="E111" s="3" t="s">
        <v>82</v>
      </c>
    </row>
    <row r="112" spans="2:5" x14ac:dyDescent="0.3">
      <c r="B112" s="86" t="s">
        <v>31</v>
      </c>
      <c r="C112" s="87"/>
      <c r="D112" s="88"/>
      <c r="E112" s="3">
        <v>1992</v>
      </c>
    </row>
    <row r="113" spans="2:5" x14ac:dyDescent="0.3">
      <c r="B113" s="86" t="s">
        <v>32</v>
      </c>
      <c r="C113" s="87"/>
      <c r="D113" s="88"/>
      <c r="E113" s="3">
        <v>2010</v>
      </c>
    </row>
    <row r="114" spans="2:5" x14ac:dyDescent="0.3">
      <c r="B114" s="86" t="s">
        <v>33</v>
      </c>
      <c r="C114" s="87"/>
      <c r="D114" s="88"/>
      <c r="E114" s="3" t="s">
        <v>68</v>
      </c>
    </row>
    <row r="115" spans="2:5" x14ac:dyDescent="0.3">
      <c r="B115" s="86" t="s">
        <v>34</v>
      </c>
      <c r="C115" s="87"/>
      <c r="D115" s="88"/>
      <c r="E115" s="3" t="s">
        <v>69</v>
      </c>
    </row>
    <row r="116" spans="2:5" x14ac:dyDescent="0.3">
      <c r="B116" s="95" t="s">
        <v>35</v>
      </c>
      <c r="C116" s="96"/>
      <c r="D116" s="97"/>
      <c r="E116" s="3" t="s">
        <v>70</v>
      </c>
    </row>
    <row r="117" spans="2:5" x14ac:dyDescent="0.3">
      <c r="B117" s="89" t="s">
        <v>36</v>
      </c>
      <c r="C117" s="90"/>
      <c r="D117" s="91"/>
      <c r="E117" s="3" t="s">
        <v>70</v>
      </c>
    </row>
    <row r="118" spans="2:5" x14ac:dyDescent="0.3">
      <c r="B118" s="89" t="s">
        <v>37</v>
      </c>
      <c r="C118" s="90"/>
      <c r="D118" s="91"/>
      <c r="E118" s="3">
        <v>143</v>
      </c>
    </row>
    <row r="119" spans="2:5" x14ac:dyDescent="0.3">
      <c r="B119" s="89" t="s">
        <v>38</v>
      </c>
      <c r="C119" s="90"/>
      <c r="D119" s="91"/>
      <c r="E119" s="3">
        <v>36</v>
      </c>
    </row>
    <row r="120" spans="2:5" x14ac:dyDescent="0.3">
      <c r="B120" s="89" t="s">
        <v>39</v>
      </c>
      <c r="C120" s="90"/>
      <c r="D120" s="91"/>
      <c r="E120" s="3" t="s">
        <v>83</v>
      </c>
    </row>
    <row r="121" spans="2:5" x14ac:dyDescent="0.3">
      <c r="B121" s="86" t="s">
        <v>41</v>
      </c>
      <c r="C121" s="87"/>
      <c r="D121" s="88"/>
      <c r="E121" s="3" t="s">
        <v>72</v>
      </c>
    </row>
    <row r="122" spans="2:5" x14ac:dyDescent="0.3">
      <c r="B122" s="86" t="s">
        <v>42</v>
      </c>
      <c r="C122" s="87"/>
      <c r="D122" s="88"/>
      <c r="E122" s="3"/>
    </row>
    <row r="123" spans="2:5" x14ac:dyDescent="0.3">
      <c r="B123" s="86" t="s">
        <v>43</v>
      </c>
      <c r="C123" s="87"/>
      <c r="D123" s="88"/>
      <c r="E123" s="3"/>
    </row>
    <row r="124" spans="2:5" x14ac:dyDescent="0.3">
      <c r="B124" s="86" t="s">
        <v>44</v>
      </c>
      <c r="C124" s="87"/>
      <c r="D124" s="88"/>
      <c r="E124" s="3"/>
    </row>
  </sheetData>
  <mergeCells count="69">
    <mergeCell ref="B74:E74"/>
    <mergeCell ref="B121:D121"/>
    <mergeCell ref="B122:D122"/>
    <mergeCell ref="B123:D123"/>
    <mergeCell ref="B124:D124"/>
    <mergeCell ref="B116:D116"/>
    <mergeCell ref="B117:D117"/>
    <mergeCell ref="B118:D118"/>
    <mergeCell ref="B119:D119"/>
    <mergeCell ref="B120:D120"/>
    <mergeCell ref="B110:D110"/>
    <mergeCell ref="B111:D111"/>
    <mergeCell ref="B112:D112"/>
    <mergeCell ref="B113:D113"/>
    <mergeCell ref="B114:D114"/>
    <mergeCell ref="B115:D115"/>
    <mergeCell ref="B83:E83"/>
    <mergeCell ref="B106:D106"/>
    <mergeCell ref="B107:D107"/>
    <mergeCell ref="B108:D108"/>
    <mergeCell ref="B109:D109"/>
    <mergeCell ref="B103:D103"/>
    <mergeCell ref="B91:D91"/>
    <mergeCell ref="B95:D95"/>
    <mergeCell ref="B94:D94"/>
    <mergeCell ref="B93:D93"/>
    <mergeCell ref="B92:D92"/>
    <mergeCell ref="B97:D97"/>
    <mergeCell ref="B98:D98"/>
    <mergeCell ref="B99:D99"/>
    <mergeCell ref="B96:D96"/>
    <mergeCell ref="B85:D85"/>
    <mergeCell ref="B100:D100"/>
    <mergeCell ref="B101:D101"/>
    <mergeCell ref="B102:D102"/>
    <mergeCell ref="B86:D86"/>
    <mergeCell ref="B87:D87"/>
    <mergeCell ref="B90:D90"/>
    <mergeCell ref="B89:D89"/>
    <mergeCell ref="B88:D88"/>
    <mergeCell ref="C27:D27"/>
    <mergeCell ref="B57:D57"/>
    <mergeCell ref="B20:E20"/>
    <mergeCell ref="B21:E21"/>
    <mergeCell ref="B40:E41"/>
    <mergeCell ref="B22:E22"/>
    <mergeCell ref="B23:E23"/>
    <mergeCell ref="B39:E39"/>
    <mergeCell ref="B58:D58"/>
    <mergeCell ref="B51:E51"/>
    <mergeCell ref="B52:E52"/>
    <mergeCell ref="B43:E50"/>
    <mergeCell ref="B42:E42"/>
    <mergeCell ref="B54:D54"/>
    <mergeCell ref="B55:D55"/>
    <mergeCell ref="B56:D56"/>
    <mergeCell ref="B60:E60"/>
    <mergeCell ref="B61:D61"/>
    <mergeCell ref="B72:D72"/>
    <mergeCell ref="B71:D71"/>
    <mergeCell ref="B70:D70"/>
    <mergeCell ref="B66:D66"/>
    <mergeCell ref="B64:D64"/>
    <mergeCell ref="B63:D63"/>
    <mergeCell ref="B62:D62"/>
    <mergeCell ref="B65:D65"/>
    <mergeCell ref="B67:D67"/>
    <mergeCell ref="B68:D68"/>
    <mergeCell ref="B69:D69"/>
  </mergeCells>
  <dataValidations disablePrompts="1" count="7">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list" allowBlank="1" showInputMessage="1" showErrorMessage="1" sqref="E88">
      <formula1>#REF!</formula1>
    </dataValidation>
    <dataValidation type="whole" operator="greaterThan" allowBlank="1" showInputMessage="1" showErrorMessage="1" sqref="E91">
      <formula1>0</formula1>
    </dataValidation>
    <dataValidation type="list" allowBlank="1" showInputMessage="1" showErrorMessage="1" sqref="E85">
      <formula1>TIPO_FUENTE</formula1>
    </dataValidation>
    <dataValidation type="decimal" operator="greaterThanOrEqual" allowBlank="1" showInputMessage="1" showErrorMessage="1" sqref="E97:E98">
      <formula1>0</formula1>
    </dataValidation>
  </dataValidations>
  <pageMargins left="0.7" right="0.7" top="0.75" bottom="0.75" header="0.3" footer="0.3"/>
  <pageSetup scale="94" orientation="portrait" verticalDpi="0" r:id="rId1"/>
  <headerFooter differentFirst="1">
    <oddHeader>&amp;L&amp;G&amp;CExpediente: DFZ-2016-4899-III-LEY-EI&amp;R&amp;G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zoomScaleNormal="100" workbookViewId="0">
      <selection activeCell="C4" sqref="C4"/>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2" t="str">
        <f>Datos!C27</f>
        <v>Expediente: DFZ-2016-4899-III-LEY-EI</v>
      </c>
      <c r="D3" s="102"/>
      <c r="E3" s="102"/>
      <c r="F3" s="102"/>
      <c r="G3" s="102"/>
      <c r="H3" s="102"/>
      <c r="I3" s="102"/>
    </row>
    <row r="6" spans="2:10" ht="15.6" x14ac:dyDescent="0.3">
      <c r="B6" s="103" t="s">
        <v>4</v>
      </c>
      <c r="C6" s="103"/>
      <c r="D6" s="103"/>
      <c r="E6" s="103"/>
      <c r="F6" s="103"/>
      <c r="G6" s="103"/>
      <c r="H6" s="103"/>
      <c r="I6" s="103"/>
      <c r="J6" s="103"/>
    </row>
    <row r="7" spans="2:10" x14ac:dyDescent="0.3">
      <c r="B7" s="104"/>
      <c r="C7" s="104"/>
      <c r="D7" s="104"/>
      <c r="E7" s="104"/>
    </row>
    <row r="8" spans="2:10" x14ac:dyDescent="0.3">
      <c r="B8" s="105" t="s">
        <v>48</v>
      </c>
      <c r="C8" s="105"/>
      <c r="D8" s="105"/>
      <c r="E8" s="15" t="s">
        <v>49</v>
      </c>
      <c r="F8" s="15" t="s">
        <v>1</v>
      </c>
      <c r="G8" s="15" t="s">
        <v>2</v>
      </c>
      <c r="H8" s="15" t="s">
        <v>0</v>
      </c>
      <c r="I8" s="15" t="s">
        <v>50</v>
      </c>
      <c r="J8" s="13"/>
    </row>
    <row r="9" spans="2:10" x14ac:dyDescent="0.3">
      <c r="B9" s="101" t="s">
        <v>64</v>
      </c>
      <c r="C9" s="101" t="s">
        <v>65</v>
      </c>
      <c r="D9" s="2" t="s">
        <v>33</v>
      </c>
      <c r="E9" s="42">
        <v>2</v>
      </c>
      <c r="F9" s="42">
        <v>2</v>
      </c>
      <c r="G9" s="42">
        <v>2</v>
      </c>
      <c r="H9" s="42">
        <v>2</v>
      </c>
      <c r="I9" s="14"/>
      <c r="J9" s="13"/>
    </row>
    <row r="10" spans="2:10" x14ac:dyDescent="0.3">
      <c r="B10" s="101"/>
      <c r="C10" s="101"/>
      <c r="D10" s="5" t="s">
        <v>34</v>
      </c>
      <c r="E10" s="42">
        <v>2</v>
      </c>
      <c r="F10" s="42">
        <v>2</v>
      </c>
      <c r="G10" s="42">
        <v>2</v>
      </c>
      <c r="H10" s="42">
        <v>2</v>
      </c>
      <c r="I10" s="14"/>
      <c r="J10" s="13"/>
    </row>
    <row r="11" spans="2:10" x14ac:dyDescent="0.3">
      <c r="B11" s="101"/>
      <c r="C11" s="101"/>
      <c r="D11" s="12" t="s">
        <v>35</v>
      </c>
      <c r="E11" s="42"/>
      <c r="F11" s="42"/>
      <c r="G11" s="42"/>
      <c r="H11" s="42"/>
      <c r="I11" s="14"/>
      <c r="J11" s="13"/>
    </row>
    <row r="12" spans="2:10" x14ac:dyDescent="0.3">
      <c r="B12" s="101"/>
      <c r="C12" s="101"/>
      <c r="D12" s="5" t="s">
        <v>36</v>
      </c>
      <c r="E12" s="42"/>
      <c r="F12" s="42"/>
      <c r="G12" s="42"/>
      <c r="H12" s="42"/>
      <c r="I12" s="14"/>
      <c r="J12" s="13"/>
    </row>
    <row r="13" spans="2:10" x14ac:dyDescent="0.3">
      <c r="B13" s="101" t="s">
        <v>79</v>
      </c>
      <c r="C13" s="101" t="s">
        <v>80</v>
      </c>
      <c r="D13" s="2" t="s">
        <v>33</v>
      </c>
      <c r="E13" s="42">
        <v>2</v>
      </c>
      <c r="F13" s="42">
        <v>2</v>
      </c>
      <c r="G13" s="42">
        <v>2</v>
      </c>
      <c r="H13" s="42">
        <v>2</v>
      </c>
      <c r="I13" s="14"/>
    </row>
    <row r="14" spans="2:10" x14ac:dyDescent="0.3">
      <c r="B14" s="101"/>
      <c r="C14" s="101"/>
      <c r="D14" s="5" t="s">
        <v>34</v>
      </c>
      <c r="E14" s="42">
        <v>2</v>
      </c>
      <c r="F14" s="42">
        <v>2</v>
      </c>
      <c r="G14" s="42">
        <v>2</v>
      </c>
      <c r="H14" s="42">
        <v>2</v>
      </c>
      <c r="I14" s="14"/>
    </row>
    <row r="15" spans="2:10" x14ac:dyDescent="0.3">
      <c r="B15" s="101"/>
      <c r="C15" s="101"/>
      <c r="D15" s="12" t="s">
        <v>35</v>
      </c>
      <c r="E15" s="3"/>
      <c r="F15" s="14"/>
      <c r="G15" s="14"/>
      <c r="H15" s="14"/>
      <c r="I15" s="14"/>
    </row>
    <row r="16" spans="2:10" x14ac:dyDescent="0.3">
      <c r="B16" s="101"/>
      <c r="C16" s="101"/>
      <c r="D16" s="5" t="s">
        <v>36</v>
      </c>
      <c r="E16" s="3"/>
      <c r="F16" s="14"/>
      <c r="G16" s="14"/>
      <c r="H16" s="14"/>
      <c r="I16" s="14"/>
    </row>
    <row r="36" ht="14.4" customHeight="1" x14ac:dyDescent="0.3"/>
    <row r="41" ht="14.4" customHeight="1" x14ac:dyDescent="0.3"/>
  </sheetData>
  <mergeCells count="8">
    <mergeCell ref="B13:B16"/>
    <mergeCell ref="C13:C16"/>
    <mergeCell ref="C3:I3"/>
    <mergeCell ref="B6:J6"/>
    <mergeCell ref="B7:E7"/>
    <mergeCell ref="B9:B12"/>
    <mergeCell ref="C9:C12"/>
    <mergeCell ref="B8:D8"/>
  </mergeCells>
  <dataValidations count="1">
    <dataValidation type="list" allowBlank="1" showInputMessage="1" showErrorMessage="1" sqref="E9:H14">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showGridLines="0" zoomScale="80" zoomScaleNormal="80" zoomScalePageLayoutView="55" workbookViewId="0">
      <selection activeCell="E14" sqref="E14:I14"/>
    </sheetView>
  </sheetViews>
  <sheetFormatPr baseColWidth="10" defaultRowHeight="14.4" x14ac:dyDescent="0.3"/>
  <cols>
    <col min="1" max="1" width="3.44140625" customWidth="1"/>
    <col min="4" max="4" width="14.109375" customWidth="1"/>
    <col min="5" max="5" width="29.5546875" customWidth="1"/>
    <col min="6" max="6" width="26.88671875" customWidth="1"/>
    <col min="7" max="7" width="25.109375" customWidth="1"/>
    <col min="8" max="8" width="33.33203125" customWidth="1"/>
    <col min="9" max="9" width="52" customWidth="1"/>
  </cols>
  <sheetData>
    <row r="1" spans="2:9" x14ac:dyDescent="0.3">
      <c r="B1" s="13"/>
      <c r="C1" s="13"/>
      <c r="D1" s="13"/>
      <c r="E1" s="13"/>
      <c r="F1" s="13"/>
      <c r="G1" s="13"/>
      <c r="H1" s="13"/>
      <c r="I1" s="13"/>
    </row>
    <row r="2" spans="2:9" x14ac:dyDescent="0.3">
      <c r="B2" s="13"/>
      <c r="C2" s="13"/>
      <c r="D2" s="13"/>
      <c r="E2" s="13"/>
      <c r="F2" s="13"/>
      <c r="G2" s="13"/>
      <c r="H2" s="13"/>
      <c r="I2" s="13"/>
    </row>
    <row r="3" spans="2:9" x14ac:dyDescent="0.3">
      <c r="B3" s="13"/>
      <c r="C3" s="13"/>
      <c r="D3" s="13"/>
      <c r="E3" s="13"/>
      <c r="F3" s="13"/>
      <c r="G3" s="13"/>
      <c r="H3" s="13"/>
      <c r="I3" s="13"/>
    </row>
    <row r="4" spans="2:9" x14ac:dyDescent="0.3">
      <c r="B4" s="13"/>
      <c r="C4" s="13"/>
      <c r="D4" s="13"/>
      <c r="E4" s="13"/>
      <c r="F4" s="13"/>
      <c r="G4" s="13"/>
      <c r="H4" s="13"/>
      <c r="I4" s="13"/>
    </row>
    <row r="5" spans="2:9" x14ac:dyDescent="0.3">
      <c r="B5" s="13"/>
      <c r="C5" s="13"/>
      <c r="D5" s="13"/>
      <c r="E5" s="13"/>
      <c r="F5" s="13"/>
      <c r="G5" s="13"/>
      <c r="H5" s="13"/>
      <c r="I5" s="13"/>
    </row>
    <row r="6" spans="2:9" x14ac:dyDescent="0.3">
      <c r="B6" s="110" t="s">
        <v>84</v>
      </c>
      <c r="C6" s="110"/>
      <c r="D6" s="110"/>
      <c r="E6" s="110"/>
      <c r="F6" s="44"/>
      <c r="G6" s="44"/>
      <c r="H6" s="44"/>
      <c r="I6" s="44"/>
    </row>
    <row r="7" spans="2:9" ht="15" thickBot="1" x14ac:dyDescent="0.35">
      <c r="B7" s="45"/>
      <c r="C7" s="45"/>
      <c r="D7" s="45"/>
      <c r="E7" s="45"/>
      <c r="F7" s="44"/>
      <c r="G7" s="44"/>
      <c r="H7" s="44"/>
      <c r="I7" s="44"/>
    </row>
    <row r="8" spans="2:9" ht="15" thickBot="1" x14ac:dyDescent="0.35">
      <c r="B8" s="111" t="s">
        <v>64</v>
      </c>
      <c r="C8" s="112"/>
      <c r="D8" s="112"/>
      <c r="E8" s="112"/>
      <c r="F8" s="112"/>
      <c r="G8" s="112"/>
      <c r="H8" s="112"/>
      <c r="I8" s="113"/>
    </row>
    <row r="9" spans="2:9" x14ac:dyDescent="0.3">
      <c r="B9" s="13"/>
      <c r="C9" s="44"/>
      <c r="D9" s="44"/>
      <c r="E9" s="44"/>
      <c r="F9" s="44"/>
      <c r="G9" s="44"/>
      <c r="H9" s="13"/>
      <c r="I9" s="13"/>
    </row>
    <row r="10" spans="2:9" ht="36" customHeight="1" x14ac:dyDescent="0.3">
      <c r="B10" s="114" t="s">
        <v>85</v>
      </c>
      <c r="C10" s="115"/>
      <c r="D10" s="116"/>
      <c r="E10" s="46" t="s">
        <v>49</v>
      </c>
      <c r="F10" s="46" t="s">
        <v>1</v>
      </c>
      <c r="G10" s="46" t="s">
        <v>2</v>
      </c>
      <c r="H10" s="47" t="s">
        <v>0</v>
      </c>
      <c r="I10" s="47" t="s">
        <v>86</v>
      </c>
    </row>
    <row r="11" spans="2:9" x14ac:dyDescent="0.3">
      <c r="B11" s="106" t="s">
        <v>87</v>
      </c>
      <c r="C11" s="107"/>
      <c r="D11" s="108"/>
      <c r="E11" s="48" t="s">
        <v>88</v>
      </c>
      <c r="F11" s="48" t="s">
        <v>88</v>
      </c>
      <c r="G11" s="48" t="s">
        <v>89</v>
      </c>
      <c r="H11" s="48" t="s">
        <v>90</v>
      </c>
      <c r="I11" s="49" t="s">
        <v>91</v>
      </c>
    </row>
    <row r="12" spans="2:9" x14ac:dyDescent="0.3">
      <c r="B12" s="106" t="s">
        <v>92</v>
      </c>
      <c r="C12" s="107"/>
      <c r="D12" s="108"/>
      <c r="E12" s="50" t="s">
        <v>93</v>
      </c>
      <c r="F12" s="50" t="s">
        <v>93</v>
      </c>
      <c r="G12" s="50" t="s">
        <v>93</v>
      </c>
      <c r="H12" s="50" t="s">
        <v>93</v>
      </c>
      <c r="I12" s="50" t="s">
        <v>93</v>
      </c>
    </row>
    <row r="13" spans="2:9" x14ac:dyDescent="0.3">
      <c r="B13" s="106" t="s">
        <v>94</v>
      </c>
      <c r="C13" s="107"/>
      <c r="D13" s="108"/>
      <c r="E13" s="51">
        <v>41628</v>
      </c>
      <c r="F13" s="51">
        <v>41628</v>
      </c>
      <c r="G13" s="51">
        <v>41628</v>
      </c>
      <c r="H13" s="51">
        <v>41628</v>
      </c>
      <c r="I13" s="51">
        <v>41628</v>
      </c>
    </row>
    <row r="14" spans="2:9" ht="30" customHeight="1" x14ac:dyDescent="0.3">
      <c r="B14" s="106" t="s">
        <v>95</v>
      </c>
      <c r="C14" s="107"/>
      <c r="D14" s="108"/>
      <c r="E14" s="55" t="s">
        <v>70</v>
      </c>
      <c r="F14" s="55" t="s">
        <v>70</v>
      </c>
      <c r="G14" s="55" t="s">
        <v>70</v>
      </c>
      <c r="H14" s="55" t="s">
        <v>70</v>
      </c>
      <c r="I14" s="55" t="s">
        <v>70</v>
      </c>
    </row>
    <row r="15" spans="2:9" ht="30" customHeight="1" x14ac:dyDescent="0.3">
      <c r="B15" s="106" t="s">
        <v>96</v>
      </c>
      <c r="C15" s="107"/>
      <c r="D15" s="108"/>
      <c r="E15" s="52" t="s">
        <v>97</v>
      </c>
      <c r="F15" s="52" t="s">
        <v>97</v>
      </c>
      <c r="G15" s="52" t="s">
        <v>97</v>
      </c>
      <c r="H15" s="52" t="s">
        <v>97</v>
      </c>
      <c r="I15" s="52" t="s">
        <v>97</v>
      </c>
    </row>
    <row r="16" spans="2:9" ht="61.2" x14ac:dyDescent="0.3">
      <c r="B16" s="109" t="s">
        <v>98</v>
      </c>
      <c r="C16" s="109"/>
      <c r="D16" s="109"/>
      <c r="E16" s="48" t="s">
        <v>99</v>
      </c>
      <c r="F16" s="48" t="s">
        <v>100</v>
      </c>
      <c r="G16" s="48" t="s">
        <v>101</v>
      </c>
      <c r="H16" s="48" t="s">
        <v>102</v>
      </c>
      <c r="I16" s="53" t="s">
        <v>103</v>
      </c>
    </row>
    <row r="17" spans="2:9" x14ac:dyDescent="0.3">
      <c r="B17" s="54" t="s">
        <v>104</v>
      </c>
      <c r="C17" s="13"/>
      <c r="D17" s="13"/>
      <c r="E17" s="13"/>
      <c r="F17" s="13"/>
      <c r="G17" s="13"/>
      <c r="H17" s="13"/>
      <c r="I17" s="13"/>
    </row>
    <row r="18" spans="2:9" x14ac:dyDescent="0.3">
      <c r="B18" s="43"/>
    </row>
  </sheetData>
  <mergeCells count="9">
    <mergeCell ref="B15:D15"/>
    <mergeCell ref="B16:D16"/>
    <mergeCell ref="B6:E6"/>
    <mergeCell ref="B8:I8"/>
    <mergeCell ref="B11:D11"/>
    <mergeCell ref="B12:D12"/>
    <mergeCell ref="B13:D13"/>
    <mergeCell ref="B14:D14"/>
    <mergeCell ref="B10:D10"/>
  </mergeCells>
  <dataValidations count="4">
    <dataValidation type="list" allowBlank="1" showInputMessage="1" showErrorMessage="1" sqref="H11">
      <formula1>"AP42"</formula1>
    </dataValidation>
    <dataValidation type="list" allowBlank="1" showInputMessage="1" showErrorMessage="1" sqref="G11">
      <formula1>"ME,Apéndice G"</formula1>
    </dataValidation>
    <dataValidation type="list" allowBlank="1" showInputMessage="1" showErrorMessage="1" sqref="F11">
      <formula1>"LME,Apéndice D"</formula1>
    </dataValidation>
    <dataValidation type="list" allowBlank="1" showInputMessage="1" showErrorMessage="1" sqref="E11 E16">
      <formula1>"LME, Apéndice E"</formula1>
    </dataValidation>
  </dataValidations>
  <hyperlinks>
    <hyperlink ref="E12" r:id="rId1"/>
    <hyperlink ref="F12:H12" r:id="rId2" display="RES. 1495"/>
    <hyperlink ref="I12" r:id="rId3"/>
  </hyperlinks>
  <pageMargins left="0" right="0" top="0.74803149606299213" bottom="0.74803149606299213" header="0.31496062992125984" footer="0.31496062992125984"/>
  <pageSetup scale="65" orientation="landscape" verticalDpi="0" r:id="rId4"/>
  <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Kej7h0ZMdl03XP8g1zbr35XvUiGYW81274H/pvLBG3Q=</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JZue7gFWIDhhhedBg2H4/dYbVqayjiNFrVJJojU0tt0=</DigestValue>
    </Reference>
    <Reference Type="http://www.w3.org/2000/09/xmldsig#Object" URI="#idValidSigLnImg">
      <DigestMethod Algorithm="http://www.w3.org/2001/04/xmlenc#sha256"/>
      <DigestValue>68MO3/d8z+Z5HG3jBZM6F/0r/H+13H/0gBQsdDJEhOs=</DigestValue>
    </Reference>
    <Reference Type="http://www.w3.org/2000/09/xmldsig#Object" URI="#idInvalidSigLnImg">
      <DigestMethod Algorithm="http://www.w3.org/2001/04/xmlenc#sha256"/>
      <DigestValue>hHI3mldZ25Qca8XC49JN5fOGHUdvXZeXhs9HZ9H7XVk=</DigestValue>
    </Reference>
  </SignedInfo>
  <SignatureValue>E3tGGDEF+0g1uOccihLqRZo/J4m8lqr5HkV9ePwTKt2ovCNvHLcrXwQuzdJJB8kEhRbiqbQZXshf
87OHgFn8yWMMIpCAPudmMeMNTrD1od8DHyNVBFqubxJnqxh/uTixmBY6cTvNEdcncfRXoIHuWI8T
Qv6cDyfLbgfxOfqVDnuqHJxnbp8AwzHTPlh9KKR+2vRRts2ENrQW/pQFYIViw7zkN8T5xFOZXrgw
CQ6dG+OXRCjF3r7ltGs12YXRmh0cQNn7ujVb2acGSpDNQCYVPvqqBdR9MDF8FJJaM6ejFburJ1Ts
oyRQxpoX9GqByILgwTGKKCAB94Vp2U2irUeOnA==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ThCCOdY8Nmvhfb8xcwbJmxukkbK4aJZoU77khnq4lro=</DigestValue>
      </Reference>
      <Reference URI="/xl/comments1.xml?ContentType=application/vnd.openxmlformats-officedocument.spreadsheetml.comments+xml">
        <DigestMethod Algorithm="http://www.w3.org/2001/04/xmlenc#sha256"/>
        <DigestValue>oRcVyAf/FMYTcGTDP8r67P+85ARP+auybc8/3UT0BPg=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u+eanth48JFYvqF5WYdPAcjU5IwPcXYXUvOlRX+6X+c=</DigestValue>
      </Reference>
      <Reference URI="/xl/drawings/vmlDrawing1.vml?ContentType=application/vnd.openxmlformats-officedocument.vmlDrawing">
        <DigestMethod Algorithm="http://www.w3.org/2001/04/xmlenc#sha256"/>
        <DigestValue>eRDLLuTTjMQaw9e9eI3ZW/vmex4FFAzrV44CnzxYwQ4=</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Nhh1jPbrIJlyso6MAOLpTRqXFahGk0+lKyAyTW+6wvk=</DigestValue>
      </Reference>
      <Reference URI="/xl/media/image2.emf?ContentType=image/x-emf">
        <DigestMethod Algorithm="http://www.w3.org/2001/04/xmlenc#sha256"/>
        <DigestValue>c9P5uEA/FsPrJWqb9bD1bl2WXo/DhIZGoGrk+Mik8ms=</DigestValue>
      </Reference>
      <Reference URI="/xl/media/image3.emf?ContentType=image/x-emf">
        <DigestMethod Algorithm="http://www.w3.org/2001/04/xmlenc#sha256"/>
        <DigestValue>WOwA1BXMZAAGG+1zB/PbL3w517FR7Qyz4HMoH6f3nUI=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PxlJg33Iv/kjawmHM94T3ytwRR8xN/V+4I86lcY1J5E=</DigestValue>
      </Reference>
      <Reference URI="/xl/sharedStrings.xml?ContentType=application/vnd.openxmlformats-officedocument.spreadsheetml.sharedStrings+xml">
        <DigestMethod Algorithm="http://www.w3.org/2001/04/xmlenc#sha256"/>
        <DigestValue>jVwB8v7I3jQICYj6lt1zlUKWx8zNRFAdGdcBA38Nois=</DigestValue>
      </Reference>
      <Reference URI="/xl/styles.xml?ContentType=application/vnd.openxmlformats-officedocument.spreadsheetml.styles+xml">
        <DigestMethod Algorithm="http://www.w3.org/2001/04/xmlenc#sha256"/>
        <DigestValue>5TX9kr/J5tRtBLTWUMiS4PzEmALK/kFWgrE3qqtJrqQ=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mzeydwrnIrqVeKp1O+YSArGb3TWZAfBJRZ6QF+c1+Aw=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Dphzl06tgYp/NnexLIME/yKZAxzyZJ14ZpHfEj2tp7A=</DigestValue>
      </Reference>
      <Reference URI="/xl/worksheets/sheet1.xml?ContentType=application/vnd.openxmlformats-officedocument.spreadsheetml.worksheet+xml">
        <DigestMethod Algorithm="http://www.w3.org/2001/04/xmlenc#sha256"/>
        <DigestValue>ysXX3/Rd3NE7IMLr4rUDGVVqy28AWFhcsDmnxBAXLgk=</DigestValue>
      </Reference>
      <Reference URI="/xl/worksheets/sheet2.xml?ContentType=application/vnd.openxmlformats-officedocument.spreadsheetml.worksheet+xml">
        <DigestMethod Algorithm="http://www.w3.org/2001/04/xmlenc#sha256"/>
        <DigestValue>K/UfoIAAX6I6wsdpDl86WMyj+3Hpo0UNYGkb7DMqW8I=</DigestValue>
      </Reference>
      <Reference URI="/xl/worksheets/sheet3.xml?ContentType=application/vnd.openxmlformats-officedocument.spreadsheetml.worksheet+xml">
        <DigestMethod Algorithm="http://www.w3.org/2001/04/xmlenc#sha256"/>
        <DigestValue>haQwyUwNW9XnRfYiA0eQnV5mIFE2f8+OOdVr7EKcOv8=</DigestValue>
      </Reference>
    </Manifest>
    <SignatureProperties>
      <SignatureProperty Id="idSignatureTime" Target="#idPackageSignature">
        <mdssi:SignatureTime xmlns:mdssi="http://schemas.openxmlformats.org/package/2006/digital-signature">
          <mdssi:Format>YYYY-MM-DDThh:mm:ssTZD</mdssi:Format>
          <mdssi:Value>2016-12-29T21:35:09Z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2016-12-29T21:35:09Z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AAkMEWCxjLFgvARzAAAQAAAPjJFgsAAAAAyKQZCxjLFgvARzAAGKwZCwAAAADIpBkL44XsagMAAADshexqAQAAAOhKFwtozR1rjmjkamw1HwCAAcR1Dly/deBbv3VsNR8AZAEAAHtivHV7Yrx10E8bCAAIAAAAAgAAAAAAAIw1HwAQarx1AAAAAAAAAADANh8ABgAAALQ2HwAGAAAAAAAAAAAAAAC0Nh8AxDUfAOLqu3UAAAAAAAIAAAAAHwAGAAAAtDYfAAYAAABMEr11AAAAAAAAAAC0Nh8ABgAAAAAAAADwNR8Aii67dQAAAAAAAgAAtDYf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CNsBoD4//8AAAAAAAAAAAAAAAAAAAAAECNsBoD4//96lwAAAAAfAP480Xf8Ox8A9XHVd1P6TQL+////jOPQd/Lg0Hc83hkLMLgyAIDcGQuMNR8AEGq8dQAAAAAAAAAAwDYfAAYAAAC0Nh8ABgAAAAIAAAAAAAAAlNwZC9i0HQiU3BkLAAAAANi0HQjcNR8Ae2K8dXtivHUAAAAAAAgAAAACAAAAAAAA5DUfABBqvHUAAAAAAAAAABo3HwAHAAAADDcfAAcAAAAAAAAAAAAAAAw3HwAcNh8A4uq7dQAAAAAAAgAAAAAfAAcAAAAMNx8ABwAAAEwSvXUAAAAAAAAAAAw3HwAHAAAAAAAAAEg2HwCKLrt1AAAAAAACAAAMNx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LALMAsXAAAAlrGZ+D6O+GrQTWINAAAAAD4XIbwiAIoBIA0EhOCnHwC0px8AOK0ZCyANBIR0qh8ADY/4aiANBIQAAAAA8LCYBNDblQRgqR8AWNgda94LMAsAAAAAWNgdayANAACwCzALFwAAAAAAAAAHAAAAsAswCwAAAAAAAAAA6KcfAOJ57GogAAAA/////wAAAAAAAAAADgAAAAAAAAA4AAAAAQAAAAEAAAARAAAAEQAAABAAAAAAAAAA8LCYBNDblQQAqAEA/////0YbCtKoqB8AqKgfANB4+GoAAAAA1KofAPCwmATgePhqRhsK0mSoHw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dn5YJ1HqY6bBhLOmz//wAAAAB+d35aAACczR8ASAK/dQAAAABIRTAA8MwfAFDzf3cAAAAAAABDaGFyVXBwZXJXAAHRd1flgnXczR8AAAAAAEjNHwCAAcR1Dly/deBbv3VIzR8AZAEAAHtivHV7Yrx18Ak0AAAIAAAAAgAAAAAAAGjNHwAQarx1AAAAAAAAAACizh8ACQAAAJDOHwAJAAAAAAAAAAAAAACQzh8AoM0fAOLqu3UAAAAAAAIAAAAAHwAJAAAAkM4fAAkAAABMEr11AAAAAAAAAACQzh8ACQAAAAAAAADMzR8Aii67dQAAAAAAAgAAkM4fAAkAAABkdgAIAAAAACUAAAAMAAAAAwAAABgAAAAMAAAAAAAAAhIAAAAMAAAAAQAAAB4AAAAYAAAACwAAAGEAAAA1AQAAcgAAACUAAAAMAAAAAwAAAFQAAADYAAAADAAAAGEAAACXAAAAcQAAAAEAAACrCg1CAAANQgwAAABhAAAAFwAAAEwAAAAAAAAAAAAAAAAAAAD//////////3wAAABKAHUAYQBuACAAUABhAGIAbABvACAAUgBvAGQAcgDtAGcAdQBlAHoAIABGAC4AYek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Do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CAP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Z+WCdR6mOmwYSzps//8AAAAAfnd+WgAAnM0fAEgCv3UAAAAASEUwAPDMHwBQ8393AAAAAAAAQ2hhclVwcGVyVwAB0XdX5YJ13M0fAAAAAABIzR8AgAHEdQ5cv3XgW791SM0fAGQBAAB7Yrx1e2K8dfAJNAAACAAAAAIAAAAAAABozR8AEGq8dQAAAAAAAAAAos4fAAkAAACQzh8ACQAAAAAAAAAAAAAAkM4fAKDNHwDi6rt1AAAAAAACAAAAAB8ACQAAAJDOHwAJAAAATBK9dQAAAAAAAAAAkM4fAAkAAAAAAAAAzM0fAIouu3UAAAAAAAIAAJDOHwAJAAAAZHYACAAAAAAlAAAADAAAAAEAAAAYAAAADAAAAP8AAAISAAAADAAAAAEAAAAeAAAAGAAAACoAAAAFAAAAhQAAABYAAAAlAAAADAAAAAEAAABUAAAAqAAAACsAAAAFAAAAgwAAABUAAAABAAAAqwoNQgAA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B8A/jzRd/w7HwD1cdV3U/pNAv7///+M49B38uDQdzzeGQswuDIAgNwZC4w1HwAQarx1AAAAAAAAAADANh8ABgAAALQ2HwAGAAAAAgAAAAAAAACU3BkL2LQdCJTcGQsAAAAA2LQdCNw1HwB7Yrx1e2K8dQAAAAAACAAAAAIAAAAAAADkNR8AEGq8dQAAAAAAAAAAGjcfAAcAAAAMNx8ABwAAAAAAAAAAAAAADDcfABw2HwDi6rt1AAAAAAACAAAAAB8ABwAAAAw3HwAHAAAATBK9dQAAAAAAAAAADDcfAAcAAAAAAAAASDYfAIouu3UAAAAAAAIAAAw3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AAkMEWCxjLFgvARzAAAQAAAPjJFgsAAAAAyKQZCxjLFgvARzAAGKwZCwAAAADIpBkL44XsagMAAADshexqAQAAAOhKFwtozR1rjmjkamw1HwCAAcR1Dly/deBbv3VsNR8AZAEAAHtivHV7Yrx10E8bCAAIAAAAAgAAAAAAAIw1HwAQarx1AAAAAAAAAADANh8ABgAAALQ2HwAGAAAAAAAAAAAAAAC0Nh8AxDUfAOLqu3UAAAAAAAIAAAAAHwAGAAAAtDYfAAYAAABMEr11AAAAAAAAAAC0Nh8ABgAAAAAAAADwNR8Aii67dQAAAAAAAgAAtDYf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CYBAAAAACot3wN/p2/ddisD2znFgGkkL1YDQAAAADGDyEPIgCKAYynHwBe9NprDKgfAAAAAADwsJgETKkfACSIgBJUqB8AUwBlAGcAbwBlACAAVQBJAAAAAAAAAAAAJeTaa+EAAADIpx8AmjP5aiAAIwvhAAAAAQAAAMa3fA0AAB8AOjP5agQAAAAFAAAAAAAAAAAAAAAAAAAAxrd8DdSpHwAk39prcKMlCwQAAADwsJgEAAAAAKXj2msQAAAAAAAAAFMAZQBnAG8AZQAgAFUASQAAAArSqKgfAKioHwDhAAAAAAAAAKi3fA0AAAAAAQAAAAAAAABkqB8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b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nAUBhcXWmTi3OEaHjAuZQol7akLqdoSHZCCykj2pAhs=</DigestValue>
    </Reference>
    <Reference Type="http://www.w3.org/2000/09/xmldsig#Object" URI="#idOfficeObject">
      <DigestMethod Algorithm="http://www.w3.org/2001/04/xmlenc#sha256"/>
      <DigestValue>0irKiLM0ncK2XT3346p3VEIhKJBGoN31xaRF+QAZMkg=</DigestValue>
    </Reference>
    <Reference Type="http://uri.etsi.org/01903#SignedProperties" URI="#idSignedProperties">
      <Transforms>
        <Transform Algorithm="http://www.w3.org/TR/2001/REC-xml-c14n-20010315"/>
      </Transforms>
      <DigestMethod Algorithm="http://www.w3.org/2001/04/xmlenc#sha256"/>
      <DigestValue>izf8kMlKTPOQizbmg3Fai80fdSfoDoS9oAsvds1zCbQ=</DigestValue>
    </Reference>
    <Reference Type="http://www.w3.org/2000/09/xmldsig#Object" URI="#idValidSigLnImg">
      <DigestMethod Algorithm="http://www.w3.org/2001/04/xmlenc#sha256"/>
      <DigestValue>MmWyLc5+azqoNXFlP7JSZmowxinLbvQ6x16WUOeKQGg=</DigestValue>
    </Reference>
    <Reference Type="http://www.w3.org/2000/09/xmldsig#Object" URI="#idInvalidSigLnImg">
      <DigestMethod Algorithm="http://www.w3.org/2001/04/xmlenc#sha256"/>
      <DigestValue>lt6MnbfhUr7V3FH4sH7rygEAk3qOVG/7ntQKBvWI6VA=</DigestValue>
    </Reference>
  </SignedInfo>
  <SignatureValue>Kz64L0/C11x7drSTjqREq56J9PKznpHbKEzy8lDMce85IDwNCZeeSir8jljT5Tw+cGsiVAOKaJjL
bNkymARltKgmUk9hLI58qjZ1pNOjqMQaDI0F3L8Rzie9wtljWrNDKCAeRci4J7Jgg8+1UZ0WkCqI
uf4JJtawZV/paYbkLnL3+5JPWknRdAX63hfWbStST44+7APMihqJgnYgXaI2zx9+WWrlsOMUXkaY
RIaYFdEJDjLQaq9/vo3RaI5IlLJj+ki7ZxCPvk0zx0fu1aCrAEG4TumCPohq5CvJoS+/URjd4LTu
zf1m0T9Csw5MOEnkbNkKYuuRlRlIp6BA45iYdA==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ThCCOdY8Nmvhfb8xcwbJmxukkbK4aJZoU77khnq4lro=</DigestValue>
      </Reference>
      <Reference URI="/xl/comments1.xml?ContentType=application/vnd.openxmlformats-officedocument.spreadsheetml.comments+xml">
        <DigestMethod Algorithm="http://www.w3.org/2001/04/xmlenc#sha256"/>
        <DigestValue>oRcVyAf/FMYTcGTDP8r67P+85ARP+auybc8/3UT0BPg=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u+eanth48JFYvqF5WYdPAcjU5IwPcXYXUvOlRX+6X+c=</DigestValue>
      </Reference>
      <Reference URI="/xl/drawings/vmlDrawing1.vml?ContentType=application/vnd.openxmlformats-officedocument.vmlDrawing">
        <DigestMethod Algorithm="http://www.w3.org/2001/04/xmlenc#sha256"/>
        <DigestValue>eRDLLuTTjMQaw9e9eI3ZW/vmex4FFAzrV44CnzxYwQ4=</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Nhh1jPbrIJlyso6MAOLpTRqXFahGk0+lKyAyTW+6wvk=</DigestValue>
      </Reference>
      <Reference URI="/xl/media/image2.emf?ContentType=image/x-emf">
        <DigestMethod Algorithm="http://www.w3.org/2001/04/xmlenc#sha256"/>
        <DigestValue>c9P5uEA/FsPrJWqb9bD1bl2WXo/DhIZGoGrk+Mik8ms=</DigestValue>
      </Reference>
      <Reference URI="/xl/media/image3.emf?ContentType=image/x-emf">
        <DigestMethod Algorithm="http://www.w3.org/2001/04/xmlenc#sha256"/>
        <DigestValue>WOwA1BXMZAAGG+1zB/PbL3w517FR7Qyz4HMoH6f3nUI=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PxlJg33Iv/kjawmHM94T3ytwRR8xN/V+4I86lcY1J5E=</DigestValue>
      </Reference>
      <Reference URI="/xl/sharedStrings.xml?ContentType=application/vnd.openxmlformats-officedocument.spreadsheetml.sharedStrings+xml">
        <DigestMethod Algorithm="http://www.w3.org/2001/04/xmlenc#sha256"/>
        <DigestValue>jVwB8v7I3jQICYj6lt1zlUKWx8zNRFAdGdcBA38Nois=</DigestValue>
      </Reference>
      <Reference URI="/xl/styles.xml?ContentType=application/vnd.openxmlformats-officedocument.spreadsheetml.styles+xml">
        <DigestMethod Algorithm="http://www.w3.org/2001/04/xmlenc#sha256"/>
        <DigestValue>5TX9kr/J5tRtBLTWUMiS4PzEmALK/kFWgrE3qqtJrqQ=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mzeydwrnIrqVeKp1O+YSArGb3TWZAfBJRZ6QF+c1+Aw=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Dphzl06tgYp/NnexLIME/yKZAxzyZJ14ZpHfEj2tp7A=</DigestValue>
      </Reference>
      <Reference URI="/xl/worksheets/sheet1.xml?ContentType=application/vnd.openxmlformats-officedocument.spreadsheetml.worksheet+xml">
        <DigestMethod Algorithm="http://www.w3.org/2001/04/xmlenc#sha256"/>
        <DigestValue>ysXX3/Rd3NE7IMLr4rUDGVVqy28AWFhcsDmnxBAXLgk=</DigestValue>
      </Reference>
      <Reference URI="/xl/worksheets/sheet2.xml?ContentType=application/vnd.openxmlformats-officedocument.spreadsheetml.worksheet+xml">
        <DigestMethod Algorithm="http://www.w3.org/2001/04/xmlenc#sha256"/>
        <DigestValue>K/UfoIAAX6I6wsdpDl86WMyj+3Hpo0UNYGkb7DMqW8I=</DigestValue>
      </Reference>
      <Reference URI="/xl/worksheets/sheet3.xml?ContentType=application/vnd.openxmlformats-officedocument.spreadsheetml.worksheet+xml">
        <DigestMethod Algorithm="http://www.w3.org/2001/04/xmlenc#sha256"/>
        <DigestValue>haQwyUwNW9XnRfYiA0eQnV5mIFE2f8+OOdVr7EKcOv8=</DigestValue>
      </Reference>
    </Manifest>
    <SignatureProperties>
      <SignatureProperty Id="idSignatureTime" Target="#idPackageSignature">
        <mdssi:SignatureTime xmlns:mdssi="http://schemas.openxmlformats.org/package/2006/digital-signature">
          <mdssi:Format>YYYY-MM-DDThh:mm:ssTZD</mdssi:Format>
          <mdssi:Value>2016-12-29T21:35:39Z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D////////////////////////////////////g////////////////////////////////////4P///////////////////////////////////+D////////////////////////////////////g////////////////////////////////////4P///////////////////////////////////+D////////////////////////////////////g////////////////////////////////////4P///////////////////////////////////+D////////////////////////////////////g////////////////////////////////////4P///////////////////////////////////+D////////////////////////////////////g////////////////////////////////////4P///////////////////////////////////+D////////////////////////////////////g////////////////////////////////////4P///////////////////////////////////+D////////////////////////////////////g////////////////////////////////////4Pb//////////////////////////////////+D////////////////////////////////////g////////////////////////////////////4P///////////////////////////////////+DV///////////////////////////////////g////////////////////////////////////4P///////////////////////////////////+D////////////////////////////////////g6f//////////////////////////////////4AD//////////////////////////////////+D////////////////////////////////////g////////////////////////////////////4P///////////////////////////////////+DN///////////////////////////////////g////////////////////////////////////4P///////////////////////////////////+D////////////////////////////////////g////////////////////////////////////4P///////////////////////////////////+D////////////////////////////////////g////////////////////////////////////4P///////////////////////////////////+D////////////////////////////////////g////////////////////////////////////4P///////////////////////////////////+D+///////////////////////////////////g/v//////////////////////////////////4P///////////////////////////////////+D////////////////////////////////////g////////////////////////////////////4P///////////////////////////////////+D////////////////////////////////////g////////////////////////////////////4P3//////////////////////////////////+Dx///////////////////////////////////g////////////////////////////////////4P///////////////////////////////////+Dp///////////////////////////////////gn///////////////////////////////////4AD//////////////////////////////////+D////////////////////////////////////g1v//////////////////////////////////4PT//////////////////////////////////+D////////////////////////////////////g////////////////////////////////////4P///////////////////////////////////+D9///////////////////////////////////g////////////////////////////////////4P///////////////////////////////////+D7///////////////////////////////////g/f//////////////////////////////////4P///////////////////////////////////+D////////////////////////////////////g////////////////////////////////////4P///////////////////////////////////+DF///////////////////////////////////g////////////////////////////////////4P///////////////////////////////////+D+///////////////////////////////////gtP//////////////////////////////////4P///////////////////////////////////+D////////////////////////////////////g/v//////////////////////////////////4LD//////////////////////////////////+D+///////////////////////////////////g////////////////////////////////////4Nn//////////////////////////////////+Cg///////////////////////////////////g8f//////////////////////////////////4AD//////////////////////////////////+D////////////////////////////////////gtf//////////////////////////////////4P///////////////////////////////////+D////////////////////////////////////g/f//////////////////////////////////4P///////////////////////////////////+D////////////////////////////////////g////////////////////////////////////4P///////////////////////////////////+D////////////////////////////////////g////////////////////////////////////4P///////////////////////////////////+D////////////////////////////////////g////////////////////////////////////4P///////////////////////////////////+D////////////////////////////////////g////////////////////////////////////4P7//////////////////////////////////+D////////////////////////////////////g////////////////////////////////////4P///////////////////////////////////+D////////////////////////////////////g////////////////////////////////////4P///////////////////////////////////+D////////////////////////////////////g1v//////////////////////////////////4P///////////////////////////////////+D////////////////////////////////////g////////////////////////////////////4AD//////////////////////////////////+D////////////////////////////////////g////////////////////////////////////4P///////////////////////////////////+D////////////////////////////////////g+v//////////////////////////////////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B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E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B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E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Q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B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E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Q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B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E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Q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B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SY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Q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B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E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Q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B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E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Q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B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E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Q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B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E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Q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B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E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2016-12-29T21:35:39Z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j4aYwPZJ7AD/sdIR4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B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E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B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E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Q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B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QE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AQEBAQEBAQEBAQEBAQEBAQEBAQEBAQEBAQEBAQEBAQGJAQEBAQEBAQEBAQEBAQEBATcBAQEBAQEBAQEBAWICkIVHlAEkN5FgAQEBAQEBAQEBAQEBAQEBAQEBAQFKI2NwAQEBAXK+AQEBAU4KAQEBAQEBAQEBAQEBAQEBAQEBAQEBAQEBAQEBAQEBAQEBAQEBAQEBAQEBAQEBAQEBAQEBAQEBAQEBAQEBAQEBAQEBAQEBAQEBAQEBAQEBAQEBAQEBAQEBAQEBAQEBAQEBAQEBAQEBAQEB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QE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B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SY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Q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B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EBAQEBAQEBAQEBAQEBAQEBAQEBAQEBAQEBAQEBAYcnAQEBAQEBAQEBAQEBAQEBAYw2AQEBAQEBAQEBATp1AQEBVwEBAQFWEzUBAV++AQEBASc2AQEBAQE/MaTeZSk/hgEBAQEBAQEBAQEBAQEBAQ/PFAEBAXMBAQEBAQEBAQEBAQEBAQEBAQEBAQEBAQEBAQEBAQEBAQEBAQEBAQEBAQEBAQEBAQEBAQEBAQEBAQEBAQEBAQEBAQEBAQEBAQEBAQEBAQEBAQEBAQEBAQEBAQEBAQEBAQ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B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E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Q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B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E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Q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B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E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QEBAQEBAQEBAQEBAQEBAQEBAQEBAQEBAQEBAUirAQEBAQEBAQEBAQEBAQEBAQEBjDYBAQEBAQEBAQEBAQEBAQEBAQEBAQEBAQEBAQEDUQEBAQE60qcBAQEBOTR/AJIBAa3IlAEBAQEBAZHOAQEBAQEB0wEBAQEBdpA6YyEBAQEBAQEBdq+VEAEBAQEBAQEBAQEBAQEBAQEBAQEBAQEBAQEBAQEBAQEBAQEBAQEBAQEBAQEBAQEBAQEBAQEBAQEBAQEBAQEBAQEBAQEBAQEBAQEBAQEB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E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FBK6R/+nWV2b4liWSMSAc0AAAAA+GmMD1yzHwCGGCH7IgCKAUmMYlkcsh8AAAAAALi6BAhcsx8AJIiAEmSyHwDZi2JZUwBlAGcAbwBlACAAVQBJAAAAAAD1i2JZNLMfAOEAAADcsR8AS+QSWWCJmgvhAAAAAQAAAG5K6R8AAB8A6uMSWQQAAAAFAAAAAAAAAAAAAAAAAAAAbkrpH+izHwAli2JZoI5bDwQAAAC4ugQIAAAAAEmLYlkAAAAAAABlAGcAbwBlACAAVQBJAAAACl+4sh8AuLIfAOEAAABUsh8AAAAAAFBK6R8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AQ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EB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QE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AQ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EB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QE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AQ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EB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QE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AQ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EB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QE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AQ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Em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QE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AQ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EB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QE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AQ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EB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QE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AQEBAQEBAQEBAQEBAQEBAQEBAQEBAQEBAQEBAQGYWgEBAQEBAQEBAQEBAQEBAQEBjDYBAQEBAQEBAQEBtQEBAQEaxgEBAaEBAQFEXRK6AQEBAQR0AQXMAQEBAQFlzzM/AXRmAQEBAQFBg0Z+OwEBAQG5AYwnAQEBAQEyp40BAQEBAQEBAQEBAQEBAQEBAQEBAQEBAQEBAQEBAQEBAQEBAQEBAQEBAQEBAQEBAQEBAQEBAQEBAQEBAQEBAQEBAQEBAQEBAQEBAQEBAQEBAQEBAQEBAQEB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QE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AQ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B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QE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AQ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EB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Q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iIatZQRP0szR9NmcdhPKyuXQkpU=</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ZzVOwflqgIXE2lnM9iJXyrXK9zc=</DigestValue>
    </Reference>
    <Reference URI="#idValidSigLnImg" Type="http://www.w3.org/2000/09/xmldsig#Object">
      <DigestMethod Algorithm="http://www.w3.org/2000/09/xmldsig#sha1"/>
      <DigestValue>DeQSp8FQpEYzhqWO6ie0ksJEN2A=</DigestValue>
    </Reference>
    <Reference URI="#idInvalidSigLnImg" Type="http://www.w3.org/2000/09/xmldsig#Object">
      <DigestMethod Algorithm="http://www.w3.org/2000/09/xmldsig#sha1"/>
      <DigestValue>+KBnE1SfX81zilyaXVBCkQNbTs8=</DigestValue>
    </Reference>
  </SignedInfo>
  <SignatureValue>L2yzQFXGlDhTgySyFkcW7m2RsAKF/juFNRuOKGD9Rkf9gbGvJyY4+Jzw/h+9opCOPvuE7HozGZNb
CZCqJdtb2WFAs6hZYI8KoIp5ayfWZxjf9vVH0CTW1lYkeoT+B8lzwhatMV58OM4Pd3jlaf2xBHUu
+0sxwumo3Ekq5ooZnMxTIlfQeaDuHCYQ0Bd15Z52eQ44YhlDQDoToJ8ElIUbliTotutVJRhXImno
9VP2/3bEu5g7TMHpoYrgyEZWxcTzeRAcV0m4v4SvcDs2Ypy0S/kFlpKvNDBRg/Ij3ekgoaDyl4rv
A8xusJGh1LqFESrwXlB3V4LzexWU0I8k80WFYw==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JtsMyBbnf5OCuMgFy/5eiFCvIOY=</DigestValue>
      </Reference>
      <Reference URI="/xl/media/image1.emf?ContentType=image/x-emf">
        <DigestMethod Algorithm="http://www.w3.org/2000/09/xmldsig#sha1"/>
        <DigestValue>7m0OsMbMTBMC8T3efOVMNgIq0ak=</DigestValue>
      </Reference>
      <Reference URI="/xl/drawings/vmlDrawing2.vml?ContentType=application/vnd.openxmlformats-officedocument.vmlDrawing">
        <DigestMethod Algorithm="http://www.w3.org/2000/09/xmldsig#sha1"/>
        <DigestValue>fh/OnSZKoSVnqdKh7j03RAIOwp4=</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gAJr5HTFI46BfM2iW2w3/npDLAQ=</DigestValue>
      </Reference>
      <Reference URI="/xl/sharedStrings.xml?ContentType=application/vnd.openxmlformats-officedocument.spreadsheetml.sharedStrings+xml">
        <DigestMethod Algorithm="http://www.w3.org/2000/09/xmldsig#sha1"/>
        <DigestValue>2p3w4Pz38buMdtEhA+6LErKBnow=</DigestValue>
      </Reference>
      <Reference URI="/xl/printerSettings/printerSettings2.bin?ContentType=application/vnd.openxmlformats-officedocument.spreadsheetml.printerSettings">
        <DigestMethod Algorithm="http://www.w3.org/2000/09/xmldsig#sha1"/>
        <DigestValue>aDpAWg6l3IyU8iXCdAOvuYk6GGI=</DigestValue>
      </Reference>
      <Reference URI="/xl/media/image3.emf?ContentType=image/x-emf">
        <DigestMethod Algorithm="http://www.w3.org/2000/09/xmldsig#sha1"/>
        <DigestValue>ec2LzjBZ2o6zYjOz7ww1K5+Rx58=</DigestValue>
      </Reference>
      <Reference URI="/xl/media/image5.png?ContentType=image/png">
        <DigestMethod Algorithm="http://www.w3.org/2000/09/xmldsig#sha1"/>
        <DigestValue>X8ifBPrZdk/1pGH6XtoivWXMYRg=</DigestValue>
      </Reference>
      <Reference URI="/xl/media/image4.jpeg?ContentType=image/jpeg">
        <DigestMethod Algorithm="http://www.w3.org/2000/09/xmldsig#sha1"/>
        <DigestValue>KNwJdxHNkLzlEenz5dM/rDpc/uQ=</DigestValue>
      </Reference>
      <Reference URI="/xl/calcChain.xml?ContentType=application/vnd.openxmlformats-officedocument.spreadsheetml.calcChain+xml">
        <DigestMethod Algorithm="http://www.w3.org/2000/09/xmldsig#sha1"/>
        <DigestValue>M/kgOFT2Rn/OjEgKJaF+N4kH3gE=</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externalLinks/externalLink1.xml?ContentType=application/vnd.openxmlformats-officedocument.spreadsheetml.externalLink+xml">
        <DigestMethod Algorithm="http://www.w3.org/2000/09/xmldsig#sha1"/>
        <DigestValue>NhvQ/t1lTtTjSUIMf7ihTXm1K4A=</DigestValue>
      </Reference>
      <Reference URI="/xl/printerSettings/printerSettings3.bin?ContentType=application/vnd.openxmlformats-officedocument.spreadsheetml.printerSettings">
        <DigestMethod Algorithm="http://www.w3.org/2000/09/xmldsig#sha1"/>
        <DigestValue>K11gwmLthn3hUAFefjrxEASElEM=</DigestValue>
      </Reference>
      <Reference URI="/xl/media/image2.emf?ContentType=image/x-emf">
        <DigestMethod Algorithm="http://www.w3.org/2000/09/xmldsig#sha1"/>
        <DigestValue>aonumzftcAjWpuKowRCwYO6iypc=</DigestValue>
      </Reference>
      <Reference URI="/xl/media/image6.jpeg?ContentType=image/jpeg">
        <DigestMethod Algorithm="http://www.w3.org/2000/09/xmldsig#sha1"/>
        <DigestValue>t02czBjOGtjPSakqWFT7mgwfR1U=</DigestValue>
      </Reference>
      <Reference URI="/xl/drawings/vmlDrawing1.vml?ContentType=application/vnd.openxmlformats-officedocument.vmlDrawing">
        <DigestMethod Algorithm="http://www.w3.org/2000/09/xmldsig#sha1"/>
        <DigestValue>PlGpSpuoaFAkfUKDmsXBsT5LWq4=</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6z8DDWFwnopDGvmV2idegqbpKOY=</DigestValue>
      </Reference>
      <Reference URI="/xl/media/image9.jpeg?ContentType=image/jpeg">
        <DigestMethod Algorithm="http://www.w3.org/2000/09/xmldsig#sha1"/>
        <DigestValue>GUROpFEo18moA31JGfJ1adg4VR8=</DigestValue>
      </Reference>
      <Reference URI="/xl/worksheets/sheet3.xml?ContentType=application/vnd.openxmlformats-officedocument.spreadsheetml.worksheet+xml">
        <DigestMethod Algorithm="http://www.w3.org/2000/09/xmldsig#sha1"/>
        <DigestValue>cKh6uRpjtls5OrKRntb67S3i9uw=</DigestValue>
      </Reference>
      <Reference URI="/xl/drawings/drawing2.xml?ContentType=application/vnd.openxmlformats-officedocument.drawing+xml">
        <DigestMethod Algorithm="http://www.w3.org/2000/09/xmldsig#sha1"/>
        <DigestValue>uzZYSuXAHD6bODVzJLBr+chppuw=</DigestValue>
      </Reference>
      <Reference URI="/xl/media/image7.png?ContentType=image/png">
        <DigestMethod Algorithm="http://www.w3.org/2000/09/xmldsig#sha1"/>
        <DigestValue>vbG+gTxGr6BusXy/W7WZeUj3RwQ=</DigestValue>
      </Reference>
      <Reference URI="/xl/drawings/drawing1.xml?ContentType=application/vnd.openxmlformats-officedocument.drawing+xml">
        <DigestMethod Algorithm="http://www.w3.org/2000/09/xmldsig#sha1"/>
        <DigestValue>28ZrBZTAC/IiQZQESR43IcEsKBk=</DigestValue>
      </Reference>
      <Reference URI="/xl/workbook.xml?ContentType=application/vnd.openxmlformats-officedocument.spreadsheetml.sheet.main+xml">
        <DigestMethod Algorithm="http://www.w3.org/2000/09/xmldsig#sha1"/>
        <DigestValue>tS92Esie+AbegGsIK0Ld71k+uGE=</DigestValue>
      </Reference>
      <Reference URI="/xl/worksheets/sheet2.xml?ContentType=application/vnd.openxmlformats-officedocument.spreadsheetml.worksheet+xml">
        <DigestMethod Algorithm="http://www.w3.org/2000/09/xmldsig#sha1"/>
        <DigestValue>WAjZFmAnJ4rWm0uS/tr9tIA0zb0=</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wpN1AcQXs6crTv9rg0pIlgqs2Dw=</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6PaIZBXfDsdx0rMd8L/1TATgxyI=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0/09/xmldsig#sha1"/>
        <DigestValue>bvuv9ZabdZRGG1Rd284JNaOGM7M=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C2BUu4h+m593zwz7/6UI0THdz3s=</DigestValue>
      </Reference>
    </Manifest>
    <SignatureProperties>
      <SignatureProperty Id="idSignatureTime" Target="#idPackageSignature">
        <mdssi:SignatureTime>
          <mdssi:Format>YYYY-MM-DDThh:mm:ssTZD</mdssi:Format>
          <mdssi:Value>2016-12-29T22:21:22Z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2016-12-29T22:21:22Z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oAEsAIICAADYVQ8MAAAAADwMIeAiAIoBAAAAAAAAAACCAgAAoAEsADyoLgAj4D93oAEsAAAAAABYqC4AxZZJdZBnqwAAAAAATPQpAgIAAAAAAAAAAAAAACjv5wG0qC4A/rNyc6ABLACCAgAAAgAAAAAAAAAGAAAAgAGfdQAAAAB4jtgHgAGfdZ8QEwDKDQqptKguADaBmnV4jtgHAAAAAIABn3W0qC4AVYGadYABn3UAAAF3YAu1CtyoLgCTgJp1AQAAAMSoLgAQAAAAAwEAAGALtQo/CwF3YAu1Cg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NhVDwxjZpN21BIhXSIAigHsR/kCLKguAFhpk3YAAAAAAAAAAOCoLgDWhpJ2BgAAAAAAAABKDgFnAAAAAEATYAwBAAAAQBNgDAAAAAAGAAAAgAGfdUATYAxoWWwAgAGfdY8QEwDZEQqCAAAuADaBmnVoWWwAQBNgDIABn3WUqC4AVYGadYABn3VKDgFnSg4BZ7yoLgCTgJp1AQAAAKSoLgD+nZp1MTlWWgAAAWc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Anternativa</vt:lpstr>
      <vt:lpstr>ALT. 2</vt:lpstr>
      <vt:lpstr>'ALT.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2016-12-29T21:32:50Z</cp:lastPrinted>
  <dcterms:created xsi:type="dcterms:W3CDTF">2016-11-30T18:58:44Z</dcterms:created>
  <dcterms:modified xsi:type="dcterms:W3CDTF">2016-12-29T21:34:07Z</dcterms:modified>
</cp:coreProperties>
</file>