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DFZ-2016-4906 Ventanas IV\"/>
    </mc:Choice>
  </mc:AlternateContent>
  <bookViews>
    <workbookView xWindow="9432" yWindow="12" windowWidth="11052" windowHeight="8136"/>
  </bookViews>
  <sheets>
    <sheet name="Datos" sheetId="8" r:id="rId1"/>
    <sheet name="Anternativa" sheetId="11" r:id="rId2"/>
    <sheet name="ALT. 1" sheetId="12" r:id="rId3"/>
  </sheets>
  <externalReferences>
    <externalReference r:id="rId4"/>
    <externalReference r:id="rId5"/>
  </externalReferences>
  <definedNames>
    <definedName name="ALTERNATIVA">#REF!</definedName>
    <definedName name="ALTERNATIVO">[1]NOMBRES!$M$2:$M$7</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B9" i="12" l="1"/>
</calcChain>
</file>

<file path=xl/comments1.xml><?xml version="1.0" encoding="utf-8"?>
<comments xmlns="http://schemas.openxmlformats.org/spreadsheetml/2006/main">
  <authors>
    <author>Autor</author>
  </authors>
  <commentList>
    <comment ref="I11"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sharedStrings.xml><?xml version="1.0" encoding="utf-8"?>
<sst xmlns="http://schemas.openxmlformats.org/spreadsheetml/2006/main" count="162" uniqueCount="125">
  <si>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</si>
  <si>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</si>
  <si>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</si>
  <si>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</si>
  <si>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</si>
  <si>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</si>
  <si>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</si>
  <si>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</si>
  <si>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</si>
  <si>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</si>
  <si>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</si>
  <si>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</si>
  <si>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</si>
  <si>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</si>
  <si>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</si>
  <si>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</si>
  <si>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</si>
  <si>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</si>
  <si>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</si>
  <si>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</si>
  <si>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</si>
  <si>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</si>
  <si>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</si>
  <si>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</si>
  <si>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</si>
  <si>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</si>
  <si>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</si>
  <si>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</si>
  <si>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</si>
  <si>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</si>
  <si>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</si>
  <si>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</si>
  <si>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</si>
  <si>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</si>
  <si>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</si>
  <si>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</si>
  <si>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</si>
  <si>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</si>
  <si>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</si>
  <si>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</si>
  <si>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</si>
  <si>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</si>
  <si>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</si>
  <si>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</si>
  <si>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</si>
  <si>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</si>
  <si>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</si>
  <si>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</si>
  <si>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</si>
  <si>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</si>
  <si>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</si>
  <si>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</si>
  <si>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</si>
  <si>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</si>
  <si>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</si>
  <si>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ANEXO N° 1: ALTERNATIVA N° 1</t>
  </si>
  <si>
    <t>INFORMACIÓN GENERAL *</t>
  </si>
  <si>
    <t>FLUJO</t>
  </si>
  <si>
    <t>N° RESOLUCIÓN VALIDACIÓN INICIAL</t>
  </si>
  <si>
    <t>FECHA RESOLUCIÓN VALIDACIÓN INICIAL</t>
  </si>
  <si>
    <t>N° RESOLUCIÓN ÚLTIMA VALIDACIÓN</t>
  </si>
  <si>
    <t>FECHA RESOLUCIÓN ÚLTIMA VALIDACIÓN</t>
  </si>
  <si>
    <t xml:space="preserve">FECHA ÚLTIMA VALIDACIÓN </t>
  </si>
  <si>
    <t>ESTADO ACTUAL (VALIDADO/ RECHAZADO/ EN PROCESO)</t>
  </si>
  <si>
    <t>En Proceso</t>
  </si>
  <si>
    <t>OBSERVACIONES</t>
  </si>
  <si>
    <t>DESCRIPCIÓN DE LOS EQUIPOS</t>
  </si>
  <si>
    <t>MARCA</t>
  </si>
  <si>
    <t>N° DE SERIE</t>
  </si>
  <si>
    <t>PRINCIPIO FUNCIONAMIENTO</t>
  </si>
  <si>
    <t>RANGO DE MEDICIÓN</t>
  </si>
  <si>
    <t>SONDA</t>
  </si>
  <si>
    <t>M&amp;C</t>
  </si>
  <si>
    <t>SP2000HC</t>
  </si>
  <si>
    <t>23647/2071565</t>
  </si>
  <si>
    <t>ACONDICIONADOR DE LA MUESTRA</t>
  </si>
  <si>
    <t>E-CL</t>
  </si>
  <si>
    <t>16010117/2071565-4</t>
  </si>
  <si>
    <t>Extracción de humedad</t>
  </si>
  <si>
    <t>ANALIZADOR</t>
  </si>
  <si>
    <t>SICK</t>
  </si>
  <si>
    <t>DUSTHUNTER SB100</t>
  </si>
  <si>
    <t>Dispersión de luz hacia atrás</t>
  </si>
  <si>
    <t>0-100 SL</t>
  </si>
  <si>
    <t>MALHAK</t>
  </si>
  <si>
    <t>NDIR</t>
  </si>
  <si>
    <t>0 - 300 ppm</t>
  </si>
  <si>
    <t>0 - 20%</t>
  </si>
  <si>
    <t>NOX</t>
  </si>
  <si>
    <t>0 - 600 ppm</t>
  </si>
  <si>
    <t>FLOWSICK 100PR</t>
  </si>
  <si>
    <t>Ultrasonido</t>
  </si>
  <si>
    <t>0-60 m/s</t>
  </si>
  <si>
    <t>CONVERTIDOR NO2/NO</t>
  </si>
  <si>
    <t>CG-2-M</t>
  </si>
  <si>
    <t>2220/2071565</t>
  </si>
  <si>
    <t>Reducción catalitica</t>
  </si>
  <si>
    <t>SISTEMA DAHS</t>
  </si>
  <si>
    <t>SADMA</t>
  </si>
  <si>
    <t>UGE</t>
  </si>
  <si>
    <t>Ventanas 4</t>
  </si>
  <si>
    <t>Ansaldo Energía</t>
  </si>
  <si>
    <t>RH-TCDF 42</t>
  </si>
  <si>
    <t>N° 1</t>
  </si>
  <si>
    <t>RCA</t>
  </si>
  <si>
    <t>NORMA DE EMISIÓN</t>
  </si>
  <si>
    <t>Carbón bituminoso/ Sub-Bituminoso</t>
  </si>
  <si>
    <t>Filtros de mangas</t>
  </si>
  <si>
    <t>STX</t>
  </si>
  <si>
    <t>SDA-FGD</t>
  </si>
  <si>
    <t>TIPO EQUIPO DE ABATIMIENTO 3</t>
  </si>
  <si>
    <t>MARCA EQUIPO DE ABATIMIENTO 3</t>
  </si>
  <si>
    <t>Quemadores Low-Nox</t>
  </si>
  <si>
    <t>DOOSAN</t>
  </si>
  <si>
    <t>EMPRESA ELÉCTRICA CAMPICHE S.A.</t>
  </si>
  <si>
    <t>ROSARIO NORTE 532 PISO 19 LAS CONDES</t>
  </si>
  <si>
    <t>OSVALDO LEDEZMA AYARZA</t>
  </si>
  <si>
    <t>76.008.306-2</t>
  </si>
  <si>
    <t>Camino Costero S/N</t>
  </si>
  <si>
    <t>Puchancaví</t>
  </si>
  <si>
    <t>6373888-N    267486-E</t>
  </si>
  <si>
    <t>-</t>
  </si>
  <si>
    <t>na</t>
  </si>
  <si>
    <t>Si</t>
  </si>
  <si>
    <t>Expediente: DFZ-2016-4906-V-LEY-EI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</si>
</sst>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4"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b/>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02">
    <xf numFmtId="0" fontId="0" fillId="0" borderId="0" xfId="0"/>
    <xf numFmtId="0" fontId="0" fillId="0" borderId="0" xfId="0" applyAlignment="1">
      <alignment horizontal="center"/>
    </xf>
    <xf numFmtId="0" fontId="2" fillId="0" borderId="1" xfId="0" applyFont="1" applyFill="1" applyBorder="1"/>
    <xf numFmtId="0" fontId="10" fillId="0" borderId="1" xfId="1" applyFont="1" applyFill="1" applyBorder="1" applyAlignment="1">
      <alignment vertical="center"/>
    </xf>
    <xf numFmtId="0" fontId="10" fillId="0" borderId="1" xfId="1" applyFont="1" applyFill="1" applyBorder="1" applyAlignment="1">
      <alignment vertical="center" wrapText="1"/>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xf numFmtId="0" fontId="2" fillId="0" borderId="1" xfId="0" applyFont="1" applyFill="1" applyBorder="1" applyAlignment="1">
      <alignment vertical="center"/>
    </xf>
    <xf numFmtId="14" fontId="2" fillId="0" borderId="1" xfId="0" applyNumberFormat="1"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0" fillId="0" borderId="0" xfId="0" applyFill="1" applyAlignment="1">
      <alignment vertical="center"/>
    </xf>
    <xf numFmtId="0" fontId="0" fillId="0" borderId="0" xfId="0" applyAlignment="1">
      <alignment vertical="center"/>
    </xf>
    <xf numFmtId="0" fontId="9" fillId="3" borderId="1" xfId="0" applyFont="1" applyFill="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0" fillId="0" borderId="1" xfId="1" applyFont="1" applyFill="1" applyBorder="1" applyAlignment="1">
      <alignment horizontal="center" vertical="center" wrapText="1"/>
    </xf>
    <xf numFmtId="0" fontId="7" fillId="0" borderId="0" xfId="0" applyFont="1" applyAlignment="1">
      <alignment vertical="center"/>
    </xf>
    <xf numFmtId="0" fontId="13" fillId="0" borderId="0" xfId="1" applyFont="1" applyAlignment="1">
      <alignment horizontal="center" vertical="center"/>
    </xf>
    <xf numFmtId="0" fontId="9" fillId="0" borderId="0" xfId="0" applyFont="1" applyAlignment="1">
      <alignment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0" borderId="1" xfId="0" applyFont="1" applyBorder="1" applyAlignment="1">
      <alignment vertical="center"/>
    </xf>
    <xf numFmtId="16" fontId="7" fillId="0" borderId="1" xfId="0" applyNumberFormat="1" applyFont="1" applyBorder="1" applyAlignment="1">
      <alignment vertical="center"/>
    </xf>
    <xf numFmtId="0" fontId="7" fillId="0" borderId="0" xfId="0" applyFont="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4" borderId="4" xfId="0" applyFont="1" applyFill="1" applyBorder="1" applyAlignment="1">
      <alignment horizontal="left" vertic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10" fillId="0" borderId="1" xfId="1" applyFont="1" applyFill="1" applyBorder="1" applyAlignment="1">
      <alignment horizontal="left" vertical="center"/>
    </xf>
    <xf numFmtId="0" fontId="2" fillId="0" borderId="1" xfId="0" applyFont="1" applyFill="1" applyBorder="1" applyAlignment="1">
      <alignment horizontal="left" vertical="center"/>
    </xf>
    <xf numFmtId="0" fontId="0" fillId="0" borderId="3" xfId="0" applyBorder="1" applyAlignment="1">
      <alignment horizont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5" fillId="0" borderId="0" xfId="1" applyFont="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7" fillId="4" borderId="1"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4" borderId="9" xfId="0" applyFont="1" applyFill="1" applyBorder="1" applyAlignment="1">
      <alignment horizontal="left" vertical="center"/>
    </xf>
    <xf numFmtId="0" fontId="9" fillId="3" borderId="7" xfId="0" applyFont="1" applyFill="1" applyBorder="1" applyAlignment="1">
      <alignment horizontal="left" vertical="center"/>
    </xf>
    <xf numFmtId="0" fontId="9" fillId="3" borderId="8" xfId="0" applyFont="1" applyFill="1" applyBorder="1" applyAlignment="1">
      <alignment horizontal="left" vertical="center"/>
    </xf>
    <xf numFmtId="0" fontId="9" fillId="3" borderId="9" xfId="0" applyFont="1" applyFill="1" applyBorder="1" applyAlignment="1">
      <alignment horizontal="left" vertical="center"/>
    </xf>
    <xf numFmtId="0" fontId="13" fillId="0" borderId="0" xfId="1" applyFont="1" applyAlignment="1">
      <alignment horizontal="center" vertical="center"/>
    </xf>
    <xf numFmtId="14" fontId="13" fillId="0" borderId="18" xfId="1" applyNumberFormat="1" applyFont="1" applyBorder="1" applyAlignment="1">
      <alignment horizontal="center" vertical="center"/>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2" fillId="0" borderId="1" xfId="0" applyFont="1" applyFill="1" applyBorder="1" applyAlignment="1">
      <alignment horizontal="center" wrapText="1"/>
    </xf>
    <xf numFmtId="0" fontId="2" fillId="0" borderId="1" xfId="0" applyFont="1" applyBorder="1" applyAlignment="1">
      <alignment horizontal="center"/>
    </xf>
    <xf numFmtId="0" fontId="7" fillId="0" borderId="1" xfId="0" applyFont="1" applyFill="1" applyBorder="1" applyAlignment="1">
      <alignment vertical="center"/>
    </xf>
    <xf numFmtId="16" fontId="7" fillId="0" borderId="1" xfId="0" applyNumberFormat="1" applyFont="1" applyFill="1" applyBorder="1" applyAlignment="1">
      <alignment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661040</xdr:colOff>
      <xdr:row>4</xdr:row>
      <xdr:rowOff>157650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2766065" cy="843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U%20491748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CONSULTAS"/>
    </sheetNames>
    <sheetDataSet>
      <sheetData sheetId="0" refreshError="1"/>
      <sheetData sheetId="1"/>
      <sheetData sheetId="2">
        <row r="7">
          <cell r="B7" t="str">
            <v>Ventanas 4</v>
          </cell>
        </row>
      </sheetData>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03"/>
  <sheetViews>
    <sheetView tabSelected="1" view="pageLayout" topLeftCell="B13" zoomScale="80" zoomScaleNormal="100" zoomScalePageLayoutView="80" workbookViewId="0">
      <selection activeCell="D36" sqref="D36"/>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53" t="s">
        <v>4</v>
      </c>
      <c r="C20" s="53"/>
      <c r="D20" s="53"/>
      <c r="E20" s="53"/>
    </row>
    <row r="21" spans="2:5" ht="15.6" customHeight="1" x14ac:dyDescent="0.3">
      <c r="B21" s="53"/>
      <c r="C21" s="53"/>
      <c r="D21" s="53"/>
      <c r="E21" s="53"/>
    </row>
    <row r="22" spans="2:5" ht="15.6" customHeight="1" x14ac:dyDescent="0.3">
      <c r="B22" s="73" t="s">
        <v>6</v>
      </c>
      <c r="C22" s="73"/>
      <c r="D22" s="73"/>
      <c r="E22" s="73"/>
    </row>
    <row r="23" spans="2:5" x14ac:dyDescent="0.3">
      <c r="B23" s="73" t="s">
        <v>7</v>
      </c>
      <c r="C23" s="73"/>
      <c r="D23" s="73"/>
      <c r="E23" s="73"/>
    </row>
    <row r="24" spans="2:5" x14ac:dyDescent="0.3">
      <c r="B24" s="9"/>
      <c r="C24" s="9"/>
      <c r="D24" s="9"/>
      <c r="E24" s="9"/>
    </row>
    <row r="25" spans="2:5" x14ac:dyDescent="0.3">
      <c r="B25" s="9"/>
      <c r="C25" s="9"/>
      <c r="D25" s="9"/>
      <c r="E25" s="9"/>
    </row>
    <row r="26" spans="2:5" x14ac:dyDescent="0.3">
      <c r="B26" s="9"/>
      <c r="C26" s="9"/>
      <c r="D26" s="9"/>
      <c r="E26" s="9"/>
    </row>
    <row r="27" spans="2:5" x14ac:dyDescent="0.3">
      <c r="B27" s="9"/>
      <c r="C27" s="73" t="s">
        <v>124</v>
      </c>
      <c r="D27" s="73"/>
      <c r="E27" s="9"/>
    </row>
    <row r="28" spans="2:5" x14ac:dyDescent="0.3">
      <c r="B28" s="9"/>
      <c r="C28" s="9"/>
      <c r="D28" s="9"/>
      <c r="E28" s="9"/>
    </row>
    <row r="29" spans="2:5" x14ac:dyDescent="0.3">
      <c r="B29" s="9"/>
      <c r="C29" s="9"/>
      <c r="D29" s="9"/>
      <c r="E29" s="9"/>
    </row>
    <row r="30" spans="2:5" x14ac:dyDescent="0.3">
      <c r="B30" s="9"/>
      <c r="C30" s="9"/>
      <c r="D30" s="9"/>
      <c r="E30" s="9"/>
    </row>
    <row r="31" spans="2:5" x14ac:dyDescent="0.3">
      <c r="B31" s="9"/>
      <c r="C31" s="9"/>
      <c r="D31" s="16"/>
      <c r="E31" s="9"/>
    </row>
    <row r="32" spans="2:5" ht="70.2" customHeight="1" x14ac:dyDescent="0.3">
      <c r="B32" s="9"/>
      <c r="C32" s="15" t="s">
        <v>48</v>
      </c>
      <c r="D32" s="17"/>
      <c r="E32" s="9"/>
    </row>
    <row r="33" spans="2:7" ht="70.2" customHeight="1" x14ac:dyDescent="0.3">
      <c r="B33" s="9"/>
      <c r="C33" s="14" t="s">
        <v>49</v>
      </c>
      <c r="D33" s="18"/>
      <c r="E33" s="9"/>
      <c r="G33" s="13"/>
    </row>
    <row r="34" spans="2:7" ht="70.2" customHeight="1" x14ac:dyDescent="0.3">
      <c r="B34" s="9"/>
      <c r="C34" s="15" t="s">
        <v>50</v>
      </c>
      <c r="D34" s="17"/>
      <c r="E34" s="9"/>
    </row>
    <row r="35" spans="2:7" x14ac:dyDescent="0.3">
      <c r="B35" s="9"/>
      <c r="C35" s="12"/>
      <c r="D35" s="9"/>
      <c r="E35" s="9"/>
    </row>
    <row r="36" spans="2:7" x14ac:dyDescent="0.3">
      <c r="B36" s="9"/>
      <c r="C36" s="12"/>
      <c r="D36" s="9"/>
      <c r="E36" s="9"/>
    </row>
    <row r="37" spans="2:7" x14ac:dyDescent="0.3">
      <c r="B37" s="9"/>
      <c r="C37" s="12"/>
      <c r="D37" s="9"/>
      <c r="E37" s="9"/>
    </row>
    <row r="38" spans="2:7" x14ac:dyDescent="0.3">
      <c r="B38" s="9"/>
      <c r="C38" s="9"/>
      <c r="D38" s="9"/>
      <c r="E38" s="9"/>
    </row>
    <row r="39" spans="2:7" x14ac:dyDescent="0.3">
      <c r="B39" s="74" t="s">
        <v>5</v>
      </c>
      <c r="C39" s="75"/>
      <c r="D39" s="75"/>
      <c r="E39" s="76"/>
    </row>
    <row r="40" spans="2:7" ht="60" customHeight="1" x14ac:dyDescent="0.3">
      <c r="B40" s="67" t="s">
        <v>9</v>
      </c>
      <c r="C40" s="68"/>
      <c r="D40" s="68"/>
      <c r="E40" s="69"/>
    </row>
    <row r="41" spans="2:7" x14ac:dyDescent="0.3">
      <c r="B41" s="70"/>
      <c r="C41" s="71"/>
      <c r="D41" s="71"/>
      <c r="E41" s="72"/>
    </row>
    <row r="42" spans="2:7" x14ac:dyDescent="0.3">
      <c r="B42" s="63"/>
      <c r="C42" s="64"/>
      <c r="D42" s="64"/>
      <c r="E42" s="65"/>
    </row>
    <row r="43" spans="2:7" ht="14.4" customHeight="1" x14ac:dyDescent="0.3">
      <c r="B43" s="57" t="s">
        <v>8</v>
      </c>
      <c r="C43" s="58"/>
      <c r="D43" s="58"/>
      <c r="E43" s="59"/>
    </row>
    <row r="44" spans="2:7" x14ac:dyDescent="0.3">
      <c r="B44" s="57"/>
      <c r="C44" s="58"/>
      <c r="D44" s="58"/>
      <c r="E44" s="59"/>
    </row>
    <row r="45" spans="2:7" x14ac:dyDescent="0.3">
      <c r="B45" s="57"/>
      <c r="C45" s="58"/>
      <c r="D45" s="58"/>
      <c r="E45" s="59"/>
    </row>
    <row r="46" spans="2:7" x14ac:dyDescent="0.3">
      <c r="B46" s="57"/>
      <c r="C46" s="58"/>
      <c r="D46" s="58"/>
      <c r="E46" s="59"/>
    </row>
    <row r="47" spans="2:7" x14ac:dyDescent="0.3">
      <c r="B47" s="57"/>
      <c r="C47" s="58"/>
      <c r="D47" s="58"/>
      <c r="E47" s="59"/>
    </row>
    <row r="48" spans="2:7" x14ac:dyDescent="0.3">
      <c r="B48" s="57"/>
      <c r="C48" s="58"/>
      <c r="D48" s="58"/>
      <c r="E48" s="59"/>
    </row>
    <row r="49" spans="2:5" x14ac:dyDescent="0.3">
      <c r="B49" s="57"/>
      <c r="C49" s="58"/>
      <c r="D49" s="58"/>
      <c r="E49" s="59"/>
    </row>
    <row r="50" spans="2:5" x14ac:dyDescent="0.3">
      <c r="B50" s="60"/>
      <c r="C50" s="61"/>
      <c r="D50" s="61"/>
      <c r="E50" s="62"/>
    </row>
    <row r="51" spans="2:5" x14ac:dyDescent="0.3">
      <c r="B51" s="49"/>
      <c r="C51" s="49"/>
      <c r="D51" s="49"/>
      <c r="E51" s="49"/>
    </row>
    <row r="52" spans="2:5" x14ac:dyDescent="0.3">
      <c r="B52" s="50" t="s">
        <v>10</v>
      </c>
      <c r="C52" s="51"/>
      <c r="D52" s="51"/>
      <c r="E52" s="52"/>
    </row>
    <row r="53" spans="2:5" x14ac:dyDescent="0.3">
      <c r="B53" s="3" t="s">
        <v>11</v>
      </c>
      <c r="C53" s="3"/>
      <c r="D53" s="20"/>
      <c r="E53" s="21">
        <v>42716</v>
      </c>
    </row>
    <row r="54" spans="2:5" x14ac:dyDescent="0.3">
      <c r="B54" s="47" t="s">
        <v>12</v>
      </c>
      <c r="C54" s="47"/>
      <c r="D54" s="47"/>
      <c r="E54" s="22" t="s">
        <v>117</v>
      </c>
    </row>
    <row r="55" spans="2:5" x14ac:dyDescent="0.3">
      <c r="B55" s="47" t="s">
        <v>13</v>
      </c>
      <c r="C55" s="47"/>
      <c r="D55" s="47"/>
      <c r="E55" s="23" t="s">
        <v>114</v>
      </c>
    </row>
    <row r="56" spans="2:5" ht="20.399999999999999" x14ac:dyDescent="0.3">
      <c r="B56" s="47" t="s">
        <v>14</v>
      </c>
      <c r="C56" s="47"/>
      <c r="D56" s="47"/>
      <c r="E56" s="23" t="s">
        <v>115</v>
      </c>
    </row>
    <row r="57" spans="2:5" ht="25.5" customHeight="1" x14ac:dyDescent="0.3">
      <c r="B57" s="47" t="s">
        <v>15</v>
      </c>
      <c r="C57" s="47"/>
      <c r="D57" s="47"/>
      <c r="E57" s="23" t="s">
        <v>116</v>
      </c>
    </row>
    <row r="58" spans="2:5" x14ac:dyDescent="0.3">
      <c r="B58" s="48" t="s">
        <v>16</v>
      </c>
      <c r="C58" s="48"/>
      <c r="D58" s="48"/>
      <c r="E58" s="23">
        <v>1</v>
      </c>
    </row>
    <row r="59" spans="2:5" x14ac:dyDescent="0.3">
      <c r="B59" s="24"/>
      <c r="C59" s="24"/>
      <c r="D59" s="24"/>
      <c r="E59" s="24"/>
    </row>
    <row r="60" spans="2:5" x14ac:dyDescent="0.3">
      <c r="B60" s="66" t="s">
        <v>17</v>
      </c>
      <c r="C60" s="66"/>
      <c r="D60" s="66"/>
      <c r="E60" s="66"/>
    </row>
    <row r="61" spans="2:5" x14ac:dyDescent="0.3">
      <c r="B61" s="47" t="s">
        <v>18</v>
      </c>
      <c r="C61" s="47"/>
      <c r="D61" s="47"/>
      <c r="E61" s="23" t="s">
        <v>100</v>
      </c>
    </row>
    <row r="62" spans="2:5" x14ac:dyDescent="0.3">
      <c r="B62" s="47" t="s">
        <v>14</v>
      </c>
      <c r="C62" s="47"/>
      <c r="D62" s="47"/>
      <c r="E62" s="23" t="s">
        <v>118</v>
      </c>
    </row>
    <row r="63" spans="2:5" x14ac:dyDescent="0.3">
      <c r="B63" s="47" t="s">
        <v>19</v>
      </c>
      <c r="C63" s="47"/>
      <c r="D63" s="47"/>
      <c r="E63" s="23">
        <v>4917485</v>
      </c>
    </row>
    <row r="64" spans="2:5" x14ac:dyDescent="0.3">
      <c r="B64" s="47" t="s">
        <v>20</v>
      </c>
      <c r="C64" s="47"/>
      <c r="D64" s="47"/>
      <c r="E64" s="23" t="s">
        <v>119</v>
      </c>
    </row>
    <row r="65" spans="2:5" x14ac:dyDescent="0.3">
      <c r="B65" s="48" t="s">
        <v>21</v>
      </c>
      <c r="C65" s="48"/>
      <c r="D65" s="48"/>
      <c r="E65" s="23">
        <v>5</v>
      </c>
    </row>
    <row r="66" spans="2:5" x14ac:dyDescent="0.3">
      <c r="B66" s="47" t="s">
        <v>22</v>
      </c>
      <c r="C66" s="47"/>
      <c r="D66" s="47"/>
      <c r="E66" s="23" t="s">
        <v>120</v>
      </c>
    </row>
    <row r="67" spans="2:5" ht="21" customHeight="1" x14ac:dyDescent="0.3">
      <c r="B67" s="47" t="s">
        <v>15</v>
      </c>
      <c r="C67" s="47"/>
      <c r="D67" s="47"/>
      <c r="E67" s="23" t="s">
        <v>116</v>
      </c>
    </row>
    <row r="68" spans="2:5" x14ac:dyDescent="0.3">
      <c r="B68" s="47" t="s">
        <v>23</v>
      </c>
      <c r="C68" s="47"/>
      <c r="D68" s="47"/>
      <c r="E68" s="23">
        <v>895</v>
      </c>
    </row>
    <row r="69" spans="2:5" x14ac:dyDescent="0.3">
      <c r="B69" s="48" t="s">
        <v>24</v>
      </c>
      <c r="C69" s="48"/>
      <c r="D69" s="48"/>
      <c r="E69" s="30" t="s">
        <v>121</v>
      </c>
    </row>
    <row r="70" spans="2:5" x14ac:dyDescent="0.3">
      <c r="B70" s="48" t="s">
        <v>25</v>
      </c>
      <c r="C70" s="48"/>
      <c r="D70" s="48"/>
      <c r="E70" s="30" t="s">
        <v>121</v>
      </c>
    </row>
    <row r="71" spans="2:5" x14ac:dyDescent="0.3">
      <c r="B71" s="48" t="s">
        <v>26</v>
      </c>
      <c r="C71" s="48"/>
      <c r="D71" s="48"/>
      <c r="E71" s="23">
        <v>1</v>
      </c>
    </row>
    <row r="72" spans="2:5" x14ac:dyDescent="0.3">
      <c r="B72" s="48" t="s">
        <v>27</v>
      </c>
      <c r="C72" s="48"/>
      <c r="D72" s="48"/>
      <c r="E72" s="23">
        <v>1</v>
      </c>
    </row>
    <row r="73" spans="2:5" x14ac:dyDescent="0.3">
      <c r="B73" s="25"/>
      <c r="C73" s="25"/>
      <c r="D73" s="25"/>
      <c r="E73" s="25"/>
    </row>
    <row r="74" spans="2:5" x14ac:dyDescent="0.3">
      <c r="B74" s="77" t="s">
        <v>37</v>
      </c>
      <c r="C74" s="78"/>
      <c r="D74" s="78"/>
      <c r="E74" s="79"/>
    </row>
    <row r="75" spans="2:5" x14ac:dyDescent="0.3">
      <c r="B75" s="26" t="s">
        <v>51</v>
      </c>
      <c r="C75" s="26" t="s">
        <v>52</v>
      </c>
      <c r="D75" s="26" t="s">
        <v>53</v>
      </c>
      <c r="E75" s="26" t="s">
        <v>54</v>
      </c>
    </row>
    <row r="76" spans="2:5" x14ac:dyDescent="0.3">
      <c r="B76" s="27" t="s">
        <v>104</v>
      </c>
      <c r="C76" s="27">
        <v>275</v>
      </c>
      <c r="D76" s="27">
        <v>2010</v>
      </c>
      <c r="E76" s="27">
        <v>5</v>
      </c>
    </row>
    <row r="77" spans="2:5" x14ac:dyDescent="0.3">
      <c r="B77" s="28" t="s">
        <v>105</v>
      </c>
      <c r="C77" s="28">
        <v>13</v>
      </c>
      <c r="D77" s="28">
        <v>2011</v>
      </c>
      <c r="E77" s="28">
        <v>5</v>
      </c>
    </row>
    <row r="78" spans="2:5" s="19" customFormat="1" x14ac:dyDescent="0.3">
      <c r="B78" s="29"/>
      <c r="C78" s="29"/>
      <c r="D78" s="29"/>
      <c r="E78" s="29"/>
    </row>
    <row r="79" spans="2:5" s="19" customFormat="1" x14ac:dyDescent="0.3">
      <c r="B79" s="29"/>
      <c r="C79" s="29"/>
      <c r="D79" s="29"/>
      <c r="E79" s="29"/>
    </row>
    <row r="80" spans="2:5" s="19" customFormat="1" x14ac:dyDescent="0.3">
      <c r="B80" s="29"/>
      <c r="C80" s="29"/>
      <c r="D80" s="29"/>
      <c r="E80" s="29"/>
    </row>
    <row r="81" spans="2:5" s="19" customFormat="1" x14ac:dyDescent="0.3">
      <c r="B81" s="29"/>
      <c r="C81" s="29"/>
      <c r="D81" s="29"/>
      <c r="E81" s="29"/>
    </row>
    <row r="82" spans="2:5" s="19" customFormat="1" x14ac:dyDescent="0.3">
      <c r="B82" s="29"/>
      <c r="C82" s="29"/>
      <c r="D82" s="29"/>
      <c r="E82" s="29"/>
    </row>
    <row r="83" spans="2:5" s="19" customFormat="1" x14ac:dyDescent="0.3">
      <c r="B83" s="29"/>
      <c r="C83" s="29"/>
      <c r="D83" s="29"/>
      <c r="E83" s="29"/>
    </row>
    <row r="84" spans="2:5" ht="15.6" x14ac:dyDescent="0.3">
      <c r="B84" s="53" t="s">
        <v>4</v>
      </c>
      <c r="C84" s="53"/>
      <c r="D84" s="53"/>
      <c r="E84" s="53"/>
    </row>
    <row r="85" spans="2:5" x14ac:dyDescent="0.3">
      <c r="B85" s="6" t="s">
        <v>44</v>
      </c>
      <c r="C85" s="7"/>
      <c r="D85" s="8"/>
      <c r="E85" s="5" t="s">
        <v>103</v>
      </c>
    </row>
    <row r="86" spans="2:5" x14ac:dyDescent="0.3">
      <c r="B86" s="44" t="s">
        <v>42</v>
      </c>
      <c r="C86" s="45"/>
      <c r="D86" s="46"/>
      <c r="E86" s="4" t="s">
        <v>99</v>
      </c>
    </row>
    <row r="87" spans="2:5" x14ac:dyDescent="0.3">
      <c r="B87" s="44" t="s">
        <v>28</v>
      </c>
      <c r="C87" s="45"/>
      <c r="D87" s="46"/>
      <c r="E87" s="23" t="s">
        <v>100</v>
      </c>
    </row>
    <row r="88" spans="2:5" x14ac:dyDescent="0.3">
      <c r="B88" s="54" t="s">
        <v>43</v>
      </c>
      <c r="C88" s="55"/>
      <c r="D88" s="56"/>
      <c r="E88" s="23" t="s">
        <v>122</v>
      </c>
    </row>
    <row r="89" spans="2:5" x14ac:dyDescent="0.3">
      <c r="B89" s="80" t="s">
        <v>29</v>
      </c>
      <c r="C89" s="81"/>
      <c r="D89" s="82"/>
      <c r="E89" s="31" t="s">
        <v>121</v>
      </c>
    </row>
    <row r="90" spans="2:5" ht="14.4" customHeight="1" x14ac:dyDescent="0.3">
      <c r="B90" s="54" t="s">
        <v>30</v>
      </c>
      <c r="C90" s="55"/>
      <c r="D90" s="56"/>
      <c r="E90" s="23" t="s">
        <v>101</v>
      </c>
    </row>
    <row r="91" spans="2:5" x14ac:dyDescent="0.3">
      <c r="B91" s="44" t="s">
        <v>3</v>
      </c>
      <c r="C91" s="45"/>
      <c r="D91" s="46"/>
      <c r="E91" s="23" t="s">
        <v>102</v>
      </c>
    </row>
    <row r="92" spans="2:5" x14ac:dyDescent="0.3">
      <c r="B92" s="44" t="s">
        <v>31</v>
      </c>
      <c r="C92" s="45"/>
      <c r="D92" s="46"/>
      <c r="E92" s="23">
        <v>2013</v>
      </c>
    </row>
    <row r="93" spans="2:5" x14ac:dyDescent="0.3">
      <c r="B93" s="44" t="s">
        <v>32</v>
      </c>
      <c r="C93" s="45"/>
      <c r="D93" s="46"/>
      <c r="E93" s="30" t="s">
        <v>121</v>
      </c>
    </row>
    <row r="94" spans="2:5" ht="20.399999999999999" x14ac:dyDescent="0.3">
      <c r="B94" s="44" t="s">
        <v>33</v>
      </c>
      <c r="C94" s="45"/>
      <c r="D94" s="46"/>
      <c r="E94" s="23" t="s">
        <v>106</v>
      </c>
    </row>
    <row r="95" spans="2:5" x14ac:dyDescent="0.3">
      <c r="B95" s="54" t="s">
        <v>34</v>
      </c>
      <c r="C95" s="55"/>
      <c r="D95" s="56"/>
      <c r="E95" s="23">
        <v>895</v>
      </c>
    </row>
    <row r="96" spans="2:5" x14ac:dyDescent="0.3">
      <c r="B96" s="54" t="s">
        <v>35</v>
      </c>
      <c r="C96" s="55"/>
      <c r="D96" s="56"/>
      <c r="E96" s="30" t="s">
        <v>121</v>
      </c>
    </row>
    <row r="97" spans="2:5" x14ac:dyDescent="0.3">
      <c r="B97" s="54" t="s">
        <v>36</v>
      </c>
      <c r="C97" s="55"/>
      <c r="D97" s="56"/>
      <c r="E97" s="23" t="s">
        <v>123</v>
      </c>
    </row>
    <row r="98" spans="2:5" x14ac:dyDescent="0.3">
      <c r="B98" s="44" t="s">
        <v>38</v>
      </c>
      <c r="C98" s="45"/>
      <c r="D98" s="46"/>
      <c r="E98" s="23" t="s">
        <v>107</v>
      </c>
    </row>
    <row r="99" spans="2:5" x14ac:dyDescent="0.3">
      <c r="B99" s="44" t="s">
        <v>39</v>
      </c>
      <c r="C99" s="45"/>
      <c r="D99" s="46"/>
      <c r="E99" s="23" t="s">
        <v>108</v>
      </c>
    </row>
    <row r="100" spans="2:5" x14ac:dyDescent="0.3">
      <c r="B100" s="44" t="s">
        <v>40</v>
      </c>
      <c r="C100" s="45"/>
      <c r="D100" s="46"/>
      <c r="E100" s="23" t="s">
        <v>109</v>
      </c>
    </row>
    <row r="101" spans="2:5" x14ac:dyDescent="0.3">
      <c r="B101" s="44" t="s">
        <v>41</v>
      </c>
      <c r="C101" s="45"/>
      <c r="D101" s="46"/>
      <c r="E101" s="23" t="s">
        <v>108</v>
      </c>
    </row>
    <row r="102" spans="2:5" x14ac:dyDescent="0.3">
      <c r="B102" s="44" t="s">
        <v>110</v>
      </c>
      <c r="C102" s="45"/>
      <c r="D102" s="46"/>
      <c r="E102" s="23" t="s">
        <v>112</v>
      </c>
    </row>
    <row r="103" spans="2:5" x14ac:dyDescent="0.3">
      <c r="B103" s="44" t="s">
        <v>111</v>
      </c>
      <c r="C103" s="45"/>
      <c r="D103" s="46"/>
      <c r="E103" s="23" t="s">
        <v>113</v>
      </c>
    </row>
  </sheetData>
  <mergeCells count="49">
    <mergeCell ref="B86:D86"/>
    <mergeCell ref="B98:D98"/>
    <mergeCell ref="B100:D100"/>
    <mergeCell ref="B87:D87"/>
    <mergeCell ref="B88:D88"/>
    <mergeCell ref="B91:D91"/>
    <mergeCell ref="B90:D90"/>
    <mergeCell ref="B89:D89"/>
    <mergeCell ref="B96:D96"/>
    <mergeCell ref="B97:D97"/>
    <mergeCell ref="B20:E20"/>
    <mergeCell ref="B21:E21"/>
    <mergeCell ref="B40:E41"/>
    <mergeCell ref="B22:E22"/>
    <mergeCell ref="B23:E23"/>
    <mergeCell ref="B39:E39"/>
    <mergeCell ref="C27:D27"/>
    <mergeCell ref="B43:E50"/>
    <mergeCell ref="B42:E42"/>
    <mergeCell ref="B60:E60"/>
    <mergeCell ref="B61:D61"/>
    <mergeCell ref="B72:D72"/>
    <mergeCell ref="B71:D71"/>
    <mergeCell ref="B70:D70"/>
    <mergeCell ref="B66:D66"/>
    <mergeCell ref="B64:D64"/>
    <mergeCell ref="B63:D63"/>
    <mergeCell ref="B62:D62"/>
    <mergeCell ref="B65:D65"/>
    <mergeCell ref="B67:D67"/>
    <mergeCell ref="B68:D68"/>
    <mergeCell ref="B69:D69"/>
    <mergeCell ref="B54:D54"/>
    <mergeCell ref="B102:D102"/>
    <mergeCell ref="B103:D103"/>
    <mergeCell ref="B57:D57"/>
    <mergeCell ref="B58:D58"/>
    <mergeCell ref="B51:E51"/>
    <mergeCell ref="B52:E52"/>
    <mergeCell ref="B55:D55"/>
    <mergeCell ref="B56:D56"/>
    <mergeCell ref="B84:E84"/>
    <mergeCell ref="B101:D101"/>
    <mergeCell ref="B92:D92"/>
    <mergeCell ref="B94:D94"/>
    <mergeCell ref="B93:D93"/>
    <mergeCell ref="B95:D95"/>
    <mergeCell ref="B74:E74"/>
    <mergeCell ref="B99:D99"/>
  </mergeCells>
  <pageMargins left="0.7" right="0.7" top="0.75" bottom="0.75" header="0.3" footer="0.3"/>
  <pageSetup scale="94" orientation="portrait" verticalDpi="0" r:id="rId1"/>
  <headerFooter differentFirst="1">
    <oddHeader>&amp;L&amp;G&amp;C
Expediente: DFZ-2016-4906-V-LEY-EI&amp;R&amp;G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
  <sheetViews>
    <sheetView view="pageLayout" zoomScaleNormal="100" workbookViewId="0">
      <selection activeCell="E9" sqref="E9:I9"/>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83" t="str">
        <f>Datos!C27</f>
        <v>Expediente: DFZ-2016-4906-V-LEY-EI</v>
      </c>
      <c r="D3" s="83"/>
      <c r="E3" s="83"/>
      <c r="F3" s="83"/>
      <c r="G3" s="83"/>
      <c r="H3" s="83"/>
      <c r="I3" s="83"/>
    </row>
    <row r="6" spans="2:10" ht="15.6" x14ac:dyDescent="0.3">
      <c r="B6" s="84" t="s">
        <v>4</v>
      </c>
      <c r="C6" s="84"/>
      <c r="D6" s="84"/>
      <c r="E6" s="84"/>
      <c r="F6" s="84"/>
      <c r="G6" s="84"/>
      <c r="H6" s="84"/>
      <c r="I6" s="84"/>
      <c r="J6" s="84"/>
    </row>
    <row r="7" spans="2:10" x14ac:dyDescent="0.3">
      <c r="B7" s="85"/>
      <c r="C7" s="85"/>
      <c r="D7" s="85"/>
      <c r="E7" s="85"/>
    </row>
    <row r="8" spans="2:10" x14ac:dyDescent="0.3">
      <c r="B8" s="86" t="s">
        <v>45</v>
      </c>
      <c r="C8" s="86"/>
      <c r="D8" s="86"/>
      <c r="E8" s="11" t="s">
        <v>46</v>
      </c>
      <c r="F8" s="11" t="s">
        <v>1</v>
      </c>
      <c r="G8" s="11" t="s">
        <v>2</v>
      </c>
      <c r="H8" s="11" t="s">
        <v>0</v>
      </c>
      <c r="I8" s="11" t="s">
        <v>47</v>
      </c>
      <c r="J8" s="10"/>
    </row>
    <row r="9" spans="2:10" x14ac:dyDescent="0.3">
      <c r="B9" s="32" t="s">
        <v>100</v>
      </c>
      <c r="C9" s="32" t="s">
        <v>122</v>
      </c>
      <c r="D9" s="2" t="s">
        <v>33</v>
      </c>
      <c r="E9" s="98">
        <v>1</v>
      </c>
      <c r="F9" s="99">
        <v>1</v>
      </c>
      <c r="G9" s="99">
        <v>1</v>
      </c>
      <c r="H9" s="99">
        <v>1</v>
      </c>
      <c r="I9" s="99">
        <v>1</v>
      </c>
      <c r="J9" s="10"/>
    </row>
  </sheetData>
  <mergeCells count="4">
    <mergeCell ref="C3:I3"/>
    <mergeCell ref="B6:J6"/>
    <mergeCell ref="B7:E7"/>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J30"/>
  <sheetViews>
    <sheetView showGridLines="0" view="pageLayout" zoomScale="50" zoomScaleNormal="70" zoomScalePageLayoutView="50" workbookViewId="0">
      <selection activeCell="E14" sqref="E14:I17"/>
    </sheetView>
  </sheetViews>
  <sheetFormatPr baseColWidth="10" defaultColWidth="11.44140625" defaultRowHeight="13.8" x14ac:dyDescent="0.3"/>
  <cols>
    <col min="1" max="1" width="6.88671875" style="33" customWidth="1"/>
    <col min="2" max="2" width="31.5546875" style="33" bestFit="1" customWidth="1"/>
    <col min="3" max="3" width="12.44140625" style="33" customWidth="1"/>
    <col min="4" max="4" width="8.6640625" style="33" customWidth="1"/>
    <col min="5" max="5" width="10.5546875" style="33" customWidth="1"/>
    <col min="6" max="6" width="20.88671875" style="33" customWidth="1"/>
    <col min="7" max="7" width="18.33203125" style="33" customWidth="1"/>
    <col min="8" max="8" width="25.44140625" style="33" customWidth="1"/>
    <col min="9" max="9" width="17.44140625" style="33" customWidth="1"/>
    <col min="10" max="16384" width="11.44140625" style="33"/>
  </cols>
  <sheetData>
    <row r="7" spans="2:9" x14ac:dyDescent="0.3">
      <c r="B7" s="94" t="s">
        <v>55</v>
      </c>
      <c r="C7" s="94"/>
      <c r="D7" s="94"/>
      <c r="E7" s="94"/>
      <c r="F7" s="94"/>
      <c r="G7" s="94"/>
      <c r="H7" s="94"/>
      <c r="I7" s="94"/>
    </row>
    <row r="8" spans="2:9" ht="14.4" thickBot="1" x14ac:dyDescent="0.35">
      <c r="B8" s="34"/>
      <c r="C8" s="34"/>
      <c r="D8" s="34"/>
      <c r="E8" s="34"/>
      <c r="F8" s="34"/>
      <c r="G8" s="34"/>
      <c r="H8" s="34"/>
      <c r="I8" s="34"/>
    </row>
    <row r="9" spans="2:9" ht="14.4" thickBot="1" x14ac:dyDescent="0.35">
      <c r="B9" s="95" t="str">
        <f>[2]CUANTIFICACIÓN!B7</f>
        <v>Ventanas 4</v>
      </c>
      <c r="C9" s="96"/>
      <c r="D9" s="96"/>
      <c r="E9" s="96"/>
      <c r="F9" s="96"/>
      <c r="G9" s="96"/>
      <c r="H9" s="96"/>
      <c r="I9" s="97"/>
    </row>
    <row r="10" spans="2:9" x14ac:dyDescent="0.3">
      <c r="B10" s="34"/>
      <c r="C10" s="34"/>
      <c r="D10" s="34"/>
      <c r="E10" s="34"/>
      <c r="F10" s="34"/>
      <c r="G10" s="34"/>
      <c r="H10" s="34"/>
      <c r="I10" s="34"/>
    </row>
    <row r="11" spans="2:9" x14ac:dyDescent="0.3">
      <c r="B11" s="35" t="s">
        <v>56</v>
      </c>
      <c r="E11" s="36" t="s">
        <v>46</v>
      </c>
      <c r="F11" s="36" t="s">
        <v>1</v>
      </c>
      <c r="G11" s="36" t="s">
        <v>2</v>
      </c>
      <c r="H11" s="37" t="s">
        <v>0</v>
      </c>
      <c r="I11" s="36" t="s">
        <v>57</v>
      </c>
    </row>
    <row r="12" spans="2:9" x14ac:dyDescent="0.3">
      <c r="B12" s="88" t="s">
        <v>58</v>
      </c>
      <c r="C12" s="89"/>
      <c r="D12" s="90"/>
      <c r="E12" s="38">
        <v>82</v>
      </c>
      <c r="F12" s="38">
        <v>82</v>
      </c>
      <c r="G12" s="38">
        <v>82</v>
      </c>
      <c r="H12" s="38">
        <v>82</v>
      </c>
      <c r="I12" s="38">
        <v>82</v>
      </c>
    </row>
    <row r="13" spans="2:9" x14ac:dyDescent="0.3">
      <c r="B13" s="88" t="s">
        <v>59</v>
      </c>
      <c r="C13" s="89"/>
      <c r="D13" s="90"/>
      <c r="E13" s="39">
        <v>42396</v>
      </c>
      <c r="F13" s="39">
        <v>42396</v>
      </c>
      <c r="G13" s="39">
        <v>42396</v>
      </c>
      <c r="H13" s="39">
        <v>42396</v>
      </c>
      <c r="I13" s="39">
        <v>42396</v>
      </c>
    </row>
    <row r="14" spans="2:9" x14ac:dyDescent="0.3">
      <c r="B14" s="88" t="s">
        <v>60</v>
      </c>
      <c r="C14" s="89"/>
      <c r="D14" s="90"/>
      <c r="E14" s="100"/>
      <c r="F14" s="100"/>
      <c r="G14" s="100"/>
      <c r="H14" s="100"/>
      <c r="I14" s="100"/>
    </row>
    <row r="15" spans="2:9" x14ac:dyDescent="0.3">
      <c r="B15" s="88" t="s">
        <v>61</v>
      </c>
      <c r="C15" s="89"/>
      <c r="D15" s="90"/>
      <c r="E15" s="101">
        <v>42681</v>
      </c>
      <c r="F15" s="101">
        <v>42681</v>
      </c>
      <c r="G15" s="101">
        <v>42681</v>
      </c>
      <c r="H15" s="101">
        <v>42681</v>
      </c>
      <c r="I15" s="101">
        <v>42681</v>
      </c>
    </row>
    <row r="16" spans="2:9" x14ac:dyDescent="0.3">
      <c r="B16" s="88" t="s">
        <v>62</v>
      </c>
      <c r="C16" s="89"/>
      <c r="D16" s="90"/>
      <c r="E16" s="100"/>
      <c r="F16" s="100"/>
      <c r="G16" s="100"/>
      <c r="H16" s="100"/>
      <c r="I16" s="100"/>
    </row>
    <row r="17" spans="1:10" x14ac:dyDescent="0.3">
      <c r="B17" s="88" t="s">
        <v>63</v>
      </c>
      <c r="C17" s="89"/>
      <c r="D17" s="90"/>
      <c r="E17" s="100" t="s">
        <v>64</v>
      </c>
      <c r="F17" s="100" t="s">
        <v>64</v>
      </c>
      <c r="G17" s="100" t="s">
        <v>64</v>
      </c>
      <c r="H17" s="100" t="s">
        <v>64</v>
      </c>
      <c r="I17" s="100" t="s">
        <v>64</v>
      </c>
    </row>
    <row r="18" spans="1:10" x14ac:dyDescent="0.3">
      <c r="B18" s="87" t="s">
        <v>65</v>
      </c>
      <c r="C18" s="87"/>
      <c r="D18" s="87"/>
      <c r="E18" s="38"/>
      <c r="F18" s="38"/>
      <c r="G18" s="38"/>
      <c r="H18" s="38"/>
      <c r="I18" s="38"/>
    </row>
    <row r="19" spans="1:10" x14ac:dyDescent="0.3">
      <c r="B19" s="40"/>
      <c r="C19" s="40"/>
      <c r="D19" s="40"/>
      <c r="E19" s="40"/>
      <c r="F19" s="40"/>
      <c r="G19" s="40"/>
      <c r="H19" s="40"/>
    </row>
    <row r="20" spans="1:10" x14ac:dyDescent="0.3">
      <c r="A20" s="34"/>
      <c r="B20" s="34"/>
      <c r="C20" s="34"/>
      <c r="D20" s="34"/>
      <c r="E20" s="34"/>
      <c r="F20" s="34"/>
      <c r="G20" s="34"/>
      <c r="H20" s="34"/>
      <c r="I20" s="34"/>
      <c r="J20" s="34"/>
    </row>
    <row r="21" spans="1:10" ht="27.6" x14ac:dyDescent="0.3">
      <c r="B21" s="91" t="s">
        <v>66</v>
      </c>
      <c r="C21" s="92"/>
      <c r="D21" s="93"/>
      <c r="E21" s="36" t="s">
        <v>67</v>
      </c>
      <c r="F21" s="36" t="s">
        <v>3</v>
      </c>
      <c r="G21" s="36" t="s">
        <v>68</v>
      </c>
      <c r="H21" s="37" t="s">
        <v>69</v>
      </c>
      <c r="I21" s="37" t="s">
        <v>70</v>
      </c>
    </row>
    <row r="22" spans="1:10" x14ac:dyDescent="0.3">
      <c r="B22" s="87" t="s">
        <v>71</v>
      </c>
      <c r="C22" s="87"/>
      <c r="D22" s="87"/>
      <c r="E22" s="41" t="s">
        <v>72</v>
      </c>
      <c r="F22" s="42" t="s">
        <v>73</v>
      </c>
      <c r="G22" s="42" t="s">
        <v>74</v>
      </c>
      <c r="H22" s="42"/>
      <c r="I22" s="42"/>
    </row>
    <row r="23" spans="1:10" x14ac:dyDescent="0.3">
      <c r="B23" s="87" t="s">
        <v>75</v>
      </c>
      <c r="C23" s="87"/>
      <c r="D23" s="87"/>
      <c r="E23" s="41" t="s">
        <v>72</v>
      </c>
      <c r="F23" s="42" t="s">
        <v>76</v>
      </c>
      <c r="G23" s="42" t="s">
        <v>77</v>
      </c>
      <c r="H23" s="42" t="s">
        <v>78</v>
      </c>
      <c r="I23" s="42"/>
    </row>
    <row r="24" spans="1:10" x14ac:dyDescent="0.3">
      <c r="B24" s="87" t="s">
        <v>79</v>
      </c>
      <c r="C24" s="87"/>
      <c r="D24" s="43" t="s">
        <v>0</v>
      </c>
      <c r="E24" s="42" t="s">
        <v>80</v>
      </c>
      <c r="F24" s="42" t="s">
        <v>81</v>
      </c>
      <c r="G24" s="42">
        <v>13258502</v>
      </c>
      <c r="H24" s="42" t="s">
        <v>82</v>
      </c>
      <c r="I24" s="42" t="s">
        <v>83</v>
      </c>
    </row>
    <row r="25" spans="1:10" x14ac:dyDescent="0.3">
      <c r="B25" s="87"/>
      <c r="C25" s="87"/>
      <c r="D25" s="43" t="s">
        <v>1</v>
      </c>
      <c r="E25" s="42" t="s">
        <v>80</v>
      </c>
      <c r="F25" s="42" t="s">
        <v>84</v>
      </c>
      <c r="G25" s="42">
        <v>714069</v>
      </c>
      <c r="H25" s="38" t="s">
        <v>85</v>
      </c>
      <c r="I25" s="42" t="s">
        <v>86</v>
      </c>
    </row>
    <row r="26" spans="1:10" x14ac:dyDescent="0.3">
      <c r="B26" s="87"/>
      <c r="C26" s="87"/>
      <c r="D26" s="43" t="s">
        <v>2</v>
      </c>
      <c r="E26" s="42" t="s">
        <v>80</v>
      </c>
      <c r="F26" s="42" t="s">
        <v>84</v>
      </c>
      <c r="G26" s="42">
        <v>714070</v>
      </c>
      <c r="H26" s="38" t="s">
        <v>85</v>
      </c>
      <c r="I26" s="42" t="s">
        <v>87</v>
      </c>
    </row>
    <row r="27" spans="1:10" x14ac:dyDescent="0.3">
      <c r="B27" s="87"/>
      <c r="C27" s="87"/>
      <c r="D27" s="43" t="s">
        <v>88</v>
      </c>
      <c r="E27" s="42" t="s">
        <v>80</v>
      </c>
      <c r="F27" s="42" t="s">
        <v>84</v>
      </c>
      <c r="G27" s="42">
        <v>714069</v>
      </c>
      <c r="H27" s="38" t="s">
        <v>85</v>
      </c>
      <c r="I27" s="42" t="s">
        <v>89</v>
      </c>
    </row>
    <row r="28" spans="1:10" x14ac:dyDescent="0.3">
      <c r="B28" s="87"/>
      <c r="C28" s="87"/>
      <c r="D28" s="43" t="s">
        <v>57</v>
      </c>
      <c r="E28" s="42" t="s">
        <v>80</v>
      </c>
      <c r="F28" s="42" t="s">
        <v>90</v>
      </c>
      <c r="G28" s="42">
        <v>13268609</v>
      </c>
      <c r="H28" s="42" t="s">
        <v>91</v>
      </c>
      <c r="I28" s="42" t="s">
        <v>92</v>
      </c>
    </row>
    <row r="29" spans="1:10" x14ac:dyDescent="0.3">
      <c r="B29" s="87" t="s">
        <v>93</v>
      </c>
      <c r="C29" s="87"/>
      <c r="D29" s="87"/>
      <c r="E29" s="42" t="s">
        <v>72</v>
      </c>
      <c r="F29" s="42" t="s">
        <v>94</v>
      </c>
      <c r="G29" s="42" t="s">
        <v>95</v>
      </c>
      <c r="H29" s="42" t="s">
        <v>96</v>
      </c>
      <c r="I29" s="42"/>
    </row>
    <row r="30" spans="1:10" x14ac:dyDescent="0.3">
      <c r="B30" s="87" t="s">
        <v>97</v>
      </c>
      <c r="C30" s="87"/>
      <c r="D30" s="87"/>
      <c r="E30" s="42"/>
      <c r="F30" s="42" t="s">
        <v>98</v>
      </c>
      <c r="G30" s="42"/>
      <c r="H30" s="42"/>
      <c r="I30" s="42"/>
    </row>
  </sheetData>
  <mergeCells count="15">
    <mergeCell ref="B15:D15"/>
    <mergeCell ref="B7:I7"/>
    <mergeCell ref="B9:I9"/>
    <mergeCell ref="B12:D12"/>
    <mergeCell ref="B13:D13"/>
    <mergeCell ref="B14:D14"/>
    <mergeCell ref="B24:C28"/>
    <mergeCell ref="B29:D29"/>
    <mergeCell ref="B30:D30"/>
    <mergeCell ref="B16:D16"/>
    <mergeCell ref="B17:D17"/>
    <mergeCell ref="B18:D18"/>
    <mergeCell ref="B21:D21"/>
    <mergeCell ref="B22:D22"/>
    <mergeCell ref="B23:D23"/>
  </mergeCells>
  <pageMargins left="0" right="0" top="0.74803149606299213" bottom="0.74803149606299213" header="0.31496062992125984" footer="0.31496062992125984"/>
  <pageSetup scale="65"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wd7FSSlRuHQjquEHKLO4NPPGnEOBOHiCncdnQJuHAos=</DigestValue>
    </Reference>
    <Reference Type="http://www.w3.org/2000/09/xmldsig#Object" URI="#idOfficeObject">
      <DigestMethod Algorithm="http://www.w3.org/2001/04/xmlenc#sha256"/>
      <DigestValue>Ov2ct9Np/GlfySSb+d+DgfoZlZ+4zMOc6o69vlyVAlw=</DigestValue>
    </Reference>
    <Reference Type="http://uri.etsi.org/01903#SignedProperties" URI="#idSignedProperties">
      <Transforms>
        <Transform Algorithm="http://www.w3.org/TR/2001/REC-xml-c14n-20010315"/>
      </Transforms>
      <DigestMethod Algorithm="http://www.w3.org/2001/04/xmlenc#sha256"/>
      <DigestValue>iqKlz0QTm4drMqh2dYSUlBB8ihoE9glH8zgLUwwApv8=</DigestValue>
    </Reference>
    <Reference Type="http://www.w3.org/2000/09/xmldsig#Object" URI="#idValidSigLnImg">
      <DigestMethod Algorithm="http://www.w3.org/2001/04/xmlenc#sha256"/>
      <DigestValue>UjWb6WqIYMhIoLp1NmCpiqpimeKrmkd4MpuD7DBSgaw=</DigestValue>
    </Reference>
    <Reference Type="http://www.w3.org/2000/09/xmldsig#Object" URI="#idInvalidSigLnImg">
      <DigestMethod Algorithm="http://www.w3.org/2001/04/xmlenc#sha256"/>
      <DigestValue>NyIoUt0qmRshxVfVcFqB5mPHTmeCGClrEnGATkqcd6I=</DigestValue>
    </Reference>
  </SignedInfo>
  <SignatureValue>Rkab6Pk2ArM+NU1VU5L94UA6onNwLsZrpM4d5w2SGO9KGUcW1yjk/tu/BkDkUBWJNduDOTrnF8Sl
K0lYCoDtvwFQeHM3f/c5ej6eBi3/bHUdtX2mo8kqzml9DH6fAUXZeUlQU4MQvvKnRMTolfYNsRVx
eNQNyA9A0QTSVaV310EHLpPRREiW2FGCuW4vfDyz7Oi1HmevqGub/Nl3t4N63mV+1Ib1cHmE4iyN
hMNicxdk1UPsigqsT2DAwjU4QVVdBmhVb62naILpBDa/vd9sLeWlg2Bg+q0UumqTkPUqKCxMw9e7
04v34/7nPPmwQJB04naFfuIwPENe1jGJxwh23g==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yhfaE4rljpAawGHQt9vRtOfpwoBMccudMShexVNoqgc=</DigestValue>
      </Reference>
      <Reference URI="/xl/comments1.xml?ContentType=application/vnd.openxmlformats-officedocument.spreadsheetml.comments+xml">
        <DigestMethod Algorithm="http://www.w3.org/2001/04/xmlenc#sha256"/>
        <DigestValue>AvohuF8n/vSwdqdeVvzx2b2LUwsmOo4kC2GljqWq5ss=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WUBcmyQSHvPKgteW/iPjUqbAM20kM8pC24ZOc8Zh+VI=</DigestValue>
      </Reference>
      <Reference URI="/xl/drawings/vmlDrawing1.vml?ContentType=application/vnd.openxmlformats-officedocument.vmlDrawing">
        <DigestMethod Algorithm="http://www.w3.org/2001/04/xmlenc#sha256"/>
        <DigestValue>6kiEPFSOHO1p473Vfi9bLPVhU26SgwFJvycItcE0H8M=</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AgnQwHNoa0ZyaU3/lLzL36Y1XP/ENvR3edDdOPYt4sQ=</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FXGZ7tjLVHeXPJcKk548MsQ4H2BgBfkQZPLwlAkNHHM=</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GJGp4QQAxrkbyjGRQ/fRehHodvICxkXaiY4rf4HLiZU=</DigestValue>
      </Reference>
      <Reference URI="/xl/media/image1.emf?ContentType=image/x-emf">
        <DigestMethod Algorithm="http://www.w3.org/2001/04/xmlenc#sha256"/>
        <DigestValue>KW7XQi90Fg5TV/Sr0u0DWY8qeqENzUhRqc6zzQwZW/c=</DigestValue>
      </Reference>
      <Reference URI="/xl/media/image2.emf?ContentType=image/x-emf">
        <DigestMethod Algorithm="http://www.w3.org/2001/04/xmlenc#sha256"/>
        <DigestValue>vXMdN2eNOU/vL08JKLnDSe39yKA94Xd6GlvuG4Ff50o=</DigestValue>
      </Reference>
      <Reference URI="/xl/media/image3.emf?ContentType=image/x-emf">
        <DigestMethod Algorithm="http://www.w3.org/2001/04/xmlenc#sha256"/>
        <DigestValue>6vaG3EeZxJz5RJkIGC+v/gE6gNMkybhOjy5yMowd8O4=</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nYEJfXp8J52HFQVhzCUSA/IZYxer+SewxX2esTBTXkc=</DigestValue>
      </Reference>
      <Reference URI="/xl/styles.xml?ContentType=application/vnd.openxmlformats-officedocument.spreadsheetml.styles+xml">
        <DigestMethod Algorithm="http://www.w3.org/2001/04/xmlenc#sha256"/>
        <DigestValue>F/bZYyYPY33JScy65jgUTcOcjgsaH0Yj8JpoTA9vR0Q=</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gNJ8W0aP44ROJII3JJTdaYS6oQCyfzrl3IQADjQXOkY=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FknbzCrcxZCk2b1CPhYcTCtee7O44iQKymILWzluPLo=</DigestValue>
      </Reference>
      <Reference URI="/xl/worksheets/sheet2.xml?ContentType=application/vnd.openxmlformats-officedocument.spreadsheetml.worksheet+xml">
        <DigestMethod Algorithm="http://www.w3.org/2001/04/xmlenc#sha256"/>
        <DigestValue>bBzI5SGR9B7yaDFR0Yb0Xq95HX68SNrvNDxz/QvZU08=</DigestValue>
      </Reference>
      <Reference URI="/xl/worksheets/sheet3.xml?ContentType=application/vnd.openxmlformats-officedocument.spreadsheetml.worksheet+xml">
        <DigestMethod Algorithm="http://www.w3.org/2001/04/xmlenc#sha256"/>
        <DigestValue>z5BHXwrYVkZaa9SRZGsDHmySlg+5PpQl+AVlm0xjGBQ=</DigestValue>
      </Reference>
    </Manifest>
    <SignatureProperties>
      <SignatureProperty Id="idSignatureTime" Target="#idPackageSignature">
        <mdssi:SignatureTime xmlns:mdssi="http://schemas.openxmlformats.org/package/2006/digital-signature">
          <mdssi:Format>YYYY-MM-DDThh:mm:ssTZD</mdssi:Format>
          <mdssi:Value>2016-12-29T21:01:46Z</mdssi:Value>
        </mdssi:SignatureTime>
      </SignatureProperty>
    </SignatureProperties>
  </Object>
  <Object Id="idOfficeObject">
    <SignatureProperties>
      <SignatureProperty Id="idOfficeV1Details" Target="#idPackageSignature">
        <SignatureInfoV1 xmlns="http://schemas.microsoft.com/office/2006/digsig">
          <SetupID>{D018147B-B0C3-4A64-AB00-28592A2E2CEB}</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D////////////////////////////////////g////////////////////////////////////4P///////////////////////////////////+D////////////////////////////////////g////////////////////////////////////4P///////////////////////////////////+D////////////////////////////////////g////////////////////////////////////4P///////////////////////////////////+D////////////////////////////////////g////////////////////////////////////4P///////////////////////////////////+D////////////////////////////////////g////////////////////////////////////4P///////////////////////////////////+D////////////////////////////////////g////////////////////////////////////4P///////////////////////////////////+D////////////////////////////////////g////////////////////////////////////4P///////////////////////////////////+D////////////////////////////////////g////////////////////////////////////4P///////////////////////////////////+D////////////////////////////////////g////////////////////////////////////4P///////////////////////////////////+D////////////////////////////////////g////////////////////////////////////4P///////////////////////////////////+D////////////////////////////////////g////////////////////////////////////4P///////////////////////////////////+D////////////////////////////////////g////////////////////////////////////4P///////////////////////////////////+D////////////////////////////////////g////////////////////////////////////4P///////////////////////////////////+D////////////////////////////////////g////////////////////////////////////4P///////////////////////////////////+D////////////////////////////////////g////////////////////////////////////4P///////////////////////////////////+D////////////////////////////////////g////////////////////////////////////4P///////////////////////////////////+D////////////////////////////////////g////////////////////////////////////4P///////////////////////////////////+D////////////////////////////////////g////////////////////////////////////4P///////////////////////////////////+D////////////////////////////////////g////////////////////////////////////4P///////////////////////////////////+D////////////////////////////////////g////////////////////////////////////4P///////////////////////////////////+D////////////////////////////////////g////////////////////////////////////4P///////////////////////////////////+D////////////////////////////////////g////////////////////////////////////4P///////////////////////////////////+D////////////////////////////////////g////////////////////////////////////4P///////////////////////////////////+D////////////////////////////////////g////////////////////////////////////4P///////////////////////////////////+D////////////////////////////////////g////////////////////////////////////4P///////////////////////////////////+D////////////////////////////////////g////////////////////////////////////4P///////////////////////////////////+D////////////////////////////////////g////////////////////////////////////4P///////////////////////////////////+D////////////////////////////////////g////////////////////////////////////4P///////////////////////////////////+D////////////////////////////////////g////////////////////////////////////4P///////////////////////////////////+D////////////////////////////////////g////////////////////////////////////4P///////////////////////////////////+D+///////////////////////////////////g/v//////////////////////////////////4P7//////////////////////////////////+D+///////////////////////////////////g/v//////////////////////////////////4P7//////////////////////////////////+D+///////////////////////////////////g/v//////////////////////////////////4P7//////////////////////////////////+D+///////////////////////////////////g/v//////////////////////////////////4P7//////////////////////////////////+D+///////////////////////////////////g/v//////////////////////////////////4P7//////////////////////////////////+D+///////////////////////////////////g/v//////////////////////////////////4P7//////////////////////////////////+D+///////////////////////////////////g/v//////////////////////////////////4P7//////////////////////////////////+D+///////////////////////////////////g/v//////////////////////////////////4P7//////////////////////////////////+D+///////////////////////////////////g/v//////////////////////////////////4P7//////////////////////////////////+D+///////////////////////////////////g/v//////////////////////////////////4P7//////////////////////////////////+D+///////////////////////////////////g/v//////////////////////////////////4P7//////////////////////////////////+D+///////////////////////////////////g/v//////////////////////////////////4P7//////////////////////////////////+D+///////////////////////////////////g/l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f8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w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J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GI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Ft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GK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8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f8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GD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Fq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jQ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Rg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YQ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2016-12-29T21:01:46Z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LNrAoD4//8AAAAAAAAAAAAAAAAAAAAAELNrAoD4//86lwAAAAAfAAAAAAABAPQBBDmzrvg88m37APpYYPw2AAMAAAAIAAAAAgAAAAIAAAAQYqALIJE2ADSSNgDYH6AL4Pw2AIzjqHdoQUZ2XEuaC6wBNgAAADYAaH/xAf7///+lAMUAGwAAAAIAAADYaToAjWIZd41iGXemALYAAAgAAAACAAAAAAAAYOwfACJqGXcAAAAAAAAAAJbtHwAHAAAAiO0fAAcAAAAAAAAAAAAAAIjtHwCY7B8A7uoYdwAAAAAAAgAAAAAfAAcAAACI7R8ABwAAAEwSGncAAAAAAAAAAIjtHwAHAAAAAAAAAMTsHwCVLhh3AAAAAAACAACI7R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YQKg+P//8gEAAAAAAAD8OxUGgPj//wgAWH779v//AAAAAAAAAADgOxUGgPj/////AAAAAB8A2b8EWWC7zxy0u88c4uARWbi6BAhIYwEYZJ7AD5gaIRgiAIoB8LEfAMSxHwBwMYcLIA0AhIi0HwCx4RFZIA0AhAAAAAC4ugQIqCoECHSzHwDQsTpZZp7ADwAAAADQsTpZIA0AAGSewA8BAAAAAAAAAAcAAABknsAPAAAAAAAAAAD4sR8AZM4DWSAAAAD/////AAAAAAAAAAAVAAAAAAAAAHAAAAABAAAAAQAAACQAAAAkAAAAEAAAAAAAAAAAAAQIqCoECAGyAQAAAAAAdxkKs7iyHwC4sh8AerERWQAAAADotB8AuLoECIqxEVl3GQqzmLCIC3iyHwAvMGZ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v//////////////////////////////////wP7//////////////////////////////////8D+///////////////////////////////////A/v//////////////////////////////////wP7//////////////////////////////////8D+///////////////////////////////////A/v//////////////////////////////////wP7//////////////////////////////////8D+///////////////////////////////////A/v//////////////////////////////////wP7//////////////////////////////////8D+///////////////////////////////////A/v//////////////////////////////////wP7//////////////////////////////////8D+///////////////////////////////////A/v//////////////////////////////////wP7//////////////////////////////////8D+///////////////////////////////////A/v//////////////////////////////////wP7//////////////////////////////////8D+///////////////////////////////////A/v//////////////////////////////////wP7//////////////////////////////////8D+///////////////////////////////////A/v//////////////////////////////////wP7//////////////////////////////////8D+///////////////////////////////////A/v//////////////////////////////////wP7//////////////////////////////////8D+///////////////////////////////////A/v//////////////////////////////////wP7//////////////////////////////////8D+///////////////////////////////////A/v//////////////////////////////////wP7//////////////////////////////////8D+///////////////////////////////////A/l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E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Q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E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Q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E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Q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E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Q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E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Q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E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f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H/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f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E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Q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E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Q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E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Q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E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Q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f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H/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f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w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H/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f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J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H/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f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wEBAQEBAQEBAQEBAQEBAQEBAQEBAQEBAQEBAQEBAQGJAQEBAQEBAQEBAQEBAQEBATcBAQEBAQEBAQEBAWICkIVHlAEkN5FgAQEBAQEBAQEBAQEBAQEBAQEBAQFKI2NwAQEBAXK+AQEBAU4KAQEBAQEBAQEBAQEBAQEBAQEBAQEBAQEBAQEBAQEBAQEBAQEBAQEBAQEBAQEBAQEBAQEBAQEBAQEBAQEBAQEBAQEBAQEBAQEBAQEBAQEBAQEBAQEBAQEBAQEBAQEBAQEBAQEBAQEBAQGI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f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wEBAQEBAQEBAQEBAQEBAQEBAQEBAQEBAQEBAQEBAQ6GAQEBAQEBAQEBAQEBAQEBIa0BAQEBAQEBAQEBATEBAXErAbqkAQEBAQEBAoRqqp8BAQEBAQEBAQEBAQEBAQEBAZY8EIN+rgEBAQEBWX4BAQEBAQEBAQEBAQEBAQEBAQEBAQEBAQEBAQEBAQEBAQEBAQEBAQEBAQEBAQEBAQEBAQEBAQEBAQEBAQEBAQEBAQEBAQEBAQEBAQEBAQEBAQEBAQEBAQEBAQEBAQEBAQEBAQEBAQFt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f8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GK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f8BAQEBAQEBAQEBAQEBAQEBAQEBAQEBAQEBAQEBAYcnAQEBAQEBAQEBAQEBAQEBAYw2AQEBAQEBAQEBATp1AQEBVwEBAQFWEzUBAV++AQEBASc2AQEBAQE/MaTeZSk/hgEBAQEBAQEBAQEBAQEBAQ/PFAEBAXMBAQEBAQEBAQEBAQEBAQEBAQEBAQEBAQEBAQEBAQEBAQEBAQEBAQEBAQEBAQEBAQEBAQEBAQEBAQEBAQEBAQEBAQEBAQEBAQEBAQEBAQEBAQEBAQEBAQEBAQEBAQEB/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H/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f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H/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f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H/AQEBAQEBAQEBAQEBAQEBAQEBAQEBAQEBAQEBAaQBAQEBAQEBAQEBAQEBAQEBAQGMNgEBAQEBAQEBAQG/1wEBAXuxAQGUWAEBAQEBLk5/Co8BAX4BTAEBAQEBxYNGPAEBZRYBAQEBAQEBAcEBAQEBAQHYclQsOAEBAQEBAQEBAWylhgEBAQEBAQEBAQEBAQEBAQEBAQEBAQEBAQEBAQEBAQEBAQEBAQEBAQEBAQEBAQEBAQEBAQEBAQEBAQEBAQEBAQEBAQEBAQEBAQEBAQEBAQEBAf8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wEBAQEBAQEBAQEBAQEBAQEBAQEBAQEBAQEBAUirAQEBAQEBAQEBAQEBAQEBAQEBjDYBAQEBAQEBAQEBAQEBAQEBAQEBAQEBAQEBAQEDUQEBAQE60qcBAQEBOTR/AJIBAa3IlAEBAQEBAZHOAQEBAQEB0wEBAQEBdpA6YyEBAQEBAQEBdq+VEAEBAQEBAQEBAQEBAQEBAQEBAQEBAQEBAQEBAQEBAQEBAQEBAQEBAQEBAQEBAQEBAQEBAQEBAQEBAQEBAQEBAQEBAQEBAQEBAQEBAQGD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f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Fq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f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wEBAQEBAQEBAQEBAQEBAQEBAQEBAQEBAQEBYQEBAQEBAQEBAQEBAQEBAQEBAQEBppIBAQEBAQEBAQEBAQEBAQEBAb5EAQEBAQEBAQEBAQGmgQE/N2gBAVJzAQEBAQEBAQEBAQEBabgGWQEBAQEBATEBARY4AQEBAQEBAQEBAcMBAQEBAQEBAQEBAQFSgpkPqAVRhAEBAQEBAQEBAQEBAQEBAQEBAQEBAQEBAQEBAQEBAQEBAQEBAQEBAQEBAQEBAQEBAQEBAQEBAQEBAQEBAQEBAQH/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f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H/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H/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f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H/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f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wEBAQEBAQEBAQEBAQEBAQEBAQEBAQGeAQEBAQEBAQEBAQEBAQEBAQEBAQEBAQEBATRgAQEBAQEBAQEBAQEBAQEBAQEBAQEBAQEBAQEBAQEBAQEBn2+gAQEBAQEBAQEBAQEBAQEBAQEBAQEBAQFcAQEBAQEBRwEBAQEBAU8BAQEBAQEBAQEBAQEBAQEBAQEBAQEBAQEBAQE7oY8BAQEBAQEBAQEBAQEBAQEBAQEBAQEBAQEBAYpIfqIBAQEBAQEBAQEBAQEBAQEBAQEBAQEBAQEBAQH/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f8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H/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f8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H/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f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H/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f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H/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f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jQ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E/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f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Rg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H/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f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YQ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CpdyxjRnZYiF1aKCxdWv//AAAAAG12floAAIzOHwBIAmV2AAAAAEBRNgDgzR8AUPNudgAAAAAAAENoYXJVcHBlclcAAal3fGNGdszOHwAAAAAAOM4fAIABanYOXGV24FtldjjOHwBkAQAAjWIZd41iGXfQwjsAAAgAAAACAAAAAAAAWM4fACJqGXcAAAAAAAAAAJLPHwAJAAAAgM8fAAkAAAAAAAAAAAAAAIDPHwCQzh8A7uoYdwAAAAAAAgAAAAAfAAkAAACAzx8ACQAAAEwSGncAAAAAAAAAAIDPHwAJAAAAAAAAALzOHwCVLhh3AAAAAAACAACAzx8ACQAAAGR2AAgAAAAAJQAAAAwAAAADAAAAGAAAAAwAAAAAAAACEgAAAAwAAAABAAAAHgAAABgAAAALAAAAYQAAADUBAAByAAAAJQAAAAwAAAADAAAAVAAAANAAAAAMAAAAYQAAAJUAAABxAAAAAQAAAKsKDUJyHA1CDAAAAGEAAAAWAAAATAAAAAAAAAAAAAAAAAAAAP//////////eAAAAFYA7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l3LGNGdliIXVooLF1a//8AAAAAbXZ+WgAAjM4fAEgCZXYAAAAAQFE2AODNHwBQ8252AAAAAAAAQ2hhclVwcGVyVwABqXd8Y0Z2zM4fAAAAAAA4zh8AgAFqdg5cZXbgW2V2OM4fAGQBAACNYhl3jWIZd9DCOwAACAAAAAIAAAAAAABYzh8AImoZdwAAAAAAAAAAks8fAAkAAACAzx8ACQAAAAAAAAAAAAAAgM8fAJDOHwDu6hh3AAAAAAACAAAAAB8ACQAAAIDPHwAJAAAATBIadwAAAAAAAAAAgM8fAAkAAAAAAAAAvM4fAJUuGHcAAAAAAAIAAIDPHwAJAAAAZHYACAAAAAAlAAAADAAAAAEAAAAYAAAADAAAAP8AAAISAAAADAAAAAEAAAAeAAAAGAAAACoAAAAFAAAAhQAAABYAAAAlAAAADAAAAAEAAABUAAAAqAAAACsAAAAFAAAAgwAAABUAAAABAAAAqwoNQnIcDUIrAAAABQAAAA8AAABMAAAAAAAAAAAAAAAAAAAA//////////9sAAAARgBpAHIAbQBhACAAbgBvACAAdgDhAGwAaQBkAGEAHwAGAAAAAwAAAAUAAAALAAAABwAAAAQAAAAHAAAACAAAAAQAAAAGAAAABwAAAAMAAAADAAAACAAAAAcAAABLAAAAQAAAADAAAAAFAAAAIAAAAAEAAAABAAAAEAAAAAAAAAAAAAAAQAEAAKAAAAAAAAAAAAAAAEABAACgAAAAUgAAAHABAAACAAAAFAAAAAkAAAAAAAAAAAAAALwCAAAAAAAAAQICIlMAeQBzAHQAZQBtAAAAAAAAAAAAFwEAAAAAAAAss2sCgPj//wAAAAAAAAAAAAAAAAAAAAAQs2sCgPj//zqXAAAAAB8AAAAAAAEA9AEEObOu+DzybfsA+lhg/DYAAwAAAAgAAAACAAAAAgAAABBioAsgkTYANJI2ANgfoAvg/DYAjOOod2hBRnZcS5oLrAE2AAAANgBof/EB/v///6UAxQAbAAAAAgAAANhpOgCNYhl3jWIZd6YAtgAACAAAAAIAAAAAAABg7B8AImoZdwAAAAAAAAAAlu0fAAcAAACI7R8ABwAAAAAAAAAAAAAAiO0fAJjsHwDu6hh3AAAAAAACAAAAAB8ABwAAAIjtHwAHAAAATBIadwAAAAAAAAAAiO0fAAcAAAAAAAAAxOwfAJUuGHcAAAAAAAIAAIjtH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ECoPj///IBAAAAAAAA/DsVBoD4//8IAFh++/b//wAAAAAAAAAA4DsVBoD4/////wAAAAAECGgEdg/+nWV2b4liWfMMATUAAAAASGMBGFyzHwBPFSHVIgCKAUmMYlkcsh8AAAAAALi6BAhcsx8AJIiAEmSyHwDZi2JZUwBlAGcAbwBlACAAVQBJAAAAAAD1i2JZNLMfAOEAAADcsR8AS+QSWWCJmgvhAAAAAQAAAIYEdg8AAB8A6uMSWQQAAAAFAAAAAAAAAAAAAAAAAAAAhgR2D+izHwAli2JZoI5bDwQAAAC4ugQIAAAAAEmLYlkAAAAAAABlAGcAbwBlACAAVQBJAAAACl+4sh8AuLIfAOEAAABUsh8AAAAAAGgEdg8AAAAAAQAAAAAAAAB4sh8ALzBm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7//////////////////////////////////8D+///////////////////////////////////A/v//////////////////////////////////wP7//////////////////////////////////8D+///////////////////////////////////A/v//////////////////////////////////wP7//////////////////////////////////8D+///////////////////////////////////A/v//////////////////////////////////wP7//////////////////////////////////8D+///////////////////////////////////A/v//////////////////////////////////wP7//////////////////////////////////8D+///////////////////////////////////A/v//////////////////////////////////wP7//////////////////////////////////8D+///////////////////////////////////A/v//////////////////////////////////wP7//////////////////////////////////8D+///////////////////////////////////A/v//////////////////////////////////wP7//////////////////////////////////8D+///////////////////////////////////A/v//////////////////////////////////wP7//////////////////////////////////8D+///////////////////////////////////A/v//////////////////////////////////wP7//////////////////////////////////8D+///////////////////////////////////A/v//////////////////////////////////wP7//////////////////////////////////8D+///////////////////////////////////A/v//////////////////////////////////wP7//////////////////////////////////8D+///////////////////////////////////A/v//////////////////////////////////wP5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E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Q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E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Q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E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Q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E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Q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E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Q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H/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H/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Q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E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Q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E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Q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E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Q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E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Q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H/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f8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H/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f8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H/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Sc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H/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f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i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H/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f8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bQ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H/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f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ig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H/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f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H/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f8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wEBAQEBAQEBAQEBAQEBAQEBAQEBAQEBAQEBAQGYWgEBAQEBAQEBAQEBAQEBAQEBjDYBAQEBAQEBAQEBtQEBAQEaxgEBAaEBAQFEXRK6AQEBAQR0AQXMAQEBAQFlzzM/AXRmAQEBAQFBg0Z+OwEBAQG5AYwnAQEBAQEyp40BAQEBAQEBAQEBAQEBAQEBAQEBAQEBAQEBAQEBAQEBAQEBAQEBAQEBAQEBAQEBAQEBAQEBAQEBAQEBAQEBAQEBAQEBAQEBAQEBAQEBAQEBAQEBAQEBAQH/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f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wEBAQEBAQEBAQEBAQEBAQEBAQEBAQEBAQEBAQGkAQEBAQEBAQEBAQEBAQEBAQEBjDYBAQEBAQEBAQEBv9cBAQF7sQEBlFgBAQEBAS5OfwqPAQF+AUwBAQEBAcWDRjwBAWUWAQEBAQEBAQHBAQEBAQEB2HJULDgBAQEBAQEBAQFspYYBAQEBAQEBAQEBAQEBAQEBAQEBAQEBAQEBAQEBAQEBAQEBAQEBAQEBAQEBAQEBAQEBAQEBAQEBAQEBAQEBAQEBAQEBAQEBAQEBAQEBAQEBAQH/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f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g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H/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f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agEBAQEBAQEBAQEBAQEBAQEBAQEBAQEBAQEBiEEBAQEBAQEBAQEBAQEBAQEBAQEBSRYBAQEBAQEBAQEBAQEBAQEBAQEBAQEBAQEBAQEBAbp+AQHGMTsBAQEPGAEBAQEBAQEBAQHHAQEBVwEBAQEBAXWVAZIBAQEBAQEBAQEBAQFDAQEBAXs2mUYOWQEBBbswAQEBAQEBAQEBAQEBAQEBAQEBAQEBAQEBAQEBAQEBAQEBAQEBAQEBAQEBAQEBAQEBAQEBAQEBAQEBAQEBAQEBAQEBAQH/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8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wEBAQEBAQEBAQEBAQEBAQEBAQEBAQEBAQHEKwEBAQEBAQEBAQEBAQEBAQEBAQEBa6ABAQEBAQEBAQEBAQEBAQEBAQCjAQEBAQEBAQEBEW+GMQFxMSkBAZpoAQEBAQEBAQEBAQEBAQEBAQEBAQEBAVcBAX9mAQEBAQEBAQEBj30BAQEBAQEBAQEBAQEBAQEBjAkZXVEFAQEBAQEBAQEBAQEBAQEBAQEBAQEBAQEBAQEBAQEBAQEBAQEBAQEBAQEBAQEBAQEBAQEBAQEBAQEBAQEBAQH/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EB/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f8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H/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f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H/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f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H/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f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H/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f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H/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f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H/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f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H/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Y0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P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H/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UY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H/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f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E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f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Dt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nZeWmmduKfoIsFOrymnIXrTRK3ct2SKIbUSso5YgmHs=</DigestValue>
    </Reference>
    <Reference Type="http://www.w3.org/2000/09/xmldsig#Object" URI="#idOfficeObject">
      <DigestMethod Algorithm="http://www.w3.org/2001/04/xmlenc#sha256"/>
      <DigestValue>2fOZjxqkXkPssgk99Tzb3XaPYyjZ5ICEw0XNa9e2wPY=</DigestValue>
    </Reference>
    <Reference Type="http://uri.etsi.org/01903#SignedProperties" URI="#idSignedProperties">
      <Transforms>
        <Transform Algorithm="http://www.w3.org/TR/2001/REC-xml-c14n-20010315"/>
      </Transforms>
      <DigestMethod Algorithm="http://www.w3.org/2001/04/xmlenc#sha256"/>
      <DigestValue>3SpZqkslv/aqwtqIIDPZyrSjRaaRE0HldMP7YDM2Ves=</DigestValue>
    </Reference>
    <Reference Type="http://www.w3.org/2000/09/xmldsig#Object" URI="#idValidSigLnImg">
      <DigestMethod Algorithm="http://www.w3.org/2001/04/xmlenc#sha256"/>
      <DigestValue>/wHswmUwou3nSnLVPILtN3dVuxmR332vXVtJPfsNv9M=</DigestValue>
    </Reference>
    <Reference Type="http://www.w3.org/2000/09/xmldsig#Object" URI="#idInvalidSigLnImg">
      <DigestMethod Algorithm="http://www.w3.org/2001/04/xmlenc#sha256"/>
      <DigestValue>vc67D5MzZbiM2jA5KRljyS8tmM2JS6R5RZfNtuxZmlA=</DigestValue>
    </Reference>
  </SignedInfo>
  <SignatureValue>tNuv3RhIwmmDrEvJSzDVLyYO7k5lEKVka4J2uLOF7KfKQWgE/UP95J9VUvSVGTWWjhAI3xcvl7Mg
ATMUcDiUd2nIzz8caMp/oHMxGWr+DVixlL7BKi6ndYRM3iJObeKKE2H9YumWI6pOkyg0kXBZ710r
4a1m2KhucI+w15DBevhPSD3oQxxySZ46vnVUTXW0/EpoHK/Wa89lMgPQXsSmrtvPy2Wd0y8eXrx4
3KXf1z4pzI0oKkCWdLdWHSyiem+USIXJt2HvjCAmPQ7KQGVJ3iS5SRnoHmwNYNLXCsZQryRx8bwa
yC+F4ywFSCJQoy85JQOk1R1krJtC+ELnV7nu4w==</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yhfaE4rljpAawGHQt9vRtOfpwoBMccudMShexVNoqgc=</DigestValue>
      </Reference>
      <Reference URI="/xl/comments1.xml?ContentType=application/vnd.openxmlformats-officedocument.spreadsheetml.comments+xml">
        <DigestMethod Algorithm="http://www.w3.org/2001/04/xmlenc#sha256"/>
        <DigestValue>AvohuF8n/vSwdqdeVvzx2b2LUwsmOo4kC2GljqWq5ss=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WUBcmyQSHvPKgteW/iPjUqbAM20kM8pC24ZOc8Zh+VI=</DigestValue>
      </Reference>
      <Reference URI="/xl/drawings/vmlDrawing1.vml?ContentType=application/vnd.openxmlformats-officedocument.vmlDrawing">
        <DigestMethod Algorithm="http://www.w3.org/2001/04/xmlenc#sha256"/>
        <DigestValue>6kiEPFSOHO1p473Vfi9bLPVhU26SgwFJvycItcE0H8M=</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AgnQwHNoa0ZyaU3/lLzL36Y1XP/ENvR3edDdOPYt4sQ=</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FXGZ7tjLVHeXPJcKk548MsQ4H2BgBfkQZPLwlAkNHHM=</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GJGp4QQAxrkbyjGRQ/fRehHodvICxkXaiY4rf4HLiZU=</DigestValue>
      </Reference>
      <Reference URI="/xl/media/image1.emf?ContentType=image/x-emf">
        <DigestMethod Algorithm="http://www.w3.org/2001/04/xmlenc#sha256"/>
        <DigestValue>KW7XQi90Fg5TV/Sr0u0DWY8qeqENzUhRqc6zzQwZW/c=</DigestValue>
      </Reference>
      <Reference URI="/xl/media/image2.emf?ContentType=image/x-emf">
        <DigestMethod Algorithm="http://www.w3.org/2001/04/xmlenc#sha256"/>
        <DigestValue>vXMdN2eNOU/vL08JKLnDSe39yKA94Xd6GlvuG4Ff50o=</DigestValue>
      </Reference>
      <Reference URI="/xl/media/image3.emf?ContentType=image/x-emf">
        <DigestMethod Algorithm="http://www.w3.org/2001/04/xmlenc#sha256"/>
        <DigestValue>6vaG3EeZxJz5RJkIGC+v/gE6gNMkybhOjy5yMowd8O4=</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nYEJfXp8J52HFQVhzCUSA/IZYxer+SewxX2esTBTXkc=</DigestValue>
      </Reference>
      <Reference URI="/xl/styles.xml?ContentType=application/vnd.openxmlformats-officedocument.spreadsheetml.styles+xml">
        <DigestMethod Algorithm="http://www.w3.org/2001/04/xmlenc#sha256"/>
        <DigestValue>F/bZYyYPY33JScy65jgUTcOcjgsaH0Yj8JpoTA9vR0Q=</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gNJ8W0aP44ROJII3JJTdaYS6oQCyfzrl3IQADjQXOkY=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FknbzCrcxZCk2b1CPhYcTCtee7O44iQKymILWzluPLo=</DigestValue>
      </Reference>
      <Reference URI="/xl/worksheets/sheet2.xml?ContentType=application/vnd.openxmlformats-officedocument.spreadsheetml.worksheet+xml">
        <DigestMethod Algorithm="http://www.w3.org/2001/04/xmlenc#sha256"/>
        <DigestValue>bBzI5SGR9B7yaDFR0Yb0Xq95HX68SNrvNDxz/QvZU08=</DigestValue>
      </Reference>
      <Reference URI="/xl/worksheets/sheet3.xml?ContentType=application/vnd.openxmlformats-officedocument.spreadsheetml.worksheet+xml">
        <DigestMethod Algorithm="http://www.w3.org/2001/04/xmlenc#sha256"/>
        <DigestValue>z5BHXwrYVkZaa9SRZGsDHmySlg+5PpQl+AVlm0xjGBQ=</DigestValue>
      </Reference>
    </Manifest>
    <SignatureProperties>
      <SignatureProperty Id="idSignatureTime" Target="#idPackageSignature">
        <mdssi:SignatureTime xmlns:mdssi="http://schemas.openxmlformats.org/package/2006/digital-signature">
          <mdssi:Format>YYYY-MM-DDThh:mm:ssTZD</mdssi:Format>
          <mdssi:Value>2016-12-29T21:41:36Z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G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2016-12-29T21:41:36Z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IIAUL4UC8CkMAvAR4IAAQAAALjGFAsAAAAAkPYqC8CkMAvAR4IA4P0qCwAAAACQ9ioL44XsagMAAADshexqAQAAAPB1HQtozR1rjmjkarwxQwCAAcR1Dly/deBbv3W8MUMAZAEAAHtivHV7Yrx1cNP2BwAIAAAAAgAAAAAAANwxQwAQarx1AAAAAAAAAAAQM0MABgAAAAQzQwAGAAAAAAAAAAAAAAAEM0MAFDJDAOLqu3UAAAAAAAIAAAAAQwAGAAAABDNDAAYAAABMEr11AAAAAAAAAAAEM0MABgAAAAAAAABAMkMAii67dQAAAAAAAgAABDND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CNsBoD4//8AAAAAAAAAAAAAAAAAAAAAECNsBoD4//96lwAAAABDAP480XdMOEMA9XHVd/NeRwL+////jOPQd/Lg0HckbysLMLiEAGhtKwvcMUMAEGq8dQAAAAAAAAAAEDNDAAYAAAAEM0MABgAAAAIAAAAAAAAAfG0rC9DhLwt8bSsLAAAAANDhLwssMkMAe2K8dXtivHUAAAAAAAgAAAACAAAAAAAANDJDABBqvHUAAAAAAAAAAGozQwAHAAAAXDNDAAcAAAAAAAAAAAAAAFwzQwBsMkMA4uq7dQAAAAAAAgAAAABDAAcAAABcM0MABwAAAEwSvXUAAAAAAAAAAFwzQwAHAAAAAAAAAJgyQwCKLrt1AAAAAAACAABcM0M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C0wFgPj//wgAWH779v//AAAAAAAAAADgC0wFgPj/////AAAAAAAAAAAAAFDAUQ0lAAAAddnUsz6O+Gqo12kNAAAAANkWIQkiAIoBIA0EhFCjQwAko0MAkP8qCyANBITkpUMADY/4aiANBIQAAAAAWNDeB8i6FgTQpEMAWNgda5rAUQ0AAAAAWNgdayANAABQwFENJQAAAAAAAAAHAAAAUMBRDQAAAAAAAAAAWKNDAOJ57GogAAAA/////wAAAAAAAAAAEAAAAAAAAAA4AAAAAQAAAAEAAAARAAAAEQAAABAAAAAAAAAAWNDeB8i6FgQAowEAAAAAAFkTCi0YpEMAGKRDANB4+GoAAAAARKZDAFjQ3gfgePhqWRMKLdSjQwBWOsB1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0XcXRdR1HqY6bBhLOmz//wAAAAB+d35aAADsyUMASAK/dQAAAABIRYIAQMlDAFDzf3cAAAAAAABDaGFyVXBwZXJXAAHRd0dF1HUsykMAAAAAAJjJQwCAAcR1Dly/deBbv3WYyUMAZAEAAHtivHV7Yrx18AmGAAAIAAAAAgAAAAAAALjJQwAQarx1AAAAAAAAAADyykMACQAAAODKQwAJAAAAAAAAAAAAAADgykMA8MlDAOLqu3UAAAAAAAIAAAAAQwAJAAAA4MpDAAkAAABMEr11AAAAAAAAAADgykMACQAAAAAAAAAcykMAii67dQAAAAAAAgAA4MpDAAkAAABkdgAIAAAAACUAAAAMAAAAAwAAABgAAAAMAAAAAAAAAhIAAAAMAAAAAQAAAB4AAAAYAAAACwAAAGEAAAA1AQAAcgAAACUAAAAMAAAAAwAAAFQAAADYAAAADAAAAGEAAACXAAAAcQAAAAEAAACrCg1CAAANQgwAAABhAAAAFwAAAEwAAAAAAAAAAAAAAAAAAAD//////////3wAAABKAHUAYQBuACAAUABhAGIAbABvACAAUgBvAGQAcgDtAGcAdQBlAHoAIABGAC4ATWQ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NF3F0XUdR6mOmwYSzps//8AAAAAfnd+WgAA7MlDAEgCv3UAAAAASEWCAEDJQwBQ8393AAAAAAAAQ2hhclVwcGVyVwAB0XdHRdR1LMpDAAAAAACYyUMAgAHEdQ5cv3XgW791mMlDAGQBAAB7Yrx1e2K8dfAJhgAACAAAAAIAAAAAAAC4yUMAEGq8dQAAAAAAAAAA8spDAAkAAADgykMACQAAAAAAAAAAAAAA4MpDAPDJQwDi6rt1AAAAAAACAAAAAEMACQAAAODKQwAJAAAATBK9dQAAAAAAAAAA4MpDAAkAAAAAAAAAHMpDAIouu3UAAAAAAAIAAODKQwAJAAAAZHYACAAAAAAlAAAADAAAAAEAAAAYAAAADAAAAP8AAAISAAAADAAAAAEAAAAeAAAAGAAAACoAAAAFAAAAhQAAABYAAAAlAAAADAAAAAEAAABUAAAAqAAAACsAAAAFAAAAgwAAABUAAAABAAAAqwoNQgAADUIrAAAABQAAAA8AAABMAAAAAAAAAAAAAAAAAAAA//////////9sAAAARgBpAHIAbQBhACAAbgBvACAAdgDhAGwAaQBkAGEAQwAGAAAAAwAAAAUAAAALAAAABwAAAAQAAAAHAAAACAAAAAQAAAAGAAAABwAAAAMAAAADAAAACAAAAAcAAABLAAAAQAAAADAAAAAFAAAAIAAAAAEAAAABAAAAEAAAAAAAAAAAAAAAQAEAAKAAAAAAAAAAAAAAAEABAACgAAAAUgAAAHABAAACAAAAFAAAAAkAAAAAAAAAAAAAALwCAAAAAAAAAQICIlMAeQBzAHQAZQBtAAAAAAAAAAAA4gAAAAAAAAAsI2wGgPj//wAAAAAAAAAAAAAAAAAAAAAQI2wGgPj//3qXAAAAAEMA/jzRd0w4QwD1cdV3815HAv7///+M49B38uDQdyRvKwswuIQAaG0rC9wxQwAQarx1AAAAAAAAAAAQM0MABgAAAAQzQwAGAAAAAgAAAAAAAAB8bSsL0OEvC3xtKwsAAAAA0OEvCywyQwB7Yrx1e2K8dQAAAAAACAAAAAIAAAAAAAA0MkMAEGq8dQAAAAAAAAAAajNDAAcAAABcM0MABwAAAAAAAAAAAAAAXDNDAGwyQwDi6rt1AAAAAAACAAAAAEMABwAAAFwzQwAHAAAATBK9dQAAAAAAAAAAXDNDAAcAAAAAAAAAmDJDAIouu3UAAAAAAAIAAFwzQ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IIAUL4UC8CkMAvAR4IAAQAAALjGFAsAAAAAkPYqC8CkMAvAR4IA4P0qCwAAAACQ9ioL44XsagMAAADshexqAQAAAPB1HQtozR1rjmjkarwxQwCAAcR1Dly/deBbv3W8MUMAZAEAAHtivHV7Yrx1cNP2BwAIAAAAAgAAAAAAANwxQwAQarx1AAAAAAAAAAAQM0MABgAAAAQzQwAGAAAAAAAAAAAAAAAEM0MAFDJDAOLqu3UAAAAAAAIAAAAAQwAGAAAABDNDAAYAAABMEr11AAAAAAAAAAAEM0MABgAAAAAAAABAMkMAii67dQAAAAAAAgAABDND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AtMBYD4//8IAFh++/b//wAAAAAAAAAA4AtMBYD4/////wAAAADeBwAAAACAKZQN/p2/ddisD2yqGwHyqNdpDQAAAADxGSEFIgCKAfyiQwBe9NprfKNDAAAAAABY0N4HvKRDACSIgBLEo0MAUwBlAGcAbwBlACAAVQBJAAAAAAAAAAAAJeTaa+EAAAA4o0MAmjP5akBYMQvhAAAAAQAAAJ4plA0AAEMAOjP5agQAAAAFAAAAAAAAAAAAAAAAAAAAnimUDUSlQwAk39prcJ0vCwQAAABY0N4HAAAAAKXj2msQAAAAAAAAAFMAZQBnAG8AZQAgAFUASQAAAAotGKRDABikQwDhAAAAAAAAAIAplA0AAAAAAQAAAAAAAADUo0MAVjrAdW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Bv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PfWsD1Mm+guHen26Mb61J8Rt7W4=</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dJYHGzZNqmr/9dFFm0QG5ybso/Y=</DigestValue>
    </Reference>
    <Reference URI="#idValidSigLnImg" Type="http://www.w3.org/2000/09/xmldsig#Object">
      <DigestMethod Algorithm="http://www.w3.org/2000/09/xmldsig#sha1"/>
      <DigestValue>WzALza/X1YWpmxc+JQa9nfkyuzk=</DigestValue>
    </Reference>
    <Reference URI="#idInvalidSigLnImg" Type="http://www.w3.org/2000/09/xmldsig#Object">
      <DigestMethod Algorithm="http://www.w3.org/2000/09/xmldsig#sha1"/>
      <DigestValue>vmPv5u5twYIa2XM6Kse+Uja3b3k=</DigestValue>
    </Reference>
  </SignedInfo>
  <SignatureValue>LsUjDw1O0a4HCXli9LflkSb7465OntJ4PXP5DmZeJRYapGoM08V2piX54oVTXxCLG9ER6TJrvGzX
bSM6JbcV3bh6Gz1/Q54ej6m7V/KLjjizhsOgfUq128wggx1xiHUeM2v9Q3CVG460YoSslbGPG099
XsURd0WbvIEsJUdCfpSj88yvj1wPLjbl4DUH8Oz0pHO0GXchw/OOSWL7STtYRwLu5CScuLaMZhyz
yRPGpMWmS2aRV1qJVt9IlWpyxW68Qu16ExUhaOGrCs6wnoYzqK2Ud6HNNNu1TQV9IEvs7sy+i/PG
/+aw0SPRhpnAsIwE9L0ORVIFgNBZME7uf9oX7Q==</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PLOjffAMIQqwWTGgHG+v5raUFK0=</DigestValue>
      </Reference>
      <Reference URI="/xl/media/image4.jpeg?ContentType=image/jpeg">
        <DigestMethod Algorithm="http://www.w3.org/2000/09/xmldsig#sha1"/>
        <DigestValue>KNwJdxHNkLzlEenz5dM/rDpc/uQ=</DigestValue>
      </Reference>
      <Reference URI="/xl/drawings/vmlDrawing2.vml?ContentType=application/vnd.openxmlformats-officedocument.vmlDrawing">
        <DigestMethod Algorithm="http://www.w3.org/2000/09/xmldsig#sha1"/>
        <DigestValue>fh/OnSZKoSVnqdKh7j03RAIOwp4=</DigestValue>
      </Reference>
      <Reference URI="/xl/media/image6.jpeg?ContentType=image/jpeg">
        <DigestMethod Algorithm="http://www.w3.org/2000/09/xmldsig#sha1"/>
        <DigestValue>t02czBjOGtjPSakqWFT7mgwfR1U=</DigestValue>
      </Reference>
      <Reference URI="/xl/theme/theme1.xml?ContentType=application/vnd.openxmlformats-officedocument.theme+xml">
        <DigestMethod Algorithm="http://www.w3.org/2000/09/xmldsig#sha1"/>
        <DigestValue>R4kIvsVDsowaZpCdS6qlPBKvBng=</DigestValue>
      </Reference>
      <Reference URI="/xl/calcChain.xml?ContentType=application/vnd.openxmlformats-officedocument.spreadsheetml.calcChain+xml">
        <DigestMethod Algorithm="http://www.w3.org/2000/09/xmldsig#sha1"/>
        <DigestValue>I+NzHOVGKlSTDm3kzKMM7wccyOM=</DigestValue>
      </Reference>
      <Reference URI="/xl/sharedStrings.xml?ContentType=application/vnd.openxmlformats-officedocument.spreadsheetml.sharedStrings+xml">
        <DigestMethod Algorithm="http://www.w3.org/2000/09/xmldsig#sha1"/>
        <DigestValue>k7hQkq4WVNTIQxQPopPDsMN37J0=</DigestValue>
      </Reference>
      <Reference URI="/xl/media/image3.emf?ContentType=image/x-emf">
        <DigestMethod Algorithm="http://www.w3.org/2000/09/xmldsig#sha1"/>
        <DigestValue>0c/I2ppxwHfGivRaC881bvi25HI=</DigestValue>
      </Reference>
      <Reference URI="/xl/drawings/vmlDrawing1.vml?ContentType=application/vnd.openxmlformats-officedocument.vmlDrawing">
        <DigestMethod Algorithm="http://www.w3.org/2000/09/xmldsig#sha1"/>
        <DigestValue>xIq0y/VExsoizCedv5wuVIGYsQg=</DigestValue>
      </Reference>
      <Reference URI="/xl/media/image2.emf?ContentType=image/x-emf">
        <DigestMethod Algorithm="http://www.w3.org/2000/09/xmldsig#sha1"/>
        <DigestValue>ANiy4YdsKY2jZoM21T+1U+PEZjo=</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externalLinks/externalLink2.xml?ContentType=application/vnd.openxmlformats-officedocument.spreadsheetml.externalLink+xml">
        <DigestMethod Algorithm="http://www.w3.org/2000/09/xmldsig#sha1"/>
        <DigestValue>CEJ77DpDOZrZmG1mr6gE4qiqJJU=</DigestValue>
      </Reference>
      <Reference URI="/xl/printerSettings/printerSettings3.bin?ContentType=application/vnd.openxmlformats-officedocument.spreadsheetml.printerSettings">
        <DigestMethod Algorithm="http://www.w3.org/2000/09/xmldsig#sha1"/>
        <DigestValue>w8cfzS6D6hL5q+QDYQQpfxXsluY=</DigestValue>
      </Reference>
      <Reference URI="/xl/externalLinks/externalLink1.xml?ContentType=application/vnd.openxmlformats-officedocument.spreadsheetml.externalLink+xml">
        <DigestMethod Algorithm="http://www.w3.org/2000/09/xmldsig#sha1"/>
        <DigestValue>NhvQ/t1lTtTjSUIMf7ihTXm1K4A=</DigestValue>
      </Reference>
      <Reference URI="/xl/media/image1.emf?ContentType=image/x-emf">
        <DigestMethod Algorithm="http://www.w3.org/2000/09/xmldsig#sha1"/>
        <DigestValue>8lYz/XTFw364Ba6OLTQYJ95CFQM=</DigestValue>
      </Reference>
      <Reference URI="/xl/media/image5.png?ContentType=image/png">
        <DigestMethod Algorithm="http://www.w3.org/2000/09/xmldsig#sha1"/>
        <DigestValue>X8ifBPrZdk/1pGH6XtoivWXMYRg=</DigestValue>
      </Reference>
      <Reference URI="/xl/styles.xml?ContentType=application/vnd.openxmlformats-officedocument.spreadsheetml.styles+xml">
        <DigestMethod Algorithm="http://www.w3.org/2000/09/xmldsig#sha1"/>
        <DigestValue>VpEobnC1KLKgUlnhg8dF8B3syIw=</DigestValue>
      </Reference>
      <Reference URI="/xl/workbook.xml?ContentType=application/vnd.openxmlformats-officedocument.spreadsheetml.sheet.main+xml">
        <DigestMethod Algorithm="http://www.w3.org/2000/09/xmldsig#sha1"/>
        <DigestValue>LoeENqZXhj01C2xbEkvDODG74q0=</DigestValue>
      </Reference>
      <Reference URI="/xl/media/image9.jpeg?ContentType=image/jpeg">
        <DigestMethod Algorithm="http://www.w3.org/2000/09/xmldsig#sha1"/>
        <DigestValue>oHufgny2i4XT7qU1iJgdFF+FiW0=</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sheets/sheet1.xml?ContentType=application/vnd.openxmlformats-officedocument.spreadsheetml.worksheet+xml">
        <DigestMethod Algorithm="http://www.w3.org/2000/09/xmldsig#sha1"/>
        <DigestValue>2IGCqfjBt+Eqm33oIfUhFDshsUM=</DigestValue>
      </Reference>
      <Reference URI="/xl/drawings/drawing2.xml?ContentType=application/vnd.openxmlformats-officedocument.drawing+xml">
        <DigestMethod Algorithm="http://www.w3.org/2000/09/xmldsig#sha1"/>
        <DigestValue>wg1KfKlEr2NoPoGMBQw3nYbLW10=</DigestValue>
      </Reference>
      <Reference URI="/xl/drawings/drawing1.xml?ContentType=application/vnd.openxmlformats-officedocument.drawing+xml">
        <DigestMethod Algorithm="http://www.w3.org/2000/09/xmldsig#sha1"/>
        <DigestValue>cxhGz01YeoXRtTDZc5VXtJhXKcM=</DigestValue>
      </Reference>
      <Reference URI="/xl/worksheets/sheet2.xml?ContentType=application/vnd.openxmlformats-officedocument.spreadsheetml.worksheet+xml">
        <DigestMethod Algorithm="http://www.w3.org/2000/09/xmldsig#sha1"/>
        <DigestValue>sTHrKxJk4vEORjhSiKcM+mbH5WU=</DigestValue>
      </Reference>
      <Reference URI="/xl/worksheets/sheet3.xml?ContentType=application/vnd.openxmlformats-officedocument.spreadsheetml.worksheet+xml">
        <DigestMethod Algorithm="http://www.w3.org/2000/09/xmldsig#sha1"/>
        <DigestValue>uWstAR3/dZC4asabZ6jVEHVRwyA=</DigestValue>
      </Reference>
      <Reference URI="/xl/drawings/vmlDrawing3.vml?ContentType=application/vnd.openxmlformats-officedocument.vmlDrawing">
        <DigestMethod Algorithm="http://www.w3.org/2000/09/xmldsig#sha1"/>
        <DigestValue>xoDIeAY3seJmtz9UYMmXXmU8CLE=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zn55SmYozGByx2Q1cjlO3lZ4kXE=</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YVcgc+9Ln14eucp9uhpMN+cjTGM=</DigestValue>
      </Reference>
    </Manifest>
    <SignatureProperties>
      <SignatureProperty Id="idSignatureTime" Target="#idPackageSignature">
        <mdssi:SignatureTime>
          <mdssi:Format>YYYY-MM-DDThh:mm:ssTZD</mdssi:Format>
          <mdssi:Value>2016-12-29T22:22:31Z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2016-12-29T22:22:31Z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7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RVq8Vy4AXTVBWgjCKVoBAAAAtCMWWsC8N1og8yAICMIpWgEAAAC0IxZa5CMWWsD4LwjA+C8IBFguAO1UQVp0RilaAQAAALQjFloQWC4AgAGfdQ5cmnXgW5p1EFguAGQBAAAAAAAAAAAAAIFigHaBYoB2uDozAAAIAAAAAgAAAAAAADhYLgAWaoB2AAAAAAAAAABoWS4ABgAAAFxZLgAGAAAAAAAAAAAAAABcWS4AcFguAOLqf3YAAAAAAAIAAAAALgAGAAAAXFkuAAYAAABMEoF2AAAAAAAAAABcWS4ABgAAAODBQgCcWC4Aii5/dgAAAAAAAgAAXFku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AGg+P//8gEAAAAAAAD8qwcEgPj//wgAWH779v//AAAAAAAAAADgqwcEgPj/////AAAAAEB3AAAAALlySXVhIUp1ZAUTAIICAABoRusLAAAAACwPIToiAIoBAAAAAAAAAACCAgAAZAUTADyoLgAj4D93ZAUTAAAAAABYqC4AxZZJdcATqgAAAAAATPQpAgIAAAAAAAAAAAAAACjv5wG0qC4A/rNyc2QFEwCCAgAAAgAAAAAAAAAGAAAAgAGfdQAAAAB4jtgHgAGfdZ8QEwDKDQqptKguADaBmnV4jtgHAAAAAIABn3W0qC4AVYGadYABn3UAAAEtIAhrD9yoLgCTgJp1AQAAAMSoLgAQAAAAAwEAACAIaw9OEAEtIAhrDwAAAAABAAAACKkuAAipLgAvMJt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Pi8LgDMHUNaAPEzABcAAAQBAAAAAAQAAHS9LgBRHkNaXfNrzYK+LgAABAAAAQIAAAAAAADMvC4ACMwuAAjMLgAovS4AgAGfdQ5cmnXgW5p1KL0uAGQBAAAAAAAAAAAAAIFigHaBYoB2WDkzAAAIAAAAAgAAAAAAAFC9LgAWaoB2AAAAAAAAAACCvi4ABwAAAHS+LgAHAAAAAAAAAAAAAAB0vi4AiL0uAOLqf3YAAAAAAAIAAAAALgAHAAAAdL4uAAcAAABMEoF2AAAAAAAAAAB0vi4ABwAAAODBQgC0vS4Aii5/dgAAAAAAAgAAdL4u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R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LwuAMwdQ1oA8TMAFwAABAEAAAAABAAAdL0uAFEeQ1pd82vNgr4uAAAEAAABAgAAAAAAAMy8LgAIzC4ACMwuACi9LgCAAZ91DlyadeBbmnUovS4AZAEAAAAAAAAAAAAAgWKAdoFigHZYOTMAAAgAAAACAAAAAAAAUL0uABZqgHYAAAAAAAAAAIK+LgAHAAAAdL4uAAcAAAAAAAAAAAAAAHS+LgCIvS4A4up/dgAAAAAAAgAAAAAuAAcAAAB0vi4ABwAAAEwSgXYAAAAAAAAAAHS+LgAHAAAA4MFCALS9LgCKLn92AAAAAAACAAB0vi4ABwAAAGR2AAgAAAAAJQAAAAwAAAABAAAAGAAAAAwAAAD/AAACEgAAAAwAAAABAAAAHgAAABgAAAAiAAAABAAAAGwAAAARAAAAJQAAAAwAAAABAAAAVAAAAKgAAAAjAAAABAAAAGoAAAAQAAAAAQAAAKsKDUIAAA1CIwAAAAQAAAAPAAAATAAAAAAAAAAAAAAAAAAAAP//////////bAAAAEYAaQByAG0AYQAgAG4AbwAgAHYA4QBsAGkAZABhAC4ABgAAAAIAAAAEAAAACAAAAAYAAAADAAAABgAAAAYAAAADAAAABgAAAAYAAAACAAAAAgAAAAYAAAAGAAAASwAAAEAAAAAwAAAABQAAACAAAAABAAAAAQAAABAAAAAAAAAAAAAAAAABAACAAAAAAAAAAAAAAAAAAQAAg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EVavFcuAF01QVoIwilaAQAAALQjFlrAvDdaIPMgCAjCKVoBAAAAtCMWWuQjFlrA+C8IwPgvCARYLgDtVEFadEYpWgEAAAC0IxZaEFguAIABn3UOXJp14FuadRBYLgBkAQAAAAAAAAAAAACBYoB2gWKAdrg6MwAACAAAAAIAAAAAAAA4WC4AFmqAdgAAAAAAAAAAaFkuAAYAAABcWS4ABgAAAAAAAAAAAAAAXFkuAHBYLgDi6n92AAAAAAACAAAAAC4ABgAAAFxZLgAGAAAATBKBdgAAAAAAAAAAXFkuAAYAAADgwUIAnFguAIouf3YAAAAAAAIAAFxZLg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AAaD4///yAQAAAAAAAPyrBwSA+P//CABYfvv2//8AAAAAAAAAAOCrBwSA+P////8AAAAAAAAAAAAAAAAAAAAAAAAAAAAAAAAAAGhG6wtjZpN2EhIh7iIAigHsR/kCLKguAFhpk3YAAAAAAAAAAOCoLgDWhpJ2BgAAAAAAAABKDgFnAAAAAKCNiw4BAAAAoI2LDgAAAAAGAAAAgAGfdaCNiw5oWWwAgAGfdY8QEwDZEQqCAAAuADaBmnVoWWwAoI2LDoABn3WUqC4AVYGadYABn3VKDgFnSg4BZ7yoLgCTgJp1AQAAAKSoLgD+nZp1MTlWWgAAAWcAAAAAAAAAALyqLgAAAAAA3KguAIs4VlpYqS4AAAAAAIDDmwO8qi4AAAAAAKCpLgAjOFZaCKkuAC8wm3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Anternativa</vt:lpstr>
      <vt:lpstr>ALT. 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2016-12-29T21:01:39Z</dcterms:modified>
</cp:coreProperties>
</file>