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externalLinks/externalLink1.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1 TERMOS 21\DFZ-2016-4904 Ventanas I y II\"/>
    </mc:Choice>
  </mc:AlternateContent>
  <bookViews>
    <workbookView xWindow="6168" yWindow="-192" windowWidth="9936" windowHeight="6600"/>
  </bookViews>
  <sheets>
    <sheet name="Datos" sheetId="8" r:id="rId1"/>
    <sheet name="Alternativa" sheetId="13" r:id="rId2"/>
    <sheet name="ALT. 1" sheetId="12" r:id="rId3"/>
  </sheets>
  <externalReferences>
    <externalReference r:id="rId4"/>
    <externalReference r:id="rId5"/>
  </externalReferences>
  <definedNames>
    <definedName name="ALTERNATIVA">#REF!</definedName>
    <definedName name="ALTERNATIVO">[1]NOMBRES!$M$2:$M$7</definedName>
    <definedName name="COMBUSTIBLE">#REF!</definedName>
    <definedName name="DECISION">#REF!</definedName>
    <definedName name="FUENTE">#REF!</definedName>
    <definedName name="N°">#REF!</definedName>
    <definedName name="PARAMETRO">[1]NOMBRES!$O$2:$O$5</definedName>
    <definedName name="SECCION">[1]NOMBRES!$K$2:$K$4</definedName>
    <definedName name="TICKET">[1]NOMBRES!$Q$2:$Q$3</definedName>
    <definedName name="TIPO_FUENT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3" l="1"/>
  <c r="B9" i="12" l="1"/>
  <c r="B32" i="12"/>
</calcChain>
</file>

<file path=xl/comments1.xml><?xml version="1.0" encoding="utf-8"?>
<comments xmlns="http://schemas.openxmlformats.org/spreadsheetml/2006/main">
  <authors>
    <author>Autor</author>
  </authors>
  <commentList>
    <comment ref="I11" authorId="0" shapeId="0">
      <text>
        <r>
          <rPr>
            <b/>
            <sz val="9"/>
            <color indexed="81"/>
            <rFont val="Tahoma"/>
            <family val="2"/>
          </rPr>
          <t>Autor:</t>
        </r>
        <r>
          <rPr>
            <sz val="9"/>
            <color indexed="81"/>
            <rFont val="Tahoma"/>
            <family val="2"/>
          </rPr>
          <t xml:space="preserve">
Si flujo no se mide con CEMS, describir en observaciones</t>
        </r>
      </text>
    </comment>
    <comment ref="I34" authorId="0" shapeId="0">
      <text>
        <r>
          <rPr>
            <b/>
            <sz val="9"/>
            <color indexed="81"/>
            <rFont val="Tahoma"/>
            <family val="2"/>
          </rPr>
          <t>Autor:</t>
        </r>
        <r>
          <rPr>
            <sz val="9"/>
            <color indexed="81"/>
            <rFont val="Tahoma"/>
            <family val="2"/>
          </rPr>
          <t xml:space="preserve">
Si flujo no se mide con CEMS, describir en observaciones</t>
        </r>
      </text>
    </comment>
  </commentList>
</comments>
</file>

<file path=xl/sharedStrings.xml><?xml version="1.0" encoding="utf-8"?>
<sst xmlns="http://schemas.openxmlformats.org/spreadsheetml/2006/main" count="275" uniqueCount="140">
  <si>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</si>
  <si>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</si>
  <si>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</si>
  <si>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</si>
  <si>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</si>
  <si>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</si>
  <si>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</si>
  <si>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</si>
  <si>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</si>
  <si>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</si>
  <si>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</si>
  <si>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</si>
  <si>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</si>
  <si>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</si>
  <si>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</si>
  <si>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</si>
  <si>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</si>
  <si>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</si>
  <si>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</si>
  <si>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</si>
  <si>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</si>
  <si>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</si>
  <si>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</si>
  <si>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</si>
  <si>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</si>
  <si>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</si>
  <si>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</si>
  <si>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</si>
  <si>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</si>
  <si>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</si>
  <si>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</si>
  <si>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</si>
  <si>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</si>
  <si>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</si>
  <si>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</si>
  <si>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</si>
  <si>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</si>
  <si>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</si>
  <si>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</si>
  <si>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</si>
  <si>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</si>
  <si>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</si>
  <si>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</si>
  <si>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</si>
  <si>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</si>
  <si>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</si>
  <si>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</si>
  <si>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</si>
  <si>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</si>
  <si>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</si>
  <si>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</si>
  <si>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Instrumento</t>
  </si>
  <si>
    <t>N°</t>
  </si>
  <si>
    <t>Año</t>
  </si>
  <si>
    <t>Región (RCA)</t>
  </si>
  <si>
    <t>AES GENER S.A.</t>
  </si>
  <si>
    <t>ROSARIO NORTE 532 PISO 19 LAS CONDES</t>
  </si>
  <si>
    <t>OSVALDO LEDEZMA AYARZA</t>
  </si>
  <si>
    <t>Ventanas 1 y 2</t>
  </si>
  <si>
    <t>Camino Costero S/N</t>
  </si>
  <si>
    <t>Puchancaví</t>
  </si>
  <si>
    <t>6373544-N    267422-E</t>
  </si>
  <si>
    <t>PPDA</t>
  </si>
  <si>
    <t xml:space="preserve">Norma de Emisión </t>
  </si>
  <si>
    <t>N° 1</t>
  </si>
  <si>
    <t>UGE</t>
  </si>
  <si>
    <t>Ventanas 1</t>
  </si>
  <si>
    <t>General Electric Company</t>
  </si>
  <si>
    <t>Tandem Compound</t>
  </si>
  <si>
    <t>No Informa</t>
  </si>
  <si>
    <t>Carbón bituminoso/ Sub-Bituminoso</t>
  </si>
  <si>
    <t>Filtros de mangas</t>
  </si>
  <si>
    <t>ANDRITZ</t>
  </si>
  <si>
    <t>CDS-FGD</t>
  </si>
  <si>
    <t>TIPO EQUIPO DE ABATIMIENTO 3</t>
  </si>
  <si>
    <t>MARCA EQUIPO DE ABATIMIENTO 3</t>
  </si>
  <si>
    <t>Quemadores Low-Nox</t>
  </si>
  <si>
    <t>Babcock&amp;Wilcox</t>
  </si>
  <si>
    <t>Ventanas 2</t>
  </si>
  <si>
    <t>SW-FGD</t>
  </si>
  <si>
    <t>Alstom</t>
  </si>
  <si>
    <t>SADMA</t>
  </si>
  <si>
    <t>SISTEMA DAHS</t>
  </si>
  <si>
    <t>Reducción catalitica</t>
  </si>
  <si>
    <t>1971/2052953</t>
  </si>
  <si>
    <t>CG-2-M</t>
  </si>
  <si>
    <t>M&amp;C</t>
  </si>
  <si>
    <t>CONVERTIDOR NO2/NO</t>
  </si>
  <si>
    <t>0-35 m/s</t>
  </si>
  <si>
    <t>Ultrasonido</t>
  </si>
  <si>
    <t>FLOWSICK 100PR</t>
  </si>
  <si>
    <t>SICK</t>
  </si>
  <si>
    <t>FLUJO</t>
  </si>
  <si>
    <t>0-600 ppm</t>
  </si>
  <si>
    <t>NDIR</t>
  </si>
  <si>
    <t>3.349059.4</t>
  </si>
  <si>
    <t>AO2020</t>
  </si>
  <si>
    <t>ABB</t>
  </si>
  <si>
    <t>NOX</t>
  </si>
  <si>
    <t>0-20%</t>
  </si>
  <si>
    <t>0-300 ppm</t>
  </si>
  <si>
    <t>0-30 SL</t>
  </si>
  <si>
    <t>Dispersión de luz/Opacidad</t>
  </si>
  <si>
    <t>Emisor: 14368535;
Receptor:14368537</t>
  </si>
  <si>
    <t>DUSTHUNTER C200</t>
  </si>
  <si>
    <t>ANALIZADOR</t>
  </si>
  <si>
    <t>Extracción de humedad</t>
  </si>
  <si>
    <t>14060082/2052953-4</t>
  </si>
  <si>
    <t>E-CL</t>
  </si>
  <si>
    <t>ACONDICIONADOR DE LA MUESTRA</t>
  </si>
  <si>
    <t>21862/2052953</t>
  </si>
  <si>
    <t>SP2000HC</t>
  </si>
  <si>
    <t>SONDA</t>
  </si>
  <si>
    <t>RANGO DE MEDICIÓN</t>
  </si>
  <si>
    <t>PRINCIPIO FUNCIONAMIENTO</t>
  </si>
  <si>
    <t>N° DE SERIE</t>
  </si>
  <si>
    <t>MARCA</t>
  </si>
  <si>
    <t>DESCRIPCIÓN DE LOS EQUIPOS</t>
  </si>
  <si>
    <t>OBSERVACIONES</t>
  </si>
  <si>
    <t>VALIDADO</t>
  </si>
  <si>
    <t>ESTADO ACTUAL (VALIDADO/ RECHAZADO/ EN PROCESO)</t>
  </si>
  <si>
    <t xml:space="preserve">FECHA ÚLTIMA VALIDACIÓN </t>
  </si>
  <si>
    <t>FECHA RESOLUCIÓN ÚLTIMA VALIDACIÓN</t>
  </si>
  <si>
    <t>N° RESOLUCIÓN ÚLTIMA VALIDACIÓN</t>
  </si>
  <si>
    <t>FECHA RESOLUCIÓN VALIDACIÓN INICIAL</t>
  </si>
  <si>
    <t>N° RESOLUCIÓN VALIDACIÓN INICIAL</t>
  </si>
  <si>
    <t>INFORMACIÓN GENERAL *</t>
  </si>
  <si>
    <t>1873/2041543</t>
  </si>
  <si>
    <t>0-15 m/s</t>
  </si>
  <si>
    <t>3.349060.4</t>
  </si>
  <si>
    <t>0-20 SL
0-26,8 mg/m3</t>
  </si>
  <si>
    <t>Emisor: 14368534;
Receptor:14368536</t>
  </si>
  <si>
    <t>14060083/2052953-4</t>
  </si>
  <si>
    <t>ANEXO N° 1: ALTERNATIVA N° 1</t>
  </si>
  <si>
    <t>N° 2</t>
  </si>
  <si>
    <t>94.272.000-9</t>
  </si>
  <si>
    <t>-</t>
  </si>
  <si>
    <t>CH007490-3</t>
  </si>
  <si>
    <t>Si</t>
  </si>
  <si>
    <t>Expediente: DFZ-2016-4904-V-LEY-EI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</si>
</sst>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4"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b/>
      <sz val="9"/>
      <color indexed="81"/>
      <name val="Tahoma"/>
      <family val="2"/>
    </font>
    <font>
      <sz val="9"/>
      <color indexed="81"/>
      <name val="Tahoma"/>
      <family val="2"/>
    </font>
    <font>
      <b/>
      <sz val="8"/>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00">
    <xf numFmtId="0" fontId="0" fillId="0" borderId="0" xfId="0"/>
    <xf numFmtId="0" fontId="0" fillId="0" borderId="0" xfId="0" applyAlignment="1">
      <alignment horizontal="center"/>
    </xf>
    <xf numFmtId="0" fontId="2" fillId="0" borderId="1" xfId="0" applyFont="1" applyFill="1" applyBorder="1"/>
    <xf numFmtId="0" fontId="10" fillId="0" borderId="1" xfId="1" applyFont="1" applyFill="1" applyBorder="1" applyAlignment="1">
      <alignment vertical="center"/>
    </xf>
    <xf numFmtId="0" fontId="10" fillId="0" borderId="1" xfId="1" applyFont="1" applyFill="1" applyBorder="1" applyAlignment="1">
      <alignment vertical="center" wrapText="1"/>
    </xf>
    <xf numFmtId="0" fontId="9" fillId="2" borderId="1" xfId="0" applyFont="1" applyFill="1" applyBorder="1" applyAlignment="1">
      <alignment horizontal="center"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6" fillId="0" borderId="0" xfId="1" applyFont="1" applyAlignment="1">
      <alignment horizontal="center" vertical="center"/>
    </xf>
    <xf numFmtId="0" fontId="2" fillId="0" borderId="0" xfId="0" applyFont="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0" fillId="0" borderId="0" xfId="0" applyBorder="1"/>
    <xf numFmtId="0" fontId="10" fillId="0" borderId="18" xfId="1" applyFont="1" applyFill="1" applyBorder="1" applyAlignment="1">
      <alignment horizontal="center" vertical="center" wrapText="1"/>
    </xf>
    <xf numFmtId="0" fontId="0" fillId="0" borderId="0" xfId="0" applyAlignment="1">
      <alignment vertical="center"/>
    </xf>
    <xf numFmtId="0" fontId="2" fillId="0" borderId="1" xfId="0" applyFont="1" applyFill="1" applyBorder="1" applyAlignment="1">
      <alignment vertical="center"/>
    </xf>
    <xf numFmtId="0" fontId="0" fillId="0" borderId="0" xfId="0" applyFill="1" applyAlignment="1">
      <alignment vertical="center"/>
    </xf>
    <xf numFmtId="0" fontId="2" fillId="0" borderId="1" xfId="0" applyFont="1" applyFill="1" applyBorder="1" applyAlignment="1">
      <alignment vertical="center" wrapText="1"/>
    </xf>
    <xf numFmtId="0" fontId="9" fillId="3" borderId="1" xfId="0" applyFont="1" applyFill="1" applyBorder="1" applyAlignment="1">
      <alignment horizontal="center" vertical="center"/>
    </xf>
    <xf numFmtId="0" fontId="2" fillId="0" borderId="1" xfId="0" applyFont="1" applyBorder="1" applyAlignment="1">
      <alignment horizontal="center" vertical="center"/>
    </xf>
    <xf numFmtId="0" fontId="0" fillId="0" borderId="0" xfId="0" applyBorder="1" applyAlignment="1">
      <alignment horizontal="center" vertical="center"/>
    </xf>
    <xf numFmtId="0" fontId="2" fillId="4" borderId="1" xfId="0" applyFont="1" applyFill="1" applyBorder="1" applyAlignment="1">
      <alignment vertical="center" wrapText="1"/>
    </xf>
    <xf numFmtId="14" fontId="2" fillId="0" borderId="1" xfId="0" applyNumberFormat="1" applyFont="1" applyFill="1" applyBorder="1" applyAlignment="1">
      <alignment vertical="center" wrapText="1"/>
    </xf>
    <xf numFmtId="0" fontId="2" fillId="0" borderId="1" xfId="0" applyFont="1" applyFill="1" applyBorder="1" applyAlignment="1">
      <alignment horizontal="righ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0" fillId="0" borderId="1" xfId="1" applyFont="1" applyFill="1" applyBorder="1" applyAlignment="1">
      <alignment horizontal="center" vertical="center" wrapText="1"/>
    </xf>
    <xf numFmtId="0" fontId="13" fillId="0" borderId="0" xfId="1" applyFont="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Border="1" applyAlignment="1">
      <alignment vertical="center" wrapText="1"/>
    </xf>
    <xf numFmtId="16" fontId="2" fillId="0" borderId="1" xfId="0" applyNumberFormat="1" applyFont="1" applyBorder="1" applyAlignment="1">
      <alignment vertical="center" wrapText="1"/>
    </xf>
    <xf numFmtId="0" fontId="2" fillId="0" borderId="0" xfId="0" applyFont="1" applyBorder="1" applyAlignment="1">
      <alignment vertical="center" wrapText="1"/>
    </xf>
    <xf numFmtId="0" fontId="2" fillId="0" borderId="1" xfId="0" applyFont="1" applyBorder="1" applyAlignment="1">
      <alignment horizontal="center" vertical="center" wrapText="1"/>
    </xf>
    <xf numFmtId="0" fontId="2" fillId="5" borderId="4" xfId="0" applyFont="1" applyFill="1" applyBorder="1" applyAlignment="1">
      <alignment horizontal="left" vertical="center" wrapText="1"/>
    </xf>
    <xf numFmtId="0" fontId="2" fillId="0" borderId="0" xfId="0" applyFont="1" applyAlignment="1">
      <alignment vertical="center" wrapText="1"/>
    </xf>
    <xf numFmtId="0" fontId="3" fillId="0" borderId="0" xfId="0" applyFont="1" applyAlignment="1">
      <alignment vertical="center" wrapText="1"/>
    </xf>
    <xf numFmtId="0" fontId="2" fillId="0" borderId="1" xfId="0" applyFont="1" applyFill="1" applyBorder="1" applyAlignment="1">
      <alignment horizontal="center" wrapText="1"/>
    </xf>
    <xf numFmtId="0" fontId="2" fillId="0" borderId="1" xfId="0" applyFont="1" applyBorder="1" applyAlignment="1">
      <alignment horizontal="center"/>
    </xf>
    <xf numFmtId="0" fontId="10" fillId="0" borderId="7" xfId="1" applyFont="1" applyFill="1" applyBorder="1" applyAlignment="1">
      <alignment horizontal="left" vertical="center"/>
    </xf>
    <xf numFmtId="0" fontId="10" fillId="0" borderId="8" xfId="1" applyFont="1" applyFill="1" applyBorder="1" applyAlignment="1">
      <alignment horizontal="left" vertical="center"/>
    </xf>
    <xf numFmtId="0" fontId="10" fillId="0" borderId="9" xfId="1" applyFont="1" applyFill="1" applyBorder="1" applyAlignment="1">
      <alignment horizontal="left" vertical="center"/>
    </xf>
    <xf numFmtId="0" fontId="10" fillId="0" borderId="1" xfId="1" applyFont="1" applyFill="1" applyBorder="1" applyAlignment="1">
      <alignment horizontal="left" vertical="center"/>
    </xf>
    <xf numFmtId="0" fontId="2" fillId="0" borderId="1" xfId="0" applyFont="1" applyFill="1" applyBorder="1" applyAlignment="1">
      <alignment horizontal="left" vertical="center"/>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9" fillId="2" borderId="1" xfId="0" applyFont="1" applyFill="1" applyBorder="1" applyAlignment="1">
      <alignment horizontal="left" vertical="center"/>
    </xf>
    <xf numFmtId="0" fontId="0" fillId="0" borderId="3" xfId="0" applyBorder="1" applyAlignment="1">
      <alignment horizont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3" fillId="2" borderId="1" xfId="0" applyFont="1" applyFill="1" applyBorder="1" applyAlignment="1">
      <alignment horizontal="left" vertical="center"/>
    </xf>
    <xf numFmtId="0" fontId="13" fillId="0" borderId="0" xfId="1" applyFont="1" applyAlignment="1">
      <alignment horizontal="center" vertical="center" wrapText="1"/>
    </xf>
    <xf numFmtId="0" fontId="2" fillId="5" borderId="7" xfId="0" applyFont="1" applyFill="1" applyBorder="1" applyAlignment="1">
      <alignment horizontal="left" vertical="center" wrapText="1"/>
    </xf>
    <xf numFmtId="0" fontId="2" fillId="5" borderId="8" xfId="0" applyFont="1" applyFill="1" applyBorder="1" applyAlignment="1">
      <alignment horizontal="left" vertical="center" wrapText="1"/>
    </xf>
    <xf numFmtId="0" fontId="2" fillId="5" borderId="9"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2" fillId="5" borderId="1" xfId="0" applyFont="1" applyFill="1" applyBorder="1" applyAlignment="1">
      <alignment horizontal="left" vertical="center" wrapText="1"/>
    </xf>
    <xf numFmtId="14" fontId="13" fillId="0" borderId="21" xfId="1" applyNumberFormat="1" applyFont="1" applyBorder="1" applyAlignment="1">
      <alignment horizontal="center" vertical="center" wrapText="1"/>
    </xf>
    <xf numFmtId="0" fontId="13" fillId="0" borderId="20" xfId="1" applyFont="1" applyBorder="1" applyAlignment="1">
      <alignment horizontal="center" vertical="center" wrapText="1"/>
    </xf>
    <xf numFmtId="0" fontId="13" fillId="0" borderId="19" xfId="1" applyFont="1" applyBorder="1" applyAlignment="1">
      <alignment horizontal="center" vertical="center" wrapText="1"/>
    </xf>
    <xf numFmtId="49" fontId="13" fillId="0" borderId="21" xfId="1" applyNumberFormat="1" applyFont="1" applyBorder="1" applyAlignment="1">
      <alignment horizontal="center" vertical="center" wrapText="1"/>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123825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0"/>
          <a:ext cx="1295399" cy="885825"/>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67100" y="76200"/>
          <a:ext cx="1" cy="722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5"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08245" y="114300"/>
          <a:ext cx="750571" cy="708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665878</xdr:colOff>
      <xdr:row>5</xdr:row>
      <xdr:rowOff>129075</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0"/>
          <a:ext cx="1114612" cy="843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iguera\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mpuestos%20Verdes/Propuestas%20metodologica/Examenes%20de%20informacion%20y%20resoluciones/DFZ-2016-4904%20Ventanas%20I%20y%20II/VU%20858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K2" t="str">
            <v>CILINDRICA</v>
          </cell>
          <cell r="M2" t="str">
            <v>APENDICE D</v>
          </cell>
          <cell r="O2" t="str">
            <v>MP</v>
          </cell>
          <cell r="Q2" t="str">
            <v>-</v>
          </cell>
        </row>
        <row r="3">
          <cell r="K3" t="str">
            <v>CUADRADA</v>
          </cell>
          <cell r="M3" t="str">
            <v>APENDICE E</v>
          </cell>
          <cell r="O3" t="str">
            <v>NOx</v>
          </cell>
          <cell r="Q3" t="str">
            <v>√</v>
          </cell>
        </row>
        <row r="4">
          <cell r="K4" t="str">
            <v>RECTANGULAR</v>
          </cell>
          <cell r="M4" t="str">
            <v>LME</v>
          </cell>
          <cell r="O4" t="str">
            <v>SO2</v>
          </cell>
        </row>
        <row r="5">
          <cell r="M5" t="str">
            <v>APENDICE G</v>
          </cell>
          <cell r="O5" t="str">
            <v>CO2</v>
          </cell>
        </row>
        <row r="6">
          <cell r="M6" t="str">
            <v>APENDICE F</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
      <sheetName val="CONSULTAS"/>
    </sheetNames>
    <sheetDataSet>
      <sheetData sheetId="0"/>
      <sheetData sheetId="1"/>
      <sheetData sheetId="2">
        <row r="7">
          <cell r="B7" t="str">
            <v>Ventanas 1</v>
          </cell>
        </row>
        <row r="11">
          <cell r="B11" t="str">
            <v>Ventanas 2</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123"/>
  <sheetViews>
    <sheetView tabSelected="1" view="pageLayout" topLeftCell="A21" zoomScale="85" zoomScaleNormal="100" zoomScalePageLayoutView="85" workbookViewId="0">
      <selection activeCell="B43" sqref="B43:E50"/>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70" t="s">
        <v>4</v>
      </c>
      <c r="C20" s="70"/>
      <c r="D20" s="70"/>
      <c r="E20" s="70"/>
    </row>
    <row r="21" spans="2:5" ht="15.6" customHeight="1" x14ac:dyDescent="0.3">
      <c r="B21" s="70"/>
      <c r="C21" s="70"/>
      <c r="D21" s="70"/>
      <c r="E21" s="70"/>
    </row>
    <row r="22" spans="2:5" ht="15.6" customHeight="1" x14ac:dyDescent="0.3">
      <c r="B22" s="77" t="s">
        <v>6</v>
      </c>
      <c r="C22" s="77"/>
      <c r="D22" s="77"/>
      <c r="E22" s="77"/>
    </row>
    <row r="23" spans="2:5" x14ac:dyDescent="0.3">
      <c r="B23" s="77" t="s">
        <v>7</v>
      </c>
      <c r="C23" s="77"/>
      <c r="D23" s="77"/>
      <c r="E23" s="77"/>
    </row>
    <row r="24" spans="2:5" x14ac:dyDescent="0.3">
      <c r="B24" s="9"/>
      <c r="C24" s="9"/>
      <c r="D24" s="9"/>
      <c r="E24" s="9"/>
    </row>
    <row r="25" spans="2:5" x14ac:dyDescent="0.3">
      <c r="B25" s="9"/>
      <c r="C25" s="9"/>
      <c r="D25" s="9"/>
      <c r="E25" s="9"/>
    </row>
    <row r="26" spans="2:5" x14ac:dyDescent="0.3">
      <c r="B26" s="9"/>
      <c r="C26" s="9"/>
      <c r="D26" s="9"/>
      <c r="E26" s="9"/>
    </row>
    <row r="27" spans="2:5" x14ac:dyDescent="0.3">
      <c r="B27" s="9"/>
      <c r="C27" s="77" t="s">
        <v>139</v>
      </c>
      <c r="D27" s="77"/>
      <c r="E27" s="9"/>
    </row>
    <row r="28" spans="2:5" x14ac:dyDescent="0.3">
      <c r="B28" s="9"/>
      <c r="C28" s="9"/>
      <c r="D28" s="9"/>
      <c r="E28" s="9"/>
    </row>
    <row r="29" spans="2:5" x14ac:dyDescent="0.3">
      <c r="B29" s="9"/>
      <c r="C29" s="9"/>
      <c r="D29" s="9"/>
      <c r="E29" s="9"/>
    </row>
    <row r="30" spans="2:5" x14ac:dyDescent="0.3">
      <c r="B30" s="9"/>
      <c r="C30" s="9"/>
      <c r="D30" s="9"/>
      <c r="E30" s="9"/>
    </row>
    <row r="31" spans="2:5" x14ac:dyDescent="0.3">
      <c r="B31" s="9"/>
      <c r="C31" s="9"/>
      <c r="D31" s="16"/>
      <c r="E31" s="9"/>
    </row>
    <row r="32" spans="2:5" ht="70.2" customHeight="1" x14ac:dyDescent="0.3">
      <c r="B32" s="9"/>
      <c r="C32" s="15" t="s">
        <v>48</v>
      </c>
      <c r="D32" s="17"/>
      <c r="E32" s="9"/>
    </row>
    <row r="33" spans="2:7" ht="70.2" customHeight="1" x14ac:dyDescent="0.3">
      <c r="B33" s="9"/>
      <c r="C33" s="14" t="s">
        <v>49</v>
      </c>
      <c r="D33" s="18"/>
      <c r="E33" s="9"/>
      <c r="G33" s="13"/>
    </row>
    <row r="34" spans="2:7" ht="70.2" customHeight="1" x14ac:dyDescent="0.3">
      <c r="B34" s="9"/>
      <c r="C34" s="15" t="s">
        <v>50</v>
      </c>
      <c r="D34" s="17"/>
      <c r="E34" s="9"/>
    </row>
    <row r="35" spans="2:7" x14ac:dyDescent="0.3">
      <c r="B35" s="9"/>
      <c r="C35" s="12"/>
      <c r="D35" s="9"/>
      <c r="E35" s="9"/>
    </row>
    <row r="36" spans="2:7" x14ac:dyDescent="0.3">
      <c r="B36" s="9"/>
      <c r="C36" s="12"/>
      <c r="D36" s="9"/>
      <c r="E36" s="9"/>
    </row>
    <row r="37" spans="2:7" x14ac:dyDescent="0.3">
      <c r="B37" s="9"/>
      <c r="C37" s="12"/>
      <c r="D37" s="9"/>
      <c r="E37" s="9"/>
    </row>
    <row r="38" spans="2:7" x14ac:dyDescent="0.3">
      <c r="B38" s="9"/>
      <c r="C38" s="9"/>
      <c r="D38" s="9"/>
      <c r="E38" s="9"/>
    </row>
    <row r="39" spans="2:7" x14ac:dyDescent="0.3">
      <c r="B39" s="78" t="s">
        <v>5</v>
      </c>
      <c r="C39" s="79"/>
      <c r="D39" s="79"/>
      <c r="E39" s="80"/>
    </row>
    <row r="40" spans="2:7" ht="60" customHeight="1" x14ac:dyDescent="0.3">
      <c r="B40" s="71" t="s">
        <v>9</v>
      </c>
      <c r="C40" s="72"/>
      <c r="D40" s="72"/>
      <c r="E40" s="73"/>
    </row>
    <row r="41" spans="2:7" x14ac:dyDescent="0.3">
      <c r="B41" s="74"/>
      <c r="C41" s="75"/>
      <c r="D41" s="75"/>
      <c r="E41" s="76"/>
    </row>
    <row r="42" spans="2:7" x14ac:dyDescent="0.3">
      <c r="B42" s="50"/>
      <c r="C42" s="51"/>
      <c r="D42" s="51"/>
      <c r="E42" s="52"/>
    </row>
    <row r="43" spans="2:7" ht="14.4" customHeight="1" x14ac:dyDescent="0.3">
      <c r="B43" s="58" t="s">
        <v>8</v>
      </c>
      <c r="C43" s="59"/>
      <c r="D43" s="59"/>
      <c r="E43" s="60"/>
    </row>
    <row r="44" spans="2:7" x14ac:dyDescent="0.3">
      <c r="B44" s="58"/>
      <c r="C44" s="59"/>
      <c r="D44" s="59"/>
      <c r="E44" s="60"/>
    </row>
    <row r="45" spans="2:7" x14ac:dyDescent="0.3">
      <c r="B45" s="58"/>
      <c r="C45" s="59"/>
      <c r="D45" s="59"/>
      <c r="E45" s="60"/>
    </row>
    <row r="46" spans="2:7" x14ac:dyDescent="0.3">
      <c r="B46" s="58"/>
      <c r="C46" s="59"/>
      <c r="D46" s="59"/>
      <c r="E46" s="60"/>
    </row>
    <row r="47" spans="2:7" x14ac:dyDescent="0.3">
      <c r="B47" s="58"/>
      <c r="C47" s="59"/>
      <c r="D47" s="59"/>
      <c r="E47" s="60"/>
    </row>
    <row r="48" spans="2:7" x14ac:dyDescent="0.3">
      <c r="B48" s="58"/>
      <c r="C48" s="59"/>
      <c r="D48" s="59"/>
      <c r="E48" s="60"/>
    </row>
    <row r="49" spans="2:5" x14ac:dyDescent="0.3">
      <c r="B49" s="58"/>
      <c r="C49" s="59"/>
      <c r="D49" s="59"/>
      <c r="E49" s="60"/>
    </row>
    <row r="50" spans="2:5" x14ac:dyDescent="0.3">
      <c r="B50" s="61"/>
      <c r="C50" s="62"/>
      <c r="D50" s="62"/>
      <c r="E50" s="63"/>
    </row>
    <row r="51" spans="2:5" x14ac:dyDescent="0.3">
      <c r="B51" s="54"/>
      <c r="C51" s="54"/>
      <c r="D51" s="54"/>
      <c r="E51" s="54"/>
    </row>
    <row r="52" spans="2:5" x14ac:dyDescent="0.3">
      <c r="B52" s="55" t="s">
        <v>10</v>
      </c>
      <c r="C52" s="56"/>
      <c r="D52" s="56"/>
      <c r="E52" s="57"/>
    </row>
    <row r="53" spans="2:5" x14ac:dyDescent="0.3">
      <c r="B53" s="3" t="s">
        <v>11</v>
      </c>
      <c r="C53" s="3"/>
      <c r="D53" s="22"/>
      <c r="E53" s="29">
        <v>42716</v>
      </c>
    </row>
    <row r="54" spans="2:5" x14ac:dyDescent="0.3">
      <c r="B54" s="48" t="s">
        <v>12</v>
      </c>
      <c r="C54" s="48"/>
      <c r="D54" s="48"/>
      <c r="E54" s="30" t="s">
        <v>135</v>
      </c>
    </row>
    <row r="55" spans="2:5" x14ac:dyDescent="0.3">
      <c r="B55" s="48" t="s">
        <v>13</v>
      </c>
      <c r="C55" s="48"/>
      <c r="D55" s="48"/>
      <c r="E55" s="24" t="s">
        <v>55</v>
      </c>
    </row>
    <row r="56" spans="2:5" ht="29.25" customHeight="1" x14ac:dyDescent="0.3">
      <c r="B56" s="48" t="s">
        <v>14</v>
      </c>
      <c r="C56" s="48"/>
      <c r="D56" s="48"/>
      <c r="E56" s="24" t="s">
        <v>56</v>
      </c>
    </row>
    <row r="57" spans="2:5" ht="24" customHeight="1" x14ac:dyDescent="0.3">
      <c r="B57" s="48" t="s">
        <v>15</v>
      </c>
      <c r="C57" s="48"/>
      <c r="D57" s="48"/>
      <c r="E57" s="24" t="s">
        <v>57</v>
      </c>
    </row>
    <row r="58" spans="2:5" x14ac:dyDescent="0.3">
      <c r="B58" s="49" t="s">
        <v>16</v>
      </c>
      <c r="C58" s="49"/>
      <c r="D58" s="49"/>
      <c r="E58" s="24">
        <v>1</v>
      </c>
    </row>
    <row r="59" spans="2:5" x14ac:dyDescent="0.3">
      <c r="B59" s="23"/>
      <c r="C59" s="23"/>
      <c r="D59" s="23"/>
      <c r="E59" s="23"/>
    </row>
    <row r="60" spans="2:5" x14ac:dyDescent="0.3">
      <c r="B60" s="53" t="s">
        <v>17</v>
      </c>
      <c r="C60" s="53"/>
      <c r="D60" s="53"/>
      <c r="E60" s="53"/>
    </row>
    <row r="61" spans="2:5" x14ac:dyDescent="0.3">
      <c r="B61" s="48" t="s">
        <v>18</v>
      </c>
      <c r="C61" s="48"/>
      <c r="D61" s="48"/>
      <c r="E61" s="24" t="s">
        <v>58</v>
      </c>
    </row>
    <row r="62" spans="2:5" x14ac:dyDescent="0.3">
      <c r="B62" s="48" t="s">
        <v>14</v>
      </c>
      <c r="C62" s="48"/>
      <c r="D62" s="48"/>
      <c r="E62" s="24" t="s">
        <v>59</v>
      </c>
    </row>
    <row r="63" spans="2:5" x14ac:dyDescent="0.3">
      <c r="B63" s="48" t="s">
        <v>19</v>
      </c>
      <c r="C63" s="48"/>
      <c r="D63" s="48"/>
      <c r="E63" s="24">
        <v>85823</v>
      </c>
    </row>
    <row r="64" spans="2:5" x14ac:dyDescent="0.3">
      <c r="B64" s="48" t="s">
        <v>20</v>
      </c>
      <c r="C64" s="48"/>
      <c r="D64" s="48"/>
      <c r="E64" s="24" t="s">
        <v>60</v>
      </c>
    </row>
    <row r="65" spans="2:5" x14ac:dyDescent="0.3">
      <c r="B65" s="49" t="s">
        <v>21</v>
      </c>
      <c r="C65" s="49"/>
      <c r="D65" s="49"/>
      <c r="E65" s="24">
        <v>5</v>
      </c>
    </row>
    <row r="66" spans="2:5" x14ac:dyDescent="0.3">
      <c r="B66" s="48" t="s">
        <v>22</v>
      </c>
      <c r="C66" s="48"/>
      <c r="D66" s="48"/>
      <c r="E66" s="24" t="s">
        <v>61</v>
      </c>
    </row>
    <row r="67" spans="2:5" ht="23.25" customHeight="1" x14ac:dyDescent="0.3">
      <c r="B67" s="48" t="s">
        <v>15</v>
      </c>
      <c r="C67" s="48"/>
      <c r="D67" s="48"/>
      <c r="E67" s="24" t="s">
        <v>57</v>
      </c>
    </row>
    <row r="68" spans="2:5" x14ac:dyDescent="0.3">
      <c r="B68" s="48" t="s">
        <v>23</v>
      </c>
      <c r="C68" s="48"/>
      <c r="D68" s="48"/>
      <c r="E68" s="24">
        <v>1126</v>
      </c>
    </row>
    <row r="69" spans="2:5" x14ac:dyDescent="0.3">
      <c r="B69" s="49" t="s">
        <v>24</v>
      </c>
      <c r="C69" s="49"/>
      <c r="D69" s="49"/>
      <c r="E69" s="31" t="s">
        <v>136</v>
      </c>
    </row>
    <row r="70" spans="2:5" x14ac:dyDescent="0.3">
      <c r="B70" s="49" t="s">
        <v>25</v>
      </c>
      <c r="C70" s="49"/>
      <c r="D70" s="49"/>
      <c r="E70" s="31" t="s">
        <v>136</v>
      </c>
    </row>
    <row r="71" spans="2:5" x14ac:dyDescent="0.3">
      <c r="B71" s="49" t="s">
        <v>26</v>
      </c>
      <c r="C71" s="49"/>
      <c r="D71" s="49"/>
      <c r="E71" s="24">
        <v>2</v>
      </c>
    </row>
    <row r="72" spans="2:5" x14ac:dyDescent="0.3">
      <c r="B72" s="49" t="s">
        <v>27</v>
      </c>
      <c r="C72" s="49"/>
      <c r="D72" s="49"/>
      <c r="E72" s="24">
        <v>2</v>
      </c>
    </row>
    <row r="73" spans="2:5" x14ac:dyDescent="0.3">
      <c r="B73" s="21"/>
      <c r="C73" s="21"/>
      <c r="D73" s="21"/>
      <c r="E73" s="21"/>
    </row>
    <row r="74" spans="2:5" x14ac:dyDescent="0.3">
      <c r="B74" s="81" t="s">
        <v>37</v>
      </c>
      <c r="C74" s="82"/>
      <c r="D74" s="82"/>
      <c r="E74" s="83"/>
    </row>
    <row r="75" spans="2:5" x14ac:dyDescent="0.3">
      <c r="B75" s="25" t="s">
        <v>51</v>
      </c>
      <c r="C75" s="25" t="s">
        <v>52</v>
      </c>
      <c r="D75" s="25" t="s">
        <v>53</v>
      </c>
      <c r="E75" s="25" t="s">
        <v>54</v>
      </c>
    </row>
    <row r="76" spans="2:5" x14ac:dyDescent="0.3">
      <c r="B76" s="26" t="s">
        <v>62</v>
      </c>
      <c r="C76" s="26">
        <v>252</v>
      </c>
      <c r="D76" s="26">
        <v>1992</v>
      </c>
      <c r="E76" s="26">
        <v>5</v>
      </c>
    </row>
    <row r="77" spans="2:5" x14ac:dyDescent="0.3">
      <c r="B77" s="26" t="s">
        <v>63</v>
      </c>
      <c r="C77" s="26">
        <v>13</v>
      </c>
      <c r="D77" s="26">
        <v>2011</v>
      </c>
      <c r="E77" s="26">
        <v>5</v>
      </c>
    </row>
    <row r="78" spans="2:5" s="19" customFormat="1" x14ac:dyDescent="0.3">
      <c r="B78" s="27"/>
      <c r="C78" s="27"/>
      <c r="D78" s="27"/>
      <c r="E78" s="27"/>
    </row>
    <row r="79" spans="2:5" s="19" customFormat="1" x14ac:dyDescent="0.3">
      <c r="B79" s="27"/>
      <c r="C79" s="27"/>
      <c r="D79" s="27"/>
      <c r="E79" s="27"/>
    </row>
    <row r="80" spans="2:5" s="19" customFormat="1" x14ac:dyDescent="0.3">
      <c r="B80" s="27"/>
      <c r="C80" s="27"/>
      <c r="D80" s="27"/>
      <c r="E80" s="27"/>
    </row>
    <row r="81" spans="2:5" s="19" customFormat="1" x14ac:dyDescent="0.3">
      <c r="B81" s="27"/>
      <c r="C81" s="27"/>
      <c r="D81" s="27"/>
      <c r="E81" s="27"/>
    </row>
    <row r="82" spans="2:5" s="19" customFormat="1" x14ac:dyDescent="0.3">
      <c r="B82" s="27"/>
      <c r="C82" s="27"/>
      <c r="D82" s="27"/>
      <c r="E82" s="27"/>
    </row>
    <row r="83" spans="2:5" s="19" customFormat="1" x14ac:dyDescent="0.3">
      <c r="B83" s="27"/>
      <c r="C83" s="27"/>
      <c r="D83" s="27"/>
      <c r="E83" s="27"/>
    </row>
    <row r="84" spans="2:5" ht="15.6" x14ac:dyDescent="0.3">
      <c r="B84" s="70" t="s">
        <v>4</v>
      </c>
      <c r="C84" s="70"/>
      <c r="D84" s="70"/>
      <c r="E84" s="70"/>
    </row>
    <row r="85" spans="2:5" x14ac:dyDescent="0.3">
      <c r="B85" s="6" t="s">
        <v>44</v>
      </c>
      <c r="C85" s="7"/>
      <c r="D85" s="8"/>
      <c r="E85" s="5" t="s">
        <v>64</v>
      </c>
    </row>
    <row r="86" spans="2:5" x14ac:dyDescent="0.3">
      <c r="B86" s="45" t="s">
        <v>42</v>
      </c>
      <c r="C86" s="46"/>
      <c r="D86" s="47"/>
      <c r="E86" s="4" t="s">
        <v>65</v>
      </c>
    </row>
    <row r="87" spans="2:5" x14ac:dyDescent="0.3">
      <c r="B87" s="45" t="s">
        <v>28</v>
      </c>
      <c r="C87" s="46"/>
      <c r="D87" s="47"/>
      <c r="E87" s="24" t="s">
        <v>66</v>
      </c>
    </row>
    <row r="88" spans="2:5" x14ac:dyDescent="0.3">
      <c r="B88" s="64" t="s">
        <v>43</v>
      </c>
      <c r="C88" s="65"/>
      <c r="D88" s="66"/>
      <c r="E88" s="24" t="s">
        <v>137</v>
      </c>
    </row>
    <row r="89" spans="2:5" x14ac:dyDescent="0.3">
      <c r="B89" s="67" t="s">
        <v>29</v>
      </c>
      <c r="C89" s="68"/>
      <c r="D89" s="69"/>
      <c r="E89" s="32" t="s">
        <v>136</v>
      </c>
    </row>
    <row r="90" spans="2:5" ht="14.4" customHeight="1" x14ac:dyDescent="0.3">
      <c r="B90" s="64" t="s">
        <v>30</v>
      </c>
      <c r="C90" s="65"/>
      <c r="D90" s="66"/>
      <c r="E90" s="24" t="s">
        <v>67</v>
      </c>
    </row>
    <row r="91" spans="2:5" x14ac:dyDescent="0.3">
      <c r="B91" s="45" t="s">
        <v>3</v>
      </c>
      <c r="C91" s="46"/>
      <c r="D91" s="47"/>
      <c r="E91" s="24" t="s">
        <v>68</v>
      </c>
    </row>
    <row r="92" spans="2:5" x14ac:dyDescent="0.3">
      <c r="B92" s="45" t="s">
        <v>31</v>
      </c>
      <c r="C92" s="46"/>
      <c r="D92" s="47"/>
      <c r="E92" s="24">
        <v>1964</v>
      </c>
    </row>
    <row r="93" spans="2:5" x14ac:dyDescent="0.3">
      <c r="B93" s="45" t="s">
        <v>32</v>
      </c>
      <c r="C93" s="46"/>
      <c r="D93" s="47"/>
      <c r="E93" s="31" t="s">
        <v>136</v>
      </c>
    </row>
    <row r="94" spans="2:5" ht="20.399999999999999" x14ac:dyDescent="0.3">
      <c r="B94" s="45" t="s">
        <v>33</v>
      </c>
      <c r="C94" s="46"/>
      <c r="D94" s="47"/>
      <c r="E94" s="24" t="s">
        <v>70</v>
      </c>
    </row>
    <row r="95" spans="2:5" x14ac:dyDescent="0.3">
      <c r="B95" s="64" t="s">
        <v>34</v>
      </c>
      <c r="C95" s="65"/>
      <c r="D95" s="66"/>
      <c r="E95" s="24">
        <v>434</v>
      </c>
    </row>
    <row r="96" spans="2:5" x14ac:dyDescent="0.3">
      <c r="B96" s="64" t="s">
        <v>35</v>
      </c>
      <c r="C96" s="65"/>
      <c r="D96" s="66"/>
      <c r="E96" s="31" t="s">
        <v>136</v>
      </c>
    </row>
    <row r="97" spans="2:5" x14ac:dyDescent="0.3">
      <c r="B97" s="64" t="s">
        <v>36</v>
      </c>
      <c r="C97" s="65"/>
      <c r="D97" s="66"/>
      <c r="E97" s="24" t="s">
        <v>138</v>
      </c>
    </row>
    <row r="98" spans="2:5" x14ac:dyDescent="0.3">
      <c r="B98" s="45" t="s">
        <v>38</v>
      </c>
      <c r="C98" s="46"/>
      <c r="D98" s="47"/>
      <c r="E98" s="24" t="s">
        <v>71</v>
      </c>
    </row>
    <row r="99" spans="2:5" x14ac:dyDescent="0.3">
      <c r="B99" s="45" t="s">
        <v>39</v>
      </c>
      <c r="C99" s="46"/>
      <c r="D99" s="47"/>
      <c r="E99" s="24" t="s">
        <v>72</v>
      </c>
    </row>
    <row r="100" spans="2:5" x14ac:dyDescent="0.3">
      <c r="B100" s="45" t="s">
        <v>40</v>
      </c>
      <c r="C100" s="46"/>
      <c r="D100" s="47"/>
      <c r="E100" s="24" t="s">
        <v>73</v>
      </c>
    </row>
    <row r="101" spans="2:5" x14ac:dyDescent="0.3">
      <c r="B101" s="45" t="s">
        <v>41</v>
      </c>
      <c r="C101" s="46"/>
      <c r="D101" s="47"/>
      <c r="E101" s="24" t="s">
        <v>72</v>
      </c>
    </row>
    <row r="102" spans="2:5" x14ac:dyDescent="0.3">
      <c r="B102" s="45" t="s">
        <v>74</v>
      </c>
      <c r="C102" s="46"/>
      <c r="D102" s="47"/>
      <c r="E102" s="24" t="s">
        <v>76</v>
      </c>
    </row>
    <row r="103" spans="2:5" x14ac:dyDescent="0.3">
      <c r="B103" s="45" t="s">
        <v>75</v>
      </c>
      <c r="C103" s="46"/>
      <c r="D103" s="47"/>
      <c r="E103" s="24" t="s">
        <v>77</v>
      </c>
    </row>
    <row r="104" spans="2:5" x14ac:dyDescent="0.3">
      <c r="B104" s="21"/>
      <c r="C104" s="21"/>
      <c r="D104" s="21"/>
      <c r="E104" s="21"/>
    </row>
    <row r="105" spans="2:5" x14ac:dyDescent="0.3">
      <c r="B105" s="6" t="s">
        <v>44</v>
      </c>
      <c r="C105" s="7"/>
      <c r="D105" s="8"/>
      <c r="E105" s="5" t="s">
        <v>134</v>
      </c>
    </row>
    <row r="106" spans="2:5" x14ac:dyDescent="0.3">
      <c r="B106" s="45" t="s">
        <v>42</v>
      </c>
      <c r="C106" s="46"/>
      <c r="D106" s="47"/>
      <c r="E106" s="4" t="s">
        <v>65</v>
      </c>
    </row>
    <row r="107" spans="2:5" x14ac:dyDescent="0.3">
      <c r="B107" s="45" t="s">
        <v>28</v>
      </c>
      <c r="C107" s="46"/>
      <c r="D107" s="47"/>
      <c r="E107" s="24" t="s">
        <v>78</v>
      </c>
    </row>
    <row r="108" spans="2:5" x14ac:dyDescent="0.3">
      <c r="B108" s="64" t="s">
        <v>43</v>
      </c>
      <c r="C108" s="65"/>
      <c r="D108" s="66"/>
      <c r="E108" s="28" t="s">
        <v>69</v>
      </c>
    </row>
    <row r="109" spans="2:5" x14ac:dyDescent="0.3">
      <c r="B109" s="67" t="s">
        <v>29</v>
      </c>
      <c r="C109" s="68"/>
      <c r="D109" s="69"/>
      <c r="E109" s="32" t="s">
        <v>136</v>
      </c>
    </row>
    <row r="110" spans="2:5" x14ac:dyDescent="0.3">
      <c r="B110" s="64" t="s">
        <v>30</v>
      </c>
      <c r="C110" s="65"/>
      <c r="D110" s="66"/>
      <c r="E110" s="24" t="s">
        <v>67</v>
      </c>
    </row>
    <row r="111" spans="2:5" x14ac:dyDescent="0.3">
      <c r="B111" s="45" t="s">
        <v>3</v>
      </c>
      <c r="C111" s="46"/>
      <c r="D111" s="47"/>
      <c r="E111" s="24" t="s">
        <v>68</v>
      </c>
    </row>
    <row r="112" spans="2:5" x14ac:dyDescent="0.3">
      <c r="B112" s="45" t="s">
        <v>31</v>
      </c>
      <c r="C112" s="46"/>
      <c r="D112" s="47"/>
      <c r="E112" s="24">
        <v>1977</v>
      </c>
    </row>
    <row r="113" spans="2:5" x14ac:dyDescent="0.3">
      <c r="B113" s="45" t="s">
        <v>32</v>
      </c>
      <c r="C113" s="46"/>
      <c r="D113" s="47"/>
      <c r="E113" s="31" t="s">
        <v>136</v>
      </c>
    </row>
    <row r="114" spans="2:5" ht="20.399999999999999" x14ac:dyDescent="0.3">
      <c r="B114" s="45" t="s">
        <v>33</v>
      </c>
      <c r="C114" s="46"/>
      <c r="D114" s="47"/>
      <c r="E114" s="24" t="s">
        <v>70</v>
      </c>
    </row>
    <row r="115" spans="2:5" x14ac:dyDescent="0.3">
      <c r="B115" s="64" t="s">
        <v>34</v>
      </c>
      <c r="C115" s="65"/>
      <c r="D115" s="66"/>
      <c r="E115" s="24">
        <v>692</v>
      </c>
    </row>
    <row r="116" spans="2:5" x14ac:dyDescent="0.3">
      <c r="B116" s="64" t="s">
        <v>35</v>
      </c>
      <c r="C116" s="65"/>
      <c r="D116" s="66"/>
      <c r="E116" s="31" t="s">
        <v>136</v>
      </c>
    </row>
    <row r="117" spans="2:5" x14ac:dyDescent="0.3">
      <c r="B117" s="64" t="s">
        <v>36</v>
      </c>
      <c r="C117" s="65"/>
      <c r="D117" s="66"/>
      <c r="E117" s="28" t="s">
        <v>69</v>
      </c>
    </row>
    <row r="118" spans="2:5" x14ac:dyDescent="0.3">
      <c r="B118" s="45" t="s">
        <v>38</v>
      </c>
      <c r="C118" s="46"/>
      <c r="D118" s="47"/>
      <c r="E118" s="24" t="s">
        <v>71</v>
      </c>
    </row>
    <row r="119" spans="2:5" x14ac:dyDescent="0.3">
      <c r="B119" s="45" t="s">
        <v>39</v>
      </c>
      <c r="C119" s="46"/>
      <c r="D119" s="47"/>
      <c r="E119" s="24" t="s">
        <v>72</v>
      </c>
    </row>
    <row r="120" spans="2:5" x14ac:dyDescent="0.3">
      <c r="B120" s="45" t="s">
        <v>40</v>
      </c>
      <c r="C120" s="46"/>
      <c r="D120" s="47"/>
      <c r="E120" s="24" t="s">
        <v>79</v>
      </c>
    </row>
    <row r="121" spans="2:5" x14ac:dyDescent="0.3">
      <c r="B121" s="45" t="s">
        <v>41</v>
      </c>
      <c r="C121" s="46"/>
      <c r="D121" s="47"/>
      <c r="E121" s="24" t="s">
        <v>80</v>
      </c>
    </row>
    <row r="122" spans="2:5" x14ac:dyDescent="0.3">
      <c r="B122" s="45" t="s">
        <v>74</v>
      </c>
      <c r="C122" s="46"/>
      <c r="D122" s="47"/>
      <c r="E122" s="24" t="s">
        <v>76</v>
      </c>
    </row>
    <row r="123" spans="2:5" x14ac:dyDescent="0.3">
      <c r="B123" s="45" t="s">
        <v>75</v>
      </c>
      <c r="C123" s="46"/>
      <c r="D123" s="47"/>
      <c r="E123" s="24" t="s">
        <v>77</v>
      </c>
    </row>
  </sheetData>
  <mergeCells count="67">
    <mergeCell ref="B74:E74"/>
    <mergeCell ref="B118:D118"/>
    <mergeCell ref="B119:D119"/>
    <mergeCell ref="B120:D120"/>
    <mergeCell ref="B98:D98"/>
    <mergeCell ref="B99:D99"/>
    <mergeCell ref="B102:D102"/>
    <mergeCell ref="B87:D87"/>
    <mergeCell ref="B88:D88"/>
    <mergeCell ref="B91:D91"/>
    <mergeCell ref="B90:D90"/>
    <mergeCell ref="B89:D89"/>
    <mergeCell ref="B84:E84"/>
    <mergeCell ref="B106:D106"/>
    <mergeCell ref="B107:D107"/>
    <mergeCell ref="B93:D93"/>
    <mergeCell ref="B95:D95"/>
    <mergeCell ref="B96:D96"/>
    <mergeCell ref="B97:D97"/>
    <mergeCell ref="B121:D121"/>
    <mergeCell ref="B110:D110"/>
    <mergeCell ref="B111:D111"/>
    <mergeCell ref="B112:D112"/>
    <mergeCell ref="B113:D113"/>
    <mergeCell ref="B114:D114"/>
    <mergeCell ref="B115:D115"/>
    <mergeCell ref="B116:D116"/>
    <mergeCell ref="B117:D117"/>
    <mergeCell ref="B20:E20"/>
    <mergeCell ref="B21:E21"/>
    <mergeCell ref="B40:E41"/>
    <mergeCell ref="B22:E22"/>
    <mergeCell ref="B23:E23"/>
    <mergeCell ref="B39:E39"/>
    <mergeCell ref="C27:D27"/>
    <mergeCell ref="B42:E42"/>
    <mergeCell ref="B60:E60"/>
    <mergeCell ref="B100:D100"/>
    <mergeCell ref="B101:D101"/>
    <mergeCell ref="B122:D122"/>
    <mergeCell ref="B86:D86"/>
    <mergeCell ref="B68:D68"/>
    <mergeCell ref="B69:D69"/>
    <mergeCell ref="B54:D54"/>
    <mergeCell ref="B55:D55"/>
    <mergeCell ref="B56:D56"/>
    <mergeCell ref="B51:E51"/>
    <mergeCell ref="B52:E52"/>
    <mergeCell ref="B43:E50"/>
    <mergeCell ref="B108:D108"/>
    <mergeCell ref="B109:D109"/>
    <mergeCell ref="B123:D123"/>
    <mergeCell ref="B57:D57"/>
    <mergeCell ref="B58:D58"/>
    <mergeCell ref="B61:D61"/>
    <mergeCell ref="B72:D72"/>
    <mergeCell ref="B71:D71"/>
    <mergeCell ref="B70:D70"/>
    <mergeCell ref="B66:D66"/>
    <mergeCell ref="B64:D64"/>
    <mergeCell ref="B63:D63"/>
    <mergeCell ref="B62:D62"/>
    <mergeCell ref="B65:D65"/>
    <mergeCell ref="B67:D67"/>
    <mergeCell ref="B103:D103"/>
    <mergeCell ref="B92:D92"/>
    <mergeCell ref="B94:D94"/>
  </mergeCells>
  <pageMargins left="0.7" right="0.7" top="0.75" bottom="0.75" header="0.3" footer="0.3"/>
  <pageSetup scale="94" orientation="portrait" verticalDpi="0" r:id="rId1"/>
  <headerFooter differentFirst="1">
    <oddHeader>&amp;L&amp;G&amp;C
Expediente: DFZ-2016-4904-V-LEY-EI&amp;R&amp;G</oddHeader>
    <oddFooter>&amp;R&amp;P</oddFooter>
    <firstHeader>&amp;C&amp;G</first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0"/>
  <sheetViews>
    <sheetView view="pageLayout" zoomScaleNormal="100" workbookViewId="0">
      <selection activeCell="D16" sqref="D16"/>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84" t="str">
        <f>Datos!C27</f>
        <v>Expediente: DFZ-2016-4904-V-LEY-EI</v>
      </c>
      <c r="D3" s="84"/>
      <c r="E3" s="84"/>
      <c r="F3" s="84"/>
      <c r="G3" s="84"/>
      <c r="H3" s="84"/>
      <c r="I3" s="84"/>
    </row>
    <row r="6" spans="2:10" ht="15.6" x14ac:dyDescent="0.3">
      <c r="B6" s="85" t="s">
        <v>4</v>
      </c>
      <c r="C6" s="85"/>
      <c r="D6" s="85"/>
      <c r="E6" s="85"/>
      <c r="F6" s="85"/>
      <c r="G6" s="85"/>
      <c r="H6" s="85"/>
      <c r="I6" s="85"/>
      <c r="J6" s="85"/>
    </row>
    <row r="7" spans="2:10" x14ac:dyDescent="0.3">
      <c r="B7" s="86"/>
      <c r="C7" s="86"/>
      <c r="D7" s="86"/>
      <c r="E7" s="86"/>
    </row>
    <row r="8" spans="2:10" x14ac:dyDescent="0.3">
      <c r="B8" s="87" t="s">
        <v>45</v>
      </c>
      <c r="C8" s="87"/>
      <c r="D8" s="87"/>
      <c r="E8" s="11" t="s">
        <v>46</v>
      </c>
      <c r="F8" s="11" t="s">
        <v>1</v>
      </c>
      <c r="G8" s="11" t="s">
        <v>2</v>
      </c>
      <c r="H8" s="11" t="s">
        <v>0</v>
      </c>
      <c r="I8" s="11" t="s">
        <v>47</v>
      </c>
      <c r="J8" s="10"/>
    </row>
    <row r="9" spans="2:10" x14ac:dyDescent="0.3">
      <c r="B9" s="20" t="s">
        <v>66</v>
      </c>
      <c r="C9" s="20" t="s">
        <v>69</v>
      </c>
      <c r="D9" s="2" t="s">
        <v>33</v>
      </c>
      <c r="E9" s="43">
        <v>1</v>
      </c>
      <c r="F9" s="44">
        <v>1</v>
      </c>
      <c r="G9" s="44">
        <v>1</v>
      </c>
      <c r="H9" s="44">
        <v>1</v>
      </c>
      <c r="I9" s="44">
        <v>1</v>
      </c>
      <c r="J9" s="10"/>
    </row>
    <row r="10" spans="2:10" x14ac:dyDescent="0.3">
      <c r="B10" s="33" t="s">
        <v>78</v>
      </c>
      <c r="C10" s="33" t="s">
        <v>69</v>
      </c>
      <c r="D10" s="2" t="s">
        <v>33</v>
      </c>
      <c r="E10" s="43">
        <v>1</v>
      </c>
      <c r="F10" s="44">
        <v>1</v>
      </c>
      <c r="G10" s="44">
        <v>1</v>
      </c>
      <c r="H10" s="44">
        <v>1</v>
      </c>
      <c r="I10" s="44">
        <v>1</v>
      </c>
    </row>
  </sheetData>
  <mergeCells count="4">
    <mergeCell ref="C3:I3"/>
    <mergeCell ref="B6:J6"/>
    <mergeCell ref="B7:E7"/>
    <mergeCell ref="B8:D8"/>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J53"/>
  <sheetViews>
    <sheetView showGridLines="0" view="pageLayout" topLeftCell="A37" zoomScale="90" zoomScaleNormal="60" zoomScalePageLayoutView="90" workbookViewId="0">
      <selection activeCell="F17" sqref="F17"/>
    </sheetView>
  </sheetViews>
  <sheetFormatPr baseColWidth="10" defaultColWidth="11.44140625" defaultRowHeight="10.199999999999999" x14ac:dyDescent="0.3"/>
  <cols>
    <col min="1" max="1" width="10.6640625" style="41" customWidth="1"/>
    <col min="2" max="2" width="19.44140625" style="41" bestFit="1" customWidth="1"/>
    <col min="3" max="3" width="12.44140625" style="41" customWidth="1"/>
    <col min="4" max="4" width="11.88671875" style="41" customWidth="1"/>
    <col min="5" max="5" width="15.33203125" style="41" customWidth="1"/>
    <col min="6" max="6" width="14.109375" style="41" bestFit="1" customWidth="1"/>
    <col min="7" max="7" width="18.33203125" style="41" customWidth="1"/>
    <col min="8" max="8" width="21.6640625" style="41" customWidth="1"/>
    <col min="9" max="9" width="15.44140625" style="41" bestFit="1" customWidth="1"/>
    <col min="10" max="16384" width="11.44140625" style="41"/>
  </cols>
  <sheetData>
    <row r="7" spans="2:9" x14ac:dyDescent="0.3">
      <c r="B7" s="88" t="s">
        <v>133</v>
      </c>
      <c r="C7" s="88"/>
      <c r="D7" s="88"/>
      <c r="E7" s="88"/>
      <c r="F7" s="88"/>
      <c r="G7" s="88"/>
      <c r="H7" s="88"/>
      <c r="I7" s="88"/>
    </row>
    <row r="8" spans="2:9" ht="10.8" thickBot="1" x14ac:dyDescent="0.35">
      <c r="B8" s="34"/>
      <c r="C8" s="34"/>
      <c r="D8" s="34"/>
      <c r="E8" s="34"/>
      <c r="F8" s="34"/>
      <c r="G8" s="34"/>
      <c r="H8" s="34"/>
      <c r="I8" s="34"/>
    </row>
    <row r="9" spans="2:9" ht="10.8" thickBot="1" x14ac:dyDescent="0.35">
      <c r="B9" s="96" t="str">
        <f>[2]CUANTIFICACIÓN!B7</f>
        <v>Ventanas 1</v>
      </c>
      <c r="C9" s="97"/>
      <c r="D9" s="97"/>
      <c r="E9" s="97"/>
      <c r="F9" s="97"/>
      <c r="G9" s="97"/>
      <c r="H9" s="97"/>
      <c r="I9" s="98"/>
    </row>
    <row r="10" spans="2:9" x14ac:dyDescent="0.3">
      <c r="B10" s="34"/>
      <c r="C10" s="34"/>
      <c r="D10" s="34"/>
      <c r="E10" s="34"/>
      <c r="F10" s="34"/>
      <c r="G10" s="34"/>
      <c r="H10" s="34"/>
      <c r="I10" s="34"/>
    </row>
    <row r="11" spans="2:9" x14ac:dyDescent="0.3">
      <c r="B11" s="42" t="s">
        <v>126</v>
      </c>
      <c r="E11" s="35" t="s">
        <v>46</v>
      </c>
      <c r="F11" s="35" t="s">
        <v>1</v>
      </c>
      <c r="G11" s="35" t="s">
        <v>2</v>
      </c>
      <c r="H11" s="35" t="s">
        <v>0</v>
      </c>
      <c r="I11" s="35" t="s">
        <v>92</v>
      </c>
    </row>
    <row r="12" spans="2:9" x14ac:dyDescent="0.3">
      <c r="B12" s="89" t="s">
        <v>125</v>
      </c>
      <c r="C12" s="90"/>
      <c r="D12" s="91"/>
      <c r="E12" s="36">
        <v>223</v>
      </c>
      <c r="F12" s="36">
        <v>223</v>
      </c>
      <c r="G12" s="36">
        <v>223</v>
      </c>
      <c r="H12" s="36">
        <v>223</v>
      </c>
      <c r="I12" s="36">
        <v>223</v>
      </c>
    </row>
    <row r="13" spans="2:9" x14ac:dyDescent="0.3">
      <c r="B13" s="89" t="s">
        <v>124</v>
      </c>
      <c r="C13" s="90"/>
      <c r="D13" s="91"/>
      <c r="E13" s="37">
        <v>42443</v>
      </c>
      <c r="F13" s="37">
        <v>42443</v>
      </c>
      <c r="G13" s="37">
        <v>42443</v>
      </c>
      <c r="H13" s="37">
        <v>42443</v>
      </c>
      <c r="I13" s="37">
        <v>42443</v>
      </c>
    </row>
    <row r="14" spans="2:9" x14ac:dyDescent="0.3">
      <c r="B14" s="89" t="s">
        <v>123</v>
      </c>
      <c r="C14" s="90"/>
      <c r="D14" s="91"/>
      <c r="E14" s="36"/>
      <c r="F14" s="36"/>
      <c r="G14" s="36"/>
      <c r="H14" s="36"/>
      <c r="I14" s="36"/>
    </row>
    <row r="15" spans="2:9" x14ac:dyDescent="0.3">
      <c r="B15" s="89" t="s">
        <v>122</v>
      </c>
      <c r="C15" s="90"/>
      <c r="D15" s="91"/>
      <c r="E15" s="36"/>
      <c r="F15" s="36"/>
      <c r="G15" s="36"/>
      <c r="H15" s="36"/>
      <c r="I15" s="36"/>
    </row>
    <row r="16" spans="2:9" x14ac:dyDescent="0.3">
      <c r="B16" s="89" t="s">
        <v>121</v>
      </c>
      <c r="C16" s="90"/>
      <c r="D16" s="91"/>
      <c r="E16" s="36"/>
      <c r="F16" s="36"/>
      <c r="G16" s="36"/>
      <c r="H16" s="36"/>
      <c r="I16" s="36"/>
    </row>
    <row r="17" spans="1:10" x14ac:dyDescent="0.3">
      <c r="B17" s="89" t="s">
        <v>120</v>
      </c>
      <c r="C17" s="90"/>
      <c r="D17" s="91"/>
      <c r="E17" s="36" t="s">
        <v>119</v>
      </c>
      <c r="F17" s="36" t="s">
        <v>119</v>
      </c>
      <c r="G17" s="36" t="s">
        <v>119</v>
      </c>
      <c r="H17" s="36" t="s">
        <v>119</v>
      </c>
      <c r="I17" s="36" t="s">
        <v>119</v>
      </c>
    </row>
    <row r="18" spans="1:10" x14ac:dyDescent="0.3">
      <c r="B18" s="95" t="s">
        <v>118</v>
      </c>
      <c r="C18" s="95"/>
      <c r="D18" s="95"/>
      <c r="E18" s="36"/>
      <c r="F18" s="36"/>
      <c r="G18" s="36"/>
      <c r="H18" s="36"/>
      <c r="I18" s="36"/>
    </row>
    <row r="19" spans="1:10" x14ac:dyDescent="0.3">
      <c r="B19" s="38"/>
      <c r="C19" s="38"/>
      <c r="D19" s="38"/>
      <c r="E19" s="38"/>
      <c r="F19" s="38"/>
      <c r="G19" s="38"/>
      <c r="H19" s="38"/>
    </row>
    <row r="20" spans="1:10" x14ac:dyDescent="0.3">
      <c r="A20" s="34"/>
      <c r="B20" s="34"/>
      <c r="C20" s="34"/>
      <c r="D20" s="34"/>
      <c r="E20" s="34"/>
      <c r="F20" s="34"/>
      <c r="G20" s="34"/>
      <c r="H20" s="34"/>
      <c r="I20" s="34"/>
      <c r="J20" s="34"/>
    </row>
    <row r="21" spans="1:10" x14ac:dyDescent="0.3">
      <c r="B21" s="92" t="s">
        <v>117</v>
      </c>
      <c r="C21" s="93"/>
      <c r="D21" s="94"/>
      <c r="E21" s="35" t="s">
        <v>116</v>
      </c>
      <c r="F21" s="35" t="s">
        <v>3</v>
      </c>
      <c r="G21" s="35" t="s">
        <v>115</v>
      </c>
      <c r="H21" s="35" t="s">
        <v>114</v>
      </c>
      <c r="I21" s="35" t="s">
        <v>113</v>
      </c>
    </row>
    <row r="22" spans="1:10" x14ac:dyDescent="0.3">
      <c r="B22" s="95" t="s">
        <v>112</v>
      </c>
      <c r="C22" s="95"/>
      <c r="D22" s="95"/>
      <c r="E22" s="39" t="s">
        <v>86</v>
      </c>
      <c r="F22" s="39" t="s">
        <v>111</v>
      </c>
      <c r="G22" s="39" t="s">
        <v>110</v>
      </c>
      <c r="H22" s="39"/>
      <c r="I22" s="39"/>
    </row>
    <row r="23" spans="1:10" x14ac:dyDescent="0.3">
      <c r="B23" s="95" t="s">
        <v>109</v>
      </c>
      <c r="C23" s="95"/>
      <c r="D23" s="95"/>
      <c r="E23" s="39" t="s">
        <v>86</v>
      </c>
      <c r="F23" s="39" t="s">
        <v>108</v>
      </c>
      <c r="G23" s="39" t="s">
        <v>132</v>
      </c>
      <c r="H23" s="39" t="s">
        <v>106</v>
      </c>
      <c r="I23" s="39"/>
    </row>
    <row r="24" spans="1:10" ht="20.399999999999999" x14ac:dyDescent="0.3">
      <c r="B24" s="95" t="s">
        <v>105</v>
      </c>
      <c r="C24" s="95"/>
      <c r="D24" s="40" t="s">
        <v>0</v>
      </c>
      <c r="E24" s="39" t="s">
        <v>91</v>
      </c>
      <c r="F24" s="39" t="s">
        <v>104</v>
      </c>
      <c r="G24" s="39" t="s">
        <v>131</v>
      </c>
      <c r="H24" s="39" t="s">
        <v>102</v>
      </c>
      <c r="I24" s="39" t="s">
        <v>130</v>
      </c>
    </row>
    <row r="25" spans="1:10" x14ac:dyDescent="0.3">
      <c r="B25" s="95"/>
      <c r="C25" s="95"/>
      <c r="D25" s="40" t="s">
        <v>1</v>
      </c>
      <c r="E25" s="39" t="s">
        <v>97</v>
      </c>
      <c r="F25" s="39" t="s">
        <v>96</v>
      </c>
      <c r="G25" s="39" t="s">
        <v>129</v>
      </c>
      <c r="H25" s="39" t="s">
        <v>94</v>
      </c>
      <c r="I25" s="39" t="s">
        <v>100</v>
      </c>
    </row>
    <row r="26" spans="1:10" x14ac:dyDescent="0.3">
      <c r="B26" s="95"/>
      <c r="C26" s="95"/>
      <c r="D26" s="40" t="s">
        <v>2</v>
      </c>
      <c r="E26" s="39" t="s">
        <v>97</v>
      </c>
      <c r="F26" s="39" t="s">
        <v>96</v>
      </c>
      <c r="G26" s="39" t="s">
        <v>129</v>
      </c>
      <c r="H26" s="39" t="s">
        <v>94</v>
      </c>
      <c r="I26" s="39" t="s">
        <v>99</v>
      </c>
    </row>
    <row r="27" spans="1:10" x14ac:dyDescent="0.3">
      <c r="B27" s="95"/>
      <c r="C27" s="95"/>
      <c r="D27" s="40" t="s">
        <v>98</v>
      </c>
      <c r="E27" s="39" t="s">
        <v>97</v>
      </c>
      <c r="F27" s="39" t="s">
        <v>96</v>
      </c>
      <c r="G27" s="39" t="s">
        <v>129</v>
      </c>
      <c r="H27" s="39" t="s">
        <v>94</v>
      </c>
      <c r="I27" s="39" t="s">
        <v>93</v>
      </c>
    </row>
    <row r="28" spans="1:10" x14ac:dyDescent="0.3">
      <c r="B28" s="95"/>
      <c r="C28" s="95"/>
      <c r="D28" s="40" t="s">
        <v>92</v>
      </c>
      <c r="E28" s="39" t="s">
        <v>91</v>
      </c>
      <c r="F28" s="39" t="s">
        <v>90</v>
      </c>
      <c r="G28" s="39">
        <v>14388347</v>
      </c>
      <c r="H28" s="39" t="s">
        <v>89</v>
      </c>
      <c r="I28" s="39" t="s">
        <v>128</v>
      </c>
    </row>
    <row r="29" spans="1:10" x14ac:dyDescent="0.3">
      <c r="B29" s="95" t="s">
        <v>87</v>
      </c>
      <c r="C29" s="95"/>
      <c r="D29" s="95"/>
      <c r="E29" s="39" t="s">
        <v>86</v>
      </c>
      <c r="F29" s="39" t="s">
        <v>85</v>
      </c>
      <c r="G29" s="39" t="s">
        <v>127</v>
      </c>
      <c r="H29" s="39" t="s">
        <v>83</v>
      </c>
      <c r="I29" s="39"/>
    </row>
    <row r="30" spans="1:10" x14ac:dyDescent="0.3">
      <c r="B30" s="95" t="s">
        <v>82</v>
      </c>
      <c r="C30" s="95"/>
      <c r="D30" s="95"/>
      <c r="E30" s="39"/>
      <c r="F30" s="39" t="s">
        <v>81</v>
      </c>
      <c r="G30" s="39"/>
      <c r="H30" s="39"/>
      <c r="I30" s="39"/>
    </row>
    <row r="31" spans="1:10" ht="10.8" thickBot="1" x14ac:dyDescent="0.35"/>
    <row r="32" spans="1:10" ht="10.8" thickBot="1" x14ac:dyDescent="0.35">
      <c r="B32" s="99" t="str">
        <f>[2]CUANTIFICACIÓN!B11</f>
        <v>Ventanas 2</v>
      </c>
      <c r="C32" s="97"/>
      <c r="D32" s="97"/>
      <c r="E32" s="97"/>
      <c r="F32" s="97"/>
      <c r="G32" s="97"/>
      <c r="H32" s="97"/>
      <c r="I32" s="98"/>
    </row>
    <row r="33" spans="2:9" x14ac:dyDescent="0.3">
      <c r="B33" s="34"/>
      <c r="C33" s="34"/>
      <c r="D33" s="34"/>
      <c r="E33" s="34"/>
      <c r="F33" s="34"/>
      <c r="G33" s="34"/>
      <c r="H33" s="34"/>
      <c r="I33" s="34"/>
    </row>
    <row r="34" spans="2:9" x14ac:dyDescent="0.3">
      <c r="B34" s="42" t="s">
        <v>126</v>
      </c>
      <c r="E34" s="35" t="s">
        <v>46</v>
      </c>
      <c r="F34" s="35" t="s">
        <v>1</v>
      </c>
      <c r="G34" s="35" t="s">
        <v>2</v>
      </c>
      <c r="H34" s="35" t="s">
        <v>0</v>
      </c>
      <c r="I34" s="35" t="s">
        <v>92</v>
      </c>
    </row>
    <row r="35" spans="2:9" x14ac:dyDescent="0.3">
      <c r="B35" s="89" t="s">
        <v>125</v>
      </c>
      <c r="C35" s="90"/>
      <c r="D35" s="91"/>
      <c r="E35" s="36">
        <v>224</v>
      </c>
      <c r="F35" s="36">
        <v>224</v>
      </c>
      <c r="G35" s="36">
        <v>224</v>
      </c>
      <c r="H35" s="36">
        <v>224</v>
      </c>
      <c r="I35" s="36">
        <v>224</v>
      </c>
    </row>
    <row r="36" spans="2:9" x14ac:dyDescent="0.3">
      <c r="B36" s="89" t="s">
        <v>124</v>
      </c>
      <c r="C36" s="90"/>
      <c r="D36" s="91"/>
      <c r="E36" s="37">
        <v>42443</v>
      </c>
      <c r="F36" s="37">
        <v>42443</v>
      </c>
      <c r="G36" s="37">
        <v>42443</v>
      </c>
      <c r="H36" s="37">
        <v>42443</v>
      </c>
      <c r="I36" s="37">
        <v>42443</v>
      </c>
    </row>
    <row r="37" spans="2:9" x14ac:dyDescent="0.3">
      <c r="B37" s="89" t="s">
        <v>123</v>
      </c>
      <c r="C37" s="90"/>
      <c r="D37" s="91"/>
      <c r="E37" s="36"/>
      <c r="F37" s="36"/>
      <c r="G37" s="36"/>
      <c r="H37" s="36"/>
      <c r="I37" s="36"/>
    </row>
    <row r="38" spans="2:9" x14ac:dyDescent="0.3">
      <c r="B38" s="89" t="s">
        <v>122</v>
      </c>
      <c r="C38" s="90"/>
      <c r="D38" s="91"/>
      <c r="E38" s="36"/>
      <c r="F38" s="36"/>
      <c r="G38" s="36"/>
      <c r="H38" s="36"/>
      <c r="I38" s="36"/>
    </row>
    <row r="39" spans="2:9" x14ac:dyDescent="0.3">
      <c r="B39" s="89" t="s">
        <v>121</v>
      </c>
      <c r="C39" s="90"/>
      <c r="D39" s="91"/>
      <c r="E39" s="36"/>
      <c r="F39" s="36"/>
      <c r="G39" s="36"/>
      <c r="H39" s="36"/>
      <c r="I39" s="36"/>
    </row>
    <row r="40" spans="2:9" x14ac:dyDescent="0.3">
      <c r="B40" s="89" t="s">
        <v>120</v>
      </c>
      <c r="C40" s="90"/>
      <c r="D40" s="91"/>
      <c r="E40" s="36" t="s">
        <v>119</v>
      </c>
      <c r="F40" s="36" t="s">
        <v>119</v>
      </c>
      <c r="G40" s="36" t="s">
        <v>119</v>
      </c>
      <c r="H40" s="36" t="s">
        <v>119</v>
      </c>
      <c r="I40" s="36" t="s">
        <v>119</v>
      </c>
    </row>
    <row r="41" spans="2:9" x14ac:dyDescent="0.3">
      <c r="B41" s="95" t="s">
        <v>118</v>
      </c>
      <c r="C41" s="95"/>
      <c r="D41" s="95"/>
      <c r="E41" s="36"/>
      <c r="F41" s="36"/>
      <c r="G41" s="36"/>
      <c r="H41" s="36"/>
      <c r="I41" s="36"/>
    </row>
    <row r="42" spans="2:9" x14ac:dyDescent="0.3">
      <c r="B42" s="38"/>
      <c r="C42" s="38"/>
      <c r="D42" s="38"/>
      <c r="E42" s="38"/>
      <c r="F42" s="38"/>
      <c r="G42" s="38"/>
      <c r="H42" s="38"/>
    </row>
    <row r="43" spans="2:9" x14ac:dyDescent="0.3">
      <c r="B43" s="34"/>
      <c r="C43" s="34"/>
      <c r="D43" s="34"/>
      <c r="E43" s="34"/>
      <c r="F43" s="34"/>
      <c r="G43" s="34"/>
      <c r="H43" s="34"/>
      <c r="I43" s="34"/>
    </row>
    <row r="44" spans="2:9" x14ac:dyDescent="0.3">
      <c r="B44" s="92" t="s">
        <v>117</v>
      </c>
      <c r="C44" s="93"/>
      <c r="D44" s="94"/>
      <c r="E44" s="35" t="s">
        <v>116</v>
      </c>
      <c r="F44" s="35" t="s">
        <v>3</v>
      </c>
      <c r="G44" s="35" t="s">
        <v>115</v>
      </c>
      <c r="H44" s="35" t="s">
        <v>114</v>
      </c>
      <c r="I44" s="35" t="s">
        <v>113</v>
      </c>
    </row>
    <row r="45" spans="2:9" x14ac:dyDescent="0.3">
      <c r="B45" s="95" t="s">
        <v>112</v>
      </c>
      <c r="C45" s="95"/>
      <c r="D45" s="95"/>
      <c r="E45" s="39" t="s">
        <v>86</v>
      </c>
      <c r="F45" s="39" t="s">
        <v>111</v>
      </c>
      <c r="G45" s="39" t="s">
        <v>110</v>
      </c>
      <c r="H45" s="39"/>
      <c r="I45" s="39"/>
    </row>
    <row r="46" spans="2:9" x14ac:dyDescent="0.3">
      <c r="B46" s="95" t="s">
        <v>109</v>
      </c>
      <c r="C46" s="95"/>
      <c r="D46" s="95"/>
      <c r="E46" s="39" t="s">
        <v>86</v>
      </c>
      <c r="F46" s="39" t="s">
        <v>108</v>
      </c>
      <c r="G46" s="39" t="s">
        <v>107</v>
      </c>
      <c r="H46" s="39" t="s">
        <v>106</v>
      </c>
      <c r="I46" s="39"/>
    </row>
    <row r="47" spans="2:9" ht="20.399999999999999" x14ac:dyDescent="0.3">
      <c r="B47" s="95" t="s">
        <v>105</v>
      </c>
      <c r="C47" s="95"/>
      <c r="D47" s="40" t="s">
        <v>0</v>
      </c>
      <c r="E47" s="39" t="s">
        <v>91</v>
      </c>
      <c r="F47" s="39" t="s">
        <v>104</v>
      </c>
      <c r="G47" s="39" t="s">
        <v>103</v>
      </c>
      <c r="H47" s="39" t="s">
        <v>102</v>
      </c>
      <c r="I47" s="39" t="s">
        <v>101</v>
      </c>
    </row>
    <row r="48" spans="2:9" x14ac:dyDescent="0.3">
      <c r="B48" s="95"/>
      <c r="C48" s="95"/>
      <c r="D48" s="40" t="s">
        <v>1</v>
      </c>
      <c r="E48" s="39" t="s">
        <v>97</v>
      </c>
      <c r="F48" s="39" t="s">
        <v>96</v>
      </c>
      <c r="G48" s="39" t="s">
        <v>95</v>
      </c>
      <c r="H48" s="39" t="s">
        <v>94</v>
      </c>
      <c r="I48" s="39" t="s">
        <v>100</v>
      </c>
    </row>
    <row r="49" spans="2:9" x14ac:dyDescent="0.3">
      <c r="B49" s="95"/>
      <c r="C49" s="95"/>
      <c r="D49" s="40" t="s">
        <v>2</v>
      </c>
      <c r="E49" s="39" t="s">
        <v>97</v>
      </c>
      <c r="F49" s="39" t="s">
        <v>96</v>
      </c>
      <c r="G49" s="39" t="s">
        <v>95</v>
      </c>
      <c r="H49" s="39" t="s">
        <v>94</v>
      </c>
      <c r="I49" s="39" t="s">
        <v>99</v>
      </c>
    </row>
    <row r="50" spans="2:9" x14ac:dyDescent="0.3">
      <c r="B50" s="95"/>
      <c r="C50" s="95"/>
      <c r="D50" s="40" t="s">
        <v>98</v>
      </c>
      <c r="E50" s="39" t="s">
        <v>97</v>
      </c>
      <c r="F50" s="39" t="s">
        <v>96</v>
      </c>
      <c r="G50" s="39" t="s">
        <v>95</v>
      </c>
      <c r="H50" s="39" t="s">
        <v>94</v>
      </c>
      <c r="I50" s="39" t="s">
        <v>93</v>
      </c>
    </row>
    <row r="51" spans="2:9" x14ac:dyDescent="0.3">
      <c r="B51" s="95"/>
      <c r="C51" s="95"/>
      <c r="D51" s="40" t="s">
        <v>92</v>
      </c>
      <c r="E51" s="39" t="s">
        <v>91</v>
      </c>
      <c r="F51" s="39" t="s">
        <v>90</v>
      </c>
      <c r="G51" s="39">
        <v>14388348</v>
      </c>
      <c r="H51" s="39" t="s">
        <v>89</v>
      </c>
      <c r="I51" s="39" t="s">
        <v>88</v>
      </c>
    </row>
    <row r="52" spans="2:9" x14ac:dyDescent="0.3">
      <c r="B52" s="95" t="s">
        <v>87</v>
      </c>
      <c r="C52" s="95"/>
      <c r="D52" s="95"/>
      <c r="E52" s="39" t="s">
        <v>86</v>
      </c>
      <c r="F52" s="39" t="s">
        <v>85</v>
      </c>
      <c r="G52" s="39" t="s">
        <v>84</v>
      </c>
      <c r="H52" s="39" t="s">
        <v>83</v>
      </c>
      <c r="I52" s="39"/>
    </row>
    <row r="53" spans="2:9" x14ac:dyDescent="0.3">
      <c r="B53" s="95" t="s">
        <v>82</v>
      </c>
      <c r="C53" s="95"/>
      <c r="D53" s="95"/>
      <c r="E53" s="39"/>
      <c r="F53" s="39" t="s">
        <v>81</v>
      </c>
      <c r="G53" s="39"/>
      <c r="H53" s="39"/>
      <c r="I53" s="39"/>
    </row>
  </sheetData>
  <mergeCells count="29">
    <mergeCell ref="B53:D53"/>
    <mergeCell ref="B46:D46"/>
    <mergeCell ref="B52:D52"/>
    <mergeCell ref="B47:C51"/>
    <mergeCell ref="B39:D39"/>
    <mergeCell ref="B40:D40"/>
    <mergeCell ref="B41:D41"/>
    <mergeCell ref="B44:D44"/>
    <mergeCell ref="B45:D45"/>
    <mergeCell ref="B38:D38"/>
    <mergeCell ref="B23:D23"/>
    <mergeCell ref="B9:I9"/>
    <mergeCell ref="B15:D15"/>
    <mergeCell ref="B18:D18"/>
    <mergeCell ref="B24:C28"/>
    <mergeCell ref="B29:D29"/>
    <mergeCell ref="B30:D30"/>
    <mergeCell ref="B32:I32"/>
    <mergeCell ref="B35:D35"/>
    <mergeCell ref="B36:D36"/>
    <mergeCell ref="B37:D37"/>
    <mergeCell ref="B7:I7"/>
    <mergeCell ref="B13:D13"/>
    <mergeCell ref="B17:D17"/>
    <mergeCell ref="B21:D21"/>
    <mergeCell ref="B22:D22"/>
    <mergeCell ref="B12:D12"/>
    <mergeCell ref="B14:D14"/>
    <mergeCell ref="B16:D16"/>
  </mergeCells>
  <pageMargins left="0" right="0" top="0.74803149606299213" bottom="0.74803149606299213" header="0.31496062992125984" footer="0.31496062992125984"/>
  <pageSetup scale="65" orientation="portrait" verticalDpi="0" r:id="rId1"/>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68+T0svhIqhed8DfqxF0xzA4Hg4sr9y7oP4ZLxkQjAU=</DigestValue>
    </Reference>
    <Reference Type="http://www.w3.org/2000/09/xmldsig#Object" URI="#idOfficeObject">
      <DigestMethod Algorithm="http://www.w3.org/2001/04/xmlenc#sha256"/>
      <DigestValue>XdaqcRPP1DpuMC+YjgokGtv/hBgUyQ9Y3Pk4TmFo2wc=</DigestValue>
    </Reference>
    <Reference Type="http://uri.etsi.org/01903#SignedProperties" URI="#idSignedProperties">
      <Transforms>
        <Transform Algorithm="http://www.w3.org/TR/2001/REC-xml-c14n-20010315"/>
      </Transforms>
      <DigestMethod Algorithm="http://www.w3.org/2001/04/xmlenc#sha256"/>
      <DigestValue>834TV/eKVii3gWLe8Cg7pWK1kdQ6/k6X2bmQla9cQp4=</DigestValue>
    </Reference>
    <Reference Type="http://www.w3.org/2000/09/xmldsig#Object" URI="#idValidSigLnImg">
      <DigestMethod Algorithm="http://www.w3.org/2001/04/xmlenc#sha256"/>
      <DigestValue>OP4m0/0vp01vW80+t/AIPeDqHNhEj9SAEhBTz8ZBXII=</DigestValue>
    </Reference>
    <Reference Type="http://www.w3.org/2000/09/xmldsig#Object" URI="#idInvalidSigLnImg">
      <DigestMethod Algorithm="http://www.w3.org/2001/04/xmlenc#sha256"/>
      <DigestValue>81ZdD3b8pUek8pPTqWVtC2miggxbpO6Am+Jkgxu+FzE=</DigestValue>
    </Reference>
  </SignedInfo>
  <SignatureValue>qAiKQUj0kJjtjGdr8NCRX1TAprxYBc9KgS/6ip/Qfoc/2XkIDlonuuUQ64DUbmbCbWKElxbParvh
VeqraQGzkGyYYLBiENVHKQ6gP50vyUdAAzGQWFM83No6pJtIWwqmZoEmUtmXuEedQpg0iOhuUB1m
soskZwTzAhHYDpZ95wrNMek6HPEe3tjxsG7qDKnqRbWv2konpA79uEwpuMnnW+zMvsnqD0R65ziJ
gVxbxfWBwc8M1jxV4BOWwOfn7v6Vb41Ue4+u7OBhOpE6UVloTkDH3KlXUoRzQcEA3Lt2ArZyk9Kp
U403qQzQrFRLC7nwKA9Tur0E8GIybR5yMIu1KA==</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GefdJEcc+iXmvttQR7kMlPZOxjS9Q+c1+ezEf4Ia6LM=</DigestValue>
      </Reference>
      <Reference URI="/xl/calcChain.xml?ContentType=application/vnd.openxmlformats-officedocument.spreadsheetml.calcChain+xml">
        <DigestMethod Algorithm="http://www.w3.org/2001/04/xmlenc#sha256"/>
        <DigestValue>zX2JO82YYgtteYWdMdV5IlnLJo2nNeVi+e2y9fkeuX0=</DigestValue>
      </Reference>
      <Reference URI="/xl/comments1.xml?ContentType=application/vnd.openxmlformats-officedocument.spreadsheetml.comments+xml">
        <DigestMethod Algorithm="http://www.w3.org/2001/04/xmlenc#sha256"/>
        <DigestValue>Jj5WNLioVS9vzT+3I9I/C3Q3QTGcehduufpWPhq6sJE=</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3uST8xQ70C1o3H0UjGJDm/Cax9TmnHvQAXZ+9qLkWqQ=</DigestValue>
      </Reference>
      <Reference URI="/xl/drawings/drawing2.xml?ContentType=application/vnd.openxmlformats-officedocument.drawing+xml">
        <DigestMethod Algorithm="http://www.w3.org/2001/04/xmlenc#sha256"/>
        <DigestValue>po2dcAgoCBud+k6DDRsPJuch8K9hTwQtdx+IeWDB+VI=</DigestValue>
      </Reference>
      <Reference URI="/xl/drawings/vmlDrawing1.vml?ContentType=application/vnd.openxmlformats-officedocument.vmlDrawing">
        <DigestMethod Algorithm="http://www.w3.org/2001/04/xmlenc#sha256"/>
        <DigestValue>6kiEPFSOHO1p473Vfi9bLPVhU26SgwFJvycItcE0H8M=</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gPnQWpSyMUEdhTe2eacXdCt5UYt6sKYPPpj1nC6x+lc=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l12T95aR19+o8Uqbior0g5Q9k7Bcw/jn1ZjQFdn0m4g=</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OwMjweJhH/zuddpWCmm+B89FIphPtCX7ZQoabUozpME=</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externalLinks/externalLink2.xml?ContentType=application/vnd.openxmlformats-officedocument.spreadsheetml.externalLink+xml">
        <DigestMethod Algorithm="http://www.w3.org/2001/04/xmlenc#sha256"/>
        <DigestValue>2jWj0DY6bw01bnm7JAk7K7R9Gn/kEWhAx7s+JYeo6B4=</DigestValue>
      </Reference>
      <Reference URI="/xl/media/image1.emf?ContentType=image/x-emf">
        <DigestMethod Algorithm="http://www.w3.org/2001/04/xmlenc#sha256"/>
        <DigestValue>+e1JnxiMMH9I8Rn7hOKMVErFgsHekewjvuueMy7gvjU=</DigestValue>
      </Reference>
      <Reference URI="/xl/media/image2.emf?ContentType=image/x-emf">
        <DigestMethod Algorithm="http://www.w3.org/2001/04/xmlenc#sha256"/>
        <DigestValue>Oymnvf8JgbKaXZO5d5QSMfQd+T882fDQUWvsMhtnXN0=</DigestValue>
      </Reference>
      <Reference URI="/xl/media/image3.emf?ContentType=image/x-emf">
        <DigestMethod Algorithm="http://www.w3.org/2001/04/xmlenc#sha256"/>
        <DigestValue>WOwA1BXMZAAGG+1zB/PbL3w517FR7Qyz4HMoH6f3nUI=</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bGx6fplHcIEV/gSwSNw6gTpA2n1fOCgycvR6A9GuWBw=</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tBSwYyLaTctV2mc7UFJ7Jqezur3TG7YbiYd2U3ofjs8=</DigestValue>
      </Reference>
      <Reference URI="/xl/styles.xml?ContentType=application/vnd.openxmlformats-officedocument.spreadsheetml.styles+xml">
        <DigestMethod Algorithm="http://www.w3.org/2001/04/xmlenc#sha256"/>
        <DigestValue>9wsByl8mB08gDCZIjFi4UpBr7tqnUfONVT1+xTa3moA=</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vwV69W2HOncI4TaEq7RdcajLteKoNPKk9KzKrtf47Ng=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8Xds3KQ1tG3PuEL8MFERYEytjbCZtaz8zVUahWy5DKU=</DigestValue>
      </Reference>
      <Reference URI="/xl/worksheets/sheet1.xml?ContentType=application/vnd.openxmlformats-officedocument.spreadsheetml.worksheet+xml">
        <DigestMethod Algorithm="http://www.w3.org/2001/04/xmlenc#sha256"/>
        <DigestValue>byebBQGZz6ogn9XOd7eccIpACNCiqYxCu+BgWM5GQYQ=</DigestValue>
      </Reference>
      <Reference URI="/xl/worksheets/sheet2.xml?ContentType=application/vnd.openxmlformats-officedocument.spreadsheetml.worksheet+xml">
        <DigestMethod Algorithm="http://www.w3.org/2001/04/xmlenc#sha256"/>
        <DigestValue>dU12ASK8T+d/+4/KN2SQjMC+od96cMFGbh+LniL8prA=</DigestValue>
      </Reference>
      <Reference URI="/xl/worksheets/sheet3.xml?ContentType=application/vnd.openxmlformats-officedocument.spreadsheetml.worksheet+xml">
        <DigestMethod Algorithm="http://www.w3.org/2001/04/xmlenc#sha256"/>
        <DigestValue>/9AKAxysXbnZPmcHNmepEyG+WFOxhsaLoQfgRO8UdR8=</DigestValue>
      </Reference>
    </Manifest>
    <SignatureProperties>
      <SignatureProperty Id="idSignatureTime" Target="#idPackageSignature">
        <mdssi:SignatureTime xmlns:mdssi="http://schemas.openxmlformats.org/package/2006/digital-signature">
          <mdssi:Format>YYYY-MM-DDThh:mm:ssTZD</mdssi:Format>
          <mdssi:Value>2016-12-30T17:59:19Z</mdssi:Value>
        </mdssi:SignatureTime>
      </SignatureProperty>
    </SignatureProperties>
  </Object>
  <Object Id="idOfficeObject">
    <SignatureProperties>
      <SignatureProperty Id="idOfficeV1Details" Target="#idPackageSignature">
        <SignatureInfoV1 xmlns="http://schemas.microsoft.com/office/2006/digsig">
          <SetupID>{D018147B-B0C3-4A64-AB00-28592A2E2CEB}</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F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Q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AA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EA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QA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2016-12-30T17:59:19Z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h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EkAYEdlC8QASQDwU0kAAQAAANhoTQsAAAAAEB5lC8QASQDwU0kAYCVlCwAAAAAQHmULlR7XaQMAAACcHtdpAQAAAIAHUQsIgg1qwFrUaZQ2GACAAZR0DlyPdOBbj3SUNhgAZAEAAI1iznSNYs50OG1ICwAIAAAAAgAAAAAAALQ2GAAias50AAAAAAAAAADoNxgABgAAANw3GAAGAAAAAAAAAAAAAADcNxgA7DYYAO7qzXQAAAAAAAIAAAAAGAAGAAAA3DcYAAYAAABMEs90AAAAAAAAAADcNxgABgAAAAAAAAAYNxgAlS7NdAAAAAAAAgAA3DcY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DNuAoD4//8AAAAAAAAAAAAAAAAAAAAAEDNuAoD4//86lwAAAAAYAP488XYkPRgA9XH1doU6oQH+////jOPwdvLg8Ha891ML8F1NAAD2Uwu0NhgAImrOdAAAAAAAAAAA6DcYAAYAAADcNxgABgAAAAIAAAAAAAAAFPZTC3goZAsU9lMLAAAAAHgoZAsENxgAjWLOdI1iznQAAAAAAAgAAAACAAAAAAAADDcYACJqznQAAAAAAAAAAEI4GAAHAAAANDgYAAcAAAAAAAAAAAAAADQ4GABENxgA7urNdAAAAAAAAgAAAAAYAAcAAAA0OBgABwAAAEwSz3QAAAAAAAAAADQ4GAAHAAAAAAAAAHA3GACVLs10AAAAAAACAAA0OBg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ZgKg+P//8gEAAAAAAAD8K34GgPj//wgAWH779v//AAAAAAAAAADgK34GgPj/////AAAAABgA2b/XaTGh0bmFodG54uDkaair/geQlmcLNBZQC1wVIfYiAIoBKLIYAPyxGAAgI2ULIA0AhMC0GACx4eRpIA0AhAAAAACoq/4HECL+B6yzGADQsQ1qNhZQCwAAAADQsQ1qIA0AADQWUAsBAAAAAAAAAAcAAAA0FlALAAAAAAAAAAAwshgAZM7WaSAAAAD/////AAAAAAAAAAAVAAAAAAAAAHAAAAABAAAAAQAAACQAAAAkAAAAEAAAAAAAAAAAAP4HECL+BwGyAQD/////1hEK+vCyGADwshgAerHkaQAAAAAgtRgAqKv+B4qx5GnWEQr60JNkC7CyGAAvMJB0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AP//////////////////////////////////wAD//////////////////////////////////8AA///////////////////////////////////AAP//////////////////////////////////wAD//////////////////////////////////8AA///////////////////////////////////AAP//////////////////////////////////wAD//////////////////////////////////8AA///////////////////////////////////AAP//////////////////////////////////wAD//////////////////////////////////8AA///////////////////////////////////AAP//////////////////////////////////wAD//////////////////////////////////8AA///////////////////////////////////AAP//////////////////////////////////wAD//////////////////////////////////8AA///////////////////////////////////AAP//////////////////////////////////wAD//////////////////////////////////8AA///////////////////////////////////AAP//////////////////////////////////wAD//////////////////////////////////8AA///////////////////////////////////AAP//////////////////////////////////wAD//////////////////////////////////8AA///////////////////////////////////AAP//////////////////////////////////wAD//////////////////////////////////8AA///////////////////////////////////AAP//////////////////////////////////wAD//////////////////////////////////8AA///////////////////////////////////AAP//////////////////////////////////wAD//////////////////////////////////8AA///////////////////////////////////AAP//////////////////////////////////wAD//////////////////////////////////8AA///////////////////////////////////AAP//////////////////////////////////wAD//////////////////////////////////8AA///////////////////////////////////AAP//////////////////////////////////wAD//////////////////////////////////8AA///////////////////////////////////AAP//////////////////////////////////wAD//////////////////////////////////8AA///////////////////////////////////AAP//////////////////////////////////wAD//////////////////////////////////8AA///////////////////////////////////AAP//////////////////////////////////wAD//////////////////////////////////8AA///////////////////////////////////AAP//////////////////////////////////wAD//////////////////////////////////8AA///////////////////////////////////AAP//////////////////////////////////wAD//////////////////////////////////8D////////////////////////////////////A////////////////////////////////////wP///////////////////////////////////8D////////////////////////////////////A////////////////////////////////////wP///////////////////////////////////8D////////////////////////////////////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H//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f//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8BAQEBAQEBAQEBAQEBAQEBAQEBe7kqzgEBAQEBAQEBAQEBAQFacQEBAQEBAQEBvXMBAQEBAQEBAQEBAQEBAQEBAQEBAQEBAQEBAQEBAQEBAQEBAQEBAQEBAQEBAQEBAQEBAQEBAQEBAQEBAQEBAQEBAQEBAQEBAQEBAQEBAQEBAQEBAQEBAQEBAQEBAQEBAQEBAQEBAQEBAQEBAQEBAQEBAQEBAQEBAQEBAQEBAQEBAQEBAQEBAQEBAQEBAQEBAQEBAQEBAQEBAQEBAQEBAQEBAQH//wEBAQEBAQEBAQEBAQEBAQEBjVeBAgEBAQEBAQEBAQEBAQEBAQG4AQEBAQEBAQEBfQEBAQEBAQEBAQEBAQEBAQEBAQEBAQEBAQEBAQEBAQEBAQEBAQEBAQEBAQEBAQEBAQEBAQEBAQEBAQEBAQEBAQEBAQEBAQEBAQEBAQEBAQEBAQEBAQEBAQEBAQEBAQEBAQEBAQEBAQEBAQEBAQEBAQEBAQEBAQEBAQEBAQEBAQEBAQEBAQEBAQEBAQEBAQEBAQEBAQEBAQEBAQEBAQEBAQEBAf//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8BAQEBAQEBAQEBAWmSiApFAQEBAQEBAQEBAQEBAQEBAQEBAQEBfdcBAQEBAQEBAZxBAQEBAQEBAQEBAQEBAQEBAQEBAQEBAQEBAQEBAQEBAQEBAQEBAQEBAQEBAQEBAQEBAQEBAQEBAQEBAQEBAQEBAQEBAQEBAQEBAQEBAQEBAQEBAQEBAQEBAQEBAQEBAQEBAQEBAQEBAQEBAQEBAQEBAQEBAQEBAQEBAQEBAQEBAQEBAQEBAQEBAQEBAQEBAQEBAQEBAQEBAQEBAQEBAQEBAQH//wEBAQEBAQEBIMlzHc4BAQEBAQEBAQEBAQEBAQEBAQEBAQEBAQERQgEBAQEBAQEBxi0BAQEBAQEBAQEBAQEBAQEBAQEBAQEBAQEBAQEBAQEBAQEBAQEBAQEBAQEBAQEBAQEBAQEBAQEBAQEBAQEBAQEBAQEBAQEBAQEBAQEBAQEBAQEBAQEBAQEBAQEBAQEBAQEBAQEBAQEBAQEBAQEBAQEBAQEBAQEBAQEBAQEBAQEBAQEBAQEBAQEBAQEBAQEBAQEBAQEBAQEBAQEBAQEBAQEBAf//AQEBAQF1Y0Y9RQEBAQEBAQEBAQEBAQEBAQEBAQEBAQEBAQEBAQUqAQEBAQEBAQE/bAEBAQEBAQEBAQEBAQEBAQEBAQEBAQEBAQEBAQEBAQEBAQEBAQEBAQEBAQEBAQEBAQEBAQEBAQEBAQEBAQEBAQEBAQEBAQEBAQEBAQEBAQEBAQEBAQEBAQEBAQEBAQEBAQEBAQEBAQEBAQEBAQEBAQEBAQEBAQEBAQEBAQEBAQEBAQEBAQEBAQEBAQEBAQEBAQEBAQEBAQEBAQEBAQEBAQEB//8BAQEBqhsYAQEBAQEBAQEBAQEBAQEBAQEBAQEBAQEBAQEBAQEBn50BAQEBAQEBAaxYAQEBAQEBAQEBAQEBAQEBAQEBAQEBAQEBAQEBAQEBAQEBAQEBAQEBAQEBAQEBAQEBAQEBAQEBAQEBAQEBAQEBAQEBAQEBAQEBAQEBAQEBAQEBAQEBAQEBAQEBAQEBAQEBAQEBAQEBAQEBAQEBAQEBAQEBAQEBAQEBAQEBAQEBAQEBAQEBAQEBAQEBAQEBAQEBAQEBAQEBAQEBAQEBAQEBAQH//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f//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8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AA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AA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AA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AAA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A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AA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AAA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AA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AA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AAAEBAQEBAQEBAQEBAQECMOQ/AQEBAQEBAQEBAQEBAQEBAQEBAVYBmsF2AQEBAQEBAecBAQEBAQEBAQEBAQEBAQEBAQEBAQEBAQEBAQEBAQEBAQEBAQEBAQEBAQEBAQEBAQEBAQEBAQEBAQEBAQEBAQEBAQEBAQEBAQEBAQEBAQEBAQEBAQEBAQEBAQEBAQEBAQEBAQEBAQEBAQEBAQEBAQEBAQEBAQEBAQEBAQEBAQEBAQEBAQEBAQEBAQEBAQEBAQEBAQEBAQEBAQEBAQEBAQEBAQAA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AA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A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AA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AA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AA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AA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AA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AAA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AA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AA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A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A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AA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AAA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AA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AA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AAA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AA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AA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AAA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AA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AA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AAAEBAQEBAQEBAQEBAQEBAQEBAQEBAQEBAQEBAQEBAQGJAQEBAQEBAQEBAQEBAQEBATcBAQEBAQEBAQEBAWICkIVHlAEkN5FgAQEBAQEBAQEBAQEBAQEBAQEBAQFKI2NwAQEBAXK+AQEBAU4KAQEBAQEBAQEBAQEBAQEBAQEBAQEBAQEBAQEBAQEBAQEBAQEBAQEBAQEBAQEBAQEBAQEBAQEBAQEBAQEBAQEBAQEBAQEBAQEBAQEBAQEBAQEBAQEBAQEBAQEBAQEBAQEBAQEBAQEBAQAA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AA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AAAEBAQEBAQEBAQEBAQEBAQEBAQEBAQEBAQEBAQEBAQ6GAQEBAQEBAQEBAQEBAQEBIa0BAQEBAQEBAQEBATEBAXErAbqkAQEBAQEBAoRqqp8BAQEBAQEBAQEBAQEBAQEBAZY8EIN+rgEBAQEBWX4BAQEBAQEBAQEBAQEBAQEBAQEBAQEBAQEBAQEBAQEBAQEBAQEBAQEBAQEBAQEBAQEBAQEBAQEBAQEBAQEBAQEBAQEBAQEBAQEBAQEBAQEBAQEBAQEBAQEBAQEBAQEBAQEBAQEBAQAA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AABAQEBAQEBAQEBAQEBAQEBAQEBAQEBAQEBAQEBAQFDAQEBAQEBAQEBAQEBAQEBAYw2AQEBAQEBAQEBAayjAQEBwQEBATzaAQEBAQEBYwYGYHZ+V6MBAQEBAQEBAQEBAarXAQEBAQEBLa2cewEBzwEBAQEBAQEBAQEBAQEBAQEBAQEBAQEBAQEBAQEBAQEBAQEBAQEBAQEBAQEBAQEBAQEBAQEBAQEBAQEBAQEBAQEBAQEBAQEBAQEBAQEBAQEBAQEBAQEBAQEBAQEBAQEBAQEBAQEAAA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AA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AABAQEBAQEBAQEBAQEBAQEBAQEBAQEBAQEBAQEBAYcnAQEBAQEBAQEBAQEBAQEBAYw2AQEBAQEBAQEBATp1AQEBVwEBAQFWEzUBAV++AQEBASc2AQEBAQE/MaTeZSk/hgEBAQEBAQEBAQEBAQEBAQ/PFAEBAXMBAQEBAQEBAQEBAQEBAQEBAQEBAQEBAQEBAQEBAQEBAQEBAQEBAQEBAQEBAQEBAQEBAQEBAQEBAQEBAQEBAQEBAQEBAQEBAQEBAQEBAQEBAQEBAQEBAQEBAQEBAQEAAA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AA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AA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AAA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AA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AA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AAA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AAAQEBAQEBAQEBAQEBAQEBAQEBAQEBAQEBAQEBAaQBAQEBAQEBAQEBAQEBAQEBAQGMNgEBAQEBAQEBAQG/1wEBAXuxAQGUWAEBAQEBLk5/Co8BAX4BTAEBAQEBxYNGPAEBZRYBAQEBAQEBAcEBAQEBAQHYclQsOAEBAQEBAQEBAWylhgEBAQEBAQEBAQEBAQEBAQEBAQEBAQEBAQEBAQEBAQEBAQEBAQEBAQEBAQEBAQEBAQEBAQEBAQEBAQEBAQEBAQEBAQEBAQEBAQEBAQEBAQEBAAABAQEBAQEBAQEBAQEBAQEBAQEBAQEBAQEBAQFbuQEBAQEBAQEBAQEBAQEBAQEBAYw2AQEBAQEBAQEBAQ/UAQEBAc4BAYhnAQEBAQEBVwIBAQEBVgExAQEBAQFdS0OcAQGu1QEBAQEBAQFsKgEBAQEBAdYBAU0PVp04AQEBAQEBAQEFfYMBAQEBAQEBAQEBAQEBAQEBAQEBAQEBAQEBAQEBAQEBAQEBAQEBAQEBAQEBAQEBAQEBAQEBAQEBAQEBAQEBAQEBAQEBAQEBAQEBAQEBAQEAAAEBAQEBAQEBAQEBAQEBAQEBAQEBAQEBAQEBAUirAQEBAQEBAQEBAQEBAQEBAQEBjDYBAQEBAQEBAQEBAQEBAQEBAQEBAQEBAQEBAQEDUQEBAQE60qcBAQEBOTR/AJIBAa3IlAEBAQEBAZHOAQEBAQEB0wEBAQEBdpA6YyEBAQEBAQEBdq+VEAEBAQEBAQEBAQEBAQEBAQEBAQEBAQEBAQEBAQEBAQEBAQEBAQEBAQEBAQEBAQEBAQEBAQEBAQEBAQEBAQEBAQEBAQEBAQEBAQEBAQAA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AA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AAA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AA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AA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AAAEBAQEBAQEBAQEBAQEBAQEBAQEBAQEBAQEBYQEBAQEBAQEBAQEBAQEBAQEBAQEBppIBAQEBAQEBAQEBAQEBAQEBAb5EAQEBAQEBAQEBAQGmgQE/N2gBAVJzAQEBAQEBAQEBAQEBabgGWQEBAQEBATEBARY4AQEBAQEBAQEBAcMBAQEBAQEBAQEBAQFSgpkPqAVRhAEBAQEBAQEBAQEBAQEBAQEBAQEBAQEBAQEBAQEBAQEBAQEBAQEBAQEBAQEBAQEBAQEBAQEBAQEBAQEBAQEBAQAA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AABAQEBAQEBAQEBAQEBAQEBAQEBAQEBAQEBXlkBAQEBAQEBAQEBAQEBAQEBAQEBAUkJAQEBAQEBAQEBAQEBAQEBAQEBAQEBAQEBAQEBAb0/p7W/F8DBJl7CYsNqkcMvUCUJLIQBAQEBAQEBAQEBAUCDAQEBlAEBAQEBAQEBAVEQAQEBAQEBAQEBAQEBAQEBAQEBASE0vGF2AQEBAQEBAQEBAQEBAQEBAQEBAQEBAQEBAQEBAQEBAQEBAQEBAQEBAQEBAQEBAQEBAQEBAQEBAQEBAQEAAA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AA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AABAQEBAQEBAQEBAQEBAQEBAQEBAQEBAQFXGAEBAQEBAQEBAQEBAQEBAQEBAQEBAQFvAQEBAQEBAQEBAQEBAQEBAQEBAQEBAQEBAQEBAQEBAQG2HbcBARs4AQEBAQEBAQEBAQEBAQEBAQEBAQEBAbgBAQEBnQEBAQEBAQEBLwEBAQEBAQEBAQEBAQEBAQEBAQEBAQEBAQEBAYecAQF/TnNIUgEBAQEBAQEBAQEBAQEBAQEBAQEBAQEBAQEBAQEBAQEBAQEBAQEBAQEBAQEBAQEBAQEAAA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AA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AA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AAA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AA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AA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AAAEBAQEBAQEBAQEBAQEBAQEBAQEBAQGeAQEBAQEBAQEBAQEBAQEBAQEBAQEBAQEBATRgAQEBAQEBAQEBAQEBAQEBAQEBAQEBAQEBAQEBAQEBAQEBn2+gAQEBAQEBAQEBAQEBAQEBAQEBAQEBAQFcAQEBAQEBRwEBAQEBAU8BAQEBAQEBAQEBAQEBAQEBAQEBAQEBAQEBAQE7oY8BAQEBAQEBAQEBAQEBAQEBAQEBAQEBAQEBAYpIfqIBAQEBAQEBAQEBAQEBAQEBAQEBAQEBAQEBAQAA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AABAQEBAQEBAQEBAQEBAQEBAQEBAQFzigEBAQEBAQEBAQEBAQEBAQEBAQEBAQEBAQGLjAEBAQEBAQEBAQEBAQEBAQEBAQEBAQEBAQEBAQEBAQEBAQEASgEBAQEBAQEBAQEBAQEBAQEBAQEBAQGNjgEBAQEBAUcBAQEBAY+QAQEBAQEBAQEBAQEBAQEBAQEBAQEBAQFmkZI4AQEBAQEBAQEBAQEBAQEBAQEBAQEBAQEBAQEBAQEBAQEBAQEOk5RZAQEBAQEBAQEBAQEBAQEBAQEBAQEAAA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AA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AABAQEBAQEBAQEBAQEBAQEBAQEBAX0hAQEBAQEBAQEBAQEBAQEBAQEBAQEBAQEBAQEdWAEBAQEBAQEBAQEBAQEBAQEBAQEBAQEBAQEBAQEBAQEBAQEAMAEBAQEBAQEBAQEBAQEBAQEBAQEBAQF+UgEBAQEBAVt8AQEBASUgAQEBAQEBAQEBAQEBAQEBbVFXcQEBAQEBAQEBAQEBAQEBAQEBAQEBAQEBAQEBAQEBAQEBAQEBAQEBAQEBAQEBAQEBASB8AQEBAQEBAQEBAQEBAQEBAQEAAA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AA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AA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AAA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AA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AA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AAA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AA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AA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AAA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AA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AA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AAA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AA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AA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AAA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AA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DxdokmSXdYiDBrKCwwa///AAAAAEx1floAAMTOGABIAo90AAAAADBRSQAYzhgAUPNNdQAAAAAAAENoYXJVcHBlclcAAfF2WSZJdwTPGAAAAAAAcM4YAIABlHQOXI904FuPdHDOGABkAQAAjWLOdI1iznS4wk4AAAgAAAACAAAAAAAAkM4YACJqznQAAAAAAAAAAMrPGAAJAAAAuM8YAAkAAAAAAAAAAAAAALjPGADIzhgA7urNdAAAAAAAAgAAAAAYAAkAAAC4zxgACQAAAEwSz3QAAAAAAAAAALjPGAAJAAAAAAAAAPTOGACVLs10AAAAAAACAAC4zxgACQAAAGR2AAgAAAAAJQAAAAwAAAADAAAAGAAAAAwAAAAAAAACEgAAAAwAAAABAAAAHgAAABgAAAALAAAAYQAAADUBAAByAAAAJQAAAAwAAAADAAAAVAAAANAAAAAMAAAAYQAAAJUAAABxAAAAAQAAAKsKDUJyHA1CDAAAAGEAAAAWAAAATAAAAAAAAAAAAAAAAAAAAP//////////eAAAAFYA7QBjAHQAbwByACAASAB1AGcAbwAgAEQAZQBsAGcAYQBkAG8AIABTAC4ACAAAAAMAAAAGAAAABAAAAAgAAAAFAAAABAAAAAkAAAAHAAAACAAAAAgAAAAEAAAACQAAAAcAAAADAAAACAAAAAcAAAAIAAAACAAAAAQAAAAH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ej8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d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PF2iSZJd1iIMGsoLDBr//8AAAAATHV+WgAAxM4YAEgCj3QAAAAAMFFJABjOGABQ8011AAAAAAAAQ2hhclVwcGVyVwAB8XZZJkl3BM8YAAAAAABwzhgAgAGUdA5cj3TgW490cM4YAGQBAACNYs50jWLOdLjCTgAACAAAAAIAAAAAAACQzhgAImrOdAAAAAAAAAAAys8YAAkAAAC4zxgACQAAAAAAAAAAAAAAuM8YAMjOGADu6s10AAAAAAACAAAAABgACQAAALjPGAAJAAAATBLPdAAAAAAAAAAAuM8YAAkAAAAAAAAA9M4YAJUuzXQAAAAAAAIAALjPGAAJAAAAZHYACAAAAAAlAAAADAAAAAEAAAAYAAAADAAAAP8AAAISAAAADAAAAAEAAAAeAAAAGAAAACoAAAAFAAAAhQAAABYAAAAlAAAADAAAAAEAAABUAAAAqAAAACsAAAAFAAAAgwAAABUAAAABAAAAqwoNQnIcDUIrAAAABQAAAA8AAABMAAAAAAAAAAAAAAAAAAAA//////////9sAAAARgBpAHIAbQBhACAAbgBvACAAdgDhAGwAaQBkAGEAGAAGAAAAAwAAAAUAAAALAAAABwAAAAQAAAAHAAAACAAAAAQAAAAGAAAABwAAAAMAAAADAAAACAAAAAcAAABLAAAAQAAAADAAAAAFAAAAIAAAAAEAAAABAAAAEAAAAAAAAAAAAAAAQAEAAKAAAAAAAAAAAAAAAEABAACgAAAAUgAAAHABAAACAAAAFAAAAAkAAAAAAAAAAAAAALwCAAAAAAAAAQICIlMAeQBzAHQAZQBtAAAAAAAAAAAAFwEAAAAAAAAsM24CgPj//wAAAAAAAAAAAAAAAAAAAAAQM24CgPj//zqXAAAAABgA/jzxdiQ9GAD1cfV2hTqhAf7///+M4/B28uDwdrz3UwvwXU0AAPZTC7Q2GAAias50AAAAAAAAAADoNxgABgAAANw3GAAGAAAAAgAAAAAAAAAU9lMLeChkCxT2UwsAAAAAeChkCwQ3GACNYs50jWLOdAAAAAAACAAAAAIAAAAAAAAMNxgAImrOdAAAAAAAAAAAQjgYAAcAAAA0OBgABwAAAAAAAAAAAAAANDgYAEQ3GADu6s10AAAAAAACAAAAABgABwAAADQ4GAAHAAAATBLPdAAAAAAAAAAANDgYAAcAAAAAAAAAcDcYAJUuzXQAAAAAAAIAADQ4G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EkAYEdlC8QASQDwU0kAAQAAANhoTQsAAAAAEB5lC8QASQDwU0kAYCVlCwAAAAAQHmULlR7XaQMAAACcHtdpAQAAAIAHUQsIgg1qwFrUaZQ2GACAAZR0DlyPdOBbj3SUNhgAZAEAAI1iznSNYs50OG1ICwAIAAAAAgAAAAAAALQ2GAAias50AAAAAAAAAADoNxgABgAAANw3GAAGAAAAAAAAAAAAAADcNxgA7DYYAO7qzXQAAAAAAAIAAAAAGAAGAAAA3DcYAAYAAABMEs90AAAAAAAAAADcNxgABgAAAAAAAAAYNxgAlS7NdAAAAAAAAgAA3DcY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GYCoPj///IBAAAAAAAA/Ct+BoD4//8IAFh++/b//wAAAAAAAAAA4Ct+BoD4/////wAAAAD+B6CjIxX+nY90b4k1ajwXAcYAAAAAkJZnC5SzGAASDCHpIgCKAUmMNWpUshgAAAAAAKir/geUsxgAJIiAEpyyGADZizVqUwBlAGcAbwBlACAAVQBJAAAAAAD1izVqbLMYAOEAAAAUshgAS+TlaUizZQvhAAAAAQAAAL6jIxUAABgA6uPlaQQAAAAFAAAAAAAAAAAAAAAAAAAAvqMjFSC0GAAlizVqUHJkCwQAAACoq/4HAAAAAEmLNWoAAAAAAABlAGcAbwBlACAAVQBJAAAAChzwshgA8LIYAOEAAACMshgAAAAAAKCjIxUAAAAAAQAAAAAAAACwshgALzCQdG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AD//////////////////////////////////8AA///////////////////////////////////AAP//////////////////////////////////wAD//////////////////////////////////8AA///////////////////////////////////AAP//////////////////////////////////wAD//////////////////////////////////8AA///////////////////////////////////AAP//////////////////////////////////wAD//////////////////////////////////8AA///////////////////////////////////AAP//////////////////////////////////wAD//////////////////////////////////8AA///////////////////////////////////AAP//////////////////////////////////wAD//////////////////////////////////8AA///////////////////////////////////AAP//////////////////////////////////wAD//////////////////////////////////8AA///////////////////////////////////AAP//////////////////////////////////wAD//////////////////////////////////8AA///////////////////////////////////AAP//////////////////////////////////wAD//////////////////////////////////8AA///////////////////////////////////AAP//////////////////////////////////wAD//////////////////////////////////8AA///////////////////////////////////AAP//////////////////////////////////wAD//////////////////////////////////8AA///////////////////////////////////AAP//////////////////////////////////wAD//////////////////////////////////8AA///////////////////////////////////AAP//////////////////////////////////wAD//////////////////////////////////8AA///////////////////////////////////AAP//////////////////////////////////wAD//////////////////////////////////8AA///////////////////////////////////AAP//////////////////////////////////wAD//////////////////////////////////8AA///////////////////////////////////AAP//////////////////////////////////wAD//////////////////////////////////8AA///////////////////////////////////AAP//////////////////////////////////wAD//////////////////////////////////8AA///////////////////////////////////AAP//////////////////////////////////wAD//////////////////////////////////8AA///////////////////////////////////AAP//////////////////////////////////wAD//////////////////////////////////8AA///////////////////////////////////AAP//////////////////////////////////wAD//////////////////////////////////8AA///////////////////////////////////A////////////////////////////////////wP///////////////////////////////////8D////////////////////////////////////A////////////////////////////////////wP///////////////////////////////////8D////////////////////////////////////A////////////////////////////////////wP///////////////////////////////////8D////////////////////////////////////A////////////////////////////////////wP///////////////////////////////////8D////////////////////////////////////A////////////////////////////////////wP///////////////////////////////////8D////////////////////////////////////A////////////////////////////////////wP///////////////////////////////////8D////////////////////////////////////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f//AQEBAQEBAQEBAQEBAQEBAQEBAQEBAQEBAQEaIxmLplJAlE9/AQEBAQEBAQEBAQEBAQEBAQEBAQEBAQEBAQEBAQEBAQEBAQEBAQEBAQEBAQEBAQEBAQEBAQEBAQEBAQEBAQEBAQEBAQEBAQEBAQEBAQEBAQEBAQEBAQEBAQEBAQEBAQEBAQEBAQEBAQEBAQEBAQEBAQEBAQEBAQEBAQEBAQEBAQEBAQEBAQEBAQEBAQEBAQEBAQEBAQEBAQEBAQEBAQEBAQEBAQEBAQEBAQEBAQEB//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H//wEBAQEBAQEBAQEBAQEBAQEBAQEBAQGckmcBAQEBAQEBAQEBASYBAQEBAQEBAQHXaQEBAQEBAQEBAQEBAQEBAQEBAQEBAQEBAQEBAQEBAQEBAQEBAQEBAQEBAQEBAQEBAQEBAQEBAQEBAQEBAQEBAQEBAQEBAQEBAQEBAQEBAQEBAQEBAQEBAQEBAQEBAQEBAQEBAQEBAQEBAQEBAQEBAQEBAQEBAQEBAQEBAQEBAQEBAQEBAQEBAQEBAQEBAQEBAQEBAQEBAQEBAQEBAQEBAQEBAf//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8BAQEBAQEBAQEBAQEBAQEBAY1XgQIBAQEBAQEBAQEBAQEBAQEBuAEBAQEBAQEBAX0BAQEBAQEBAQEBAQEBAQEBAQEBAQEBAQEBAQEBAQEBAQEBAQEBAQEBAQEBAQEBAQEBAQEBAQEBAQEBAQEBAQEBAQEBAQEBAQEBAQEBAQEBAQEBAQEBAQEBAQEBAQEBAQEBAQEBAQEBAQEBAQEBAQEBAQEBAQEBAQEBAQEBAQEBAQEBAQEBAQEBAQEBAQEBAQEBAQEBAQEBAQEBAQEBAQEBAQH//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f//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8BAQEBAQEBASDJcx3OAQEBAQEBAQEBAQEBAQEBAQEBAQEBAQEBEUIBAQEBAQEBAcYtAQEBAQEBAQEBAQEBAQEBAQEBAQEBAQEBAQEBAQEBAQEBAQEBAQEBAQEBAQEBAQEBAQEBAQEBAQEBAQEBAQEBAQEBAQEBAQEBAQEBAQEBAQEBAQEBAQEBAQEBAQEBAQEBAQEBAQEBAQEBAQEBAQEBAQEBAQEBAQEBAQEBAQEBAQEBAQEBAQEBAQEBAQEBAQEBAQEBAQEBAQEBAQEBAQEBAQH//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f//AQEBAaobGAEBAQEBAQEBAQEBAQEBAQEBAQEBAQEBAQEBAQEBAZ+dAQEBAQEBAQGsWAEBAQEBAQEBAQEBAQEBAQEBAQEBAQEBAQEBAQEBAQEBAQEBAQEBAQEBAQEBAQEBAQEBAQEBAQEBAQEBAQEBAQEBAQEBAQEBAQEBAQEBAQEBAQEBAQEBAQEBAQEBAQEBAQEBAQEBAQEBAQEBAQEBAQEBAQEBAQEBAQEBAQEBAQEBAQEBAQEBAQEBAQEBAQEBAQEBAQEBAQEBAQEBAQEBAQEB//8BAQFDIQEBAQEBAQEBAQEBAQEBAQEBAQEBAQEBAQEBAQEBAQEB1yUBAQEBAQEBAXlaAQEBAQEBAQEBAQEBAQEBAQEBAQEBAQEBAQEBAQEBAQEBAQEBAQEBAQEBAQEBAQEBAQEBAQEBAQEBAQEBAQEBAQEBAQEBAQEBAQEBAQEBAQEBAQEBAQEBAQEBAQEBAQEBAQEBAQEBAQEBAQEBAQEBAQEBAQEBAQEBAQEBAQEBAQEBAQEBAQEBAQEBAQEBAQEBAQEBAQEBAQEBAQEBAQEBAQH//wEBTqsBAQEBAQEBAQEBAQEBAQEBAQEBAQEBAQEBAQEBAQEBAQHSoAEBAQEBAQEBdgoBAQEBAQEBAQEBAQEBAQEBAQEBAQEBAQEBAQEBAQEBAQEBAQEBAQEBAQEBAQEBAQEBAQEBAQEBAQEBAQEBAQEBAQEBAQEBAQEBAQEBAQEBAQEBAQEBAQEBAQEBAQEBAQEBAQEBAQEBAQEBAQEBAQEBAQEBAQEBAQEBAQEBAQEBBQEBAQEBAQEBAQEBAQEBAQEBAQEBAQEBAQEBAQEBAQEBAf//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A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AAAEBAcEgAQEBAQEBAQEBAQEBAQEBAQEBAQEBAQEBAQEBAQEBAQE/KwEBAQEBAQEBawkBAQEBAQEBAQEBAQEBAQEBAQEBAQEBAQEBAQEBAQEBAQEBAQEBAQEBAQEBAQEBAQEBAQEBAQEBAQEBAQEBAQEBAQEBAQEBAQEBAQEBAQEBAQEBAQEBAQEBAQEBAQEBAQEBAQEBAQEBAQEBAQEBAQEBAQEBAQEBAQEBAQEBAQEBAQEBAQEBAQEBAQEBAQEBAQEBAQEBAQEBAQEBAQEBAQEBAQAA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AABAQEBRE+jAQEBAQEBAQEBAQEBAQEBAQEBAUrqM4QBAQEBAQEBr2kBAQEBAQEBAdK7AQEBAQEBAQEBAQEBAQEBAQEBAQEBAQEBAQEBAQEBAQEBAQEBAQEBAQEBAQEBAQEBAQEBAQEBAQEBAQEBAQEBAQEBAQEBAQEBAQEBAQEBAQEBAQEBAQEBAQEBAQEBAQEBAQEBAQEBAQEBAQEBAQEBAQEBAQEBAQEBAQEBAQEBAQEBAQEBAQEBAQEBAQEBAQEBAQEBAQEBAQEBAQEBAQEBAQEAAA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AA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AA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AAA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AA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AA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AAA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AA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A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AAAEBAQEBAQEBAQEBAQEBAQEBAQEBAUUPciABAQEBAQEBAQEBERMBAQEBAQE4w6Y+xcMBAQEBAQEBAQEBAQEBAQEBAQEBAQEBAQEBAQEBAQEBAQEBAQEBAQEBAQEBAQEBAQEBAQEBAQEBAQEBAQEBAQEBAQEBAQEBAQEBAQEBAQEBAQEBAQEBAQEBAQEBAQEBAQEBAQEBAQEBAQEBAQEBAQEBAQEBAQEBAQEBAQEBAQEBAQEBAQEBAQEBAQEBAQEBAQEBAQEBAQEBAQEBAQEBAQEBAQAA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A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AAAEBAQEBAQEBAQEBAQEBAQEBAQEBAQEBAQEBARB+cgUBAQEB3gEBAQEBAQEBAQEBDuYBAQEpiJB1AQEBAQEBAQEBAQEBAQEBAQEBAQEBAQEBAQEBAQEBAQEBAQEBAQEBAQEBAQEBAQEBAQEBAQEBAQEBAQEBAQEBAQEBAQEBAQEBAQEBAQEBAQEBAQEBAQEBAQEBAQEBAQEBAQEBAQEBAQEBAQEBAQEBAQEBAQEBAQEBAQEBAQEBAQEBAQEBAQEBAQEBAQEBAQEBAQEBAQEBAQEBAQAA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AA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AAA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AA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A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A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AA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AABAQEBAQEBAQEBAQEBAQEBAQEBAQEBAQEBAQEBAQEBAQE3AQEBAQEBAQEBAQE/Bn5MAQEBAQEBWZ7XAQEBAQEBAQEBAQEB35A9AQEBAQEBAQEBAQEBAQEBAQEBAQEBAQEBAQEBAQEBAQEBAQEBAQEBAQEBAQEBAQEBAQEBAQEBAQEBAQEBAQEBAQEBAQEBAQEBAQEBAQEBAQEBAQEBAQEBAQEBAQEBAQEBAQEBAQEBAQEBAQEBAQEBAQEBAQEBAQEBAQEBAQEBAQEBAQEBAQEBAQEAAA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AA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AABAQEBAQEBAQEBAQEBAQEBAQEBAQEBAQEBAQEBAQEBAYThAQEBAQEBAQEBAQEBAQFMAQEBSs8vGgEBzuICAQEBAQEBAQEBAQEBAQEBAT9+SwEBAQEBAQEBAQEBAQEBAQEBAQEBAQEBAQEBAQEBAQEBAQEBAQEBAQEBAQEBAQEBAQEBAQEBAQEBAQEBAQEBAQEBAQEBAQEBAQEBAQEBAQEBAQEBAQEBAQEBAQEBAQEBAQEBAQEBAQEBAQEBAQEBAQEBAQEBAQEBAQEBAQEBAQEBAQEAAA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AA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AA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AAA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AA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AA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AAA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AA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AABAQEBAQEBAQEBAQEBAQEBAQEBAQEBAQEBAQEBAQEOhgEBAQEBAQEBAQEBAQEBASGtAQEBAQEBAQEBAQExAQFxKwG6pAEBAQEBAQKEaqqfAQEBAQEBAQEBAQEBAQEBAQGWPBCDfq4BAQEBAVl+AQEBAQEBAQEBAQEBAQEBAQEBAQEBAQEBAQEBAQEBAQEBAQEBAQEBAQEBAQEBAQEBAQEBAQEBAQEBAQEBAQEBAQEBAQEBAQEBAQEBAQEBAQEBAQEBAQEBAQEBAQEBAQEBAQEBAQEAAA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AA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AA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AAA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AA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AA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AAA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AA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AABAQEBAQEBAQEBAQEBAQEBAQEBAQEBAQEBAQEBRHgBAQEBAQEBAQEBAQEBAQEBAYxuAQEBAQEBAQEBAZEBAQEBxBwBAQEmAQEBV4+4AQEBAQE2ywEBqQEBAQEBzttqARBDAQEBBSNiNSABAQEBAQFFRwEBYQEBe6APawEBAQEBAQEBAQEBAQEBAQEBAQEBAQEBAQEBAQEBAQEBAQEBAQEBAQEBAQEBAQEBAQEBAQEBAQEBAQEBAQEBAQEBAQEBAQEBAQEBAQEBAQEBAQEBAQEBAQEAAAEBAQEBAQEBAQEBAQEBAQEBAQEBAQEBAQEBAQGYWgEBAQEBAQEBAQEBAQEBAQEBjDYBAQEBAQEBAQEBtQEBAQEaxgEBAaEBAQFEXRK6AQEBAQR0AQXMAQEBAQFlzzM/AXRmAQEBAQFBg0Z+OwEBAQG5AYwnAQEBAQEyp40BAQEBAQEBAQEBAQEBAQEBAQEBAQEBAQEBAQEBAQEBAQEBAQEBAQEBAQEBAQEBAQEBAQEBAQEBAQEBAQEBAQEBAQEBAQEBAQEBAQEBAQEBAQEBAQEBAQAA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AA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AAAEBAQEBAQEBAQEBAQEBAQEBAQEBAQEBAQEBAQGkAQEBAQEBAQEBAQEBAQEBAQEBjDYBAQEBAQEBAQEBv9cBAQF7sQEBlFgBAQEBAS5OfwqPAQF+AUwBAQEBAcWDRjwBAWUWAQEBAQEBAQHBAQEBAQEB2HJULDgBAQEBAQEBAQFspYYBAQEBAQEBAQEBAQEBAQEBAQEBAQEBAQEBAQEBAQEBAQEBAQEBAQEBAQEBAQEBAQEBAQEBAQEBAQEBAQEBAQEBAQEBAQEBAQEBAQEBAQEBAQAA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AA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AAA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AA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AA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AAAEBAQEBAQEBAQEBAQEBAQEBAQEBAQEBAQEBiEEBAQEBAQEBAQEBAQEBAQEBAQEBSRYBAQEBAQEBAQEBAQEBAQEBAQEBAQEBAQEBAQEBAbp+AQHGMTsBAQEPGAEBAQEBAQEBAQHHAQEBVwEBAQEBAXWVAZIBAQEBAQEBAQEBAQFDAQEBAXs2mUYOWQEBBbswAQEBAQEBAQEBAQEBAQEBAQEBAQEBAQEBAQEBAQEBAQEBAQEBAQEBAQEBAQEBAQEBAQEBAQEBAQEBAQEBAQEBAQEBAQAA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AABAQEBAQEBAQEBAQEBAQEBAQEBAQEBAQEBAWEBAQEBAQEBAQEBAQEBAQEBAQEBAaaSAQEBAQEBAQEBAQEBAQEBAQG+RAEBAQEBAQEBAQEBpoEBPzdoAQFScwEBAQEBAQEBAQEBAWm4BlkBAQEBAQExAQEWOAEBAQEBAQEBAQHDAQEBAQEBAQEBAQEBUoKZD6gFUYQBAQEBAQEBAQEBAQEBAQEBAQEBAQEBAQEBAQEBAQEBAQEBAQEBAQEBAQEBAQEBAQEBAQEBAQEBAQEBAQEBAQEAAAEBAQEBAQEBAQEBAQEBAQEBAQEBAQEBAQHEKwEBAQEBAQEBAQEBAQEBAQEBAQEBa6ABAQEBAQEBAQEBAQEBAQEBAQCjAQEBAQEBAQEBEW+GMQFxMSkBAZpoAQEBAQEBAQEBAQEBAQEBAQEBAQEBAVcBAX9mAQEBAQEBAQEBj30BAQEBAQEBAQEBAQEBAQEBjAkZXVEFAQEBAQEBAQEBAQEBAQEBAQEBAQEBAQEBAQEBAQEBAQEBAQEBAQEBAQEBAQEBAQEBAQEBAQEBAQEBAQEBAQAA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AABAQEBAQEBAQEBAQEBAQEBAQEBAQEBAQEBoQEBAQEBAQEBAQEBAQEBAQEBAQEBAQK7AQEBAQEBAQEBAQEBAQEBAQEBAQEBAQEBAQEBAQEBAQFTUgBEAQFRAQEBAQEBAQEBAQEBAQEBAQEBAQEBARZ/AQEBXwEBAQEBAQEBAbwBAQEBAQEBAQEBAQEBAQEBAQEBAQEBAb0VtDq+AQEBAQEBAQEBAQEBAQEBAQEBAQEBAQEBAQEBAQEBAQEBAQEBAQEBAQEBAQEBAQEBAQEBAQEBAQEAAA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AA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AABAQEBAQEBAQEBAQEBAQEBAQEBAQEBAQGxAQEBAQEBAQEBAQEBAQEBAQEBAQEBAQGzAQEBAQEBAQEBAQEBAQEBAQEBAQEBAQEBAQEBAQEBAQEBY7QBAVABAQEBAQEBAQEBAQEBAQEBAQEBAQEBATcBAQEBPQMBAQEBAQEBtQEBAQEBAQEBAQEBAQEBAQEBAQEBAQEBAQEBAQEKEQEBAQEYR69+bAEBAQEBAQEBAQEBAQEBAQEBAQEBAQEBAQEBAQEBAQEBAQEBAQEBAQEBAQEBAQEAAA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AA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AA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AAA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AA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AA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AAA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AA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AA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AAA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AA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AA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AA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AA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AA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AAA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AA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AA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AAA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AA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AA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AAA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AA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AA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AAA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AA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AA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AB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0AAAAAwAAABhAAAAlQAAAHEAAAABAAAAqwoNQnIcDUIMAAAAYQAAABYAAABMAAAAAAAAAAAAAAAAAAAA//////////94AAAAVgDtAGMAdABvAHIAIABIAHUAZwBvACAARABlAGwAZwBhAGQAbwAgAFMALgAIAAAAAwAAAAYAAAAEAAAACAAAAAUAAAAEAAAACQAAAAcAAAAIAAAACAAAAAQAAAAJAAAABwAAAAMAAAAIAAAABwAAAAgAAAAIAAAABAAAAAc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+lZNa6LhzJQeLLcDFtPCrsqYWqYe9Fh6s9UOAKl5eXc=</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2eBPaEMR3rPoQXimVmxMu4LENYX486luBA5L7cwwiqY=</DigestValue>
    </Reference>
    <Reference Type="http://www.w3.org/2000/09/xmldsig#Object" URI="#idValidSigLnImg">
      <DigestMethod Algorithm="http://www.w3.org/2001/04/xmlenc#sha256"/>
      <DigestValue>pTJGyErZx4K4EtuO1MhVGpMyktpGEDueOXcUYHz4Hgk=</DigestValue>
    </Reference>
    <Reference Type="http://www.w3.org/2000/09/xmldsig#Object" URI="#idInvalidSigLnImg">
      <DigestMethod Algorithm="http://www.w3.org/2001/04/xmlenc#sha256"/>
      <DigestValue>x1WrjF0o1qjlzA3ISrg0fTRII0xqWToP0IhK0XLW6S8=</DigestValue>
    </Reference>
  </SignedInfo>
  <SignatureValue>d83vQUkjKx+c3YnDpXKtGrL3u0w9Bos+8zMZ6Fyjx3EhFJdbkrZd7s7tmrtWTZf4FeHehjscwrGS
BfCklU1yEpKpAJU0rK69FZEQFxs3Z2N7hCsj76gQTP3/gu+DTxtETVurBigQom+oWXyd9d5cWgcQ
zmm2NnQFu6xm77ZURtP2LWbpa8fYyZuzf0wbG42cR/GpOte7lMhgTSXcmqB6ZxWjy8FBmAU3EC7e
8bsF4Vlpw5tH7KhKI86nNd47atSE5lShe2zHihqhi60lP364g81J0yaPgWPM9lz6paRaPVtNCla0
G7pH4q7sPN9BCecgreBOuKgsw/tjCfm8rR7//g==</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GefdJEcc+iXmvttQR7kMlPZOxjS9Q+c1+ezEf4Ia6LM=</DigestValue>
      </Reference>
      <Reference URI="/xl/calcChain.xml?ContentType=application/vnd.openxmlformats-officedocument.spreadsheetml.calcChain+xml">
        <DigestMethod Algorithm="http://www.w3.org/2001/04/xmlenc#sha256"/>
        <DigestValue>zX2JO82YYgtteYWdMdV5IlnLJo2nNeVi+e2y9fkeuX0=</DigestValue>
      </Reference>
      <Reference URI="/xl/comments1.xml?ContentType=application/vnd.openxmlformats-officedocument.spreadsheetml.comments+xml">
        <DigestMethod Algorithm="http://www.w3.org/2001/04/xmlenc#sha256"/>
        <DigestValue>Jj5WNLioVS9vzT+3I9I/C3Q3QTGcehduufpWPhq6sJE=</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3uST8xQ70C1o3H0UjGJDm/Cax9TmnHvQAXZ+9qLkWqQ=</DigestValue>
      </Reference>
      <Reference URI="/xl/drawings/drawing2.xml?ContentType=application/vnd.openxmlformats-officedocument.drawing+xml">
        <DigestMethod Algorithm="http://www.w3.org/2001/04/xmlenc#sha256"/>
        <DigestValue>po2dcAgoCBud+k6DDRsPJuch8K9hTwQtdx+IeWDB+VI=</DigestValue>
      </Reference>
      <Reference URI="/xl/drawings/vmlDrawing1.vml?ContentType=application/vnd.openxmlformats-officedocument.vmlDrawing">
        <DigestMethod Algorithm="http://www.w3.org/2001/04/xmlenc#sha256"/>
        <DigestValue>6kiEPFSOHO1p473Vfi9bLPVhU26SgwFJvycItcE0H8M=</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gPnQWpSyMUEdhTe2eacXdCt5UYt6sKYPPpj1nC6x+lc=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l12T95aR19+o8Uqbior0g5Q9k7Bcw/jn1ZjQFdn0m4g=</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OwMjweJhH/zuddpWCmm+B89FIphPtCX7ZQoabUozpME=</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externalLinks/externalLink2.xml?ContentType=application/vnd.openxmlformats-officedocument.spreadsheetml.externalLink+xml">
        <DigestMethod Algorithm="http://www.w3.org/2001/04/xmlenc#sha256"/>
        <DigestValue>2jWj0DY6bw01bnm7JAk7K7R9Gn/kEWhAx7s+JYeo6B4=</DigestValue>
      </Reference>
      <Reference URI="/xl/media/image1.emf?ContentType=image/x-emf">
        <DigestMethod Algorithm="http://www.w3.org/2001/04/xmlenc#sha256"/>
        <DigestValue>+e1JnxiMMH9I8Rn7hOKMVErFgsHekewjvuueMy7gvjU=</DigestValue>
      </Reference>
      <Reference URI="/xl/media/image2.emf?ContentType=image/x-emf">
        <DigestMethod Algorithm="http://www.w3.org/2001/04/xmlenc#sha256"/>
        <DigestValue>Oymnvf8JgbKaXZO5d5QSMfQd+T882fDQUWvsMhtnXN0=</DigestValue>
      </Reference>
      <Reference URI="/xl/media/image3.emf?ContentType=image/x-emf">
        <DigestMethod Algorithm="http://www.w3.org/2001/04/xmlenc#sha256"/>
        <DigestValue>WOwA1BXMZAAGG+1zB/PbL3w517FR7Qyz4HMoH6f3nUI=</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bGx6fplHcIEV/gSwSNw6gTpA2n1fOCgycvR6A9GuWBw=</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tBSwYyLaTctV2mc7UFJ7Jqezur3TG7YbiYd2U3ofjs8=</DigestValue>
      </Reference>
      <Reference URI="/xl/styles.xml?ContentType=application/vnd.openxmlformats-officedocument.spreadsheetml.styles+xml">
        <DigestMethod Algorithm="http://www.w3.org/2001/04/xmlenc#sha256"/>
        <DigestValue>9wsByl8mB08gDCZIjFi4UpBr7tqnUfONVT1+xTa3moA=</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vwV69W2HOncI4TaEq7RdcajLteKoNPKk9KzKrtf47Ng=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8Xds3KQ1tG3PuEL8MFERYEytjbCZtaz8zVUahWy5DKU=</DigestValue>
      </Reference>
      <Reference URI="/xl/worksheets/sheet1.xml?ContentType=application/vnd.openxmlformats-officedocument.spreadsheetml.worksheet+xml">
        <DigestMethod Algorithm="http://www.w3.org/2001/04/xmlenc#sha256"/>
        <DigestValue>byebBQGZz6ogn9XOd7eccIpACNCiqYxCu+BgWM5GQYQ=</DigestValue>
      </Reference>
      <Reference URI="/xl/worksheets/sheet2.xml?ContentType=application/vnd.openxmlformats-officedocument.spreadsheetml.worksheet+xml">
        <DigestMethod Algorithm="http://www.w3.org/2001/04/xmlenc#sha256"/>
        <DigestValue>dU12ASK8T+d/+4/KN2SQjMC+od96cMFGbh+LniL8prA=</DigestValue>
      </Reference>
      <Reference URI="/xl/worksheets/sheet3.xml?ContentType=application/vnd.openxmlformats-officedocument.spreadsheetml.worksheet+xml">
        <DigestMethod Algorithm="http://www.w3.org/2001/04/xmlenc#sha256"/>
        <DigestValue>/9AKAxysXbnZPmcHNmepEyG+WFOxhsaLoQfgRO8UdR8=</DigestValue>
      </Reference>
    </Manifest>
    <SignatureProperties>
      <SignatureProperty Id="idSignatureTime" Target="#idPackageSignature">
        <mdssi:SignatureTime xmlns:mdssi="http://schemas.openxmlformats.org/package/2006/digital-signature">
          <mdssi:Format>YYYY-MM-DDThh:mm:ssTZD</mdssi:Format>
          <mdssi:Value>2016-12-30T18:08:57Z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2016-12-30T18:08:57Z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EAAaB8iC/jPIAvAR0AAAQAAAFheIgsAAAAAoBYhC/jPIAvAR0AA8B0hCwAAAACgFiEL44VBYwMAAADshUFjAQAAAEhbEAtozXJjjmg5Y/QxHQCAAUd3DlxCd+BbQnf0MR0AZAEAAHtivXZ7Yr120GzVBwAIAAAAAgAAAAAAABQyHQAQar12AAAAAAAAAABIMx0ABgAAADwzHQAGAAAAAAAAAAAAAAA8Mx0ATDIdAOLqvHYAAAAAAAIAAAAAHQAGAAAAPDMdAAYAAABMEr52AAAAAAAAAAA8Mx0ABgAAAAAAAAB4Mh0Aii68dgAAAAAAAgAAPDMdAAYAAABkdgAIAAAAACUAAAAMAAAAAQAAABgAAAAMAAAAAAAAAhIAAAAMAAAAAQAAABYAAAAMAAAACAAAAFQAAABUAAAADAAAADcAAAAgAAAAWgAAAAEAAACrCg1CAAANQgwAAABbAAAAAQAAAEwAAAAEAAAACwAAADcAAAAiAAAAWwAAAFAAAABYAEQAFQAAABYAAAAMAAAAAAAAAFIAAABwAQAAAgAAABQAAAAJAAAAAAAAAAAAAAC8AgAAAAAAAAECAiJTAHkAcwB0AGUAbQAAAAAAAAAAAOIAAAAAAAAALPNqBYD4//8AAAAAAAAAAAAAAAAAAAAAEPNqBYD4//96lwAAAAAdAPVxp3eEOB0A9XGnd27RkAH+////jOOid/LgonccPhELMLhCAGA8EQsUMh0AEGq9dgAAAAAAAAAASDMdAAYAAAA8Mx0ABgAAAAIAAAAAAAAAdDwRCwC3HAt0PBELAAAAAAC3HAtkMh0Ae2K9dntivXYAAAAAAAgAAAACAAAAAAAAbDIdABBqvXYAAAAAAAAAAKIzHQAHAAAAlDMdAAcAAAAAAAAAAAAAAJQzHQCkMh0A4uq8dgAAAAAAAgAAAAAdAAcAAACUMx0ABwAAAEwSvnYAAAAAAAAAAJQzHQAHAAAAAAAAANAyHQCKLrx2AAAAAAACAACUMx0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gGg+P//8gEAAAAAAAD8G2kEgPj//wgAWH779v//AAAAAAAAAADgG2kEgPj/////AAAAAAAAAAAAAPDDMAslAAAArT9lez6OTWNY/gcLAAAAALYYIfEiAIoBIA0EhIijHQBcox0AoB8hCyANBIQcph0ADY9NYyANBIQAAAAAAIS9BzBLfgQIpR0AWNhyYzrEMAsAAAAAWNhyYyANAADwwzALJQAAAAAAAAAHAAAA8MMwCwAAAAAAAAAAkKMdAOJ5QWMgAAAA/////wAAAAAAAAAAEAAAAAAAAAA4AAAAAQAAAAEAAAARAAAAEQAAABAAAAAAAAAAAIS9BzBLfgQAowEA/////+kMCiJQpB0AUKQdANB4TWMAAAAAfKYdAACEvQfgeE1j6QwKIgykHQBWOkN3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o3fCyi92HqaPZBhLj2T//wAAAABQd35aAAAkyh0ASAJCdwAAAABIRUAAeMkdAFDzUXcAAAAAAABDaGFyVXBwZXJXAAGjdxLJL3Zkyh0AAAAAANDJHQCAAUd3DlxCd+BbQnfQyR0AZAEAAHtivXZ7Yr128AlEAAAIAAAAAgAAAAAAAPDJHQAQar12AAAAAAAAAAAqyx0ACQAAABjLHQAJAAAAAAAAAAAAAAAYyx0AKModAOLqvHYAAAAAAAIAAAAAHQAJAAAAGMsdAAkAAABMEr52AAAAAAAAAAAYyx0ACQAAAAAAAABUyh0Aii68dgAAAAAAAgAAGMsd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sUw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N3wsovdh6mj2QYS49k//8AAAAAUHd+WgAAJModAEgCQncAAAAASEVAAHjJHQBQ81F3AAAAAAAAQ2hhclVwcGVyVwABo3cSyS92ZModAAAAAADQyR0AgAFHdw5cQnfgW0J30MkdAGQBAAB7Yr12e2K9dvAJRAAACAAAAAIAAAAAAADwyR0AEGq9dgAAAAAAAAAAKssdAAkAAAAYyx0ACQAAAAAAAAAAAAAAGMsdACjKHQDi6rx2AAAAAAACAAAAAB0ACQAAABjLHQAJAAAATBK+dgAAAAAAAAAAGMsdAAkAAAAAAAAAVModAIouvHYAAAAAAAIAABjLHQAJAAAAZHYACAAAAAAlAAAADAAAAAEAAAAYAAAADAAAAP8AAAISAAAADAAAAAEAAAAeAAAAGAAAACoAAAAFAAAAhQAAABYAAAAlAAAADAAAAAEAAABUAAAAqAAAACsAAAAFAAAAgwAAABUAAAABAAAAqwoNQgAADUIrAAAABQAAAA8AAABMAAAAAAAAAAAAAAAAAAAA//////////9sAAAARgBpAHIAbQBhACAAbgBvACAAdgDhAGwAaQBkAGEAHQAGAAAAAwAAAAUAAAALAAAABwAAAAQAAAAHAAAACAAAAAQAAAAGAAAABwAAAAMAAAADAAAACAAAAAcAAABLAAAAQAAAADAAAAAFAAAAIAAAAAEAAAABAAAAEAAAAAAAAAAAAAAAQAEAAKAAAAAAAAAAAAAAAEABAACgAAAAUgAAAHABAAACAAAAFAAAAAkAAAAAAAAAAAAAALwCAAAAAAAAAQICIlMAeQBzAHQAZQBtAAAAAAAAAAAA4gAAAAAAAAAs82oFgPj//wAAAAAAAAAAAAAAAAAAAAAQ82oFgPj//3qXAAAAAB0A9XGnd4Q4HQD1cad3btGQAf7///+M46J38uCidxw+EQswuEIAYDwRCxQyHQAQar12AAAAAAAAAABIMx0ABgAAADwzHQAGAAAAAgAAAAAAAAB0PBELALccC3Q8EQsAAAAAALccC2QyHQB7Yr12e2K9dgAAAAAACAAAAAIAAAAAAABsMh0AEGq9dgAAAAAAAAAAojMdAAcAAACUMx0ABwAAAAAAAAAAAAAAlDMdAKQyHQDi6rx2AAAAAAACAAAAAB0ABwAAAJQzHQAHAAAATBK+dgAAAAAAAAAAlDMdAAcAAAAAAAAA0DIdAIouvHYAAAAAAAIAAJQzHQ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EAAaB8iC/jPIAvAR0AAAQAAAFheIgsAAAAAoBYhC/jPIAvAR0AA8B0hCwAAAACgFiEL44VBYwMAAADshUFjAQAAAEhbEAtozXJjjmg5Y/QxHQCAAUd3DlxCd+BbQnf0MR0AZAEAAHtivXZ7Yr120GzVBwAIAAAAAgAAAAAAABQyHQAQar12AAAAAAAAAABIMx0ABgAAADwzHQAGAAAAAAAAAAAAAAA8Mx0ATDIdAOLqvHYAAAAAAAIAAAAAHQAGAAAAPDMdAAYAAABMEr52AAAAAAAAAAA8Mx0ABgAAAAAAAAB4Mh0Aii68dgAAAAAAAgAAPDMd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4BoPj///IBAAAAAAAA/BtpBID4//8IAFh++/b//wAAAAAAAAAA4BtpBID4/////wAAAAC9BwAAAAAYYowN/p1Cd9isZGQHDgF7WP4HCwAAAACdDSHPIgCKATSjHQBe9C9ktKMdAAAAAAAAhL0H9KQdACSIgBL8ox0AUwBlAGcAbwBlACAAVQBJAAAAAAAAAAAAJeQvZOEAAABwox0AmjNOYzCfIgvhAAAAAQAAADZijA0AAB0AOjNOYwQAAAAFAAAAAAAAAAAAAAAAAAAANmKMDXylHQAk3y9kCPMMCwQAAAAAhL0HAAAAAKXjL2QQAAAAAAAAAFMAZQBnAG8AZQAgAFUASQAAAAoiUKQdAFCkHQDhAAAAAAAAABhijA0AAAAAAQAAAAAAAAAMpB0AVjpDd2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eGIAvmzlNulEhOLQkkuXBTn+Rmk=</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e6FLCKgbklGl8mljRHcHzR9scIg=</DigestValue>
    </Reference>
    <Reference URI="#idValidSigLnImg" Type="http://www.w3.org/2000/09/xmldsig#Object">
      <DigestMethod Algorithm="http://www.w3.org/2000/09/xmldsig#sha1"/>
      <DigestValue>wnP1MRfer7kOmNoFYJbeOTEeddE=</DigestValue>
    </Reference>
    <Reference URI="#idInvalidSigLnImg" Type="http://www.w3.org/2000/09/xmldsig#Object">
      <DigestMethod Algorithm="http://www.w3.org/2000/09/xmldsig#sha1"/>
      <DigestValue>Nifm2ViZHP3+qD74MdcWGU1fxwM=</DigestValue>
    </Reference>
  </SignedInfo>
  <SignatureValue>VyIzDpz72VVGeO+vHIDecRf9vAykrVKtc2dBraUhs+0hIl3dsXdPEqLCnK4lL45FeKkLd8OC5lh/
Ff+gOdefUW5BLfOMAjBDeoLmUWac1JTDawwYDAng/8vWS1LYRRghaXW+YY4FQ7ImEUAzonDEKuOW
CV7kDJ55D+RyhQrp1JYhMUT0coytEgD8lOTt2obLx2sKJSZQ9CI6EAw8KGwKRFiuHUH1wqrmitvh
Jv3Gjh4ix6upjfz1yK8xs5zMqBZB0TtkJVrnm15k4ohHIar0PpMmfQLZ/VNLUCuMh8reWhqg3eQz
l5HCBkveW8uWnbyehTHiKnLXgfZ6b5xQo6XScw==</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1.xml?ContentType=application/vnd.openxmlformats-officedocument.spreadsheetml.comments+xml">
        <DigestMethod Algorithm="http://www.w3.org/2000/09/xmldsig#sha1"/>
        <DigestValue>zn8T75+CZDX1wSr6phyFASYrfWc=</DigestValue>
      </Reference>
      <Reference URI="/xl/media/image4.jpeg?ContentType=image/jpeg">
        <DigestMethod Algorithm="http://www.w3.org/2000/09/xmldsig#sha1"/>
        <DigestValue>KNwJdxHNkLzlEenz5dM/rDpc/uQ=</DigestValue>
      </Reference>
      <Reference URI="/xl/drawings/vmlDrawing2.vml?ContentType=application/vnd.openxmlformats-officedocument.vmlDrawing">
        <DigestMethod Algorithm="http://www.w3.org/2000/09/xmldsig#sha1"/>
        <DigestValue>fh/OnSZKoSVnqdKh7j03RAIOwp4=</DigestValue>
      </Reference>
      <Reference URI="/xl/media/image6.jpeg?ContentType=image/jpeg">
        <DigestMethod Algorithm="http://www.w3.org/2000/09/xmldsig#sha1"/>
        <DigestValue>t02czBjOGtjPSakqWFT7mgwfR1U=</DigestValue>
      </Reference>
      <Reference URI="/xl/theme/theme1.xml?ContentType=application/vnd.openxmlformats-officedocument.theme+xml">
        <DigestMethod Algorithm="http://www.w3.org/2000/09/xmldsig#sha1"/>
        <DigestValue>R4kIvsVDsowaZpCdS6qlPBKvBng=</DigestValue>
      </Reference>
      <Reference URI="/xl/calcChain.xml?ContentType=application/vnd.openxmlformats-officedocument.spreadsheetml.calcChain+xml">
        <DigestMethod Algorithm="http://www.w3.org/2000/09/xmldsig#sha1"/>
        <DigestValue>wm6TgJpnYMNB8snVOc/o6x+McJY=</DigestValue>
      </Reference>
      <Reference URI="/xl/sharedStrings.xml?ContentType=application/vnd.openxmlformats-officedocument.spreadsheetml.sharedStrings+xml">
        <DigestMethod Algorithm="http://www.w3.org/2000/09/xmldsig#sha1"/>
        <DigestValue>tlvMKUmUmSvSrm+PeA+QwwTPpgA=</DigestValue>
      </Reference>
      <Reference URI="/xl/media/image3.emf?ContentType=image/x-emf">
        <DigestMethod Algorithm="http://www.w3.org/2000/09/xmldsig#sha1"/>
        <DigestValue>ec2LzjBZ2o6zYjOz7ww1K5+Rx58=</DigestValue>
      </Reference>
      <Reference URI="/xl/drawings/vmlDrawing1.vml?ContentType=application/vnd.openxmlformats-officedocument.vmlDrawing">
        <DigestMethod Algorithm="http://www.w3.org/2000/09/xmldsig#sha1"/>
        <DigestValue>xIq0y/VExsoizCedv5wuVIGYsQg=</DigestValue>
      </Reference>
      <Reference URI="/xl/media/image2.emf?ContentType=image/x-emf">
        <DigestMethod Algorithm="http://www.w3.org/2000/09/xmldsig#sha1"/>
        <DigestValue>3yUZfYuT3xxAWD3Yado+mtrSl/c=</DigestValue>
      </Reference>
      <Reference URI="/xl/printerSettings/printerSettings2.bin?ContentType=application/vnd.openxmlformats-officedocument.spreadsheetml.printerSettings">
        <DigestMethod Algorithm="http://www.w3.org/2000/09/xmldsig#sha1"/>
        <DigestValue>H69SQGqCjYAwO4Dh95tBx0IJd00=</DigestValue>
      </Reference>
      <Reference URI="/xl/printerSettings/printerSettings1.bin?ContentType=application/vnd.openxmlformats-officedocument.spreadsheetml.printerSettings">
        <DigestMethod Algorithm="http://www.w3.org/2000/09/xmldsig#sha1"/>
        <DigestValue>H69SQGqCjYAwO4Dh95tBx0IJd00=</DigestValue>
      </Reference>
      <Reference URI="/xl/externalLinks/externalLink2.xml?ContentType=application/vnd.openxmlformats-officedocument.spreadsheetml.externalLink+xml">
        <DigestMethod Algorithm="http://www.w3.org/2000/09/xmldsig#sha1"/>
        <DigestValue>phBCbKHpcdTsvEvjUVgvIpEO+rc=</DigestValue>
      </Reference>
      <Reference URI="/xl/printerSettings/printerSettings3.bin?ContentType=application/vnd.openxmlformats-officedocument.spreadsheetml.printerSettings">
        <DigestMethod Algorithm="http://www.w3.org/2000/09/xmldsig#sha1"/>
        <DigestValue>w8cfzS6D6hL5q+QDYQQpfxXsluY=</DigestValue>
      </Reference>
      <Reference URI="/xl/externalLinks/externalLink1.xml?ContentType=application/vnd.openxmlformats-officedocument.spreadsheetml.externalLink+xml">
        <DigestMethod Algorithm="http://www.w3.org/2000/09/xmldsig#sha1"/>
        <DigestValue>NhvQ/t1lTtTjSUIMf7ihTXm1K4A=</DigestValue>
      </Reference>
      <Reference URI="/xl/media/image1.emf?ContentType=image/x-emf">
        <DigestMethod Algorithm="http://www.w3.org/2000/09/xmldsig#sha1"/>
        <DigestValue>x45GuxM5APVhUO6DRp41YiJL4T0=</DigestValue>
      </Reference>
      <Reference URI="/xl/media/image5.png?ContentType=image/png">
        <DigestMethod Algorithm="http://www.w3.org/2000/09/xmldsig#sha1"/>
        <DigestValue>X8ifBPrZdk/1pGH6XtoivWXMYRg=</DigestValue>
      </Reference>
      <Reference URI="/xl/styles.xml?ContentType=application/vnd.openxmlformats-officedocument.spreadsheetml.styles+xml">
        <DigestMethod Algorithm="http://www.w3.org/2000/09/xmldsig#sha1"/>
        <DigestValue>0BcJsr50igSfxyt9PudKWex80zo=</DigestValue>
      </Reference>
      <Reference URI="/xl/workbook.xml?ContentType=application/vnd.openxmlformats-officedocument.spreadsheetml.sheet.main+xml">
        <DigestMethod Algorithm="http://www.w3.org/2000/09/xmldsig#sha1"/>
        <DigestValue>c/nLxnZaqHbXdkAOjqE8bO1Nc2Y=</DigestValue>
      </Reference>
      <Reference URI="/xl/media/image9.jpeg?ContentType=image/jpeg">
        <DigestMethod Algorithm="http://www.w3.org/2000/09/xmldsig#sha1"/>
        <DigestValue>oHufgny2i4XT7qU1iJgdFF+FiW0=</DigestValue>
      </Reference>
      <Reference URI="/xl/media/image7.png?ContentType=image/png">
        <DigestMethod Algorithm="http://www.w3.org/2000/09/xmldsig#sha1"/>
        <DigestValue>vbG+gTxGr6BusXy/W7WZeUj3RwQ=</DigestValue>
      </Reference>
      <Reference URI="/xl/media/image8.jpeg?ContentType=image/jpeg">
        <DigestMethod Algorithm="http://www.w3.org/2000/09/xmldsig#sha1"/>
        <DigestValue>Xacck+miE+FcZw5pdYMw6LejF0s=</DigestValue>
      </Reference>
      <Reference URI="/xl/worksheets/sheet1.xml?ContentType=application/vnd.openxmlformats-officedocument.spreadsheetml.worksheet+xml">
        <DigestMethod Algorithm="http://www.w3.org/2000/09/xmldsig#sha1"/>
        <DigestValue>QBYpoltX7Z5h2vj3XCEo5WFkIsA=</DigestValue>
      </Reference>
      <Reference URI="/xl/drawings/drawing2.xml?ContentType=application/vnd.openxmlformats-officedocument.drawing+xml">
        <DigestMethod Algorithm="http://www.w3.org/2000/09/xmldsig#sha1"/>
        <DigestValue>SG6AYEBTzPt1CTNZFOMB/GK/kMk=</DigestValue>
      </Reference>
      <Reference URI="/xl/drawings/drawing1.xml?ContentType=application/vnd.openxmlformats-officedocument.drawing+xml">
        <DigestMethod Algorithm="http://www.w3.org/2000/09/xmldsig#sha1"/>
        <DigestValue>mLdJMqtgICodgIwwZyCtGDeeSL4=</DigestValue>
      </Reference>
      <Reference URI="/xl/worksheets/sheet2.xml?ContentType=application/vnd.openxmlformats-officedocument.spreadsheetml.worksheet+xml">
        <DigestMethod Algorithm="http://www.w3.org/2000/09/xmldsig#sha1"/>
        <DigestValue>yw8lK1Hv38J1RBYnXGr6L2JCw04=</DigestValue>
      </Reference>
      <Reference URI="/xl/worksheets/sheet3.xml?ContentType=application/vnd.openxmlformats-officedocument.spreadsheetml.worksheet+xml">
        <DigestMethod Algorithm="http://www.w3.org/2000/09/xmldsig#sha1"/>
        <DigestValue>PE6G2maTDCpm87p7pf5uaki0Pmc=</DigestValue>
      </Reference>
      <Reference URI="/xl/drawings/vmlDrawing3.vml?ContentType=application/vnd.openxmlformats-officedocument.vmlDrawing">
        <DigestMethod Algorithm="http://www.w3.org/2000/09/xmldsig#sha1"/>
        <DigestValue>ZBftlq2sDJQFnBTZ0dFISyWJz20=</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QYVWpml/DnoaCxIxU5w34TM9H+w=</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0aWdlpk1m2/m7jO4df9tXTdjCdE=</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YVcgc+9Ln14eucp9uhpMN+cjTGM=</DigestValue>
      </Reference>
    </Manifest>
    <SignatureProperties>
      <SignatureProperty Id="idSignatureTime" Target="#idPackageSignature">
        <mdssi:SignatureTime>
          <mdssi:Format>YYYY-MM-DDThh:mm:ssTZD</mdssi:Format>
          <mdssi:Value>2016-12-30T18:16:36Z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2016-12-30T18:16:36Z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7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njgUWCAAXTWaOAjCgjgBAAAAtCNvOMC8kDhgFCAICMKCOAEAAAC0I2845CNvOADqDwgA6g8IXFggAO1Umjh0RoI4AQAAALQjbzhoWCAAgAGZdQ5clHXgW5R1aFggAGQBAAAAAAAAAAAAAIFivnWBYr51uDo8AAAIAAAAAgAAAAAAAJBYIAAWar51AAAAAAAAAADAWSAABgAAALRZIAAGAAAAAAAAAAAAAAC0WSAAyFggAOLqvXUAAAAAAAIAAAAAIAAGAAAAtFkgAAYAAABMEr91AAAAAAAAAAC0WSAABgAAAODB4QH0WCAAii69dQAAAAAAAgAAtFkgAAYAAABkdgAIAAAAACUAAAAMAAAAAQAAABgAAAAMAAAAAAAAAhIAAAAMAAAAAQAAABYAAAAMAAAACAAAAFQAAABUAAAACgAAACcAAAAeAAAASgAAAAEAAACrCg1CAAANQgoAAABLAAAAAQAAAEwAAAAEAAAACQAAACcAAAAgAAAASwAAAFAAAABYAAAAFQAAABYAAAAMAAAAAAAAAFIAAABwAQAAAgAAABAAAAAHAAAAAAAAAAAAAAC8AgAAAAAAAAECAiJTAHkAcwB0AGUAbQAAAEEBoPj///IBAAAAAAAA/CsEBID4//8IAFh++/b//wAAAAAAAAAA4CsEBID4/////wAAAACZdQ5clHXgW5R1DMAgAGQBAAAAAAAAAAAAAIFivnWBYr51U3qbOAAAAACAFikAvEI8AABSQABTeps4AAAAAIAVKQDgweEBABIhAzDAIAA1eZs4MB9KAPwBAABswCAA1XibOPwBAAAAAAAAgWK+dYFivnX8AQAAAAgAAAACAAAAAAAAhMAgABZqvnUAAAAAAAAAALbBIAAHAAAAqMEgAAcAAAAAAAAAAAAAAKjBIAC8wCAA4uq9dQAAAAAAAgAAAAAgAAcAAACowSAABwAAAEwSv3UAAAAAAAAAAKjBIAAHAAAA4MHhAejAIACKLr11AAAAAAACAACowSA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QQGg+P//8gEAAAAAAAD8KwQEgPj//wgAWH779v//AAAAAAAAAADgKwQEgPj/////AAAAAAB3AAAAALlyKXZhISp2ogMNAIICAABAO40LAAAAALMXIUYiAIoBAAAAAAAAAACCAgAAogMNAJSoIAAj4P92ogMNAAAAAACwqCAAxZYpdlCOqgAAAAAATPRzcQIAAAAAAAAAAAAAADjvWwAMqSAA/rMxc6IDDQCCAgAAAgAAAAAAAAAGAAAAgAGZdQAAAADI1GoHgAGZdZ8QEwDRDApDDKkgADaBlHXI1GoHAAAAAIABmXUMqSAAVYGUdYABmXUAAAGRAADvBzSpIACTgJR1AQAAABypIAAQAAAAAwEAAAAA7weLFgGRAADvBwAAAAABAAAAYKkgAGCpIAAvMJV1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FC9IADMHZw4APE8ABcAAAQBAAAAAAQAAMy9IABRHpw401Aq4tq+IAAABAAAAQIAAAAAAAAkvSAAYMwgAGDMIACAvSAAgAGZdQ5clHXgW5R1gL0gAGQBAAAAAAAAAAAAAIFivnWBYr51WDk8AAAIAAAAAgAAAAAAAKi9IAAWar51AAAAAAAAAADaviAABwAAAMy+IAAHAAAAAAAAAAAAAADMviAA4L0gAOLqvXUAAAAAAAIAAAAAIAAHAAAAzL4gAAcAAABMEr91AAAAAAAAAADMviAABwAAAODB4QEMviAAii69dQAAAAAAAgAAzL4g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QAQAACgAAAGAAAADQAAAAbAAAAAEAAACrCg1CAAANQgoAAABgAAAAKwAAAEwAAAAAAAAAAAAAAAAAAAD//////////6QAAABKAGUAZgBlACAAUwBlAGMAYwBpAPMAbgAgAFQA6QBjAG4AaQBjAGEAIABEAGkAdgBpAHMAaQDzAG4AIABGAGkAcwBjAGEAbABpAHoAYQBjAGkA8wBuAP9/BQAAAAYAAAAEAAAABgAAAAMAAAAGAAAABgAAAAUAAAAFAAAAAgAAAAYAAAAGAAAAAwAAAAYAAAAGAAAABQAAAAYAAAACAAAABQAAAAYAAAADAAAABwAAAAIAAAAGAAAAAgAAAAUAAAAC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D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Object Id="idInvalidSigLnImg">AQAAAGwAAAAAAAAAAAAAAP8AAAB/AAAAAAAAAAAAAABDIwAAoBEAACBFTUYAAAEAR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UL0gAMwdnDgA8TwAFwAABAEAAAAABAAAzL0gAFEenDjTUCri2r4gAAAEAAABAgAAAAAAACS9IABgzCAAYMwgAIC9IACAAZl1DlyUdeBblHWAvSAAZAEAAAAAAAAAAAAAgWK+dYFivnVYOTwAAAgAAAACAAAAAAAAqL0gABZqvnUAAAAAAAAAANq+IAAHAAAAzL4gAAcAAAAAAAAAAAAAAMy+IADgvSAA4uq9dQAAAAAAAgAAAAAgAAcAAADMviAABwAAAEwSv3UAAAAAAAAAAMy+IAAHAAAA4MHhAQy+IACKLr11AAAAAAACAADMviAABwAAAGR2AAgAAAAAJQAAAAwAAAABAAAAGAAAAAwAAAD/AAACEgAAAAwAAAABAAAAHgAAABgAAAAiAAAABAAAAGwAAAARAAAAJQAAAAwAAAABAAAAVAAAAKgAAAAjAAAABAAAAGoAAAAQAAAAAQAAAKsKDUIAAA1CIwAAAAQAAAAPAAAATAAAAAAAAAAAAAAAAAAAAP//////////bAAAAEYAaQByAG0AYQAgAG4AbwAgAHYA4QBsAGkAZABhAAAABgAAAAIAAAAEAAAACAAAAAYAAAADAAAABgAAAAYAAAADAAAABgAAAAYAAAACAAAAAgAAAAYAAAAGAAAASwAAAEAAAAAwAAAABQAAACAAAAABAAAAAQAAABAAAAAAAAAAAAAAAAABAACAAAAAAAAAAAAAAAAAAQAAgAAAAFIAAABwAQAAAgAAABAAAAAHAAAAAAAAAAAAAAC8AgAAAAAAAAECAiJTAHkAcwB0AGUAbQAAAEEBoPj///IBAAAAAAAA/CsEBID4//8IAFh++/b//wAAAAAAAAAA4CsEBID4/////wAAAACZdQ5clHXgW5R1DMAgAGQBAAAAAAAAAAAAAIFivnWBYr51U3qbOAAAAACAFikAvEI8AABSQABTeps4AAAAAIAVKQDgweEBABIhAzDAIAA1eZs4MB9KAPwBAABswCAA1XibOPwBAAAAAAAAgWK+dYFivnX8AQAAAAgAAAACAAAAAAAAhMAgABZqvnUAAAAAAAAAALbBIAAHAAAAqMEgAAcAAAAAAAAAAAAAAKjBIAC8wCAA4uq9dQAAAAAAAgAAAAAgAAcAAACowSAABwAAAEwSv3UAAAAAAAAAAKjBIAAHAAAA4MHhAejAIACKLr11AAAAAAACAACowSA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J44FFggAF01mjgIwoI4AQAAALQjbzjAvJA4YBQgCAjCgjgBAAAAtCNvOOQjbzgA6g8IAOoPCFxYIADtVJo4dEaCOAEAAAC0I284aFggAIABmXUOXJR14FuUdWhYIABkAQAAAAAAAAAAAACBYr51gWK+dbg6PAAACAAAAAIAAAAAAACQWCAAFmq+dQAAAAAAAAAAwFkgAAYAAAC0WSAABgAAAAAAAAAAAAAAtFkgAMhYIADi6r11AAAAAAACAAAAACAABgAAALRZIAAGAAAATBK/dQAAAAAAAAAAtFkgAAYAAADgweEB9FggAIouvXUAAAAAAAIAALRZIAAGAAAAZHYACAAAAAAlAAAADAAAAAMAAAAYAAAADAAAAAAAAAISAAAADAAAAAEAAAAWAAAADAAAAAgAAABUAAAAVAAAAAoAAAAnAAAAHgAAAEoAAAABAAAAqwoNQgAADUI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BAaD4///yAQAAAAAAAPwrBASA+P//CABYfvv2//8AAAAAAAAAAOArBASA+P////8AAAAAAAAAAAAAAAAAAAAAAAAAAAAAAAAAAEA7jQtjZqJ09BMhtSIAigHsR8YChKggAFhponQAAAAAAAAAADipIADWhqF0BgAAAAAAAAAfFAFLAAAAAGB7uAUBAAAAYHu4BQAAAAAGAAAAgAGZdWB7uAW4aVQAgAGZdY8QEwCBCwr+AAAgADaBlHW4aVQAYHu4BYABmXXsqCAAVYGUdYABmXUfFAFLHxQBSxSpIACTgJR1AQAAAPyoIAD+nZR1MTmvOAAAAUsAAAAAAAAAABSrIAAAAAAANKkgAIs4rziwqSAAAAAAAIDDEAMUqyAAAAAAAPipIAAjOK84YKkgAC8wlXV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QAQAACgAAAGAAAADQAAAAbAAAAAEAAACrCg1CAAANQgoAAABgAAAAKwAAAEwAAAAAAAAAAAAAAAAAAAD//////////6QAAABKAGUAZgBlACAAUwBlAGMAYwBpAPMAbgAgAFQA6QBjAG4AaQBjAGEAIABEAGkAdgBpAHMAaQDzAG4AIABGAGkAcwBjAGEAbABpAHoAYQBjAGkA8wBuAP97BQAAAAYAAAAEAAAABgAAAAMAAAAGAAAABgAAAAUAAAAFAAAAAgAAAAYAAAAGAAAAAwAAAAYAAAAGAAAABQAAAAYAAAACAAAABQAAAAYAAAADAAAABwAAAAIAAAAGAAAAAgAAAAUAAAAC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B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Datos</vt:lpstr>
      <vt:lpstr>Alternativa</vt:lpstr>
      <vt:lpstr>ALT. 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2016-12-27T14:23:26Z</cp:lastPrinted>
  <dcterms:created xsi:type="dcterms:W3CDTF">2016-11-30T18:58:44Z</dcterms:created>
  <dcterms:modified xsi:type="dcterms:W3CDTF">2016-12-30T17:59:02Z</dcterms:modified>
</cp:coreProperties>
</file>