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PARA FIRMAR\"/>
    </mc:Choice>
  </mc:AlternateContent>
  <bookViews>
    <workbookView xWindow="10236" yWindow="-36" windowWidth="10260" windowHeight="7680"/>
  </bookViews>
  <sheets>
    <sheet name="Datos" sheetId="8" r:id="rId1"/>
    <sheet name="Alternativa" sheetId="11" r:id="rId2"/>
    <sheet name="ALT. 1" sheetId="12" r:id="rId3"/>
    <sheet name="ALT. 2" sheetId="13" r:id="rId4"/>
  </sheets>
  <externalReferences>
    <externalReference r:id="rId5"/>
    <externalReference r:id="rId6"/>
  </externalReferences>
  <definedNames>
    <definedName name="ALTERNATIVA">#REF!</definedName>
    <definedName name="ALTERNATIVO">[1]NOMBRES!$M$2:$M$7</definedName>
    <definedName name="_xlnm.Print_Area" localSheetId="3">'ALT. 2'!$A$1:$I$31</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11" i="13" l="1"/>
  <c r="B9" i="12"/>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comments2.xml><?xml version="1.0" encoding="utf-8"?>
<comments xmlns="http://schemas.openxmlformats.org/spreadsheetml/2006/main">
  <authors>
    <author>Autor</author>
  </authors>
  <commentList>
    <comment ref="E19" authorId="0" shapeId="0">
      <text>
        <r>
          <rPr>
            <b/>
            <sz val="9"/>
            <color indexed="81"/>
            <rFont val="Tahoma"/>
            <family val="2"/>
          </rPr>
          <t>Autor:</t>
        </r>
        <r>
          <rPr>
            <sz val="9"/>
            <color indexed="81"/>
            <rFont val="Tahoma"/>
            <family val="2"/>
          </rPr>
          <t xml:space="preserve">
INCLUIR DESCRIPCIONES DEL TITULAR RESPECTO AL MÉTODO</t>
        </r>
      </text>
    </comment>
    <comment ref="G19" authorId="0" shapeId="0">
      <text>
        <r>
          <rPr>
            <b/>
            <sz val="9"/>
            <color indexed="81"/>
            <rFont val="Tahoma"/>
            <family val="2"/>
          </rPr>
          <t>Autor:</t>
        </r>
        <r>
          <rPr>
            <sz val="9"/>
            <color indexed="81"/>
            <rFont val="Tahoma"/>
            <family val="2"/>
          </rPr>
          <t xml:space="preserve">
LA EMPRESA DICE: "exceptuando el parámetro CO2 cuya validación se realizó mediante una metodología del Apéndice G de la parte 75."</t>
        </r>
      </text>
    </comment>
    <comment ref="E30" authorId="0" shapeId="0">
      <text>
        <r>
          <rPr>
            <b/>
            <sz val="9"/>
            <color indexed="81"/>
            <rFont val="Tahoma"/>
            <family val="2"/>
          </rPr>
          <t>Autor:</t>
        </r>
        <r>
          <rPr>
            <sz val="9"/>
            <color indexed="81"/>
            <rFont val="Tahoma"/>
            <family val="2"/>
          </rPr>
          <t xml:space="preserve">
INCLUIR DESCRIPCIONES DEL TITULAR RESPECTO AL MÉTODO</t>
        </r>
      </text>
    </comment>
  </commentList>
</comments>
</file>

<file path=xl/sharedStrings.xml><?xml version="1.0" encoding="utf-8"?>
<sst xmlns="http://schemas.openxmlformats.org/spreadsheetml/2006/main" count="274" uniqueCount="157">
  <si>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</si>
  <si>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</si>
  <si>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</si>
  <si>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</si>
  <si>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</si>
  <si>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</si>
  <si>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</si>
  <si>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</si>
  <si>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</si>
  <si>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</si>
  <si>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</si>
  <si>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</si>
  <si>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</si>
  <si>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</si>
  <si>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</si>
  <si>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</si>
  <si>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</si>
  <si>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</si>
  <si>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</si>
  <si>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</si>
  <si>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</si>
  <si>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</si>
  <si>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</si>
  <si>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</si>
  <si>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</si>
  <si>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</si>
  <si>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</si>
  <si>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</si>
  <si>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</si>
  <si>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</si>
  <si>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</si>
  <si>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</si>
  <si>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</si>
  <si>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</si>
  <si>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</si>
  <si>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POTENCIA MWt</t>
  </si>
  <si>
    <t>CAPACIDAD INSTALADA DE DISEÑO</t>
  </si>
  <si>
    <t>INFORME TÉCNICO DE CALDERAS VIGENTE (SI O NO)</t>
  </si>
  <si>
    <t>ICA (N° RCA/AÑO O NORMA DE EMISIÓN U OTRO)</t>
  </si>
  <si>
    <t>TIPO EQUIPO DE ABATIMIENTO 1</t>
  </si>
  <si>
    <t>MARCA EQUIPO DE ABATIMIENTO 1</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</si>
  <si>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</si>
  <si>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</si>
  <si>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</si>
  <si>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</si>
  <si>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</si>
  <si>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</si>
  <si>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</si>
  <si>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</si>
  <si>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</si>
  <si>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</si>
  <si>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</si>
  <si>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</si>
  <si>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</si>
  <si>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SOCIEDAD ELÉCTRICA SANTIAGO S.A.</t>
  </si>
  <si>
    <t>Rosario Norte N° 532, piso 19, comuna de Las Condes</t>
  </si>
  <si>
    <t>Osvaldo Ledezma Ayarza</t>
  </si>
  <si>
    <t>Central Renca</t>
  </si>
  <si>
    <t>Jorge Hirmas N° 2964</t>
  </si>
  <si>
    <t>Renca</t>
  </si>
  <si>
    <t>6301221N       343093E</t>
  </si>
  <si>
    <t>RCA</t>
  </si>
  <si>
    <t>007</t>
  </si>
  <si>
    <t>PPDA DS</t>
  </si>
  <si>
    <t>Norma de Emisión</t>
  </si>
  <si>
    <t>N° 1</t>
  </si>
  <si>
    <t>UGE</t>
  </si>
  <si>
    <t>Nueva Renca</t>
  </si>
  <si>
    <t>No Informa</t>
  </si>
  <si>
    <t>Vogt</t>
  </si>
  <si>
    <t>SmartHRSG</t>
  </si>
  <si>
    <t>Gas natural licuado</t>
  </si>
  <si>
    <t>Petróleo Diésel 2</t>
  </si>
  <si>
    <t>Reducción Catalítica Selectiva</t>
  </si>
  <si>
    <t>VOGT</t>
  </si>
  <si>
    <t>N° 2</t>
  </si>
  <si>
    <t>Babcock and Wilcox</t>
  </si>
  <si>
    <t>Sterling</t>
  </si>
  <si>
    <t>No posee</t>
  </si>
  <si>
    <t>N° 3</t>
  </si>
  <si>
    <t>Renca Antigua 2</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</si>
  <si>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</si>
  <si>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</si>
  <si>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</si>
  <si>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</si>
  <si>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</si>
  <si>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</si>
  <si>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</si>
  <si>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</si>
  <si>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</si>
  <si>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VALIDADO</t>
  </si>
  <si>
    <t>OBSERVACIONES</t>
  </si>
  <si>
    <t>Pendiente</t>
  </si>
  <si>
    <t>Exento</t>
  </si>
  <si>
    <t>Alternativa 2</t>
  </si>
  <si>
    <t>DESCRIPCIÓN DE LOS EQUIPOS</t>
  </si>
  <si>
    <t>MARCA</t>
  </si>
  <si>
    <t>N° DE SERIE</t>
  </si>
  <si>
    <t>PRINCIPIO FUNCIONAMIENTO</t>
  </si>
  <si>
    <t>RANGO DE MEDICIÓN</t>
  </si>
  <si>
    <t>SONDA</t>
  </si>
  <si>
    <t>Universal Analyzers</t>
  </si>
  <si>
    <t>270SF</t>
  </si>
  <si>
    <t>B18680</t>
  </si>
  <si>
    <t>ACONDICIONADOR DE LA MUESTRA</t>
  </si>
  <si>
    <t>6001-0700</t>
  </si>
  <si>
    <t>Z18743</t>
  </si>
  <si>
    <t>Efecto Peltier</t>
  </si>
  <si>
    <t>ANALIZADOR</t>
  </si>
  <si>
    <t>DURAG</t>
  </si>
  <si>
    <t>DR-800</t>
  </si>
  <si>
    <t>Dispersión de luz</t>
  </si>
  <si>
    <t>0-10 mg/m3N</t>
  </si>
  <si>
    <t>Thermo Scientific</t>
  </si>
  <si>
    <t>43i-BNSCB</t>
  </si>
  <si>
    <t>0807928252</t>
  </si>
  <si>
    <t>Fluorescencia UV</t>
  </si>
  <si>
    <t>0-500 ppb</t>
  </si>
  <si>
    <t>NOX</t>
  </si>
  <si>
    <t>42i-HL-BNSSDCB</t>
  </si>
  <si>
    <t>0807928253</t>
  </si>
  <si>
    <t>Quimioluminiscencia</t>
  </si>
  <si>
    <t>0-80 ppm</t>
  </si>
  <si>
    <t>D-FL-100</t>
  </si>
  <si>
    <t>0-23,24mN/s</t>
  </si>
  <si>
    <t>CONVERTIDOR NO2/NO</t>
  </si>
  <si>
    <t>SISTEMA DAHS</t>
  </si>
  <si>
    <t>Ambilogger</t>
  </si>
  <si>
    <t>V1.1</t>
  </si>
  <si>
    <t>SI SE DISPONE DE UN METODO ALTERNATIVO PREVIAMENTE VALIDADO *</t>
  </si>
  <si>
    <t>Flujo</t>
  </si>
  <si>
    <t>METODO APROBADO</t>
  </si>
  <si>
    <t>N° RESOLUCION VALIDACION INICIAL</t>
  </si>
  <si>
    <t>FECHA VALIDACION INICIAL</t>
  </si>
  <si>
    <t>COMBUSTIBLES APROBADOS EN LA RES. (por parametro)</t>
  </si>
  <si>
    <t>Alternativa 1</t>
  </si>
  <si>
    <t>* Planilla por fuente y  combustible</t>
  </si>
  <si>
    <t>Tasa de emisión específica, determinada a partir de una prueba de emisión.</t>
  </si>
  <si>
    <t>Tasa de emisión genérica, determinada a partir del contenido máximo de azufre del combustible.</t>
  </si>
  <si>
    <t>Se utilizará las tasas genéricas de emisión de referencia que se establecen en la Tabla LM-3 de la parte 75.19 del volumen 40 CFR.</t>
  </si>
  <si>
    <t>Uso de factores de emisiones de acuerdo al documento “compilación de factores de emisiones de contaminantes aéreos-AP-42 de la US EPA</t>
  </si>
  <si>
    <t>Metodología de la sección 3.3.5. del Apéndice F del 40 CFR 75.</t>
  </si>
  <si>
    <t>Validado</t>
  </si>
  <si>
    <t>Petróleo diésel</t>
  </si>
  <si>
    <t>Renca Antigua 1 y 2</t>
  </si>
  <si>
    <t>96.717.620-6</t>
  </si>
  <si>
    <t>-</t>
  </si>
  <si>
    <t>ANEXO N° 2: ALTERNATIVA N° 2</t>
  </si>
  <si>
    <t xml:space="preserve">APENDICE G </t>
  </si>
  <si>
    <t>IN 1834</t>
  </si>
  <si>
    <t>Si</t>
  </si>
  <si>
    <t>IN 870</t>
  </si>
  <si>
    <t>IN 871</t>
  </si>
  <si>
    <t>Expediente: DFZ-2016-4863-XIII-LEY-EI</t>
  </si>
  <si>
    <t>Renca Antigua 1 (Renca U1)</t>
  </si>
  <si>
    <t>UGE (Renca U2)</t>
  </si>
  <si>
    <t>Renca Antigua 2 (Renca U2)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</si>
</sst>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 &quot;pta&quot;_-;\-* #,##0.00\ &quot;pta&quot;_-;_-* &quot;-&quot;??\ &quot;pta&quot;_-;_-@_-"/>
    <numFmt numFmtId="165" formatCode="_-* #,##0.00\ _p_t_a_-;\-* #,##0.00\ _p_t_a_-;_-* &quot;-&quot;??\ _p_t_a_-;_-@_-"/>
  </numFmts>
  <fonts count="18"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8"/>
      <name val="Arial"/>
      <family val="2"/>
    </font>
    <font>
      <b/>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43" fontId="12" fillId="0" borderId="0" applyFont="0" applyFill="0" applyBorder="0" applyAlignment="0" applyProtection="0"/>
    <xf numFmtId="0" fontId="15" fillId="0" borderId="0" applyNumberFormat="0" applyFill="0" applyBorder="0" applyAlignment="0" applyProtection="0"/>
  </cellStyleXfs>
  <cellXfs count="132">
    <xf numFmtId="0" fontId="0" fillId="0" borderId="0" xfId="0"/>
    <xf numFmtId="0" fontId="2" fillId="0" borderId="1" xfId="0" applyFont="1" applyFill="1" applyBorder="1"/>
    <xf numFmtId="0" fontId="11" fillId="0" borderId="1" xfId="1" applyFont="1" applyFill="1" applyBorder="1" applyAlignment="1">
      <alignment vertical="center"/>
    </xf>
    <xf numFmtId="0" fontId="11" fillId="0" borderId="1" xfId="1" applyFont="1" applyFill="1" applyBorder="1" applyAlignment="1">
      <alignment vertical="center" wrapText="1"/>
    </xf>
    <xf numFmtId="0" fontId="10" fillId="2" borderId="1" xfId="0" applyFont="1" applyFill="1" applyBorder="1" applyAlignment="1">
      <alignment horizontal="center"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Alignment="1">
      <alignment horizontal="center" vertical="center"/>
    </xf>
    <xf numFmtId="0" fontId="11" fillId="0" borderId="18" xfId="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0" borderId="1" xfId="0" applyFont="1" applyFill="1" applyBorder="1" applyAlignment="1">
      <alignment vertical="center"/>
    </xf>
    <xf numFmtId="14" fontId="9" fillId="0" borderId="1" xfId="0" applyNumberFormat="1" applyFont="1" applyFill="1" applyBorder="1" applyAlignment="1">
      <alignment vertical="center" wrapText="1"/>
    </xf>
    <xf numFmtId="0" fontId="9" fillId="0" borderId="1" xfId="0" applyFont="1" applyFill="1" applyBorder="1" applyAlignment="1">
      <alignment horizontal="right" vertical="center" wrapText="1"/>
    </xf>
    <xf numFmtId="0" fontId="9" fillId="0" borderId="1" xfId="0" applyFont="1" applyFill="1" applyBorder="1" applyAlignment="1">
      <alignment vertical="center" wrapText="1"/>
    </xf>
    <xf numFmtId="0" fontId="0" fillId="0" borderId="0" xfId="0" applyFill="1" applyAlignment="1">
      <alignment vertical="center"/>
    </xf>
    <xf numFmtId="0" fontId="2" fillId="0" borderId="1" xfId="0" applyFont="1" applyFill="1" applyBorder="1" applyAlignment="1">
      <alignment horizontal="right" vertical="center" wrapText="1"/>
    </xf>
    <xf numFmtId="0" fontId="10" fillId="3"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0" xfId="0" applyBorder="1" applyAlignment="1">
      <alignment horizontal="center" vertical="center"/>
    </xf>
    <xf numFmtId="0" fontId="2" fillId="0" borderId="1" xfId="0" applyFont="1" applyFill="1" applyBorder="1" applyAlignment="1">
      <alignment horizontal="center" vertical="center"/>
    </xf>
    <xf numFmtId="0" fontId="11" fillId="0" borderId="1" xfId="1" applyFont="1" applyFill="1" applyBorder="1" applyAlignment="1">
      <alignment horizontal="center" vertical="center" wrapText="1"/>
    </xf>
    <xf numFmtId="0" fontId="16" fillId="0" borderId="0" xfId="1" applyFont="1" applyAlignment="1">
      <alignment horizontal="center" vertical="center"/>
    </xf>
    <xf numFmtId="0" fontId="3" fillId="0" borderId="0" xfId="0" applyFont="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vertical="center"/>
    </xf>
    <xf numFmtId="14" fontId="2" fillId="0" borderId="1" xfId="0" applyNumberFormat="1" applyFont="1" applyBorder="1"/>
    <xf numFmtId="14" fontId="2" fillId="0" borderId="1" xfId="0" applyNumberFormat="1" applyFont="1" applyBorder="1" applyAlignment="1">
      <alignment vertical="center"/>
    </xf>
    <xf numFmtId="0" fontId="2" fillId="4" borderId="1" xfId="0" applyFont="1" applyFill="1" applyBorder="1" applyAlignment="1">
      <alignment vertical="center"/>
    </xf>
    <xf numFmtId="0" fontId="2" fillId="0" borderId="0" xfId="0" applyFont="1" applyBorder="1" applyAlignment="1">
      <alignment vertical="center"/>
    </xf>
    <xf numFmtId="0" fontId="2" fillId="5" borderId="4" xfId="0" applyFont="1" applyFill="1" applyBorder="1" applyAlignment="1">
      <alignment horizontal="left" vertical="center"/>
    </xf>
    <xf numFmtId="49" fontId="2" fillId="0" borderId="1" xfId="0" applyNumberFormat="1" applyFont="1" applyBorder="1" applyAlignment="1">
      <alignment horizontal="center" vertical="center"/>
    </xf>
    <xf numFmtId="49" fontId="2" fillId="0" borderId="1" xfId="4" applyNumberFormat="1" applyFont="1" applyBorder="1" applyAlignment="1">
      <alignment horizontal="center" vertical="center"/>
    </xf>
    <xf numFmtId="0" fontId="17" fillId="0" borderId="0" xfId="1" applyFont="1" applyAlignment="1">
      <alignment vertical="center"/>
    </xf>
    <xf numFmtId="0" fontId="11" fillId="0" borderId="0" xfId="0" applyFont="1" applyAlignment="1">
      <alignment vertical="center"/>
    </xf>
    <xf numFmtId="0" fontId="17" fillId="0" borderId="0" xfId="1" applyFont="1" applyAlignment="1">
      <alignment horizontal="center" vertical="center"/>
    </xf>
    <xf numFmtId="0" fontId="17" fillId="3" borderId="7" xfId="0" applyFont="1" applyFill="1" applyBorder="1" applyAlignment="1">
      <alignment vertical="center"/>
    </xf>
    <xf numFmtId="0" fontId="17" fillId="3" borderId="8" xfId="0" applyFont="1" applyFill="1" applyBorder="1" applyAlignment="1">
      <alignment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0" borderId="1" xfId="5" applyFont="1" applyBorder="1" applyAlignment="1">
      <alignment vertical="center"/>
    </xf>
    <xf numFmtId="0" fontId="11" fillId="4" borderId="1" xfId="0" applyFont="1" applyFill="1" applyBorder="1" applyAlignment="1">
      <alignment vertical="center"/>
    </xf>
    <xf numFmtId="0" fontId="11" fillId="0" borderId="1" xfId="0" applyFont="1" applyBorder="1" applyAlignment="1">
      <alignment vertical="center"/>
    </xf>
    <xf numFmtId="0" fontId="11" fillId="0" borderId="0" xfId="0" applyFont="1" applyBorder="1" applyAlignment="1">
      <alignment vertical="center"/>
    </xf>
    <xf numFmtId="0" fontId="17" fillId="0" borderId="0" xfId="0" applyFont="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right" vertical="center"/>
    </xf>
    <xf numFmtId="14" fontId="11" fillId="0" borderId="1" xfId="0" applyNumberFormat="1" applyFont="1" applyBorder="1" applyAlignment="1">
      <alignment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8" xfId="1"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11" fillId="0" borderId="0" xfId="1" applyFont="1" applyFill="1" applyBorder="1" applyAlignment="1">
      <alignment horizontal="left" vertical="center"/>
    </xf>
    <xf numFmtId="0" fontId="2" fillId="0" borderId="0"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11" fillId="0" borderId="7" xfId="1" applyFont="1" applyFill="1" applyBorder="1" applyAlignment="1">
      <alignment horizontal="left" vertical="center"/>
    </xf>
    <xf numFmtId="0" fontId="11" fillId="0" borderId="8" xfId="1" applyFont="1" applyFill="1" applyBorder="1" applyAlignment="1">
      <alignment horizontal="left" vertical="center"/>
    </xf>
    <xf numFmtId="0" fontId="11" fillId="0" borderId="9" xfId="1"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0" xfId="1" applyFont="1" applyAlignment="1">
      <alignment horizontal="center" vertical="center"/>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6" xfId="0" applyFont="1" applyBorder="1" applyAlignment="1">
      <alignment horizontal="justify" vertical="center" wrapText="1"/>
    </xf>
    <xf numFmtId="0" fontId="6" fillId="0" borderId="0" xfId="1" applyFont="1" applyAlignment="1">
      <alignment horizontal="center"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10" fillId="2" borderId="1" xfId="0" applyFont="1" applyFill="1" applyBorder="1" applyAlignment="1">
      <alignment horizontal="left" vertical="center"/>
    </xf>
    <xf numFmtId="0" fontId="11" fillId="0" borderId="1" xfId="1" applyFont="1" applyFill="1" applyBorder="1" applyAlignment="1">
      <alignment horizontal="left" vertical="center"/>
    </xf>
    <xf numFmtId="0" fontId="2" fillId="0" borderId="1" xfId="0" applyFont="1" applyFill="1" applyBorder="1" applyAlignment="1">
      <alignment horizontal="left" vertical="center"/>
    </xf>
    <xf numFmtId="0" fontId="0" fillId="0" borderId="3" xfId="0" applyBorder="1" applyAlignment="1">
      <alignment horizontal="center"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7" fillId="0" borderId="10"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2" xfId="0" applyFont="1" applyBorder="1" applyAlignment="1">
      <alignment horizontal="justify"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1" fillId="0" borderId="18" xfId="1" applyFont="1" applyFill="1" applyBorder="1" applyAlignment="1">
      <alignment horizontal="center" vertical="center" wrapText="1"/>
    </xf>
    <xf numFmtId="0" fontId="11" fillId="0" borderId="19" xfId="1" applyFont="1" applyFill="1" applyBorder="1" applyAlignment="1">
      <alignment horizontal="center" vertical="center" wrapText="1"/>
    </xf>
    <xf numFmtId="0" fontId="3" fillId="2" borderId="1" xfId="0" applyFont="1" applyFill="1" applyBorder="1" applyAlignment="1">
      <alignment horizontal="left"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16" fillId="0" borderId="0" xfId="1" applyFont="1" applyAlignment="1">
      <alignment horizontal="center" vertical="center"/>
    </xf>
    <xf numFmtId="14" fontId="16" fillId="0" borderId="20" xfId="1" applyNumberFormat="1" applyFont="1" applyBorder="1" applyAlignment="1">
      <alignment horizontal="center" vertical="center"/>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2" fillId="5" borderId="1"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7" fillId="0" borderId="0" xfId="1" applyFont="1" applyAlignment="1">
      <alignment horizontal="center" vertical="center"/>
    </xf>
    <xf numFmtId="0" fontId="11" fillId="5" borderId="7" xfId="0" applyFont="1" applyFill="1" applyBorder="1" applyAlignment="1">
      <alignment horizontal="left" vertical="center"/>
    </xf>
    <xf numFmtId="0" fontId="11" fillId="5" borderId="8" xfId="0" applyFont="1" applyFill="1" applyBorder="1" applyAlignment="1">
      <alignment horizontal="left" vertical="center"/>
    </xf>
    <xf numFmtId="0" fontId="11" fillId="5" borderId="9" xfId="0" applyFont="1" applyFill="1" applyBorder="1" applyAlignment="1">
      <alignment horizontal="left" vertical="center"/>
    </xf>
    <xf numFmtId="14" fontId="17" fillId="0" borderId="20" xfId="1" applyNumberFormat="1" applyFont="1" applyBorder="1" applyAlignment="1">
      <alignment horizontal="center" vertical="center"/>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1" fillId="5" borderId="1" xfId="0" applyFont="1" applyFill="1" applyBorder="1" applyAlignment="1">
      <alignment horizontal="left" vertical="center"/>
    </xf>
    <xf numFmtId="49" fontId="17" fillId="0" borderId="20" xfId="1" applyNumberFormat="1" applyFont="1" applyBorder="1" applyAlignment="1">
      <alignment horizontal="center" vertical="center"/>
    </xf>
    <xf numFmtId="49" fontId="17" fillId="0" borderId="21" xfId="1" applyNumberFormat="1" applyFont="1" applyBorder="1" applyAlignment="1">
      <alignment horizontal="center" vertical="center"/>
    </xf>
    <xf numFmtId="49" fontId="17" fillId="0" borderId="22" xfId="1" applyNumberFormat="1" applyFont="1" applyBorder="1" applyAlignment="1">
      <alignment horizontal="center" vertical="center"/>
    </xf>
  </cellXfs>
  <cellStyles count="6">
    <cellStyle name="Hipervínculo" xfId="5" builtinId="8"/>
    <cellStyle name="Millares" xfId="4" builtinId="3"/>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763775</xdr:colOff>
      <xdr:row>5</xdr:row>
      <xdr:rowOff>129075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1</xdr:col>
      <xdr:colOff>2343971</xdr:colOff>
      <xdr:row>6</xdr:row>
      <xdr:rowOff>80665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767554" cy="866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guera\Impuestos%20Verdes\Propuestas%20metodologica\Examenes%20de%20informacion%20y%20resoluciones\1%20TERMOS%2019\DFZ-2016-4863%20Nueva%20Renca\VU%2097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2"/>
      <sheetName val="CONSULTAS"/>
    </sheetNames>
    <sheetDataSet>
      <sheetData sheetId="0" refreshError="1"/>
      <sheetData sheetId="1"/>
      <sheetData sheetId="2">
        <row r="7">
          <cell r="B7" t="str">
            <v>Nueva Renca</v>
          </cell>
        </row>
      </sheetData>
      <sheetData sheetId="3" refreshError="1"/>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UGES%20con%20CEMS%20y%20M.%20Alternativo\Altenativos\UGE%20Con%20M.%20Alternativo\COLMITO\RESOL_678_SMA_2015.pdf" TargetMode="External"/><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48"/>
  <sheetViews>
    <sheetView tabSelected="1" view="pageLayout" topLeftCell="A34" zoomScale="80" zoomScaleNormal="100" zoomScalePageLayoutView="80" workbookViewId="0">
      <selection activeCell="A118" sqref="A118:XFD121"/>
    </sheetView>
  </sheetViews>
  <sheetFormatPr baseColWidth="10" defaultColWidth="11.44140625" defaultRowHeight="14.4" x14ac:dyDescent="0.3"/>
  <cols>
    <col min="1" max="1" width="3.44140625" style="22" customWidth="1"/>
    <col min="2" max="2" width="21.44140625" style="22" customWidth="1"/>
    <col min="3" max="3" width="9.6640625" style="22" customWidth="1"/>
    <col min="4" max="4" width="38.6640625" style="22" bestFit="1" customWidth="1"/>
    <col min="5" max="5" width="22.6640625" style="22" customWidth="1"/>
    <col min="6" max="16384" width="11.44140625" style="22"/>
  </cols>
  <sheetData>
    <row r="3" spans="4:4" x14ac:dyDescent="0.3">
      <c r="D3" s="21"/>
    </row>
    <row r="20" spans="2:5" ht="15.6" x14ac:dyDescent="0.3">
      <c r="B20" s="80" t="s">
        <v>4</v>
      </c>
      <c r="C20" s="80"/>
      <c r="D20" s="80"/>
      <c r="E20" s="80"/>
    </row>
    <row r="21" spans="2:5" ht="15.6" customHeight="1" x14ac:dyDescent="0.3">
      <c r="B21" s="80"/>
      <c r="C21" s="80"/>
      <c r="D21" s="80"/>
      <c r="E21" s="80"/>
    </row>
    <row r="22" spans="2:5" ht="15.6" customHeight="1" x14ac:dyDescent="0.3">
      <c r="B22" s="87" t="s">
        <v>6</v>
      </c>
      <c r="C22" s="87"/>
      <c r="D22" s="87"/>
      <c r="E22" s="87"/>
    </row>
    <row r="23" spans="2:5" x14ac:dyDescent="0.3">
      <c r="B23" s="87" t="s">
        <v>7</v>
      </c>
      <c r="C23" s="87"/>
      <c r="D23" s="87"/>
      <c r="E23" s="87"/>
    </row>
    <row r="24" spans="2:5" x14ac:dyDescent="0.3">
      <c r="B24" s="17"/>
      <c r="C24" s="17"/>
      <c r="D24" s="17"/>
      <c r="E24" s="17"/>
    </row>
    <row r="25" spans="2:5" x14ac:dyDescent="0.3">
      <c r="B25" s="17"/>
      <c r="C25" s="17"/>
      <c r="D25" s="17"/>
      <c r="E25" s="17"/>
    </row>
    <row r="26" spans="2:5" x14ac:dyDescent="0.3">
      <c r="B26" s="17"/>
      <c r="C26" s="17"/>
      <c r="D26" s="17"/>
      <c r="E26" s="17"/>
    </row>
    <row r="27" spans="2:5" x14ac:dyDescent="0.3">
      <c r="B27" s="17"/>
      <c r="C27" s="87" t="s">
        <v>153</v>
      </c>
      <c r="D27" s="87"/>
      <c r="E27" s="17"/>
    </row>
    <row r="28" spans="2:5" x14ac:dyDescent="0.3">
      <c r="B28" s="17"/>
      <c r="C28" s="17"/>
      <c r="D28" s="17"/>
      <c r="E28" s="17"/>
    </row>
    <row r="29" spans="2:5" x14ac:dyDescent="0.3">
      <c r="B29" s="17"/>
      <c r="C29" s="17"/>
      <c r="D29" s="17"/>
      <c r="E29" s="17"/>
    </row>
    <row r="30" spans="2:5" x14ac:dyDescent="0.3">
      <c r="B30" s="17"/>
      <c r="C30" s="17"/>
      <c r="D30" s="17"/>
      <c r="E30" s="17"/>
    </row>
    <row r="31" spans="2:5" x14ac:dyDescent="0.3">
      <c r="B31" s="17"/>
      <c r="C31" s="17"/>
      <c r="D31" s="14"/>
      <c r="E31" s="17"/>
    </row>
    <row r="32" spans="2:5" ht="70.2" customHeight="1" x14ac:dyDescent="0.3">
      <c r="B32" s="17"/>
      <c r="C32" s="13" t="s">
        <v>47</v>
      </c>
      <c r="D32" s="15"/>
      <c r="E32" s="17"/>
    </row>
    <row r="33" spans="2:5" ht="70.2" customHeight="1" x14ac:dyDescent="0.3">
      <c r="B33" s="17"/>
      <c r="C33" s="12" t="s">
        <v>48</v>
      </c>
      <c r="D33" s="16"/>
      <c r="E33" s="17"/>
    </row>
    <row r="34" spans="2:5" ht="70.2" customHeight="1" x14ac:dyDescent="0.3">
      <c r="B34" s="17"/>
      <c r="C34" s="13" t="s">
        <v>49</v>
      </c>
      <c r="D34" s="15"/>
      <c r="E34" s="17"/>
    </row>
    <row r="35" spans="2:5" x14ac:dyDescent="0.3">
      <c r="B35" s="17"/>
      <c r="C35" s="11"/>
      <c r="D35" s="17"/>
      <c r="E35" s="17"/>
    </row>
    <row r="36" spans="2:5" x14ac:dyDescent="0.3">
      <c r="B36" s="17"/>
      <c r="C36" s="11"/>
      <c r="D36" s="17"/>
      <c r="E36" s="17"/>
    </row>
    <row r="37" spans="2:5" x14ac:dyDescent="0.3">
      <c r="B37" s="17"/>
      <c r="C37" s="11"/>
      <c r="D37" s="17"/>
      <c r="E37" s="17"/>
    </row>
    <row r="38" spans="2:5" x14ac:dyDescent="0.3">
      <c r="B38" s="17"/>
      <c r="C38" s="17"/>
      <c r="D38" s="17"/>
      <c r="E38" s="17"/>
    </row>
    <row r="39" spans="2:5" x14ac:dyDescent="0.3">
      <c r="B39" s="88" t="s">
        <v>5</v>
      </c>
      <c r="C39" s="89"/>
      <c r="D39" s="89"/>
      <c r="E39" s="90"/>
    </row>
    <row r="40" spans="2:5" ht="60" customHeight="1" x14ac:dyDescent="0.3">
      <c r="B40" s="81" t="s">
        <v>9</v>
      </c>
      <c r="C40" s="82"/>
      <c r="D40" s="82"/>
      <c r="E40" s="83"/>
    </row>
    <row r="41" spans="2:5" x14ac:dyDescent="0.3">
      <c r="B41" s="84"/>
      <c r="C41" s="85"/>
      <c r="D41" s="85"/>
      <c r="E41" s="86"/>
    </row>
    <row r="42" spans="2:5" x14ac:dyDescent="0.3">
      <c r="B42" s="91"/>
      <c r="C42" s="92"/>
      <c r="D42" s="92"/>
      <c r="E42" s="93"/>
    </row>
    <row r="43" spans="2:5" ht="14.4" customHeight="1" x14ac:dyDescent="0.3">
      <c r="B43" s="84" t="s">
        <v>8</v>
      </c>
      <c r="C43" s="85"/>
      <c r="D43" s="85"/>
      <c r="E43" s="86"/>
    </row>
    <row r="44" spans="2:5" x14ac:dyDescent="0.3">
      <c r="B44" s="84"/>
      <c r="C44" s="85"/>
      <c r="D44" s="85"/>
      <c r="E44" s="86"/>
    </row>
    <row r="45" spans="2:5" x14ac:dyDescent="0.3">
      <c r="B45" s="84"/>
      <c r="C45" s="85"/>
      <c r="D45" s="85"/>
      <c r="E45" s="86"/>
    </row>
    <row r="46" spans="2:5" x14ac:dyDescent="0.3">
      <c r="B46" s="84"/>
      <c r="C46" s="85"/>
      <c r="D46" s="85"/>
      <c r="E46" s="86"/>
    </row>
    <row r="47" spans="2:5" x14ac:dyDescent="0.3">
      <c r="B47" s="84"/>
      <c r="C47" s="85"/>
      <c r="D47" s="85"/>
      <c r="E47" s="86"/>
    </row>
    <row r="48" spans="2:5" x14ac:dyDescent="0.3">
      <c r="B48" s="84"/>
      <c r="C48" s="85"/>
      <c r="D48" s="85"/>
      <c r="E48" s="86"/>
    </row>
    <row r="49" spans="2:5" x14ac:dyDescent="0.3">
      <c r="B49" s="84"/>
      <c r="C49" s="85"/>
      <c r="D49" s="85"/>
      <c r="E49" s="86"/>
    </row>
    <row r="50" spans="2:5" x14ac:dyDescent="0.3">
      <c r="B50" s="101"/>
      <c r="C50" s="102"/>
      <c r="D50" s="102"/>
      <c r="E50" s="103"/>
    </row>
    <row r="51" spans="2:5" x14ac:dyDescent="0.3">
      <c r="B51" s="97"/>
      <c r="C51" s="97"/>
      <c r="D51" s="97"/>
      <c r="E51" s="97"/>
    </row>
    <row r="52" spans="2:5" x14ac:dyDescent="0.3">
      <c r="B52" s="98" t="s">
        <v>10</v>
      </c>
      <c r="C52" s="99"/>
      <c r="D52" s="99"/>
      <c r="E52" s="100"/>
    </row>
    <row r="53" spans="2:5" x14ac:dyDescent="0.3">
      <c r="B53" s="2" t="s">
        <v>11</v>
      </c>
      <c r="C53" s="2"/>
      <c r="D53" s="23"/>
      <c r="E53" s="24">
        <v>42716</v>
      </c>
    </row>
    <row r="54" spans="2:5" x14ac:dyDescent="0.3">
      <c r="B54" s="95" t="s">
        <v>12</v>
      </c>
      <c r="C54" s="95"/>
      <c r="D54" s="95"/>
      <c r="E54" s="25" t="s">
        <v>145</v>
      </c>
    </row>
    <row r="55" spans="2:5" ht="27.75" customHeight="1" x14ac:dyDescent="0.3">
      <c r="B55" s="95" t="s">
        <v>13</v>
      </c>
      <c r="C55" s="95"/>
      <c r="D55" s="95"/>
      <c r="E55" s="26" t="s">
        <v>54</v>
      </c>
    </row>
    <row r="56" spans="2:5" ht="24" x14ac:dyDescent="0.3">
      <c r="B56" s="95" t="s">
        <v>14</v>
      </c>
      <c r="C56" s="95"/>
      <c r="D56" s="95"/>
      <c r="E56" s="26" t="s">
        <v>55</v>
      </c>
    </row>
    <row r="57" spans="2:5" x14ac:dyDescent="0.3">
      <c r="B57" s="95" t="s">
        <v>15</v>
      </c>
      <c r="C57" s="95"/>
      <c r="D57" s="95"/>
      <c r="E57" s="26" t="s">
        <v>56</v>
      </c>
    </row>
    <row r="58" spans="2:5" x14ac:dyDescent="0.3">
      <c r="B58" s="96" t="s">
        <v>16</v>
      </c>
      <c r="C58" s="96"/>
      <c r="D58" s="96"/>
      <c r="E58" s="26">
        <v>1</v>
      </c>
    </row>
    <row r="59" spans="2:5" x14ac:dyDescent="0.3">
      <c r="B59" s="27"/>
      <c r="C59" s="27"/>
      <c r="D59" s="27"/>
      <c r="E59" s="27"/>
    </row>
    <row r="60" spans="2:5" x14ac:dyDescent="0.3">
      <c r="B60" s="94" t="s">
        <v>17</v>
      </c>
      <c r="C60" s="94"/>
      <c r="D60" s="94"/>
      <c r="E60" s="94"/>
    </row>
    <row r="61" spans="2:5" x14ac:dyDescent="0.3">
      <c r="B61" s="95" t="s">
        <v>18</v>
      </c>
      <c r="C61" s="95"/>
      <c r="D61" s="95"/>
      <c r="E61" s="19" t="s">
        <v>57</v>
      </c>
    </row>
    <row r="62" spans="2:5" x14ac:dyDescent="0.3">
      <c r="B62" s="95" t="s">
        <v>14</v>
      </c>
      <c r="C62" s="95"/>
      <c r="D62" s="95"/>
      <c r="E62" s="19" t="s">
        <v>58</v>
      </c>
    </row>
    <row r="63" spans="2:5" x14ac:dyDescent="0.3">
      <c r="B63" s="95" t="s">
        <v>19</v>
      </c>
      <c r="C63" s="95"/>
      <c r="D63" s="95"/>
      <c r="E63" s="19">
        <v>9778</v>
      </c>
    </row>
    <row r="64" spans="2:5" x14ac:dyDescent="0.3">
      <c r="B64" s="95" t="s">
        <v>20</v>
      </c>
      <c r="C64" s="95"/>
      <c r="D64" s="95"/>
      <c r="E64" s="19" t="s">
        <v>59</v>
      </c>
    </row>
    <row r="65" spans="2:5" x14ac:dyDescent="0.3">
      <c r="B65" s="96" t="s">
        <v>21</v>
      </c>
      <c r="C65" s="96"/>
      <c r="D65" s="96"/>
      <c r="E65" s="19">
        <v>13</v>
      </c>
    </row>
    <row r="66" spans="2:5" x14ac:dyDescent="0.3">
      <c r="B66" s="95" t="s">
        <v>22</v>
      </c>
      <c r="C66" s="95"/>
      <c r="D66" s="95"/>
      <c r="E66" s="19" t="s">
        <v>60</v>
      </c>
    </row>
    <row r="67" spans="2:5" x14ac:dyDescent="0.3">
      <c r="B67" s="95" t="s">
        <v>15</v>
      </c>
      <c r="C67" s="95"/>
      <c r="D67" s="95"/>
      <c r="E67" s="19" t="s">
        <v>56</v>
      </c>
    </row>
    <row r="68" spans="2:5" x14ac:dyDescent="0.3">
      <c r="B68" s="95" t="s">
        <v>23</v>
      </c>
      <c r="C68" s="95"/>
      <c r="D68" s="95"/>
      <c r="E68" s="19">
        <v>1092.0999999999999</v>
      </c>
    </row>
    <row r="69" spans="2:5" x14ac:dyDescent="0.3">
      <c r="B69" s="96" t="s">
        <v>24</v>
      </c>
      <c r="C69" s="96"/>
      <c r="D69" s="96"/>
      <c r="E69" s="28" t="s">
        <v>146</v>
      </c>
    </row>
    <row r="70" spans="2:5" x14ac:dyDescent="0.3">
      <c r="B70" s="96" t="s">
        <v>25</v>
      </c>
      <c r="C70" s="96"/>
      <c r="D70" s="96"/>
      <c r="E70" s="28" t="s">
        <v>146</v>
      </c>
    </row>
    <row r="71" spans="2:5" x14ac:dyDescent="0.3">
      <c r="B71" s="96" t="s">
        <v>26</v>
      </c>
      <c r="C71" s="96"/>
      <c r="D71" s="96"/>
      <c r="E71" s="19">
        <v>3</v>
      </c>
    </row>
    <row r="72" spans="2:5" x14ac:dyDescent="0.3">
      <c r="B72" s="96" t="s">
        <v>27</v>
      </c>
      <c r="C72" s="96"/>
      <c r="D72" s="96"/>
      <c r="E72" s="19">
        <v>3</v>
      </c>
    </row>
    <row r="74" spans="2:5" x14ac:dyDescent="0.3">
      <c r="B74" s="68" t="s">
        <v>38</v>
      </c>
      <c r="C74" s="69"/>
      <c r="D74" s="69"/>
      <c r="E74" s="70"/>
    </row>
    <row r="75" spans="2:5" x14ac:dyDescent="0.3">
      <c r="B75" s="29" t="s">
        <v>50</v>
      </c>
      <c r="C75" s="29" t="s">
        <v>51</v>
      </c>
      <c r="D75" s="29" t="s">
        <v>52</v>
      </c>
      <c r="E75" s="29" t="s">
        <v>53</v>
      </c>
    </row>
    <row r="76" spans="2:5" x14ac:dyDescent="0.3">
      <c r="B76" s="30" t="s">
        <v>61</v>
      </c>
      <c r="C76" s="30" t="s">
        <v>62</v>
      </c>
      <c r="D76" s="30">
        <v>1996</v>
      </c>
      <c r="E76" s="30">
        <v>13</v>
      </c>
    </row>
    <row r="77" spans="2:5" x14ac:dyDescent="0.3">
      <c r="B77" s="30" t="s">
        <v>61</v>
      </c>
      <c r="C77" s="30">
        <v>123</v>
      </c>
      <c r="D77" s="30">
        <v>2003</v>
      </c>
      <c r="E77" s="30">
        <v>13</v>
      </c>
    </row>
    <row r="78" spans="2:5" x14ac:dyDescent="0.3">
      <c r="B78" s="30" t="s">
        <v>61</v>
      </c>
      <c r="C78" s="30">
        <v>173</v>
      </c>
      <c r="D78" s="30">
        <v>2010</v>
      </c>
      <c r="E78" s="30">
        <v>13</v>
      </c>
    </row>
    <row r="79" spans="2:5" x14ac:dyDescent="0.3">
      <c r="B79" s="30" t="s">
        <v>61</v>
      </c>
      <c r="C79" s="30">
        <v>323</v>
      </c>
      <c r="D79" s="30">
        <v>2005</v>
      </c>
      <c r="E79" s="30">
        <v>13</v>
      </c>
    </row>
    <row r="80" spans="2:5" x14ac:dyDescent="0.3">
      <c r="B80" s="30" t="s">
        <v>63</v>
      </c>
      <c r="C80" s="30">
        <v>66</v>
      </c>
      <c r="D80" s="30">
        <v>2010</v>
      </c>
      <c r="E80" s="30">
        <v>13</v>
      </c>
    </row>
    <row r="81" spans="2:5" x14ac:dyDescent="0.3">
      <c r="B81" s="30" t="s">
        <v>64</v>
      </c>
      <c r="C81" s="30">
        <v>13</v>
      </c>
      <c r="D81" s="30">
        <v>2011</v>
      </c>
      <c r="E81" s="30">
        <v>13</v>
      </c>
    </row>
    <row r="82" spans="2:5" x14ac:dyDescent="0.3">
      <c r="B82" s="31"/>
      <c r="C82" s="31"/>
      <c r="D82" s="31"/>
      <c r="E82" s="31"/>
    </row>
    <row r="83" spans="2:5" x14ac:dyDescent="0.3">
      <c r="B83" s="31"/>
      <c r="C83" s="31"/>
      <c r="D83" s="31"/>
      <c r="E83" s="31"/>
    </row>
    <row r="84" spans="2:5" x14ac:dyDescent="0.3">
      <c r="B84" s="31"/>
      <c r="C84" s="31"/>
      <c r="D84" s="31"/>
      <c r="E84" s="31"/>
    </row>
    <row r="85" spans="2:5" ht="15.6" x14ac:dyDescent="0.3">
      <c r="B85" s="80" t="s">
        <v>4</v>
      </c>
      <c r="C85" s="80"/>
      <c r="D85" s="80"/>
      <c r="E85" s="80"/>
    </row>
    <row r="86" spans="2:5" x14ac:dyDescent="0.3">
      <c r="B86" s="5" t="s">
        <v>43</v>
      </c>
      <c r="C86" s="6"/>
      <c r="D86" s="7"/>
      <c r="E86" s="4" t="s">
        <v>65</v>
      </c>
    </row>
    <row r="87" spans="2:5" x14ac:dyDescent="0.3">
      <c r="B87" s="74" t="s">
        <v>41</v>
      </c>
      <c r="C87" s="75"/>
      <c r="D87" s="76"/>
      <c r="E87" s="3" t="s">
        <v>66</v>
      </c>
    </row>
    <row r="88" spans="2:5" x14ac:dyDescent="0.3">
      <c r="B88" s="74" t="s">
        <v>28</v>
      </c>
      <c r="C88" s="75"/>
      <c r="D88" s="76"/>
      <c r="E88" s="19" t="s">
        <v>67</v>
      </c>
    </row>
    <row r="89" spans="2:5" ht="14.4" customHeight="1" x14ac:dyDescent="0.3">
      <c r="B89" s="71" t="s">
        <v>42</v>
      </c>
      <c r="C89" s="72"/>
      <c r="D89" s="73"/>
      <c r="E89" s="19" t="s">
        <v>149</v>
      </c>
    </row>
    <row r="90" spans="2:5" x14ac:dyDescent="0.3">
      <c r="B90" s="77" t="s">
        <v>29</v>
      </c>
      <c r="C90" s="78"/>
      <c r="D90" s="79"/>
      <c r="E90" s="32" t="s">
        <v>146</v>
      </c>
    </row>
    <row r="91" spans="2:5" x14ac:dyDescent="0.3">
      <c r="B91" s="71" t="s">
        <v>30</v>
      </c>
      <c r="C91" s="72"/>
      <c r="D91" s="73"/>
      <c r="E91" s="19" t="s">
        <v>69</v>
      </c>
    </row>
    <row r="92" spans="2:5" x14ac:dyDescent="0.3">
      <c r="B92" s="74" t="s">
        <v>3</v>
      </c>
      <c r="C92" s="75"/>
      <c r="D92" s="76"/>
      <c r="E92" s="19" t="s">
        <v>70</v>
      </c>
    </row>
    <row r="93" spans="2:5" x14ac:dyDescent="0.3">
      <c r="B93" s="74" t="s">
        <v>31</v>
      </c>
      <c r="C93" s="75"/>
      <c r="D93" s="76"/>
      <c r="E93" s="19">
        <v>1996</v>
      </c>
    </row>
    <row r="94" spans="2:5" x14ac:dyDescent="0.3">
      <c r="B94" s="74" t="s">
        <v>32</v>
      </c>
      <c r="C94" s="75"/>
      <c r="D94" s="76"/>
      <c r="E94" s="19">
        <v>1996</v>
      </c>
    </row>
    <row r="95" spans="2:5" x14ac:dyDescent="0.3">
      <c r="B95" s="74" t="s">
        <v>33</v>
      </c>
      <c r="C95" s="75"/>
      <c r="D95" s="76"/>
      <c r="E95" s="19" t="s">
        <v>71</v>
      </c>
    </row>
    <row r="96" spans="2:5" x14ac:dyDescent="0.3">
      <c r="B96" s="74" t="s">
        <v>34</v>
      </c>
      <c r="C96" s="75"/>
      <c r="D96" s="76"/>
      <c r="E96" s="19" t="s">
        <v>72</v>
      </c>
    </row>
    <row r="97" spans="2:5" x14ac:dyDescent="0.3">
      <c r="B97" s="71" t="s">
        <v>35</v>
      </c>
      <c r="C97" s="72"/>
      <c r="D97" s="73"/>
      <c r="E97" s="19">
        <v>760.5</v>
      </c>
    </row>
    <row r="98" spans="2:5" ht="23.25" customHeight="1" x14ac:dyDescent="0.3">
      <c r="B98" s="71" t="s">
        <v>36</v>
      </c>
      <c r="C98" s="72"/>
      <c r="D98" s="73"/>
      <c r="E98" s="20" t="s">
        <v>146</v>
      </c>
    </row>
    <row r="99" spans="2:5" x14ac:dyDescent="0.3">
      <c r="B99" s="71" t="s">
        <v>37</v>
      </c>
      <c r="C99" s="72"/>
      <c r="D99" s="73"/>
      <c r="E99" s="19" t="s">
        <v>150</v>
      </c>
    </row>
    <row r="100" spans="2:5" x14ac:dyDescent="0.3">
      <c r="B100" s="74" t="s">
        <v>39</v>
      </c>
      <c r="C100" s="75"/>
      <c r="D100" s="76"/>
      <c r="E100" s="19" t="s">
        <v>73</v>
      </c>
    </row>
    <row r="101" spans="2:5" x14ac:dyDescent="0.3">
      <c r="B101" s="74" t="s">
        <v>40</v>
      </c>
      <c r="C101" s="75"/>
      <c r="D101" s="76"/>
      <c r="E101" s="19" t="s">
        <v>74</v>
      </c>
    </row>
    <row r="103" spans="2:5" x14ac:dyDescent="0.3">
      <c r="B103" s="5" t="s">
        <v>43</v>
      </c>
      <c r="C103" s="6"/>
      <c r="D103" s="7"/>
      <c r="E103" s="4" t="s">
        <v>75</v>
      </c>
    </row>
    <row r="104" spans="2:5" x14ac:dyDescent="0.3">
      <c r="B104" s="74" t="s">
        <v>41</v>
      </c>
      <c r="C104" s="75"/>
      <c r="D104" s="76"/>
      <c r="E104" s="3" t="s">
        <v>66</v>
      </c>
    </row>
    <row r="105" spans="2:5" x14ac:dyDescent="0.3">
      <c r="B105" s="74" t="s">
        <v>28</v>
      </c>
      <c r="C105" s="75"/>
      <c r="D105" s="76"/>
      <c r="E105" s="19" t="s">
        <v>154</v>
      </c>
    </row>
    <row r="106" spans="2:5" x14ac:dyDescent="0.3">
      <c r="B106" s="71" t="s">
        <v>42</v>
      </c>
      <c r="C106" s="72"/>
      <c r="D106" s="73"/>
      <c r="E106" s="19" t="s">
        <v>151</v>
      </c>
    </row>
    <row r="107" spans="2:5" x14ac:dyDescent="0.3">
      <c r="B107" s="77" t="s">
        <v>29</v>
      </c>
      <c r="C107" s="78"/>
      <c r="D107" s="79"/>
      <c r="E107" s="32" t="s">
        <v>146</v>
      </c>
    </row>
    <row r="108" spans="2:5" x14ac:dyDescent="0.3">
      <c r="B108" s="71" t="s">
        <v>30</v>
      </c>
      <c r="C108" s="72"/>
      <c r="D108" s="73"/>
      <c r="E108" s="19" t="s">
        <v>76</v>
      </c>
    </row>
    <row r="109" spans="2:5" x14ac:dyDescent="0.3">
      <c r="B109" s="74" t="s">
        <v>3</v>
      </c>
      <c r="C109" s="75"/>
      <c r="D109" s="76"/>
      <c r="E109" s="19" t="s">
        <v>77</v>
      </c>
    </row>
    <row r="110" spans="2:5" x14ac:dyDescent="0.3">
      <c r="B110" s="74" t="s">
        <v>31</v>
      </c>
      <c r="C110" s="75"/>
      <c r="D110" s="76"/>
      <c r="E110" s="19">
        <v>1958</v>
      </c>
    </row>
    <row r="111" spans="2:5" x14ac:dyDescent="0.3">
      <c r="B111" s="74" t="s">
        <v>32</v>
      </c>
      <c r="C111" s="75"/>
      <c r="D111" s="76"/>
      <c r="E111" s="19">
        <v>1958</v>
      </c>
    </row>
    <row r="112" spans="2:5" x14ac:dyDescent="0.3">
      <c r="B112" s="74" t="s">
        <v>33</v>
      </c>
      <c r="C112" s="75"/>
      <c r="D112" s="76"/>
      <c r="E112" s="19" t="s">
        <v>72</v>
      </c>
    </row>
    <row r="113" spans="2:5" x14ac:dyDescent="0.3">
      <c r="B113" s="71" t="s">
        <v>35</v>
      </c>
      <c r="C113" s="72"/>
      <c r="D113" s="73"/>
      <c r="E113" s="19">
        <v>165.8</v>
      </c>
    </row>
    <row r="114" spans="2:5" x14ac:dyDescent="0.3">
      <c r="B114" s="71" t="s">
        <v>36</v>
      </c>
      <c r="C114" s="72"/>
      <c r="D114" s="73"/>
      <c r="E114" s="20" t="s">
        <v>146</v>
      </c>
    </row>
    <row r="115" spans="2:5" x14ac:dyDescent="0.3">
      <c r="B115" s="71" t="s">
        <v>37</v>
      </c>
      <c r="C115" s="72"/>
      <c r="D115" s="73"/>
      <c r="E115" s="19" t="s">
        <v>150</v>
      </c>
    </row>
    <row r="116" spans="2:5" x14ac:dyDescent="0.3">
      <c r="B116" s="74" t="s">
        <v>39</v>
      </c>
      <c r="C116" s="75"/>
      <c r="D116" s="76"/>
      <c r="E116" s="19" t="s">
        <v>78</v>
      </c>
    </row>
    <row r="117" spans="2:5" x14ac:dyDescent="0.3">
      <c r="B117" s="74" t="s">
        <v>40</v>
      </c>
      <c r="C117" s="75"/>
      <c r="D117" s="76"/>
      <c r="E117" s="20" t="s">
        <v>146</v>
      </c>
    </row>
    <row r="118" spans="2:5" x14ac:dyDescent="0.3">
      <c r="B118" s="66"/>
      <c r="C118" s="66"/>
      <c r="D118" s="66"/>
      <c r="E118" s="67"/>
    </row>
    <row r="119" spans="2:5" x14ac:dyDescent="0.3">
      <c r="B119" s="66"/>
      <c r="C119" s="66"/>
      <c r="D119" s="66"/>
      <c r="E119" s="67"/>
    </row>
    <row r="120" spans="2:5" x14ac:dyDescent="0.3">
      <c r="B120" s="66"/>
      <c r="C120" s="66"/>
      <c r="D120" s="66"/>
      <c r="E120" s="67"/>
    </row>
    <row r="121" spans="2:5" x14ac:dyDescent="0.3">
      <c r="B121" s="66"/>
      <c r="C121" s="66"/>
      <c r="D121" s="66"/>
      <c r="E121" s="67"/>
    </row>
    <row r="122" spans="2:5" x14ac:dyDescent="0.3">
      <c r="B122" s="66"/>
      <c r="C122" s="66"/>
      <c r="D122" s="66"/>
      <c r="E122" s="67"/>
    </row>
    <row r="123" spans="2:5" x14ac:dyDescent="0.3">
      <c r="B123" s="66"/>
      <c r="C123" s="66"/>
      <c r="D123" s="66"/>
      <c r="E123" s="67"/>
    </row>
    <row r="124" spans="2:5" x14ac:dyDescent="0.3">
      <c r="B124" s="66"/>
      <c r="C124" s="66"/>
      <c r="D124" s="66"/>
      <c r="E124" s="67"/>
    </row>
    <row r="125" spans="2:5" x14ac:dyDescent="0.3">
      <c r="B125" s="66"/>
      <c r="C125" s="66"/>
      <c r="D125" s="66"/>
      <c r="E125" s="67"/>
    </row>
    <row r="126" spans="2:5" x14ac:dyDescent="0.3">
      <c r="B126" s="66"/>
      <c r="C126" s="66"/>
      <c r="D126" s="66"/>
      <c r="E126" s="67"/>
    </row>
    <row r="127" spans="2:5" x14ac:dyDescent="0.3">
      <c r="B127" s="66"/>
      <c r="C127" s="66"/>
      <c r="D127" s="66"/>
      <c r="E127" s="67"/>
    </row>
    <row r="128" spans="2:5" x14ac:dyDescent="0.3">
      <c r="B128" s="66"/>
      <c r="C128" s="66"/>
      <c r="D128" s="66"/>
      <c r="E128" s="67"/>
    </row>
    <row r="129" spans="2:5" x14ac:dyDescent="0.3">
      <c r="B129" s="66"/>
      <c r="C129" s="66"/>
      <c r="D129" s="66"/>
      <c r="E129" s="67"/>
    </row>
    <row r="130" spans="2:5" x14ac:dyDescent="0.3">
      <c r="B130" s="66"/>
      <c r="C130" s="66"/>
      <c r="D130" s="66"/>
      <c r="E130" s="67"/>
    </row>
    <row r="131" spans="2:5" x14ac:dyDescent="0.3">
      <c r="B131" s="66"/>
      <c r="C131" s="66"/>
      <c r="D131" s="66"/>
      <c r="E131" s="67"/>
    </row>
    <row r="132" spans="2:5" x14ac:dyDescent="0.3">
      <c r="B132" s="66"/>
      <c r="C132" s="66"/>
      <c r="D132" s="66"/>
      <c r="E132" s="67"/>
    </row>
    <row r="134" spans="2:5" x14ac:dyDescent="0.3">
      <c r="B134" s="5" t="s">
        <v>43</v>
      </c>
      <c r="C134" s="6"/>
      <c r="D134" s="7"/>
      <c r="E134" s="4" t="s">
        <v>79</v>
      </c>
    </row>
    <row r="135" spans="2:5" x14ac:dyDescent="0.3">
      <c r="B135" s="74" t="s">
        <v>41</v>
      </c>
      <c r="C135" s="75"/>
      <c r="D135" s="76"/>
      <c r="E135" s="3" t="s">
        <v>155</v>
      </c>
    </row>
    <row r="136" spans="2:5" x14ac:dyDescent="0.3">
      <c r="B136" s="74" t="s">
        <v>28</v>
      </c>
      <c r="C136" s="75"/>
      <c r="D136" s="76"/>
      <c r="E136" s="19" t="s">
        <v>80</v>
      </c>
    </row>
    <row r="137" spans="2:5" x14ac:dyDescent="0.3">
      <c r="B137" s="71" t="s">
        <v>42</v>
      </c>
      <c r="C137" s="72"/>
      <c r="D137" s="73"/>
      <c r="E137" s="19" t="s">
        <v>152</v>
      </c>
    </row>
    <row r="138" spans="2:5" x14ac:dyDescent="0.3">
      <c r="B138" s="77" t="s">
        <v>29</v>
      </c>
      <c r="C138" s="78"/>
      <c r="D138" s="79"/>
      <c r="E138" s="32" t="s">
        <v>146</v>
      </c>
    </row>
    <row r="139" spans="2:5" x14ac:dyDescent="0.3">
      <c r="B139" s="71" t="s">
        <v>30</v>
      </c>
      <c r="C139" s="72"/>
      <c r="D139" s="73"/>
      <c r="E139" s="19" t="s">
        <v>76</v>
      </c>
    </row>
    <row r="140" spans="2:5" x14ac:dyDescent="0.3">
      <c r="B140" s="74" t="s">
        <v>3</v>
      </c>
      <c r="C140" s="75"/>
      <c r="D140" s="76"/>
      <c r="E140" s="19" t="s">
        <v>77</v>
      </c>
    </row>
    <row r="141" spans="2:5" x14ac:dyDescent="0.3">
      <c r="B141" s="74" t="s">
        <v>31</v>
      </c>
      <c r="C141" s="75"/>
      <c r="D141" s="76"/>
      <c r="E141" s="19">
        <v>1958</v>
      </c>
    </row>
    <row r="142" spans="2:5" x14ac:dyDescent="0.3">
      <c r="B142" s="74" t="s">
        <v>32</v>
      </c>
      <c r="C142" s="75"/>
      <c r="D142" s="76"/>
      <c r="E142" s="19">
        <v>1958</v>
      </c>
    </row>
    <row r="143" spans="2:5" x14ac:dyDescent="0.3">
      <c r="B143" s="74" t="s">
        <v>33</v>
      </c>
      <c r="C143" s="75"/>
      <c r="D143" s="76"/>
      <c r="E143" s="19" t="s">
        <v>72</v>
      </c>
    </row>
    <row r="144" spans="2:5" x14ac:dyDescent="0.3">
      <c r="B144" s="71" t="s">
        <v>35</v>
      </c>
      <c r="C144" s="72"/>
      <c r="D144" s="73"/>
      <c r="E144" s="19">
        <v>165.8</v>
      </c>
    </row>
    <row r="145" spans="2:5" x14ac:dyDescent="0.3">
      <c r="B145" s="71" t="s">
        <v>36</v>
      </c>
      <c r="C145" s="72"/>
      <c r="D145" s="73"/>
      <c r="E145" s="20" t="s">
        <v>146</v>
      </c>
    </row>
    <row r="146" spans="2:5" x14ac:dyDescent="0.3">
      <c r="B146" s="71" t="s">
        <v>37</v>
      </c>
      <c r="C146" s="72"/>
      <c r="D146" s="73"/>
      <c r="E146" s="19" t="s">
        <v>150</v>
      </c>
    </row>
    <row r="147" spans="2:5" x14ac:dyDescent="0.3">
      <c r="B147" s="74" t="s">
        <v>39</v>
      </c>
      <c r="C147" s="75"/>
      <c r="D147" s="76"/>
      <c r="E147" s="19" t="s">
        <v>78</v>
      </c>
    </row>
    <row r="148" spans="2:5" x14ac:dyDescent="0.3">
      <c r="B148" s="74" t="s">
        <v>40</v>
      </c>
      <c r="C148" s="75"/>
      <c r="D148" s="76"/>
      <c r="E148" s="20" t="s">
        <v>146</v>
      </c>
    </row>
  </sheetData>
  <mergeCells count="74">
    <mergeCell ref="B57:D57"/>
    <mergeCell ref="B58:D58"/>
    <mergeCell ref="B51:E51"/>
    <mergeCell ref="B52:E52"/>
    <mergeCell ref="B43:E50"/>
    <mergeCell ref="B56:D56"/>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 ref="B54:D54"/>
    <mergeCell ref="B55:D55"/>
    <mergeCell ref="B20:E20"/>
    <mergeCell ref="B21:E21"/>
    <mergeCell ref="B40:E41"/>
    <mergeCell ref="B22:E22"/>
    <mergeCell ref="B23:E23"/>
    <mergeCell ref="B39:E39"/>
    <mergeCell ref="C27:D27"/>
    <mergeCell ref="B85:E85"/>
    <mergeCell ref="B104:D104"/>
    <mergeCell ref="B105:D105"/>
    <mergeCell ref="B106:D106"/>
    <mergeCell ref="B107:D107"/>
    <mergeCell ref="B93:D93"/>
    <mergeCell ref="B96:D96"/>
    <mergeCell ref="B95:D95"/>
    <mergeCell ref="B94:D94"/>
    <mergeCell ref="B97:D97"/>
    <mergeCell ref="B98:D98"/>
    <mergeCell ref="B99:D99"/>
    <mergeCell ref="B87:D87"/>
    <mergeCell ref="B100:D100"/>
    <mergeCell ref="B101:D101"/>
    <mergeCell ref="B88:D88"/>
    <mergeCell ref="B137:D137"/>
    <mergeCell ref="B89:D89"/>
    <mergeCell ref="B92:D92"/>
    <mergeCell ref="B91:D91"/>
    <mergeCell ref="B90:D90"/>
    <mergeCell ref="B108:D108"/>
    <mergeCell ref="B113:D113"/>
    <mergeCell ref="B114:D114"/>
    <mergeCell ref="B115:D115"/>
    <mergeCell ref="B109:D109"/>
    <mergeCell ref="B110:D110"/>
    <mergeCell ref="B111:D111"/>
    <mergeCell ref="B112:D112"/>
    <mergeCell ref="B74:E74"/>
    <mergeCell ref="B146:D146"/>
    <mergeCell ref="B147:D147"/>
    <mergeCell ref="B148:D148"/>
    <mergeCell ref="B143:D143"/>
    <mergeCell ref="B144:D144"/>
    <mergeCell ref="B145:D145"/>
    <mergeCell ref="B141:D141"/>
    <mergeCell ref="B142:D142"/>
    <mergeCell ref="B116:D116"/>
    <mergeCell ref="B117:D117"/>
    <mergeCell ref="B135:D135"/>
    <mergeCell ref="B136:D136"/>
    <mergeCell ref="B138:D138"/>
    <mergeCell ref="B139:D139"/>
    <mergeCell ref="B140:D140"/>
  </mergeCells>
  <pageMargins left="0.7" right="0.7" top="0.75" bottom="0.75" header="0.3" footer="0.3"/>
  <pageSetup scale="94" orientation="portrait" verticalDpi="0" r:id="rId1"/>
  <headerFooter differentFirst="1">
    <oddHeader>&amp;L&amp;G&amp;C
Expediente: DFZ-2016-4863-XIII-LEY-EI&amp;R&amp;G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2"/>
  <sheetViews>
    <sheetView view="pageLayout" zoomScale="145" zoomScaleNormal="100" zoomScalePageLayoutView="145" workbookViewId="0">
      <selection activeCell="B13" sqref="B13"/>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04" t="str">
        <f>Datos!C27</f>
        <v>Expediente: DFZ-2016-4863-XIII-LEY-EI</v>
      </c>
      <c r="D3" s="104"/>
      <c r="E3" s="104"/>
      <c r="F3" s="104"/>
      <c r="G3" s="104"/>
      <c r="H3" s="104"/>
      <c r="I3" s="104"/>
    </row>
    <row r="6" spans="2:10" ht="15.6" x14ac:dyDescent="0.3">
      <c r="B6" s="105" t="s">
        <v>4</v>
      </c>
      <c r="C6" s="105"/>
      <c r="D6" s="105"/>
      <c r="E6" s="105"/>
      <c r="F6" s="105"/>
      <c r="G6" s="105"/>
      <c r="H6" s="105"/>
      <c r="I6" s="105"/>
      <c r="J6" s="105"/>
    </row>
    <row r="7" spans="2:10" x14ac:dyDescent="0.3">
      <c r="B7" s="106"/>
      <c r="C7" s="106"/>
      <c r="D7" s="106"/>
      <c r="E7" s="106"/>
    </row>
    <row r="8" spans="2:10" x14ac:dyDescent="0.3">
      <c r="B8" s="109" t="s">
        <v>44</v>
      </c>
      <c r="C8" s="109"/>
      <c r="D8" s="109"/>
      <c r="E8" s="10" t="s">
        <v>45</v>
      </c>
      <c r="F8" s="10" t="s">
        <v>1</v>
      </c>
      <c r="G8" s="10" t="s">
        <v>2</v>
      </c>
      <c r="H8" s="10" t="s">
        <v>0</v>
      </c>
      <c r="I8" s="10" t="s">
        <v>46</v>
      </c>
      <c r="J8" s="8"/>
    </row>
    <row r="9" spans="2:10" x14ac:dyDescent="0.3">
      <c r="B9" s="107" t="s">
        <v>67</v>
      </c>
      <c r="C9" s="107" t="s">
        <v>68</v>
      </c>
      <c r="D9" s="1" t="s">
        <v>33</v>
      </c>
      <c r="E9" s="64">
        <v>1</v>
      </c>
      <c r="F9" s="65">
        <v>1</v>
      </c>
      <c r="G9" s="65">
        <v>2</v>
      </c>
      <c r="H9" s="65">
        <v>1</v>
      </c>
      <c r="I9" s="65">
        <v>1</v>
      </c>
      <c r="J9" s="8"/>
    </row>
    <row r="10" spans="2:10" x14ac:dyDescent="0.3">
      <c r="B10" s="108"/>
      <c r="C10" s="108"/>
      <c r="D10" s="2" t="s">
        <v>34</v>
      </c>
      <c r="E10" s="64">
        <v>1</v>
      </c>
      <c r="F10" s="65">
        <v>1</v>
      </c>
      <c r="G10" s="65">
        <v>2</v>
      </c>
      <c r="H10" s="65">
        <v>1</v>
      </c>
      <c r="I10" s="65">
        <v>1</v>
      </c>
      <c r="J10" s="8"/>
    </row>
    <row r="11" spans="2:10" ht="26.4" customHeight="1" x14ac:dyDescent="0.3">
      <c r="B11" s="63" t="s">
        <v>154</v>
      </c>
      <c r="C11" s="18" t="s">
        <v>68</v>
      </c>
      <c r="D11" s="1" t="s">
        <v>33</v>
      </c>
      <c r="E11" s="64">
        <v>2</v>
      </c>
      <c r="F11" s="65">
        <v>2</v>
      </c>
      <c r="G11" s="65">
        <v>2</v>
      </c>
      <c r="H11" s="65">
        <v>2</v>
      </c>
      <c r="I11" s="65">
        <v>2</v>
      </c>
    </row>
    <row r="12" spans="2:10" ht="25.95" customHeight="1" x14ac:dyDescent="0.3">
      <c r="B12" s="33" t="s">
        <v>156</v>
      </c>
      <c r="C12" s="33" t="s">
        <v>68</v>
      </c>
      <c r="D12" s="1" t="s">
        <v>33</v>
      </c>
      <c r="E12" s="64">
        <v>2</v>
      </c>
      <c r="F12" s="65">
        <v>2</v>
      </c>
      <c r="G12" s="65">
        <v>2</v>
      </c>
      <c r="H12" s="65">
        <v>2</v>
      </c>
      <c r="I12" s="65">
        <v>2</v>
      </c>
    </row>
  </sheetData>
  <mergeCells count="6">
    <mergeCell ref="C3:I3"/>
    <mergeCell ref="B6:J6"/>
    <mergeCell ref="B7:E7"/>
    <mergeCell ref="B9:B10"/>
    <mergeCell ref="C9:C10"/>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7:J29"/>
  <sheetViews>
    <sheetView showGridLines="0" zoomScale="60" zoomScaleNormal="60" zoomScalePageLayoutView="80" workbookViewId="0">
      <selection activeCell="E19" sqref="E19"/>
    </sheetView>
  </sheetViews>
  <sheetFormatPr baseColWidth="10" defaultColWidth="11.44140625" defaultRowHeight="10.199999999999999" x14ac:dyDescent="0.2"/>
  <cols>
    <col min="1" max="1" width="11.44140625" style="8" customWidth="1"/>
    <col min="2" max="2" width="18.109375" style="8" bestFit="1" customWidth="1"/>
    <col min="3" max="3" width="12.44140625" style="8" customWidth="1"/>
    <col min="4" max="4" width="15.6640625" style="8" customWidth="1"/>
    <col min="5" max="5" width="16" style="8" customWidth="1"/>
    <col min="6" max="6" width="14.5546875" style="8" customWidth="1"/>
    <col min="7" max="7" width="12.6640625" style="8" customWidth="1"/>
    <col min="8" max="8" width="17.88671875" style="8" customWidth="1"/>
    <col min="9" max="9" width="20.6640625" style="8" customWidth="1"/>
    <col min="10" max="16384" width="11.44140625" style="8"/>
  </cols>
  <sheetData>
    <row r="7" spans="2:9" x14ac:dyDescent="0.2">
      <c r="B7" s="113" t="s">
        <v>81</v>
      </c>
      <c r="C7" s="113"/>
      <c r="D7" s="113"/>
      <c r="E7" s="113"/>
      <c r="F7" s="113"/>
      <c r="G7" s="113"/>
      <c r="H7" s="113"/>
      <c r="I7" s="113"/>
    </row>
    <row r="8" spans="2:9" ht="10.8" thickBot="1" x14ac:dyDescent="0.25">
      <c r="B8" s="34"/>
      <c r="C8" s="34"/>
      <c r="D8" s="34"/>
      <c r="E8" s="34"/>
      <c r="F8" s="34"/>
      <c r="G8" s="34"/>
      <c r="H8" s="34"/>
      <c r="I8" s="34"/>
    </row>
    <row r="9" spans="2:9" ht="10.8" thickBot="1" x14ac:dyDescent="0.25">
      <c r="B9" s="114" t="str">
        <f>[2]CUANTIFICACIÓN!B7</f>
        <v>Nueva Renca</v>
      </c>
      <c r="C9" s="115"/>
      <c r="D9" s="115"/>
      <c r="E9" s="115"/>
      <c r="F9" s="115"/>
      <c r="G9" s="115"/>
      <c r="H9" s="115"/>
      <c r="I9" s="116"/>
    </row>
    <row r="10" spans="2:9" x14ac:dyDescent="0.2">
      <c r="B10" s="34"/>
      <c r="C10" s="34"/>
      <c r="D10" s="34"/>
      <c r="E10" s="34"/>
      <c r="F10" s="34"/>
      <c r="G10" s="34"/>
      <c r="H10" s="34"/>
      <c r="I10" s="34"/>
    </row>
    <row r="11" spans="2:9" x14ac:dyDescent="0.2">
      <c r="B11" s="35" t="s">
        <v>82</v>
      </c>
      <c r="E11" s="36" t="s">
        <v>45</v>
      </c>
      <c r="F11" s="36" t="s">
        <v>1</v>
      </c>
      <c r="G11" s="36" t="s">
        <v>2</v>
      </c>
      <c r="H11" s="37" t="s">
        <v>0</v>
      </c>
      <c r="I11" s="36" t="s">
        <v>83</v>
      </c>
    </row>
    <row r="12" spans="2:9" x14ac:dyDescent="0.2">
      <c r="B12" s="110" t="s">
        <v>84</v>
      </c>
      <c r="C12" s="111"/>
      <c r="D12" s="112"/>
      <c r="E12" s="9">
        <v>80</v>
      </c>
      <c r="F12" s="38"/>
      <c r="G12" s="38"/>
      <c r="H12" s="38">
        <v>373</v>
      </c>
      <c r="I12" s="9"/>
    </row>
    <row r="13" spans="2:9" x14ac:dyDescent="0.2">
      <c r="B13" s="110" t="s">
        <v>85</v>
      </c>
      <c r="C13" s="111"/>
      <c r="D13" s="112"/>
      <c r="E13" s="39">
        <v>42236</v>
      </c>
      <c r="F13" s="39"/>
      <c r="G13" s="38"/>
      <c r="H13" s="40">
        <v>41837</v>
      </c>
      <c r="I13" s="39"/>
    </row>
    <row r="14" spans="2:9" x14ac:dyDescent="0.2">
      <c r="B14" s="110" t="s">
        <v>86</v>
      </c>
      <c r="C14" s="111"/>
      <c r="D14" s="112"/>
      <c r="E14" s="38"/>
      <c r="F14" s="38"/>
      <c r="G14" s="38"/>
      <c r="H14" s="38"/>
      <c r="I14" s="9">
        <v>990</v>
      </c>
    </row>
    <row r="15" spans="2:9" x14ac:dyDescent="0.2">
      <c r="B15" s="110" t="s">
        <v>87</v>
      </c>
      <c r="C15" s="111"/>
      <c r="D15" s="112"/>
      <c r="E15" s="38"/>
      <c r="F15" s="38"/>
      <c r="G15" s="38"/>
      <c r="H15" s="38"/>
      <c r="I15" s="39">
        <v>42662</v>
      </c>
    </row>
    <row r="16" spans="2:9" x14ac:dyDescent="0.2">
      <c r="B16" s="110" t="s">
        <v>88</v>
      </c>
      <c r="C16" s="111"/>
      <c r="D16" s="112"/>
      <c r="E16" s="38"/>
      <c r="F16" s="38"/>
      <c r="G16" s="38"/>
      <c r="H16" s="38"/>
      <c r="I16" s="39">
        <v>42662</v>
      </c>
    </row>
    <row r="17" spans="2:10" x14ac:dyDescent="0.2">
      <c r="B17" s="110" t="s">
        <v>89</v>
      </c>
      <c r="C17" s="111"/>
      <c r="D17" s="112"/>
      <c r="E17" s="38"/>
      <c r="F17" s="38"/>
      <c r="G17" s="38"/>
      <c r="H17" s="38"/>
      <c r="I17" s="30" t="s">
        <v>90</v>
      </c>
    </row>
    <row r="18" spans="2:10" x14ac:dyDescent="0.2">
      <c r="B18" s="117" t="s">
        <v>91</v>
      </c>
      <c r="C18" s="117"/>
      <c r="D18" s="117"/>
      <c r="E18" s="41" t="s">
        <v>92</v>
      </c>
      <c r="F18" s="38" t="s">
        <v>93</v>
      </c>
      <c r="G18" s="38" t="s">
        <v>94</v>
      </c>
      <c r="H18" s="41" t="s">
        <v>92</v>
      </c>
      <c r="I18" s="9"/>
    </row>
    <row r="19" spans="2:10" x14ac:dyDescent="0.2">
      <c r="B19" s="42"/>
      <c r="C19" s="42"/>
      <c r="D19" s="42"/>
      <c r="E19" s="42"/>
      <c r="F19" s="42"/>
      <c r="G19" s="42"/>
      <c r="H19" s="42"/>
    </row>
    <row r="20" spans="2:10" x14ac:dyDescent="0.2">
      <c r="B20" s="34"/>
      <c r="C20" s="34"/>
      <c r="D20" s="34"/>
      <c r="E20" s="34"/>
      <c r="F20" s="34"/>
      <c r="G20" s="34"/>
      <c r="H20" s="34"/>
      <c r="I20" s="34"/>
      <c r="J20" s="34"/>
    </row>
    <row r="21" spans="2:10" ht="20.399999999999999" x14ac:dyDescent="0.2">
      <c r="B21" s="118" t="s">
        <v>95</v>
      </c>
      <c r="C21" s="119"/>
      <c r="D21" s="120"/>
      <c r="E21" s="36" t="s">
        <v>96</v>
      </c>
      <c r="F21" s="36" t="s">
        <v>3</v>
      </c>
      <c r="G21" s="36" t="s">
        <v>97</v>
      </c>
      <c r="H21" s="37" t="s">
        <v>98</v>
      </c>
      <c r="I21" s="37" t="s">
        <v>99</v>
      </c>
    </row>
    <row r="22" spans="2:10" x14ac:dyDescent="0.2">
      <c r="B22" s="117" t="s">
        <v>100</v>
      </c>
      <c r="C22" s="117"/>
      <c r="D22" s="117"/>
      <c r="E22" s="30" t="s">
        <v>101</v>
      </c>
      <c r="F22" s="30" t="s">
        <v>102</v>
      </c>
      <c r="G22" s="30" t="s">
        <v>103</v>
      </c>
      <c r="H22" s="30" t="s">
        <v>68</v>
      </c>
      <c r="I22" s="30" t="s">
        <v>68</v>
      </c>
    </row>
    <row r="23" spans="2:10" x14ac:dyDescent="0.2">
      <c r="B23" s="117" t="s">
        <v>104</v>
      </c>
      <c r="C23" s="117"/>
      <c r="D23" s="117"/>
      <c r="E23" s="30" t="s">
        <v>101</v>
      </c>
      <c r="F23" s="30" t="s">
        <v>105</v>
      </c>
      <c r="G23" s="30" t="s">
        <v>106</v>
      </c>
      <c r="H23" s="30" t="s">
        <v>107</v>
      </c>
      <c r="I23" s="30" t="s">
        <v>68</v>
      </c>
    </row>
    <row r="24" spans="2:10" x14ac:dyDescent="0.2">
      <c r="B24" s="117" t="s">
        <v>108</v>
      </c>
      <c r="C24" s="117"/>
      <c r="D24" s="43" t="s">
        <v>0</v>
      </c>
      <c r="E24" s="30" t="s">
        <v>109</v>
      </c>
      <c r="F24" s="30" t="s">
        <v>110</v>
      </c>
      <c r="G24" s="30">
        <v>1225541</v>
      </c>
      <c r="H24" s="30" t="s">
        <v>111</v>
      </c>
      <c r="I24" s="30" t="s">
        <v>112</v>
      </c>
    </row>
    <row r="25" spans="2:10" x14ac:dyDescent="0.2">
      <c r="B25" s="117"/>
      <c r="C25" s="117"/>
      <c r="D25" s="43" t="s">
        <v>1</v>
      </c>
      <c r="E25" s="30" t="s">
        <v>113</v>
      </c>
      <c r="F25" s="30" t="s">
        <v>114</v>
      </c>
      <c r="G25" s="44" t="s">
        <v>115</v>
      </c>
      <c r="H25" s="30" t="s">
        <v>116</v>
      </c>
      <c r="I25" s="30" t="s">
        <v>117</v>
      </c>
    </row>
    <row r="26" spans="2:10" x14ac:dyDescent="0.2">
      <c r="B26" s="117"/>
      <c r="C26" s="117"/>
      <c r="D26" s="43" t="s">
        <v>118</v>
      </c>
      <c r="E26" s="30" t="s">
        <v>113</v>
      </c>
      <c r="F26" s="30" t="s">
        <v>119</v>
      </c>
      <c r="G26" s="45" t="s">
        <v>120</v>
      </c>
      <c r="H26" s="30" t="s">
        <v>121</v>
      </c>
      <c r="I26" s="30" t="s">
        <v>122</v>
      </c>
    </row>
    <row r="27" spans="2:10" x14ac:dyDescent="0.2">
      <c r="B27" s="117"/>
      <c r="C27" s="117"/>
      <c r="D27" s="43" t="s">
        <v>83</v>
      </c>
      <c r="E27" s="30" t="s">
        <v>109</v>
      </c>
      <c r="F27" s="30" t="s">
        <v>123</v>
      </c>
      <c r="G27" s="30">
        <v>11226144</v>
      </c>
      <c r="H27" s="30" t="s">
        <v>68</v>
      </c>
      <c r="I27" s="30" t="s">
        <v>124</v>
      </c>
    </row>
    <row r="28" spans="2:10" x14ac:dyDescent="0.2">
      <c r="B28" s="117" t="s">
        <v>125</v>
      </c>
      <c r="C28" s="117"/>
      <c r="D28" s="117"/>
      <c r="E28" s="30" t="s">
        <v>68</v>
      </c>
      <c r="F28" s="30" t="s">
        <v>68</v>
      </c>
      <c r="G28" s="30" t="s">
        <v>68</v>
      </c>
      <c r="H28" s="30" t="s">
        <v>68</v>
      </c>
      <c r="I28" s="30" t="s">
        <v>68</v>
      </c>
    </row>
    <row r="29" spans="2:10" x14ac:dyDescent="0.2">
      <c r="B29" s="117" t="s">
        <v>126</v>
      </c>
      <c r="C29" s="117"/>
      <c r="D29" s="117"/>
      <c r="E29" s="30" t="s">
        <v>127</v>
      </c>
      <c r="F29" s="30" t="s">
        <v>128</v>
      </c>
      <c r="G29" s="30" t="s">
        <v>68</v>
      </c>
      <c r="H29" s="30" t="s">
        <v>68</v>
      </c>
      <c r="I29" s="30" t="s">
        <v>68</v>
      </c>
    </row>
  </sheetData>
  <mergeCells count="15">
    <mergeCell ref="B24:C27"/>
    <mergeCell ref="B28:D28"/>
    <mergeCell ref="B29:D29"/>
    <mergeCell ref="B16:D16"/>
    <mergeCell ref="B17:D17"/>
    <mergeCell ref="B18:D18"/>
    <mergeCell ref="B21:D21"/>
    <mergeCell ref="B22:D22"/>
    <mergeCell ref="B23:D23"/>
    <mergeCell ref="B15:D15"/>
    <mergeCell ref="B7:I7"/>
    <mergeCell ref="B9:I9"/>
    <mergeCell ref="B12:D12"/>
    <mergeCell ref="B13:D13"/>
    <mergeCell ref="B14:D14"/>
  </mergeCells>
  <pageMargins left="0" right="0" top="0.74803149606299213" bottom="0.74803149606299213" header="0.31496062992125984" footer="0.31496062992125984"/>
  <pageSetup scale="65"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9:I31"/>
  <sheetViews>
    <sheetView showGridLines="0" zoomScale="60" zoomScaleNormal="60" zoomScalePageLayoutView="80" workbookViewId="0">
      <selection activeCell="H8" sqref="H8"/>
    </sheetView>
  </sheetViews>
  <sheetFormatPr baseColWidth="10" defaultColWidth="11.44140625" defaultRowHeight="10.199999999999999" x14ac:dyDescent="0.3"/>
  <cols>
    <col min="1" max="1" width="10.88671875" style="47" customWidth="1"/>
    <col min="2" max="2" width="44.33203125" style="47" customWidth="1"/>
    <col min="3" max="3" width="1.109375" style="47" customWidth="1"/>
    <col min="4" max="4" width="6.6640625" style="47" customWidth="1"/>
    <col min="5" max="5" width="15.109375" style="47" customWidth="1"/>
    <col min="6" max="6" width="16.5546875" style="47" customWidth="1"/>
    <col min="7" max="7" width="14.88671875" style="47" customWidth="1"/>
    <col min="8" max="8" width="14.44140625" style="47" customWidth="1"/>
    <col min="9" max="9" width="15.5546875" style="47" customWidth="1"/>
    <col min="10" max="16384" width="11.44140625" style="47"/>
  </cols>
  <sheetData>
    <row r="9" spans="2:9" x14ac:dyDescent="0.3">
      <c r="B9" s="121" t="s">
        <v>147</v>
      </c>
      <c r="C9" s="121"/>
      <c r="D9" s="121"/>
      <c r="E9" s="121"/>
      <c r="F9" s="121"/>
      <c r="G9" s="121"/>
      <c r="H9" s="121"/>
      <c r="I9" s="121"/>
    </row>
    <row r="10" spans="2:9" ht="10.8" thickBot="1" x14ac:dyDescent="0.35">
      <c r="B10" s="48"/>
      <c r="C10" s="48"/>
      <c r="D10" s="48"/>
      <c r="E10" s="48"/>
      <c r="F10" s="46"/>
      <c r="G10" s="46"/>
      <c r="H10" s="46"/>
      <c r="I10" s="46"/>
    </row>
    <row r="11" spans="2:9" ht="10.8" thickBot="1" x14ac:dyDescent="0.35">
      <c r="B11" s="125" t="str">
        <f>[2]CUANTIFICACIÓN!B7</f>
        <v>Nueva Renca</v>
      </c>
      <c r="C11" s="126"/>
      <c r="D11" s="126"/>
      <c r="E11" s="126"/>
      <c r="F11" s="126"/>
      <c r="G11" s="126"/>
      <c r="H11" s="126"/>
      <c r="I11" s="127"/>
    </row>
    <row r="12" spans="2:9" x14ac:dyDescent="0.3">
      <c r="C12" s="46"/>
      <c r="D12" s="46"/>
      <c r="E12" s="46"/>
      <c r="F12" s="46"/>
      <c r="G12" s="46"/>
    </row>
    <row r="13" spans="2:9" x14ac:dyDescent="0.3">
      <c r="B13" s="49" t="s">
        <v>129</v>
      </c>
      <c r="C13" s="50"/>
      <c r="D13" s="50"/>
      <c r="E13" s="51" t="s">
        <v>45</v>
      </c>
      <c r="F13" s="51" t="s">
        <v>1</v>
      </c>
      <c r="G13" s="51" t="s">
        <v>2</v>
      </c>
      <c r="H13" s="52" t="s">
        <v>0</v>
      </c>
      <c r="I13" s="52" t="s">
        <v>130</v>
      </c>
    </row>
    <row r="14" spans="2:9" x14ac:dyDescent="0.3">
      <c r="B14" s="122" t="s">
        <v>131</v>
      </c>
      <c r="C14" s="123"/>
      <c r="D14" s="124"/>
      <c r="E14" s="53"/>
      <c r="F14" s="53"/>
      <c r="G14" s="54"/>
      <c r="H14" s="53"/>
      <c r="I14" s="53"/>
    </row>
    <row r="15" spans="2:9" x14ac:dyDescent="0.3">
      <c r="B15" s="122" t="s">
        <v>132</v>
      </c>
      <c r="C15" s="123"/>
      <c r="D15" s="124"/>
      <c r="E15" s="53"/>
      <c r="F15" s="53"/>
      <c r="G15" s="54"/>
      <c r="H15" s="53"/>
      <c r="I15" s="53"/>
    </row>
    <row r="16" spans="2:9" x14ac:dyDescent="0.3">
      <c r="B16" s="122" t="s">
        <v>133</v>
      </c>
      <c r="C16" s="123"/>
      <c r="D16" s="124"/>
      <c r="E16" s="53"/>
      <c r="F16" s="53"/>
      <c r="G16" s="54"/>
      <c r="H16" s="53"/>
      <c r="I16" s="53"/>
    </row>
    <row r="17" spans="2:9" x14ac:dyDescent="0.3">
      <c r="B17" s="122" t="s">
        <v>89</v>
      </c>
      <c r="C17" s="123"/>
      <c r="D17" s="124"/>
      <c r="E17" s="53"/>
      <c r="F17" s="53"/>
      <c r="G17" s="54"/>
      <c r="H17" s="53"/>
      <c r="I17" s="53"/>
    </row>
    <row r="18" spans="2:9" x14ac:dyDescent="0.3">
      <c r="B18" s="122" t="s">
        <v>134</v>
      </c>
      <c r="C18" s="123"/>
      <c r="D18" s="124"/>
      <c r="E18" s="53"/>
      <c r="F18" s="53"/>
      <c r="G18" s="54"/>
      <c r="H18" s="53"/>
      <c r="I18" s="53"/>
    </row>
    <row r="19" spans="2:9" x14ac:dyDescent="0.3">
      <c r="B19" s="128" t="s">
        <v>91</v>
      </c>
      <c r="C19" s="128"/>
      <c r="D19" s="128"/>
      <c r="E19" s="55" t="s">
        <v>135</v>
      </c>
      <c r="F19" s="55" t="s">
        <v>135</v>
      </c>
      <c r="G19" s="54" t="s">
        <v>148</v>
      </c>
      <c r="H19" s="55" t="s">
        <v>135</v>
      </c>
      <c r="I19" s="55" t="s">
        <v>135</v>
      </c>
    </row>
    <row r="20" spans="2:9" x14ac:dyDescent="0.3">
      <c r="B20" s="56" t="s">
        <v>136</v>
      </c>
    </row>
    <row r="21" spans="2:9" ht="10.8" thickBot="1" x14ac:dyDescent="0.35">
      <c r="B21" s="57"/>
    </row>
    <row r="22" spans="2:9" ht="10.8" thickBot="1" x14ac:dyDescent="0.35">
      <c r="B22" s="129" t="s">
        <v>144</v>
      </c>
      <c r="C22" s="130"/>
      <c r="D22" s="130"/>
      <c r="E22" s="130"/>
      <c r="F22" s="130"/>
      <c r="G22" s="130"/>
      <c r="H22" s="130"/>
      <c r="I22" s="131"/>
    </row>
    <row r="23" spans="2:9" x14ac:dyDescent="0.3">
      <c r="C23" s="46"/>
      <c r="D23" s="46"/>
      <c r="E23" s="46"/>
      <c r="F23" s="46"/>
      <c r="G23" s="46"/>
    </row>
    <row r="24" spans="2:9" x14ac:dyDescent="0.3">
      <c r="B24" s="49" t="s">
        <v>129</v>
      </c>
      <c r="C24" s="50"/>
      <c r="D24" s="50"/>
      <c r="E24" s="51" t="s">
        <v>45</v>
      </c>
      <c r="F24" s="51" t="s">
        <v>1</v>
      </c>
      <c r="G24" s="51" t="s">
        <v>2</v>
      </c>
      <c r="H24" s="52" t="s">
        <v>0</v>
      </c>
      <c r="I24" s="52" t="s">
        <v>130</v>
      </c>
    </row>
    <row r="25" spans="2:9" ht="81.599999999999994" x14ac:dyDescent="0.3">
      <c r="B25" s="122" t="s">
        <v>131</v>
      </c>
      <c r="C25" s="123"/>
      <c r="D25" s="124"/>
      <c r="E25" s="61" t="s">
        <v>137</v>
      </c>
      <c r="F25" s="61" t="s">
        <v>138</v>
      </c>
      <c r="G25" s="61" t="s">
        <v>139</v>
      </c>
      <c r="H25" s="61" t="s">
        <v>140</v>
      </c>
      <c r="I25" s="62" t="s">
        <v>141</v>
      </c>
    </row>
    <row r="26" spans="2:9" x14ac:dyDescent="0.3">
      <c r="B26" s="122" t="s">
        <v>132</v>
      </c>
      <c r="C26" s="123"/>
      <c r="D26" s="124"/>
      <c r="E26" s="53">
        <v>290</v>
      </c>
      <c r="F26" s="55">
        <v>290</v>
      </c>
      <c r="G26" s="55">
        <v>290</v>
      </c>
      <c r="H26" s="55">
        <v>290</v>
      </c>
      <c r="I26" s="59">
        <v>290</v>
      </c>
    </row>
    <row r="27" spans="2:9" x14ac:dyDescent="0.3">
      <c r="B27" s="122" t="s">
        <v>133</v>
      </c>
      <c r="C27" s="123"/>
      <c r="D27" s="124"/>
      <c r="E27" s="60">
        <v>42465</v>
      </c>
      <c r="F27" s="60">
        <v>42466</v>
      </c>
      <c r="G27" s="60">
        <v>42467</v>
      </c>
      <c r="H27" s="60">
        <v>42468</v>
      </c>
      <c r="I27" s="60">
        <v>42469</v>
      </c>
    </row>
    <row r="28" spans="2:9" x14ac:dyDescent="0.3">
      <c r="B28" s="122" t="s">
        <v>89</v>
      </c>
      <c r="C28" s="123"/>
      <c r="D28" s="124"/>
      <c r="E28" s="55" t="s">
        <v>142</v>
      </c>
      <c r="F28" s="55" t="s">
        <v>142</v>
      </c>
      <c r="G28" s="55" t="s">
        <v>142</v>
      </c>
      <c r="H28" s="55" t="s">
        <v>142</v>
      </c>
      <c r="I28" s="55" t="s">
        <v>142</v>
      </c>
    </row>
    <row r="29" spans="2:9" x14ac:dyDescent="0.3">
      <c r="B29" s="122" t="s">
        <v>134</v>
      </c>
      <c r="C29" s="123"/>
      <c r="D29" s="124"/>
      <c r="E29" s="55" t="s">
        <v>143</v>
      </c>
      <c r="F29" s="55" t="s">
        <v>143</v>
      </c>
      <c r="G29" s="55" t="s">
        <v>143</v>
      </c>
      <c r="H29" s="55" t="s">
        <v>143</v>
      </c>
      <c r="I29" s="55" t="s">
        <v>143</v>
      </c>
    </row>
    <row r="30" spans="2:9" x14ac:dyDescent="0.3">
      <c r="B30" s="128" t="s">
        <v>91</v>
      </c>
      <c r="C30" s="128"/>
      <c r="D30" s="128"/>
      <c r="E30" s="55"/>
      <c r="F30" s="55"/>
      <c r="G30" s="55"/>
      <c r="H30" s="55"/>
      <c r="I30" s="58"/>
    </row>
    <row r="31" spans="2:9" x14ac:dyDescent="0.3">
      <c r="B31" s="56" t="s">
        <v>136</v>
      </c>
    </row>
  </sheetData>
  <mergeCells count="15">
    <mergeCell ref="B28:D28"/>
    <mergeCell ref="B29:D29"/>
    <mergeCell ref="B30:D30"/>
    <mergeCell ref="B18:D18"/>
    <mergeCell ref="B19:D19"/>
    <mergeCell ref="B22:I22"/>
    <mergeCell ref="B25:D25"/>
    <mergeCell ref="B26:D26"/>
    <mergeCell ref="B27:D27"/>
    <mergeCell ref="B9:I9"/>
    <mergeCell ref="B17:D17"/>
    <mergeCell ref="B11:I11"/>
    <mergeCell ref="B14:D14"/>
    <mergeCell ref="B15:D15"/>
    <mergeCell ref="B16:D16"/>
  </mergeCells>
  <dataValidations count="4">
    <dataValidation type="list" allowBlank="1" showInputMessage="1" showErrorMessage="1" sqref="H25">
      <formula1>"AP42"</formula1>
    </dataValidation>
    <dataValidation type="list" allowBlank="1" showInputMessage="1" showErrorMessage="1" sqref="G14 G25">
      <formula1>"ME,Apéndice G"</formula1>
    </dataValidation>
    <dataValidation type="list" allowBlank="1" showInputMessage="1" showErrorMessage="1" sqref="F25">
      <formula1>"LME,Apéndice D"</formula1>
    </dataValidation>
    <dataValidation type="list" allowBlank="1" showInputMessage="1" showErrorMessage="1" sqref="E25">
      <formula1>"LME, Apéndice E"</formula1>
    </dataValidation>
  </dataValidations>
  <hyperlinks>
    <hyperlink ref="E26" r:id="rId1" display="RES. 678"/>
  </hyperlinks>
  <pageMargins left="0" right="0" top="0.74803149606299213" bottom="0.74803149606299213" header="0.31496062992125984" footer="0.31496062992125984"/>
  <pageSetup scale="65" orientation="portrait" verticalDpi="0" r:id="rId2"/>
  <drawing r:id="rId3"/>
  <legacyDrawing r:id="rId4"/>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IuN3OpHUQYwj2rX5v/Uy+ugquGdEmEHqzUQhu5iEdxM=</DigestValue>
    </Reference>
    <Reference Type="http://www.w3.org/2000/09/xmldsig#Object" URI="#idOfficeObject">
      <DigestMethod Algorithm="http://www.w3.org/2001/04/xmlenc#sha256"/>
      <DigestValue>M9BWY+Fbq9HiSqIT/0sGuFrBGoD8FULRg1wNlxk25aQ=</DigestValue>
    </Reference>
    <Reference Type="http://uri.etsi.org/01903#SignedProperties" URI="#idSignedProperties">
      <Transforms>
        <Transform Algorithm="http://www.w3.org/TR/2001/REC-xml-c14n-20010315"/>
      </Transforms>
      <DigestMethod Algorithm="http://www.w3.org/2001/04/xmlenc#sha256"/>
      <DigestValue>LpDG2/bEYfSjkXeBGLNW9jIhC02crl0na7VTZaH4Du0=</DigestValue>
    </Reference>
    <Reference Type="http://www.w3.org/2000/09/xmldsig#Object" URI="#idValidSigLnImg">
      <DigestMethod Algorithm="http://www.w3.org/2001/04/xmlenc#sha256"/>
      <DigestValue>2kZO0daypOb4POQXd21V5FcnFlAWyNW68mc+WvOKxvM=</DigestValue>
    </Reference>
    <Reference Type="http://www.w3.org/2000/09/xmldsig#Object" URI="#idInvalidSigLnImg">
      <DigestMethod Algorithm="http://www.w3.org/2001/04/xmlenc#sha256"/>
      <DigestValue>/iuWn+VVpjOFCiP8WR2C/3rTLdNL6q7n1gQGyc3UPqo=</DigestValue>
    </Reference>
  </SignedInfo>
  <SignatureValue>hrlAlOJ6LLT+zeG503/VEyedzdqOM6+1a793C6wpAZ3kxql9CD46oDMiDKFcD742oHnHU6eXwgKd
jcpEHKpZYhfzKTtQptc69C35XlLvzwoa11Bar17qGjMdX4CYzwRwPEypcwwePzh4HdsMsPVMZfAn
SQTQe59zAL977jozSGqpql32M0cPQK1j6wG8W4A3x7vpXiFmKt9aGlWrgRWmTic9QSuhYJ3w42/E
8Vl/NWmsuuRvE3/uNoWeBIZK19lgbHoqcY+6rmp31wWbKvns7A4nSA1l0k1VgMF7PyWQIE/1/1tK
DvSN0I2hfwBANcHE2VVs/v2y2yfXI4FqjDNjHg==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gGKiU5JI05yF6pgWrNCJeWPxbcmB+IEW+yhfS53fsIM=</DigestValue>
      </Reference>
      <Reference URI="/xl/comments1.xml?ContentType=application/vnd.openxmlformats-officedocument.spreadsheetml.comments+xml">
        <DigestMethod Algorithm="http://www.w3.org/2001/04/xmlenc#sha256"/>
        <DigestValue>AvohuF8n/vSwdqdeVvzx2b2LUwsmOo4kC2GljqWq5ss=</DigestValue>
      </Reference>
      <Reference URI="/xl/comments2.xml?ContentType=application/vnd.openxmlformats-officedocument.spreadsheetml.comments+xml">
        <DigestMethod Algorithm="http://www.w3.org/2001/04/xmlenc#sha256"/>
        <DigestValue>vTT0ZZNR7pRf2O3hlDn08vhD0ZGPm7ykieeEKoacK78=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56peRiNkya0SnRUysIr7WPSWkOPPVHYWp9ZcsEMLuuI=</DigestValue>
      </Reference>
      <Reference URI="/xl/drawings/drawing3.xml?ContentType=application/vnd.openxmlformats-officedocument.drawing+xml">
        <DigestMethod Algorithm="http://www.w3.org/2001/04/xmlenc#sha256"/>
        <DigestValue>7+FhCmR2XFGoTJZjTDcvmfqu96UQmN19nmFESWHqZ8M=</DigestValue>
      </Reference>
      <Reference URI="/xl/drawings/vmlDrawing1.vml?ContentType=application/vnd.openxmlformats-officedocument.vmlDrawing">
        <DigestMethod Algorithm="http://www.w3.org/2001/04/xmlenc#sha256"/>
        <DigestValue>RvkMrWzlyY60Hr5eesW4KCiMGI8Nct6uCU8yVsdOz9s=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OnSMXu0PYQccRRvmO8dkTzH8rQdyqrh+sKPMzrORLn0=</DigestValue>
      </Reference>
      <Reference URI="/xl/drawings/vmlDrawing4.vml?ContentType=application/vnd.openxmlformats-officedocument.vmlDrawing">
        <DigestMethod Algorithm="http://www.w3.org/2001/04/xmlenc#sha256"/>
        <DigestValue>P+aWpPs4ajtZwSX8o0lXZC5ExwsgR2FePRAz4Dj9xTs=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H+SlMprJ2un21txN0CoCV6ErCnzQKg4afXNfNmRvgXw=</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au30Kd444dQLzAExqZeFeaPI5sxdKaxHyK9qTyABVIQ=</DigestValue>
      </Reference>
      <Reference URI="/xl/media/image1.emf?ContentType=image/x-emf">
        <DigestMethod Algorithm="http://www.w3.org/2001/04/xmlenc#sha256"/>
        <DigestValue>SVV4rf2C+0ul3uosbktneHSIO96BSxv5dtbU5A5qyPc=</DigestValue>
      </Reference>
      <Reference URI="/xl/media/image10.jpeg?ContentType=image/jpeg">
        <DigestMethod Algorithm="http://www.w3.org/2001/04/xmlenc#sha256"/>
        <DigestValue>6qkrzETK8XBiOLpm9iGLMgouitN75vA2HCBWFek/eek=</DigestValue>
      </Reference>
      <Reference URI="/xl/media/image2.emf?ContentType=image/x-emf">
        <DigestMethod Algorithm="http://www.w3.org/2001/04/xmlenc#sha256"/>
        <DigestValue>FOgdW9pxryp9qdajmdoCFQdEM2Z9ixI2V4uSqrCqwl8=</DigestValue>
      </Reference>
      <Reference URI="/xl/media/image3.emf?ContentType=image/x-emf">
        <DigestMethod Algorithm="http://www.w3.org/2001/04/xmlenc#sha256"/>
        <DigestValue>kDA28IQO74DA1og57oOdsICyDhTC+YhGowXgbV2IRUw=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printerSettings/printerSettings4.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0LI1rO7+uTJQ79dXrefr9j161+KpMSL72SbhGD8rJWQ=</DigestValue>
      </Reference>
      <Reference URI="/xl/styles.xml?ContentType=application/vnd.openxmlformats-officedocument.spreadsheetml.styles+xml">
        <DigestMethod Algorithm="http://www.w3.org/2001/04/xmlenc#sha256"/>
        <DigestValue>sYc7iHbz15kTI5CdQfo0vM2JoT0v4FIJVCIwn+rxEmA=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n/V9rGxEar9vM1fnrraih/aE62q6b/hBq8ibQW8cjj8=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LCEtLTV/V+VRoZKuXdtS+Imnh4o6niVkfmIMmcJWRQ4=</DigestValue>
      </Reference>
      <Reference URI="/xl/worksheets/sheet1.xml?ContentType=application/vnd.openxmlformats-officedocument.spreadsheetml.worksheet+xml">
        <DigestMethod Algorithm="http://www.w3.org/2001/04/xmlenc#sha256"/>
        <DigestValue>FKCNQi61Y8ArxGcBA5qcPGB/cCxRhEfyY5V2jk5CX8w=</DigestValue>
      </Reference>
      <Reference URI="/xl/worksheets/sheet2.xml?ContentType=application/vnd.openxmlformats-officedocument.spreadsheetml.worksheet+xml">
        <DigestMethod Algorithm="http://www.w3.org/2001/04/xmlenc#sha256"/>
        <DigestValue>/U+Bu3l0vM8w3Z7HcxJOezI8BxIyQeJ59cqKQc/rw4w=</DigestValue>
      </Reference>
      <Reference URI="/xl/worksheets/sheet3.xml?ContentType=application/vnd.openxmlformats-officedocument.spreadsheetml.worksheet+xml">
        <DigestMethod Algorithm="http://www.w3.org/2001/04/xmlenc#sha256"/>
        <DigestValue>D6OkuxahDg4YNkvAa3lXruMihRLj92IqomO+s7ECeC8=</DigestValue>
      </Reference>
      <Reference URI="/xl/worksheets/sheet4.xml?ContentType=application/vnd.openxmlformats-officedocument.spreadsheetml.worksheet+xml">
        <DigestMethod Algorithm="http://www.w3.org/2001/04/xmlenc#sha256"/>
        <DigestValue>YIlOb6kA67CO2lOWuV3lj0qRm8IDGjMWqz/Z+Ys8iXk=</DigestValue>
      </Reference>
    </Manifest>
    <SignatureProperties>
      <SignatureProperty Id="idSignatureTime" Target="#idPackageSignature">
        <mdssi:SignatureTime xmlns:mdssi="http://schemas.openxmlformats.org/package/2006/digital-signature">
          <mdssi:Format>YYYY-MM-DDThh:mm:ssTZD</mdssi:Format>
          <mdssi:Value>2017-01-18T17:12:22Z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7//////////////////////////////////+D+///////////////////////////////////g////////////////////////////////////4P///////////////////////////////////+D////////////////////////////////////g////////////////////////////////////4P///////////////////////////////////+D////////////////////////////////////g////////////////////////////////////4P///////////////////////////////////+D////////////////////////////////////g////////////////////////////////////4P///////////////////////////////////+D////////////////////////////////////g////////////////////////////////////4Pv//////////////////////////////////+D////////////////////////////////////g8P//////////////////////////////////4P///////////////////////////////////+D////////////////////////////////////g////////////////////////////////////4OH//////////////////////////////////+D9///////////////////////////////////g////////////////////////////////////4Pf//////////////////////////////////+D////////////////////////////////////g9///////////////////////////////////4P///////////////////////////////////+AA///////////////////////////////////g6///////////////////////////////////4P///////////////////////////////////+Dv///////////////////////////////////g5v//////////////////////////////////4On//////////////////////////////////+D////////////////////////////////////g8///////////////////////////////////4Ob//////////////////////////////////+D////////////////////////////////////g7v//////////////////////////////////4PX//////////////////////////////////+Dl///////////////////////////////////g////////////////////////////////////4Pz//////////////////////////////////+Dq///////////////////////////////////g2P//////////////////////////////////4P///////////////////////////////////+D////////////////////////////////////g+v//////////////////////////////////4OT//////////////////////////////////+D////////////////////////////////////g////////////////////////////////////4P///////////////////////////////////+Dp///////////////////////////////////g/f//////////////////////////////////4P///////////////////////////////////+D////////////////////////////////////g2v//////////////////////////////////4ND//////////////////////////////////+D////////////////////////////////////gAP//////////////////////////////////4AD//////////////////////////////////+D0///////////////////////////////////g////////////////////////////////////4P///////////////////////////////////+D////////////////////////////////////g8v//////////////////////////////////4P///////////////////////////////////+D////////////////////////////////////g////////////////////////////////////4NH//////////////////////////////////+D////////////////////////////////////g////////////////////////////////////4P///////////////////////////////////+Dt///////////////////////////////////g/f//////////////////////////////////4P///////////////////////////////////+D////////////////////////////////////g////////////////////////////////////4Ov//////////////////////////////////+D////////////////////////////////////g////////////////////////////////////4P///////////////////////////////////+DZ///////////////////////////////////g////////////////////////////////////4P///////////////////////////////////+D////////////////////////////////////g6v//////////////////////////////////4P///////////////////////////////////+D////////////////////////////////////g////////////////////////////////////4AD//////////////////////////////////+Dp///////////////////////////////////g////////////////////////////////////4P///////////////////////////////////+D////////////////////////////////////g////////////////////////////////////4P///////////////////////////////////+D////////////////////////////////////g////////////////////////////////////4Pz//////////////////////////////////+D5///////////////////////////////////g////////////////////////////////////4P///////////////////////////////////+D////////////////////////////////////g4P//////////////////////////////////4P///////////////////////////////////+D////////////////////////////////////g////////////////////////////////////4GH//////////////////////////////////+D////////////////////////////////////g////////////////////////////////////4P///////////////////////////////////+D////////////////////////////////////g////////////////////////////////////4P///////////////////////////////////+D////////////////////////////////////g////////////////////////////////////4P///////////////////////////////////+D////////////////////////////////////g////////////////////////////////////4P///////////////////////////////////+AF///////////////////////////////////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2017-01-18T17:12:22Z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YgfjkZPAFeGU0TIWQ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NAAAAAMAAAAYQAAAJUAAABxAAAAAQAAAKsKDUJyHA1CDAAAAGEAAAAWAAAATAAAAAAAAAAAAAAAAAAAAP//////////eAAAAFYAa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hjCWB7+nbp2b4kpEAMOAYAAAAAAIH45GfSvNAA8GCH9IgCKAUmMKRC0rjQAAAAAABDJSgb0rzQAJIiAEvyuNADZiykQUwBlAGcAbwBlACAAVQBJAAAAAAD1iykQzK80AOEAAAB0rjQAS+TZDxCx2xXhAAAAAQAAADbCWB4AADQA6uPZDwQAAAAFAAAAAAAAAAAAAAAAAAAANsJYHoCwNAAliykQ8HRUBgQAAAAQyUoGAAAAAEmLKRAAAAAAAABlAGcAbwBlACAAVQBJAAAAChNQrzQAUK80AOEAAADsrjQAAAAAABjCWB4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Bp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e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ElHPnuDw+XbsrFmb0KAPPp0Mm5AJUBt42/d3/+M+tNQ=</DigestValue>
    </Reference>
    <Reference Type="http://www.w3.org/2000/09/xmldsig#Object" URI="#idOfficeObject">
      <DigestMethod Algorithm="http://www.w3.org/2001/04/xmlenc#sha256"/>
      <DigestValue>02/TX9BnNexShBeUh9jwDl1FyW0GLrinRgucfyP57Ec=</DigestValue>
    </Reference>
    <Reference Type="http://uri.etsi.org/01903#SignedProperties" URI="#idSignedProperties">
      <Transforms>
        <Transform Algorithm="http://www.w3.org/TR/2001/REC-xml-c14n-20010315"/>
      </Transforms>
      <DigestMethod Algorithm="http://www.w3.org/2001/04/xmlenc#sha256"/>
      <DigestValue>3B7RbTYTHJCle9cTZYCYgY2fMKQ3EufrLpH6z7FWXc4=</DigestValue>
    </Reference>
    <Reference Type="http://www.w3.org/2000/09/xmldsig#Object" URI="#idValidSigLnImg">
      <DigestMethod Algorithm="http://www.w3.org/2001/04/xmlenc#sha256"/>
      <DigestValue>n1ERPwCY0zFaMMAeMyDL6FRSt0Zp2r1bAzA+0naGyjk=</DigestValue>
    </Reference>
    <Reference Type="http://www.w3.org/2000/09/xmldsig#Object" URI="#idInvalidSigLnImg">
      <DigestMethod Algorithm="http://www.w3.org/2001/04/xmlenc#sha256"/>
      <DigestValue>hf5tkv5CTQ/CzcNrMTMGoEr4FVwF/pMjQgojc2ChJCo=</DigestValue>
    </Reference>
  </SignedInfo>
  <SignatureValue>WspgCRWMZMWc2lhFG/1L+0PbD8FhW4uSghHJ8D3ZOTo1brwOswSoSMs9gwqepIQv2sqj4X7mQxaf
TcRqifz0mSkqZCUUnFsQcY1KxwHd9kS38JY1DLSlsM5ORXERzHEx1++dzmquswDSZ/Eg1OUCDwIH
uA1sjTFJ4JPIOTM9KoQPSAN8dgosn/pjNDu6cjugA0KXgLy9r+yo4wN7P7HTCt08UE9465GFe6Dq
2hiZdWrRFo255ar3YCPlddYZY+MBOtUGU964E+6O/7w1jIrGQvpAeDs1DhqeO6NCNNEc+mS9bx8M
EOQpxRgddvjbrpZt12O5+I65skLjcyB6SSfQHw==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gGKiU5JI05yF6pgWrNCJeWPxbcmB+IEW+yhfS53fsIM=</DigestValue>
      </Reference>
      <Reference URI="/xl/comments1.xml?ContentType=application/vnd.openxmlformats-officedocument.spreadsheetml.comments+xml">
        <DigestMethod Algorithm="http://www.w3.org/2001/04/xmlenc#sha256"/>
        <DigestValue>AvohuF8n/vSwdqdeVvzx2b2LUwsmOo4kC2GljqWq5ss=</DigestValue>
      </Reference>
      <Reference URI="/xl/comments2.xml?ContentType=application/vnd.openxmlformats-officedocument.spreadsheetml.comments+xml">
        <DigestMethod Algorithm="http://www.w3.org/2001/04/xmlenc#sha256"/>
        <DigestValue>vTT0ZZNR7pRf2O3hlDn08vhD0ZGPm7ykieeEKoacK78=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56peRiNkya0SnRUysIr7WPSWkOPPVHYWp9ZcsEMLuuI=</DigestValue>
      </Reference>
      <Reference URI="/xl/drawings/drawing3.xml?ContentType=application/vnd.openxmlformats-officedocument.drawing+xml">
        <DigestMethod Algorithm="http://www.w3.org/2001/04/xmlenc#sha256"/>
        <DigestValue>7+FhCmR2XFGoTJZjTDcvmfqu96UQmN19nmFESWHqZ8M=</DigestValue>
      </Reference>
      <Reference URI="/xl/drawings/vmlDrawing1.vml?ContentType=application/vnd.openxmlformats-officedocument.vmlDrawing">
        <DigestMethod Algorithm="http://www.w3.org/2001/04/xmlenc#sha256"/>
        <DigestValue>RvkMrWzlyY60Hr5eesW4KCiMGI8Nct6uCU8yVsdOz9s=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OnSMXu0PYQccRRvmO8dkTzH8rQdyqrh+sKPMzrORLn0=</DigestValue>
      </Reference>
      <Reference URI="/xl/drawings/vmlDrawing4.vml?ContentType=application/vnd.openxmlformats-officedocument.vmlDrawing">
        <DigestMethod Algorithm="http://www.w3.org/2001/04/xmlenc#sha256"/>
        <DigestValue>P+aWpPs4ajtZwSX8o0lXZC5ExwsgR2FePRAz4Dj9xTs=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H+SlMprJ2un21txN0CoCV6ErCnzQKg4afXNfNmRvgXw=</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au30Kd444dQLzAExqZeFeaPI5sxdKaxHyK9qTyABVIQ=</DigestValue>
      </Reference>
      <Reference URI="/xl/media/image1.emf?ContentType=image/x-emf">
        <DigestMethod Algorithm="http://www.w3.org/2001/04/xmlenc#sha256"/>
        <DigestValue>SVV4rf2C+0ul3uosbktneHSIO96BSxv5dtbU5A5qyPc=</DigestValue>
      </Reference>
      <Reference URI="/xl/media/image10.jpeg?ContentType=image/jpeg">
        <DigestMethod Algorithm="http://www.w3.org/2001/04/xmlenc#sha256"/>
        <DigestValue>6qkrzETK8XBiOLpm9iGLMgouitN75vA2HCBWFek/eek=</DigestValue>
      </Reference>
      <Reference URI="/xl/media/image2.emf?ContentType=image/x-emf">
        <DigestMethod Algorithm="http://www.w3.org/2001/04/xmlenc#sha256"/>
        <DigestValue>FOgdW9pxryp9qdajmdoCFQdEM2Z9ixI2V4uSqrCqwl8=</DigestValue>
      </Reference>
      <Reference URI="/xl/media/image3.emf?ContentType=image/x-emf">
        <DigestMethod Algorithm="http://www.w3.org/2001/04/xmlenc#sha256"/>
        <DigestValue>kDA28IQO74DA1og57oOdsICyDhTC+YhGowXgbV2IRUw=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printerSettings/printerSettings4.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0LI1rO7+uTJQ79dXrefr9j161+KpMSL72SbhGD8rJWQ=</DigestValue>
      </Reference>
      <Reference URI="/xl/styles.xml?ContentType=application/vnd.openxmlformats-officedocument.spreadsheetml.styles+xml">
        <DigestMethod Algorithm="http://www.w3.org/2001/04/xmlenc#sha256"/>
        <DigestValue>sYc7iHbz15kTI5CdQfo0vM2JoT0v4FIJVCIwn+rxEmA=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n/V9rGxEar9vM1fnrraih/aE62q6b/hBq8ibQW8cjj8=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LCEtLTV/V+VRoZKuXdtS+Imnh4o6niVkfmIMmcJWRQ4=</DigestValue>
      </Reference>
      <Reference URI="/xl/worksheets/sheet1.xml?ContentType=application/vnd.openxmlformats-officedocument.spreadsheetml.worksheet+xml">
        <DigestMethod Algorithm="http://www.w3.org/2001/04/xmlenc#sha256"/>
        <DigestValue>FKCNQi61Y8ArxGcBA5qcPGB/cCxRhEfyY5V2jk5CX8w=</DigestValue>
      </Reference>
      <Reference URI="/xl/worksheets/sheet2.xml?ContentType=application/vnd.openxmlformats-officedocument.spreadsheetml.worksheet+xml">
        <DigestMethod Algorithm="http://www.w3.org/2001/04/xmlenc#sha256"/>
        <DigestValue>/U+Bu3l0vM8w3Z7HcxJOezI8BxIyQeJ59cqKQc/rw4w=</DigestValue>
      </Reference>
      <Reference URI="/xl/worksheets/sheet3.xml?ContentType=application/vnd.openxmlformats-officedocument.spreadsheetml.worksheet+xml">
        <DigestMethod Algorithm="http://www.w3.org/2001/04/xmlenc#sha256"/>
        <DigestValue>D6OkuxahDg4YNkvAa3lXruMihRLj92IqomO+s7ECeC8=</DigestValue>
      </Reference>
      <Reference URI="/xl/worksheets/sheet4.xml?ContentType=application/vnd.openxmlformats-officedocument.spreadsheetml.worksheet+xml">
        <DigestMethod Algorithm="http://www.w3.org/2001/04/xmlenc#sha256"/>
        <DigestValue>YIlOb6kA67CO2lOWuV3lj0qRm8IDGjMWqz/Z+Ys8iXk=</DigestValue>
      </Reference>
    </Manifest>
    <SignatureProperties>
      <SignatureProperty Id="idSignatureTime" Target="#idPackageSignature">
        <mdssi:SignatureTime xmlns:mdssi="http://schemas.openxmlformats.org/package/2006/digital-signature">
          <mdssi:Format>YYYY-MM-DDThh:mm:ssTZD</mdssi:Format>
          <mdssi:Value>2017-01-19T12:28:10Z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SEREREREREhEhESERERERERERERERERERERERERERERERERERERERERERERERERERERERERERERERERERERERERERERERERERERERERERERERERAREREhERERIRESIRERESESIREREREREREREREREREREREREREREREREREREREREREREREREREREREREREREREREREREREREREREREREREREREREREREREf8RERERFNAIsA1BERESIRIREREREREREREREREREREREREREREREREREREREREREREREREREREREREREREREREREREREREREREREREREREREREREREREREBEREREttxIREUq49BIRERERERERERERERERERERERERERERERERERERERERERERERERERERERERERERERERERERERERERERERERERERERERERERERERER/xESESaBEREhEiEUoKYSEREhEhEREREREREREREREREREREREREREREREREREREREREREREREREREREREREREREREREREREREREREREREREREREREREREQEREhEjsTESEREREiJ7hBIRERERERERERERERERERERERERERERERERERERERERERERERERERERERERERERERERERERERERERERERERERERERERERERERH/EREREYMRESIRERERE00OERIRERERERERERERERERERERERERERERERERERERERERERERERERERERERERERERERERERERERERERERERERERERERERERERARERESE7ETERIREhISERPQoREREREREREREREREREREREREREREREREREREREREREREREREREREREREREREREREREREREREREREREREREREREREREREREf8RERERHkIRERERERERIREmjVERERERERIRERESEREREREREREREREREREREREREREREREREREREREREREREREREREREREREREREREREREREREREREREREBERERERGCEREREREREREREhOQUSERESEREhEhERERERERERERERERERERERERERERERERERERERERERERERERERERERERERERERERERERERERERERERER/xEREREhOBExERERERESERETE5hRESESIREREhEREREREREREREREREREREREREREREREREREREREREREREREREREREREREREREREREREREREREREREREQERERERERfyEREREREhEREREREU0FERIRERERERERERERERERERERERERERERERERERERERERERERERERERERERERERERERERERERERERERERERERERERH/EREREREi5xEREREREREhEhESERL4ohERESERERERERERERERERERERERERERERERERERERERERERERERERERERERERERERERERERERERERERERERERERAREREREhEhoxEREREREhERESIRIhEfDCEhEREREREREREREREREREREREREREREREREREREREREREREREREREREREREREREREREREREREREREREREREREf8RERERIRERsRERERERERERIREhEhMRoMEhESESEREREREREREREREREREREREREREREREREREREREREREREREREREREREREREREREREREREREREREREREBERERERERITkREREREREREREhERERIhOgUxERERERERERERERERERERERERERERERERERERERERERERERERERERERERERERERERERERERERERERERERER/xERERERIREjohEREREREhEREhEhE0VEIeDhERERIRIREREREhEREREREREREREREREREREREREREREREREREREREREREREREREREREREREREREREREREQEREREREREREm8hERERERERIREhFQuaqbDW4PIhIRIRESEhIRERERERERERERERERERERERERERERERERERERERERERERERERERERERERERERERERERERH/EREREREhEREWoREhERERIRExEbgyIREiWgmLURIRIhERERIRERERERERERERERERERERERERERERERERERERERERERERERERERERERERERERERERERERAREREREREREREkoSEREhEREhEh2hEREhERET0LBREREiERERIREREREREREREREREREREREREREREREREREREREREREREREREREREREREREREREREREREf8RERERERESERIU0RIREREREREbEiERERIhERFfC3IREREhEREREREREREREREREREREREREREREREREREREREREREREREREREREREREREREREREREREREBERERERIREREhIT0REREhERMRMBERESEREhEhERWwwRIRERERERERERERERERERERERERERERERERERERERERERERERERERERERERERERERERERERERER/xERERERERERExET0SEREREhERBBEREREhESESEhFYDBIREhEREREREREREREREREREREREREREREREREREREREREREREREREREREREREREREREREREREQERERERERIREREiER0yEREREhIWsRERERESESISEREnkEIRERERERERERERERERERERERERERERERERERERERERERERERERERERERERERERERERERERERH/ERERERERERERERER9CERERISE6UREhEhEREREREhESYJcRERIREREREREhEhERERERERERERERERERERERERERERERERERERERERERERERERERERERERARERERERERERERERESRCESEREREbQhEhERERERERERESE6BxERIhERERIhESESIRESEREREREREREREREREREREREREREREREREREREREREREREREREREf8RERERERERERERERETMhEhETEjFpExESERERERIREhERMTsOERESERERERERIRESERIhEREREREREREREREREREREREREREREREREREREREREREREREREBERERERERERERERERIREhEhEhESHqERIRERERERERERERIhTYYRERIREhEhEREREhERERERERERERERERERERERERERERERERERERERERERERERERERER/xERERERERERERERERESEREREhEiGVERERERERERERIRIRERbAoxSYjCEhEhEREhISEREiEREREREREREREREREREREREREREREREREREREREREREREREQERERERERERERERERESEREREiESESH/ESERERERESEREREhEREnCgRDeLxiESExERERIhERERERERERERERERERERERERERERERERERERERERERERERERH/ERERERERERERERERIREREhESERMRKVESERERERIREREhEhEhER4LcREeCTERERYREREREhERERERERERERERERERERERERERERERERERERERERERERERAREREREREREREREREREiERETESEREhGTEREREREREREhEhESERESGr4xERWbMREgsNUREREREREREREREREREREREREREREREREREREREREREREREREREf8REREREREREREREREREREREREREREiEBERESERERERERERERESERFLCiERHrlhGsFYtRESIRERERIhESERIRIREREREREREREREREREREREREREREREREBEREREREREREREREREREREREREREhESO2ERIRIREREREREREREhEhFNAPUhEl31H9EU+/IRIhEREREiERESERERERERIRERERERERERERERERERERERER/xERERERERERERERERERERERERERERIhG0EREhERERERERERERERIREcmQ1hEhYIVbIRPL4hEWjUESESEiEREREhIiEREREREREREREREREREREREREREQERERERERERERERERERERERERERERIREjGTEhESEREREREREREREREhEk3gByERE4hrISE9txErWAURESERExIRERERERERERERERERERERERERERERERH/ERERERERERERERERERERERERERExESERSTESERERERERERERERIREhEmleC1EREnvQYRETiUFrc9BRETEhIRISERERIRERERERERERERERERERERERERARERERERERERERERERERERERERERERISEhOWERERERERERERESESERESERqjkNUhEReQphIRW5Yf0z8FESESUyERESEREREREREREREREREREREREREREf8REREREREREREREREREREREREREREhERESGlESEREREREREREhERIRERIRWRa4sxERF7DRERFr1BtSLw4THwoJMREREREREREREREREREREREREREREREBEREREREREREREREREREREREREREhEhIRERH8ERERERERERERESERESEhIRMEFwDTEREUC2ESEVuDyBEpBBF4JQ9hERIRERERERERERERERERERERERER/xEREREREREREREREREREREREREREREREREhLPERISERERERERERERERERERGtEvAHEREh0KERIRQPO0ESkEJLcau/EhESESEREREREREREREREREREREQEREREREREREREREREREREREREREREREREhEhLtIRERERERERERERERERERESJLMnmwUSESaAQRERLgf/ESTYY5oi8KEhEhITERERERERERERERERERERH/EREREREREREREREREREREREREREREREREREhFIYiERIREREREREREREREREREp4ReYtBERHABBEhEnCpQSIot2AiKQQRESETERERERERERERERERERERARERERERERERERERERERERERERERERERERIRIRFgIRERERERERERERERERERESEeghHQuBIREruBETESqQchETi1jxOgwSERIREREREREREREREREREREf8REREREREREREREREREREREREREREREREhEREiEoURMRERERERERERERERERESEitRI723EhEZwMERIhaQ0hESS4qxHAgyEREREREREREREREREREREREBERERERERERERERERERERERERERERERERERIREREaUREREREREREREREREREhEREx6BEn37YREc3LMRIRHgBRIRFIAEFQhxESERERERERERERERERERER/xEREREREREREREREREREREREREREREREREhESIhEukSERERERERERERERERIRIRESLXEWqMhRIS19ghIRIcDTEREWoJUbChEREREREREREREREREREREQEREREREREREREREREREREREREREREREREiESEREhETAxERERERERERERERERIREiERHoMRa/2iEh/1BxERERgOERIRTQodC2ERERERERERERERERERERH/ERERERERERERERERERERERERERERERERERERERERETlhERERERIhERERERERERERExE94RGo6SERMDnRESESS4ERERFYDHAOIRERERERERERERERERERAREREREREREREREREREREREREREREREREREREREiISIS3iERISERERIRERERERERERIhE3ghErydERHcQFISERHw8RMSEVCOgCEREhEREREREREREREREf8RERERERERERERERERERERERERERERERERERERERESESzzEhERIREREREREREREREhESEm3xIf3KcRFLT6IRERFNBRERMSzhMhEREREREREREREREREREBERERERERERERERERERERERERERERERERERERERERERIROzESERESEREREREREREREREhERMCETmcgxMclQUiESEWwhIREREhEhERIRERERERERERERER/xEREREREREREREREREREREREREREREREREREREhEiERIRGHESEREhEREREREREREREhESMTKdERUMrCEStP0SISESERExESEREREREREREREREREREREQERERERERERERERERERERERERERERERERERERERERERIRIRLvIRERESERERERERERERERERERFpERHZWUEh6OBhERESESEiERIRERERERERERERERERERH/ERERERERERERERERERERERERERERERERERERESMREREhEhFpMhERERERERERERERESESISERI5wSFb7/Ihb6DhESEhEREhExERERERERERERERERERERARERERERERERERERERERERERERERERERERERERERESEhEhEhIdUhERERERERERERESEhIRERIREitCEftNchEUwRISEhEiESEhEhEREREREREREREREREf8REREREREREREREREREREREREREREREREREREREREREREREREXkRERIREREhERERERERERERERES7RETvMgREREREhEREREREREREREREREREREREREREBEREREREREREREREREREREREREREREREREREREREREREREREREj0SERERISEREREREREREREREREROOEh+GvhESEREhERERERERERERERERERERERERER/xERERERERERERERERERERERERERERERERERERERERERERERESITlxEREhESEREREREREREREREREiF5ERa172EREREREREREREREREREREREREREREREQIRERERERERERERERERERERERERERERERERERERERERERERERERERSDEhETERERERERERERERERESERE8gxHgaeESEhIRERERERERERERERERERERERERH/EREREREREREREREREREREREREREREREREREREREREREREREREhERKUERIRIRERERERERERERERERIREhyhEQfrERERERERERERERERERERERERERERERARERERERERERERERERERERERERERERERERERERERERERERERERESESH/ExExERERERERERERERERIREREiOeEsggQTETEREREREREREREREREREREREREf8REREREREREREREREREREREREREREREREREREREREREREREREhERMRJLIREREREREREREREREREREiEhIRJJYzBa4RIREREREREREREREREREREREREREBERERERERERERERERERERERERERERERERERERERERERERERERESEhIREsoRERERERERERERERERESEREhEREVyi+VgxERERERERERERERERERERERERER/xERERERERERERERERERERERERERERERERERERERERERERERERERERESEjAxERERERERERIRERERERERERERISLNeHgiEREhEREREREREREREREREREREQERERERERERERERERERERERERERERERERERERERERERERERERERERERIREhjhIRITEhISERERERERERERERERERMe24gRISERERERERERERERERERERERH/ERERERERERERERERERERERERERERERERERERERERERERERERERERERIRIReiERIRERERERERERERERERERERIRERGgURESESERERERERERERERERERERARERERERERERERERERERERERERERERERERERERERERERERERERERERERERIRP8ERIRERESERERERERERERIRIRESESEpohERIREREREREREREREREREREf8RERERERERERERERERERERERERERERERERERERERERERERERERERERIRERYRFLMhESERERERERERERERERERERESESEXBxEREREREREREREREREREREREBERERERERERERERERERERERERERERERERERERERERERERERERERERERIxEhIRIZwREREhERERERERERERERERERYSERIiihEhERERERERERERERERERER/xERERERERERERERERERERERERERERERERERERERERERERERERERERERESEhIRE10yEREREREREREREREREREREREiEhEhyzEREREREREREREREREREREQsRERERERERERERERERERERERERERERERERERERERERERERERERERERERERERISET1TERESERERERERERERERERITESISERS/ERERERERERERERERERERH/EREREREREREREREREREREREREREREREREREREREREREREREREREREREREREREREROGEREREhESEREREREREREREREREREhLAMRERERESERERERERERERDhERERERERERERERERERERERERERERERERERERERERERERERERERERERERERERERERH6MRIRERIREREREREREREREREREREREwcRISEREREhEREREREREf8REREREREREREREREREREREREREREREREREREREREREREREREREREREREREREREREhE7QhIRIREhERERERERERERERESESIRE5kRIREhEREREREREREREBERERERERERERERERERERERERERERERERERERERERERERERERERERERERERERERERISEe0REhETERERERERERERERERERERISEeAhMRERIRIRERERERER/xEREREREREREREREREREREREREREREREREREREREREREREREREREREREREREREREREhEx3xERISERERERERERERERERESERERERvBEhERIREREREREREQEREREREREREREREREREREREREREREREREREREREREREREREREREREREREREREREREhESExSSIREREREREREREREREREREREiESERqCESIRERERERERERH/EREREREREREREREREREREREREREREREREREREREREREREREREREREREREREREREREhIRERLaExEREREREREREREREREhERERIRIRUCESESERERERERERBxEREREREREREREREREREREREREREREREREREREREREREREREREREREREREREREREREREhESFpUREREREREREREREREREhIREhERISK0EREREREREREREf8RERERERERERERERERERERERERERERERERERERERERERERERERERERERERERERERERERERIREe1RERESERIRERERERERERERERERERPfERIREhERIREREAERERERERERERERERERERERERERERERERERERERERERERERERERERERERERERERERERERERIRMRyDESESMRISMRERERERERERERERERH6ERExESEhERER/xERERERERERERERERERERERERERERERERERERERERERERERERERERERERERERERERERERETESESLcERERERERIRERERERERERERERESHtERETEiEREREQMRERERERERERERERERERERERERERERERERERERERERERERERERERERERERERERERERERERIRERERJbciESESESERERERERERERERERESHrETESERERERH/ERERERERERERERERERERERERERERERERERERERERERERERERERERERERERERERERERERERESIRIREk1SERIRERERERERERERERERERESJoIREREhERERCRERERERERERERERERERERERERERERERERERERERERERERERERERERERERERERERERERERESERIREhEiWEIRESERERERERERERERERESEREoITESEhEREf8RERERERERERERERERERERERERERERERERERERERERERERERERERERERERERERERERERERIRIREhIRITKuYRERERERERERERERERERETEhFYESEREREREDERERERERERERERERERERERERERERERERERERERERERERERERERERERERERERERERERERERERERERIhERFq0hIRERERERERERERERERIRESFLEhERERER/x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f8REREREREREREREREREREREREREREREREREREREREREREREREREREREREREREREREREREREREREREREREiIRERExKpQREREiERERERERERERIRgRIREREBEREREREREREREREREREREREREREREREREREREREREREREREREREREREREREREREREREREREREREREREREREhESESEXnWEREiEREREREREREREwIRERER/xERERERERERERERERERERERERERERERERERERERERERERERERERERERERERERERERERERERERERERERERERERIRIhEROocRERERERERERERIRWxEREREQERERERERERERERERERERERERERERERERERERERERERERERERERERERERERERERERERERERERERERERERERERERERERESEeujEREREREREREREXsSERERH/ERERERERERERERERERERERERERERERERERERERERERERERERERERERERERERERERERERERERERERERERERERERERERERERar4hEhEREREhERKsERERERARERERERERERERERERERERERERERERERERERERERERERERERERERERERERERERERERERERERERERERERERERERERERERESEREj+6MREhERESEesREhEREf8REREREREREREREREREREREREREREREREREREREREREREREREREREREREREREREREREREREREREREREREREREREREREREREREhFNCeIREREUgDIhEREREBEREREREREREREREREREREREREREREREREREREREREREREREREREREREREREREREREREREREREREREREREREREREREREREhISERIRN4AJqQC8EhIRERER/xERERERERERERERERERERERERERERERERERERERERERERERERERERERERERERERERERERERERERERERERERERERERERERERERERERMREkVhEhEhMREREQERERERERERERERERERERERERERERERERERERERERERERERERERERERERERERERERERERERERERERERERERERERERERESERESISERERERIRIhERIRERERH/ERERERERERERERERERERERERERERERERERERERERERERERERERERERERERERERERERERERERERERERERERERERERERERERERERERIhERERERIRI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2017-01-19T12:28:10Z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HMA0JyxC1i+sQvIQ3MAAQAAADi9sQsAAAAAkGSuC1i+sQvIQ3MA4GuuCwAAAACQZK4L44XcZAMAAADshdxkAQAAAPitsQtozQ1ljmjUZOQyQACAAUZ2DlxBduBbQXbkMkAAZAEAAHtiBXd7YgV3EJftBwAIAAAAAgAAAAAAAAQzQAAQagV3AAAAAAAAAAA4NEAABgAAACw0QAAGAAAAAAAAAAAAAAAsNEAAPDNAAOLqBHcAAAAAAAIAAAAAQAAGAAAALDRAAAYAAABMEgZ3AAAAAAAAAAAsNEAABgAAAAAAAABoM0AAii4EdwAAAAAAAgAALDRA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ANtBoD4//8AAAAAAAAAAAAAAAAAAAAAEANtBoD4//96lwAAAABAAP48Tnd0OUAA9XFSd+p1XQD+////jONNd/LgTXf0Vq8LsBB2ADhVrwsEM0AAEGoFdwAAAAAAAAAAODRAAAYAAAAsNEAABgAAAAIAAAAAAAAATFWvC9DmrgtMVa8LAAAAANDmrgtUM0AAe2IFd3tiBXcAAAAAAAgAAAACAAAAAAAAXDNAABBqBXcAAAAAAAAAAJI0QAAHAAAAhDRAAAcAAAAAAAAAAAAAAIQ0QACUM0AA4uoEdwAAAAAAAgAAAABAAAcAAACENEAABwAAAEwSBncAAAAAAAAAAIQ0QAAHAAAAAAAAAMAzQACKLgR3AAAAAAACAACENEA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Givzg0lAAAANF6/Aj6O6GQgNXINAAAAAK5QIaQiAIoBIA0EhHikQABMpEAAkG2uCyANBIQMp0AADY/oZCANBIQAAAAAyMEfBDCzHAT4pUAAWNgNZbKvzg0AAAAAWNgNZSANAABor84NJQAAAAAAAAAHAAAAaK/ODQAAAAAAAAAAgKRAAOJ53GQgAAAA/////wAAAAAAAAAAEAAAAAAAAAA4AAAAAQAAAAEAAAARAAAAEQAAABAAAAAAAAAAyMEfBDCzHAQApAEA/////yVTCt1ApUAAQKVAANB46GQAAAAAbKdAAMjBHwTgeOhkJVMK3fykQA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dWbVB3HqYqZhhLKmb//wAAAACudn5aAAAUy0AASAJBdgAAAABYZnUAaMpAAFDzr3YAAAAAAABDaGFyVXBwZXJXAAFOd2ZtUHdUy0AAAAAAAMDKQACAAUZ2DlxBduBbQXbAykAAZAEAAHtiBXd7YgV3UAl3AAAIAAAAAgAAAAAAAODKQAAQagV3AAAAAAAAAAAazEAACQAAAAjMQAAJAAAAAAAAAAAAAAAIzEAAGMtAAOLqBHcAAAAAAAIAAAAAQAAJAAAACMxAAAkAAABMEgZ3AAAAAAAAAAAIzEAACQAAAAAAAABEy0AAii4EdwAAAAAAAgAACMxA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Vm1Qdx6mKmYYSypm//8AAAAArnZ+WgAAFMtAAEgCQXYAAAAAWGZ1AGjKQABQ8692AAAAAAAAQ2hhclVwcGVyVwABTndmbVB3VMtAAAAAAADAykAAgAFGdg5cQXbgW0F2wMpAAGQBAAB7YgV3e2IFd1AJdwAACAAAAAIAAAAAAADgykAAEGoFdwAAAAAAAAAAGsxAAAkAAAAIzEAACQAAAAAAAAAAAAAACMxAABjLQADi6gR3AAAAAAACAAAAAEAACQAAAAjMQAAJAAAATBIGdwAAAAAAAAAACMxAAAkAAAAAAAAARMtAAIouBHcAAAAAAAIAAAjMQAAJAAAAZHYACAAAAAAlAAAADAAAAAEAAAAYAAAADAAAAP8AAAISAAAADAAAAAEAAAAeAAAAGAAAACoAAAAFAAAAhQAAABYAAAAlAAAADAAAAAEAAABUAAAAqAAAACsAAAAFAAAAgwAAABUAAAABAAAAqwoNQgAADUIrAAAABQAAAA8AAABMAAAAAAAAAAAAAAAAAAAA//////////9sAAAARgBpAHIAbQBhACAAbgBvACAAdgDhAGwAaQBkAGEAQA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EAA/jxOd3Q5QAD1cVJ36nVdAP7///+M40138uBNd/RWrwuwEHYAOFWvCwQzQAAQagV3AAAAAAAAAAA4NEAABgAAACw0QAAGAAAAAgAAAAAAAABMVa8L0OauC0xVrwsAAAAA0OauC1QzQAB7YgV3e2IFdwAAAAAACAAAAAIAAAAAAABcM0AAEGoFdwAAAAAAAAAAkjRAAAcAAACENEAABwAAAAAAAAAAAAAAhDRAAJQzQADi6gR3AAAAAAACAAAAAEAABwAAAIQ0QAAHAAAATBIGdwAAAAAAAAAAhDRAAAcAAAAAAAAAwDNAAIouBHcAAAAAAAIAAIQ0Q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HMA0JyxC1i+sQvIQ3MAAQAAADi9sQsAAAAAkGSuC1i+sQvIQ3MA4GuuCwAAAACQZK4L44XcZAMAAADshdxkAQAAAPitsQtozQ1ljmjUZOQyQACAAUZ2DlxBduBbQXbkMkAAZAEAAHtiBXd7YgV3EJftBwAIAAAAAgAAAAAAAAQzQAAQagV3AAAAAAAAAAA4NEAABgAAACw0QAAGAAAAAAAAAAAAAAAsNEAAPDNAAOLqBHcAAAAAAAIAAAAAQAAGAAAALDRAAAYAAABMEgZ3AAAAAAAAAAAsNEAABgAAAAAAAABoM0AAii4EdwAAAAAAAgAALDRA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AfBAAAAACIgWoN/p1Bdtis/2XJUAE2IDVyDQAAAACBUiFEIgCKASSkQABe9MplpKRAAAAAAADIwR8E5KVAACSIgBLspEAAUwBlAGcAbwBlACAAVQBJAAAAAAAAAAAAJeTKZeEAAABgpEAAmjPpZNgRsgvhAAAAAQAAAKaBag0AAEAAOjPpZAQAAAAFAAAAAAAAAAAAAAAAAAAApoFqDWymQAAk38pliDWaCwQAAADIwR8EAAAAAKXjymUQAAAAAAAAAFMAZQBnAG8AZQAgAFUASQAAAArdQKVAAEClQADhAAAAAAAAAIiBag0AAAAAAQAAAAAAAAD8pEA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6IkBKy4p6MGt/qNLCOAZXfF89AM=</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7G0lNM49AVNr8IE129wp4Vk+oQo=</DigestValue>
    </Reference>
    <Reference URI="#idValidSigLnImg" Type="http://www.w3.org/2000/09/xmldsig#Object">
      <DigestMethod Algorithm="http://www.w3.org/2000/09/xmldsig#sha1"/>
      <DigestValue>sZP+pB3hU6o0ERrGXGX1s2fOJV8=</DigestValue>
    </Reference>
    <Reference URI="#idInvalidSigLnImg" Type="http://www.w3.org/2000/09/xmldsig#Object">
      <DigestMethod Algorithm="http://www.w3.org/2000/09/xmldsig#sha1"/>
      <DigestValue>5W7XB7/j8stpLCRRAcAluQGMImk=</DigestValue>
    </Reference>
  </SignedInfo>
  <SignatureValue>FP1E+DPmljpOSxf5HRljo99dP8gxmvfiKJ0JnJN4SNpH2VKmpUW69spWqs4oU6G+04tCff3dzf5C
bxcfddsht5lgak1n6i3gUL98oWqcSJB2iAPFXREXR2gruncjee6uutmdBv7WKfbffpYb827aZHVQ
WUfa7KJbz++wbrgLfX4N8PrVp+Nar8LTaflD94/Jq54XlpmGHermFTMj0/V8T629No8XJb/CW6s+
a3rHf7Ba3SpS9r4l2Sd7p/AcvXd5oGpGLW83AXOLGDKZL4O5IuoELIUpv+M+twNdn/c+ULjaYXHI
NIZkCq6uO3IwZkuEkD4SsJZUoCEzmTUJHns+VQ==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printerSettings/printerSettings2.bin?ContentType=application/vnd.openxmlformats-officedocument.spreadsheetml.printerSettings">
        <DigestMethod Algorithm="http://www.w3.org/2000/09/xmldsig#sha1"/>
        <DigestValue>w8cfzS6D6hL5q+QDYQQpfxXsluY=</DigestValue>
      </Reference>
      <Reference URI="/xl/drawings/drawing1.xml?ContentType=application/vnd.openxmlformats-officedocument.drawing+xml">
        <DigestMethod Algorithm="http://www.w3.org/2000/09/xmldsig#sha1"/>
        <DigestValue>cxhGz01YeoXRtTDZc5VXtJhXKcM=</DigestValue>
      </Reference>
      <Reference URI="/xl/media/image3.emf?ContentType=image/x-emf">
        <DigestMethod Algorithm="http://www.w3.org/2000/09/xmldsig#sha1"/>
        <DigestValue>Zn5SFmBxWIkm0RodjudgbUUAK9A=</DigestValue>
      </Reference>
      <Reference URI="/xl/media/image4.jpeg?ContentType=image/jpeg">
        <DigestMethod Algorithm="http://www.w3.org/2000/09/xmldsig#sha1"/>
        <DigestValue>KNwJdxHNkLzlEenz5dM/rDpc/uQ=</DigestValue>
      </Reference>
      <Reference URI="/xl/styles.xml?ContentType=application/vnd.openxmlformats-officedocument.spreadsheetml.styles+xml">
        <DigestMethod Algorithm="http://www.w3.org/2000/09/xmldsig#sha1"/>
        <DigestValue>+YiPlX5lDm2PGD0rUn58312011A=</DigestValue>
      </Reference>
      <Reference URI="/xl/sharedStrings.xml?ContentType=application/vnd.openxmlformats-officedocument.spreadsheetml.sharedStrings+xml">
        <DigestMethod Algorithm="http://www.w3.org/2000/09/xmldsig#sha1"/>
        <DigestValue>8fjezIeWB4L6vtj4//WkoJ4bJzU=</DigestValue>
      </Reference>
      <Reference URI="/xl/drawings/vmlDrawing1.vml?ContentType=application/vnd.openxmlformats-officedocument.vmlDrawing">
        <DigestMethod Algorithm="http://www.w3.org/2000/09/xmldsig#sha1"/>
        <DigestValue>Dg2bq6WuRCLbbqWZbehh/32glP4=</DigestValue>
      </Reference>
      <Reference URI="/xl/comments1.xml?ContentType=application/vnd.openxmlformats-officedocument.spreadsheetml.comments+xml">
        <DigestMethod Algorithm="http://www.w3.org/2000/09/xmldsig#sha1"/>
        <DigestValue>PLOjffAMIQqwWTGgHG+v5raUFK0=</DigestValue>
      </Reference>
      <Reference URI="/xl/media/image1.emf?ContentType=image/x-emf">
        <DigestMethod Algorithm="http://www.w3.org/2000/09/xmldsig#sha1"/>
        <DigestValue>2sLMuIOXefZz2qQfytwvng+encU=</DigestValue>
      </Reference>
      <Reference URI="/xl/media/image7.png?ContentType=image/png">
        <DigestMethod Algorithm="http://www.w3.org/2000/09/xmldsig#sha1"/>
        <DigestValue>vbG+gTxGr6BusXy/W7WZeUj3RwQ=</DigestValue>
      </Reference>
      <Reference URI="/xl/media/image5.png?ContentType=image/png">
        <DigestMethod Algorithm="http://www.w3.org/2000/09/xmldsig#sha1"/>
        <DigestValue>X8ifBPrZdk/1pGH6XtoivWXMYRg=</DigestValue>
      </Reference>
      <Reference URI="/xl/media/image6.jpeg?ContentType=image/jpeg">
        <DigestMethod Algorithm="http://www.w3.org/2000/09/xmldsig#sha1"/>
        <DigestValue>t02czBjOGtjPSakqWFT7mgwfR1U=</DigestValue>
      </Reference>
      <Reference URI="/xl/printerSettings/printerSettings4.bin?ContentType=application/vnd.openxmlformats-officedocument.spreadsheetml.printerSettings">
        <DigestMethod Algorithm="http://www.w3.org/2000/09/xmldsig#sha1"/>
        <DigestValue>4BCvoalNEbb3oV5uMlBvti0qggk=</DigestValue>
      </Reference>
      <Reference URI="/xl/comments2.xml?ContentType=application/vnd.openxmlformats-officedocument.spreadsheetml.comments+xml">
        <DigestMethod Algorithm="http://www.w3.org/2000/09/xmldsig#sha1"/>
        <DigestValue>7B1EfwsoHIVHtndfFfUQp3AlN38=</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printerSettings/printerSettings3.bin?ContentType=application/vnd.openxmlformats-officedocument.spreadsheetml.printerSettings">
        <DigestMethod Algorithm="http://www.w3.org/2000/09/xmldsig#sha1"/>
        <DigestValue>aDpAWg6l3IyU8iXCdAOvuYk6GGI=</DigestValue>
      </Reference>
      <Reference URI="/xl/externalLinks/externalLink1.xml?ContentType=application/vnd.openxmlformats-officedocument.spreadsheetml.externalLink+xml">
        <DigestMethod Algorithm="http://www.w3.org/2000/09/xmldsig#sha1"/>
        <DigestValue>NhvQ/t1lTtTjSUIMf7ihTXm1K4A=</DigestValue>
      </Reference>
      <Reference URI="/xl/externalLinks/externalLink2.xml?ContentType=application/vnd.openxmlformats-officedocument.spreadsheetml.externalLink+xml">
        <DigestMethod Algorithm="http://www.w3.org/2000/09/xmldsig#sha1"/>
        <DigestValue>Wu7Y8uK1MmKyNsWix9wP8jxgAmg=</DigestValue>
      </Reference>
      <Reference URI="/xl/calcChain.xml?ContentType=application/vnd.openxmlformats-officedocument.spreadsheetml.calcChain+xml">
        <DigestMethod Algorithm="http://www.w3.org/2000/09/xmldsig#sha1"/>
        <DigestValue>+Og/pTqCxKOwg/k0/eGs1/yt2To=</DigestValue>
      </Reference>
      <Reference URI="/xl/media/image2.emf?ContentType=image/x-emf">
        <DigestMethod Algorithm="http://www.w3.org/2000/09/xmldsig#sha1"/>
        <DigestValue>gC9bn1KysQ/IvHUERKESz0j+b40=</DigestValue>
      </Reference>
      <Reference URI="/xl/drawings/vmlDrawing2.vml?ContentType=application/vnd.openxmlformats-officedocument.vmlDrawing">
        <DigestMethod Algorithm="http://www.w3.org/2000/09/xmldsig#sha1"/>
        <DigestValue>fh/OnSZKoSVnqdKh7j03RAIOwp4=</DigestValue>
      </Reference>
      <Reference URI="/xl/theme/theme1.xml?ContentType=application/vnd.openxmlformats-officedocument.theme+xml">
        <DigestMethod Algorithm="http://www.w3.org/2000/09/xmldsig#sha1"/>
        <DigestValue>R4kIvsVDsowaZpCdS6qlPBKvBng=</DigestValue>
      </Reference>
      <Reference URI="/xl/media/image8.jpeg?ContentType=image/jpeg">
        <DigestMethod Algorithm="http://www.w3.org/2000/09/xmldsig#sha1"/>
        <DigestValue>Xacck+miE+FcZw5pdYMw6LejF0s=</DigestValue>
      </Reference>
      <Reference URI="/xl/media/image10.jpeg?ContentType=image/jpeg">
        <DigestMethod Algorithm="http://www.w3.org/2000/09/xmldsig#sha1"/>
        <DigestValue>GUROpFEo18moA31JGfJ1adg4VR8=</DigestValue>
      </Reference>
      <Reference URI="/xl/worksheets/sheet3.xml?ContentType=application/vnd.openxmlformats-officedocument.spreadsheetml.worksheet+xml">
        <DigestMethod Algorithm="http://www.w3.org/2000/09/xmldsig#sha1"/>
        <DigestValue>qT3L3tWYtbXUPSxhedXgApIKahY=</DigestValue>
      </Reference>
      <Reference URI="/xl/worksheets/sheet2.xml?ContentType=application/vnd.openxmlformats-officedocument.spreadsheetml.worksheet+xml">
        <DigestMethod Algorithm="http://www.w3.org/2000/09/xmldsig#sha1"/>
        <DigestValue>h8QWAiy7EMqMW8JK2N9sKwJnvA0=</DigestValue>
      </Reference>
      <Reference URI="/xl/worksheets/sheet4.xml?ContentType=application/vnd.openxmlformats-officedocument.spreadsheetml.worksheet+xml">
        <DigestMethod Algorithm="http://www.w3.org/2000/09/xmldsig#sha1"/>
        <DigestValue>B711d2XEP09lk1IH5K458PSMBYM=</DigestValue>
      </Reference>
      <Reference URI="/xl/workbook.xml?ContentType=application/vnd.openxmlformats-officedocument.spreadsheetml.sheet.main+xml">
        <DigestMethod Algorithm="http://www.w3.org/2000/09/xmldsig#sha1"/>
        <DigestValue>1awbutbUzdmB5FjUihuIfzcbjqE=</DigestValue>
      </Reference>
      <Reference URI="/xl/drawings/drawing3.xml?ContentType=application/vnd.openxmlformats-officedocument.drawing+xml">
        <DigestMethod Algorithm="http://www.w3.org/2000/09/xmldsig#sha1"/>
        <DigestValue>QeEDNygQ8XyJ8f0d+xewuj5GIcw=</DigestValue>
      </Reference>
      <Reference URI="/xl/drawings/vmlDrawing4.vml?ContentType=application/vnd.openxmlformats-officedocument.vmlDrawing">
        <DigestMethod Algorithm="http://www.w3.org/2000/09/xmldsig#sha1"/>
        <DigestValue>IHyOkd8pT5VQwV632GDVKNuGYrI=</DigestValue>
      </Reference>
      <Reference URI="/xl/worksheets/sheet1.xml?ContentType=application/vnd.openxmlformats-officedocument.spreadsheetml.worksheet+xml">
        <DigestMethod Algorithm="http://www.w3.org/2000/09/xmldsig#sha1"/>
        <DigestValue>iFZSFUDWb8yiwaYk6vUMn+NWj5Q=</DigestValue>
      </Reference>
      <Reference URI="/xl/media/image9.jpeg?ContentType=image/jpeg">
        <DigestMethod Algorithm="http://www.w3.org/2000/09/xmldsig#sha1"/>
        <DigestValue>oHufgny2i4XT7qU1iJgdFF+FiW0=</DigestValue>
      </Reference>
      <Reference URI="/xl/drawings/drawing2.xml?ContentType=application/vnd.openxmlformats-officedocument.drawing+xml">
        <DigestMethod Algorithm="http://www.w3.org/2000/09/xmldsig#sha1"/>
        <DigestValue>0p0/ahwOUZyruaMoz/XBhnfCsSY=</DigestValue>
      </Reference>
      <Reference URI="/xl/drawings/vmlDrawing3.vml?ContentType=application/vnd.openxmlformats-officedocument.vmlDrawing">
        <DigestMethod Algorithm="http://www.w3.org/2000/09/xmldsig#sha1"/>
        <DigestValue>xjbqGIgUSEKpD1y1oUq8UwQOwog=</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KunLl68CDiCAGlORLhWK5D8MkE8=</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5"/>
            <mdssi:RelationshipReference SourceId="rId4"/>
          </Transform>
          <Transform Algorithm="http://www.w3.org/TR/2001/REC-xml-c14n-20010315"/>
        </Transforms>
        <DigestMethod Algorithm="http://www.w3.org/2000/09/xmldsig#sha1"/>
        <DigestValue>3r9mRcRZj134z9K2KivLCwy83nY=</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AzbFtmDyknnJaru/e6bufBgF1aw=</DigestValue>
      </Reference>
    </Manifest>
    <SignatureProperties>
      <SignatureProperty Id="idSignatureTime" Target="#idPackageSignature">
        <mdssi:SignatureTime>
          <mdssi:Format>YYYY-MM-DDThh:mm:ssTZD</mdssi:Format>
          <mdssi:Value>2017-01-19T20:21:18Z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2017-01-19T20:21:18Z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sEUyoAXTV8WwjCZFsBAAAAtCNRW8C8cluA4gkHCMJkWwEAAAC0I1Fb5CNRWyCoBgcgqAYHTFMqAO1UfFt0RmRbAQAAALQjUVtYUyoAgAHcdg5c13bgW9d2WFMqAGQBAAAAAAAAAAAAAIFiqHaBYqh2uDrCAQAIAAAAAgAAAAAAAIBTKgAWaqh2AAAAAAAAAACwVCoABgAAAKRUKgAGAAAAAAAAAAAAAACkVCoAuFMqAOLqp3YAAAAAAAIAAAAAKgAGAAAApFQqAAYAAABMEql2AAAAAAAAAACkVCoABgAAAODB4QHkUyoAii6ndgAAAAAAAgAApFQq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AAAQAAAACoAwAA4CYBAVS6KgD0uyoAjLsqAPVxxHeLMTcB/v///6o4wHeiNMB3AAAAAPgYbAAQD2wAUABsAAAAAADwGGwAnLsqAH1TpnYAAGUAAAAAAJRUpnarpKRmUABsABAPbAAAAAAAgWKodoFiqHaYuyoAAAgAAAACAAAAAAAAvLsqABZqqHYAAAAAAAAAAO68KgAHAAAA4LwqAAcAAAAAAAAAAAAAAOC8KgD0uyoA4uqndgAAAAAAAgAAAAAqAAcAAADgvCoABwAAAEwSqXYAAAAAAAAAAOC8KgAHAAAA4MHhASC8KgCKLqd2AAAAAAACAADgvCo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ZgYZAIICAACwEREKAAAAANAUIeQiAIoBAAAAAAAAAACCAgAAZgYZAISjKgAj4L93ZgYZAAAAAACgoyoAxZZNdaBSggAAAAAATPQwcgIAAAAAAAAAAAAAADjvyQH8oyoA/rPyc2YGGQCCAgAAAgAAAAAAAAAGAAAAgAHcdgAAAADAMXkFgAHcdp8QEwCzFAoB/KMqADaB13bAMXkFAAAAAIAB3Hb8oyoAVYHXdoAB3HYAAAEJgAZLCySkKgCTgNd2AQAAAAykKgAQAAAAAwEAAIAGSwvaEgEJgAZLCwAAAAABAAAAUKQqAFCkKg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EC4KgDMHX5bAPHCARcAAAQBAAAAAAQAALy4KgBRHn5b1dm4Zsq5KgAABAAAAQIAAAAAAAAUuCoAUMcqAFDHKgBwuCoAgAHcdg5c13bgW9d2cLgqAGQBAAAAAAAAAAAAAIFiqHaBYqh2WDnCAQAIAAAAAgAAAAAAAJi4KgAWaqh2AAAAAAAAAADKuSoABwAAALy5KgAHAAAAAAAAAAAAAAC8uSoA0LgqAOLqp3YAAAAAAAIAAAAAKgAHAAAAvLkqAAcAAABMEql2AAAAAAAAAAC8uSoABwAAAODB4QH8uCoAii6ndgAAAAAAAgAAvLkq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QLgqAMwdflsA8cIBFwAABAEAAAAABAAAvLgqAFEeflvV2bhmyrkqAAAEAAABAgAAAAAAABS4KgBQxyoAUMcqAHC4KgCAAdx2DlzXduBb13ZwuCoAZAEAAAAAAAAAAAAAgWKodoFiqHZYOcIBAAgAAAACAAAAAAAAmLgqABZqqHYAAAAAAAAAAMq5KgAHAAAAvLkqAAcAAAAAAAAAAAAAALy5KgDQuCoA4uqndgAAAAAAAgAAAAAqAAcAAAC8uSoABwAAAEwSqXYAAAAAAAAAALy5KgAHAAAA4MHhAfy4KgCKLqd2AAAAAAACAAC8uSoABwAAAGR2AAgAAAAAJQAAAAwAAAABAAAAGAAAAAwAAAD/AAACEgAAAAwAAAABAAAAHgAAABgAAAAiAAAABAAAAGwAAAARAAAAJQAAAAwAAAABAAAAVAAAAKgAAAAjAAAABAAAAGoAAAAQAAAAAQAAAKsKDUIAAA1CIwAAAAQAAAAPAAAATAAAAAAAAAAAAAAAAAAAAP//////////bAAAAEYAaQByAG0AYQAgAG4AbwAgAHYA4QBsAGkAZABhACo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oAwAA4CYBAVS6KgD0uyoAjLsqAPVxxHeLMTcB/v///6o4wHeiNMB3AAAAAPgYbAAQD2wAUABsAAAAAADwGGwAnLsqAH1TpnYAAGUAAAAAAJRUpnarpKRmUABsABAPbAAAAAAAgWKodoFiqHaYuyoAAAgAAAACAAAAAAAAvLsqABZqqHYAAAAAAAAAAO68KgAHAAAA4LwqAAcAAAAAAAAAAAAAAOC8KgD0uyoA4uqndgAAAAAAAgAAAAAqAAcAAADgvCoABwAAAEwSqXYAAAAAAAAAAOC8KgAHAAAA4MHhASC8KgCKLqd2AAAAAAACAADgvCo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BFMqAF01fFsIwmRbAQAAALQjUVvAvHJbgOIJBwjCZFsBAAAAtCNRW+QjUVsgqAYHIKgGB0xTKgDtVHxbdEZkWwEAAAC0I1FbWFMqAIAB3HYOXNd24FvXdlhTKgBkAQAAAAAAAAAAAACBYqh2gWKodrg6wgEACAAAAAIAAAAAAACAUyoAFmqodgAAAAAAAAAAsFQqAAYAAACkVCoABgAAAAAAAAAAAAAApFQqALhTKgDi6qd2AAAAAAACAAAAACoABgAAAKRUKgAGAAAATBKpdgAAAAAAAAAApFQqAAYAAADgweEB5FMqAIoup3YAAAAAAAIAAKRUK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LAREQpjZnh1khQhciIAigHsR8gCdKMqAFhpeHUAAAAAAAAAACikKgDWhnd1BgAAAAAAAAABFAEYAAAAACBI5AkBAAAAIEjkCQAAAAAGAAAAgAHcdiBI5AnghXIAgAHcdo8QEwC7EwoHAAAqADaB13bghXIAIEjkCYAB3HbcoyoAVYHXdoAB3HYBFAEYARQBGASkKgCTgNd2AQAAAOyjKgD+ndd2MTmRWwAAARgAAAAAAAAAAASmKgAAAAAAJKQqAIs4kVugpCoAAAAAAIDDPQMEpioAAAAAAOikKgAjOJFbUKQq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Alternativa</vt:lpstr>
      <vt:lpstr>ALT. 1</vt:lpstr>
      <vt:lpstr>ALT. 2</vt:lpstr>
      <vt:lpstr>'ALT. 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2016-12-30T23:59:03Z</cp:lastPrinted>
  <dcterms:created xsi:type="dcterms:W3CDTF">2016-11-30T18:58:44Z</dcterms:created>
  <dcterms:modified xsi:type="dcterms:W3CDTF">2017-01-18T17:12:16Z</dcterms:modified>
</cp:coreProperties>
</file>