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DFZ-2016-4909-V Central Quintero\"/>
    </mc:Choice>
  </mc:AlternateContent>
  <bookViews>
    <workbookView xWindow="0" yWindow="0" windowWidth="23040" windowHeight="9408" activeTab="3"/>
  </bookViews>
  <sheets>
    <sheet name="Datos" sheetId="8" r:id="rId1"/>
    <sheet name="Alternativa" sheetId="11" r:id="rId2"/>
    <sheet name="ALT. 1" sheetId="12" r:id="rId3"/>
    <sheet name="ALT. 8" sheetId="13" r:id="rId4"/>
    <sheet name="OTRO" sheetId="14" r:id="rId5"/>
  </sheets>
  <externalReferences>
    <externalReference r:id="rId6"/>
    <externalReference r:id="rId7"/>
  </externalReferences>
  <definedNames>
    <definedName name="ALTERNATIVA">#REF!</definedName>
    <definedName name="ALTERNATIVO">[1]NOMBRES!$M$2:$M$7</definedName>
    <definedName name="_xlnm.Print_Area" localSheetId="2">'ALT. 1'!$B$1:$I$27,'ALT. 1'!$B$31:$I$50</definedName>
    <definedName name="_xlnm.Print_Area" localSheetId="3">'ALT. 8'!$B$1:$I$30</definedName>
    <definedName name="_xlnm.Print_Area" localSheetId="4">OTRO!$A$1:$A$12</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8" i="12" l="1"/>
</calcChain>
</file>

<file path=xl/comments1.xml><?xml version="1.0" encoding="utf-8"?>
<comments xmlns="http://schemas.openxmlformats.org/spreadsheetml/2006/main">
  <authors>
    <author>Autor</author>
  </authors>
  <commentList>
    <comment ref="F22" authorId="0" shapeId="0">
      <text>
        <r>
          <rPr>
            <b/>
            <sz val="9"/>
            <color indexed="81"/>
            <rFont val="Tahoma"/>
            <family val="2"/>
          </rPr>
          <t>Autor:</t>
        </r>
        <r>
          <rPr>
            <sz val="9"/>
            <color indexed="81"/>
            <rFont val="Tahoma"/>
            <family val="2"/>
          </rPr>
          <t xml:space="preserve">
Equipo sin validar
</t>
        </r>
      </text>
    </comment>
    <comment ref="F45" authorId="0" shapeId="0">
      <text>
        <r>
          <rPr>
            <b/>
            <sz val="9"/>
            <color indexed="81"/>
            <rFont val="Tahoma"/>
            <family val="2"/>
          </rPr>
          <t>Autor:</t>
        </r>
        <r>
          <rPr>
            <sz val="9"/>
            <color indexed="81"/>
            <rFont val="Tahoma"/>
            <family val="2"/>
          </rPr>
          <t xml:space="preserve">
Equipo sin validar
</t>
        </r>
      </text>
    </comment>
  </commentList>
</comments>
</file>

<file path=xl/comments2.xml><?xml version="1.0" encoding="utf-8"?>
<comments xmlns="http://schemas.openxmlformats.org/spreadsheetml/2006/main">
  <authors>
    <author>Autor</author>
  </authors>
  <commentList>
    <comment ref="F13" authorId="0" shapeId="0">
      <text>
        <r>
          <rPr>
            <b/>
            <sz val="9"/>
            <color indexed="81"/>
            <rFont val="Tahoma"/>
            <family val="2"/>
          </rPr>
          <t>Autor:</t>
        </r>
        <r>
          <rPr>
            <sz val="9"/>
            <color indexed="81"/>
            <rFont val="Tahoma"/>
            <family val="2"/>
          </rPr>
          <t xml:space="preserve">
incluir valor de plena carga</t>
        </r>
      </text>
    </comment>
  </commentList>
</comments>
</file>

<file path=xl/sharedStrings.xml><?xml version="1.0" encoding="utf-8"?>
<sst xmlns="http://schemas.openxmlformats.org/spreadsheetml/2006/main" count="373" uniqueCount="165">
  <si>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</si>
  <si>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</si>
  <si>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</si>
  <si>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</si>
  <si>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</si>
  <si>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</si>
  <si>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</si>
  <si>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</si>
  <si>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</si>
  <si>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</si>
  <si>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</si>
  <si>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</si>
  <si>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</si>
  <si>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</si>
  <si>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</si>
  <si>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</si>
  <si>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</si>
  <si>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</si>
  <si>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</si>
  <si>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</si>
  <si>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</si>
  <si>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</si>
  <si>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</si>
  <si>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</si>
  <si>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</si>
  <si>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</si>
  <si>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</si>
  <si>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</si>
  <si>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</si>
  <si>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</si>
  <si>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</si>
  <si>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</si>
  <si>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</si>
  <si>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</si>
  <si>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</si>
  <si>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</si>
  <si>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</si>
  <si>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</si>
  <si>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</si>
  <si>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</si>
  <si>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</si>
  <si>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</si>
  <si>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</si>
  <si>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</si>
  <si>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</si>
  <si>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</si>
  <si>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</si>
  <si>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</si>
  <si>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</si>
  <si>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</si>
  <si>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</si>
  <si>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</si>
  <si>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</si>
  <si>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</si>
  <si>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</si>
  <si>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</si>
  <si>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</si>
  <si>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</si>
  <si>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RCA</t>
  </si>
  <si>
    <t>DS</t>
  </si>
  <si>
    <t>N° 1</t>
  </si>
  <si>
    <t>N° 2</t>
  </si>
  <si>
    <t>TURRBINA</t>
  </si>
  <si>
    <t>Turbina a Gas TG1B</t>
  </si>
  <si>
    <t>PC000621-6</t>
  </si>
  <si>
    <t>General Electric Company</t>
  </si>
  <si>
    <t>PG 9171</t>
  </si>
  <si>
    <t>N/I</t>
  </si>
  <si>
    <t>Gas Natural</t>
  </si>
  <si>
    <t>-</t>
  </si>
  <si>
    <t>N/A</t>
  </si>
  <si>
    <t>DLN</t>
  </si>
  <si>
    <t>Turbina a Gas TG1A</t>
  </si>
  <si>
    <t>PC000620-8</t>
  </si>
  <si>
    <t>91.081.000-6</t>
  </si>
  <si>
    <t>Enel Generación Chile S.A.</t>
  </si>
  <si>
    <t>Santa Rosa N°76, Santiago</t>
  </si>
  <si>
    <t>Valter Moro</t>
  </si>
  <si>
    <t>Central Termoeléctrica Quintero</t>
  </si>
  <si>
    <t>Ruta F30E Límite Quintero Puchuncaví</t>
  </si>
  <si>
    <t>Quintero</t>
  </si>
  <si>
    <t>N 6369600   E 267202</t>
  </si>
  <si>
    <t>Otro</t>
  </si>
  <si>
    <t>ANEXO N° 1: ALTERNATIVA N° 1</t>
  </si>
  <si>
    <t>INFORMACIÓN GENERAL *</t>
  </si>
  <si>
    <t>N° RESOLUCIÓN VALIDACIÓN INICIAL</t>
  </si>
  <si>
    <t>294/2014</t>
  </si>
  <si>
    <t>FECHA VALIDACIÓN INICIAL</t>
  </si>
  <si>
    <t>N° RESOLUCIÓN ÚLTIMA VALIDACIÓN</t>
  </si>
  <si>
    <t>1028/2015</t>
  </si>
  <si>
    <t xml:space="preserve">FECHA ÚLTIMA VALIDACIÓN </t>
  </si>
  <si>
    <t>FECHA PROXIMA VALIDACIÓN ANUAL</t>
  </si>
  <si>
    <t>ESTADO ACTUAL (VALIDADO/ RECHAZADO/ EN PROCESO)</t>
  </si>
  <si>
    <t>Validado</t>
  </si>
  <si>
    <t>* Planilla por fuente y  combustible</t>
  </si>
  <si>
    <t>DESCRIPCIÓN DE LOS EQUIPOS</t>
  </si>
  <si>
    <t>MARCA</t>
  </si>
  <si>
    <t>N° DE SERIE</t>
  </si>
  <si>
    <t>PRINCIPIO FUNCIONAMIENTO</t>
  </si>
  <si>
    <t>RANGO DE MEDICIÓN</t>
  </si>
  <si>
    <t>SONDA</t>
  </si>
  <si>
    <t>Buhler Tecnologies</t>
  </si>
  <si>
    <t>GAS222.20</t>
  </si>
  <si>
    <t>100082630
059702002</t>
  </si>
  <si>
    <t>Calefaccionada con filtro de salida</t>
  </si>
  <si>
    <t>ACONDICIONADOR DE LA MUESTRA</t>
  </si>
  <si>
    <t>M&amp;C</t>
  </si>
  <si>
    <t>ECM</t>
  </si>
  <si>
    <t>B13014198</t>
  </si>
  <si>
    <t>Intercambiador de calor Jet-Stream</t>
  </si>
  <si>
    <t>ANALIZADOR</t>
  </si>
  <si>
    <t>Siemens</t>
  </si>
  <si>
    <t>Siprocess</t>
  </si>
  <si>
    <t>N1 D1 600019</t>
  </si>
  <si>
    <t>UV</t>
  </si>
  <si>
    <t>0-70 MG/M3</t>
  </si>
  <si>
    <t>NOX</t>
  </si>
  <si>
    <t>Ultramat 6E</t>
  </si>
  <si>
    <t>N1 D1 790</t>
  </si>
  <si>
    <t>NDIR</t>
  </si>
  <si>
    <t>N1 D1 799</t>
  </si>
  <si>
    <t>0 - 21 %</t>
  </si>
  <si>
    <t>FLUJO</t>
  </si>
  <si>
    <t>No se cuenta con medidor, el flujo es calculado</t>
  </si>
  <si>
    <t>CONVERTIDOR NO2/NO</t>
  </si>
  <si>
    <t>SISTEMA DAHS</t>
  </si>
  <si>
    <t>Emidate V 6.0</t>
  </si>
  <si>
    <t>295/2014</t>
  </si>
  <si>
    <t>1027/2015</t>
  </si>
  <si>
    <t>ANEXO N° 2: ALTERNATIVA N° 8</t>
  </si>
  <si>
    <t>FUNCIONAMIENTO ANUAL ESTIMADO</t>
  </si>
  <si>
    <t>≤ 2920 hrs.</t>
  </si>
  <si>
    <t>Según promedio de operación ultimos 5 años</t>
  </si>
  <si>
    <t>2920 hrs. ˂ F ˂ 5840 hrs.</t>
  </si>
  <si>
    <t>≥ 5840 hrs.</t>
  </si>
  <si>
    <t>N° DE MUESTREOS Y/O MEDICIONES ESTIMADAS, A REALIZAR</t>
  </si>
  <si>
    <t>N° Muestreo(s)</t>
  </si>
  <si>
    <t>N° Medición(es)</t>
  </si>
  <si>
    <t>ACREDITACIÓN CAPACIDAD MAXIMA DE FUNCIONAMIENTO</t>
  </si>
  <si>
    <t>Calderas</t>
  </si>
  <si>
    <t>Turbina (Diseño)</t>
  </si>
  <si>
    <t>Diseño</t>
  </si>
  <si>
    <t>MUESTREOS Y/O MEDICIONES EXIGIDOS POR ALGÚN ICA</t>
  </si>
  <si>
    <t>ICA (N° RCA/AÑO, NE, OTRO)</t>
  </si>
  <si>
    <t>Cantidad</t>
  </si>
  <si>
    <t>Frecuencia</t>
  </si>
  <si>
    <t>Continuo (solo Diesel)</t>
  </si>
  <si>
    <t>CONFIGURACIÓN DUCTO EVACUACIÓN DE GASES</t>
  </si>
  <si>
    <t>Individual</t>
  </si>
  <si>
    <t>x</t>
  </si>
  <si>
    <t>Común</t>
  </si>
  <si>
    <t>ACREDITACIÓN NIVEL DE ACTIVIDAD (HORÓMETRO)</t>
  </si>
  <si>
    <t>Tipo Horómetro</t>
  </si>
  <si>
    <t>Digital incluido en sistema de control (SCADA)</t>
  </si>
  <si>
    <t>Marca</t>
  </si>
  <si>
    <t>General Electric</t>
  </si>
  <si>
    <t>Modelo</t>
  </si>
  <si>
    <t>MKVIe</t>
  </si>
  <si>
    <t>N° de Serie</t>
  </si>
  <si>
    <t>RESPALDO ESTADO DE FUNCIONAMIENTO O ACTIVIDAD</t>
  </si>
  <si>
    <t>Registro Consumo Combustible</t>
  </si>
  <si>
    <t>Producción de Vapor</t>
  </si>
  <si>
    <t>Potencia</t>
  </si>
  <si>
    <t>Respecto a la medición de flujo, cabe mencionar que Central Quintero para ambas unidades tiene aprobado su medición mediante un cálculo que realiza el sistema DAHS basado en los datos de combustible y la concentración de O2 medida.</t>
  </si>
  <si>
    <t>Expediente: DFZ-2016-4909-V-LEY-EI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</si>
</sst>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0"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sz val="10"/>
      <color theme="1"/>
      <name val="Arial"/>
      <family val="2"/>
    </font>
    <font>
      <b/>
      <sz val="9"/>
      <color indexed="81"/>
      <name val="Tahoma"/>
      <family val="2"/>
    </font>
    <font>
      <sz val="9"/>
      <color indexed="81"/>
      <name val="Tahoma"/>
      <family val="2"/>
    </font>
    <font>
      <b/>
      <sz val="10"/>
      <name val="Arial"/>
      <family val="2"/>
    </font>
    <font>
      <b/>
      <sz val="10"/>
      <color theme="1"/>
      <name val="Arial"/>
      <family val="2"/>
    </font>
    <font>
      <sz val="10"/>
      <color rgb="FFFF0000"/>
      <name val="Arial"/>
      <family val="2"/>
    </font>
    <font>
      <sz val="11"/>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71">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6" fillId="0" borderId="0" xfId="1" applyFont="1" applyAlignment="1">
      <alignment horizontal="center" vertical="center"/>
    </xf>
    <xf numFmtId="0" fontId="0" fillId="0" borderId="0" xfId="0" applyAlignment="1">
      <alignment horizontal="center"/>
    </xf>
    <xf numFmtId="0" fontId="12" fillId="0" borderId="1" xfId="1" applyFont="1" applyFill="1" applyBorder="1" applyAlignment="1">
      <alignment horizontal="center" vertical="center" wrapText="1"/>
    </xf>
    <xf numFmtId="0" fontId="0" fillId="0" borderId="0" xfId="0" applyBorder="1" applyAlignment="1">
      <alignment horizontal="center"/>
    </xf>
    <xf numFmtId="0" fontId="2" fillId="3" borderId="1" xfId="0" applyFont="1" applyFill="1" applyBorder="1" applyAlignment="1">
      <alignment horizontal="center"/>
    </xf>
    <xf numFmtId="0" fontId="13" fillId="0" borderId="1" xfId="0" applyFont="1" applyBorder="1" applyAlignment="1">
      <alignment horizontal="center"/>
    </xf>
    <xf numFmtId="0" fontId="9" fillId="0" borderId="1" xfId="0" applyFont="1" applyFill="1" applyBorder="1" applyAlignment="1">
      <alignment horizontal="center" wrapText="1"/>
    </xf>
    <xf numFmtId="0" fontId="10" fillId="0" borderId="1" xfId="0" applyFont="1" applyFill="1" applyBorder="1" applyAlignment="1">
      <alignment horizontal="center" wrapText="1"/>
    </xf>
    <xf numFmtId="0" fontId="0" fillId="0" borderId="0" xfId="0" applyFill="1" applyAlignment="1">
      <alignment horizontal="center"/>
    </xf>
    <xf numFmtId="0" fontId="2" fillId="0" borderId="1" xfId="0" applyFont="1" applyFill="1" applyBorder="1" applyAlignment="1">
      <alignment horizontal="center" wrapText="1"/>
    </xf>
    <xf numFmtId="0" fontId="3" fillId="0" borderId="1" xfId="0" applyFont="1" applyFill="1" applyBorder="1" applyAlignment="1">
      <alignment horizontal="center" wrapText="1"/>
    </xf>
    <xf numFmtId="0" fontId="2" fillId="0" borderId="1" xfId="0" applyFont="1" applyFill="1" applyBorder="1" applyAlignment="1">
      <alignment horizontal="center" vertical="top"/>
    </xf>
    <xf numFmtId="14" fontId="9" fillId="0" borderId="1" xfId="0" applyNumberFormat="1" applyFont="1" applyFill="1" applyBorder="1" applyAlignment="1">
      <alignment horizontal="center" wrapText="1"/>
    </xf>
    <xf numFmtId="0" fontId="16" fillId="0" borderId="0" xfId="1" applyFont="1" applyAlignment="1">
      <alignment vertical="center"/>
    </xf>
    <xf numFmtId="0" fontId="13" fillId="0" borderId="0" xfId="0" applyFont="1"/>
    <xf numFmtId="0" fontId="16" fillId="0" borderId="0" xfId="1" applyFont="1" applyAlignment="1">
      <alignment horizontal="center" vertical="center"/>
    </xf>
    <xf numFmtId="14" fontId="16" fillId="0" borderId="0" xfId="1" applyNumberFormat="1" applyFont="1" applyBorder="1" applyAlignment="1">
      <alignment horizontal="center" vertical="center"/>
    </xf>
    <xf numFmtId="0" fontId="17" fillId="0" borderId="0" xfId="0" applyFont="1"/>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3" fillId="0" borderId="0" xfId="0" applyFont="1" applyBorder="1" applyAlignment="1">
      <alignment vertical="center"/>
    </xf>
    <xf numFmtId="0" fontId="13" fillId="0" borderId="1" xfId="0" applyNumberFormat="1" applyFont="1" applyBorder="1" applyAlignment="1">
      <alignment horizontal="center" vertical="center" wrapText="1"/>
    </xf>
    <xf numFmtId="0" fontId="13" fillId="5" borderId="4" xfId="0" applyFont="1" applyFill="1" applyBorder="1" applyAlignment="1">
      <alignment horizontal="left" vertical="center"/>
    </xf>
    <xf numFmtId="0" fontId="13" fillId="0" borderId="0" xfId="0" applyFont="1" applyAlignment="1">
      <alignment horizontal="center" vertical="center"/>
    </xf>
    <xf numFmtId="0" fontId="13" fillId="0" borderId="23" xfId="0" applyNumberFormat="1" applyFont="1" applyBorder="1" applyAlignment="1">
      <alignment horizontal="center" vertical="center" wrapText="1"/>
    </xf>
    <xf numFmtId="0" fontId="4" fillId="0" borderId="0" xfId="1" applyFont="1" applyAlignment="1">
      <alignment vertical="center"/>
    </xf>
    <xf numFmtId="0" fontId="4" fillId="0" borderId="0" xfId="1" applyFont="1"/>
    <xf numFmtId="0" fontId="4" fillId="0" borderId="0" xfId="1" applyFont="1" applyFill="1" applyBorder="1" applyAlignment="1">
      <alignment vertical="center"/>
    </xf>
    <xf numFmtId="0" fontId="16" fillId="0" borderId="0" xfId="1" applyFont="1" applyFill="1" applyBorder="1" applyAlignment="1">
      <alignment vertical="center"/>
    </xf>
    <xf numFmtId="0" fontId="16" fillId="0" borderId="0" xfId="1" applyFont="1" applyBorder="1" applyAlignment="1">
      <alignment vertical="center"/>
    </xf>
    <xf numFmtId="0" fontId="0" fillId="3" borderId="23" xfId="0" applyFill="1" applyBorder="1" applyAlignment="1">
      <alignment horizontal="center" vertical="center"/>
    </xf>
    <xf numFmtId="0" fontId="0" fillId="3" borderId="23" xfId="0" applyFill="1" applyBorder="1" applyAlignment="1">
      <alignment horizontal="center" vertical="center" wrapText="1"/>
    </xf>
    <xf numFmtId="0" fontId="4" fillId="0" borderId="0" xfId="1" applyFont="1" applyFill="1" applyAlignment="1">
      <alignment vertical="center"/>
    </xf>
    <xf numFmtId="0" fontId="4" fillId="0" borderId="25" xfId="1" applyFont="1" applyBorder="1" applyAlignment="1"/>
    <xf numFmtId="0" fontId="4" fillId="0" borderId="1" xfId="1" applyFont="1" applyBorder="1" applyAlignment="1"/>
    <xf numFmtId="0" fontId="16" fillId="0" borderId="1" xfId="1" applyFont="1" applyFill="1" applyBorder="1" applyAlignment="1">
      <alignment horizontal="center"/>
    </xf>
    <xf numFmtId="0" fontId="4" fillId="0" borderId="1"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1" xfId="1" applyFont="1" applyFill="1" applyBorder="1" applyAlignment="1">
      <alignment horizontal="center"/>
    </xf>
    <xf numFmtId="0" fontId="4" fillId="0" borderId="19" xfId="1" applyFont="1" applyBorder="1" applyAlignment="1"/>
    <xf numFmtId="0" fontId="19" fillId="0" borderId="41" xfId="0" applyFont="1" applyBorder="1" applyAlignment="1">
      <alignment horizontal="center" vertical="center" wrapText="1"/>
    </xf>
    <xf numFmtId="0" fontId="4" fillId="0" borderId="1" xfId="1" applyFont="1" applyFill="1" applyBorder="1" applyAlignment="1">
      <alignment horizontal="center" wrapText="1"/>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2" fillId="0" borderId="1" xfId="0" applyFont="1" applyFill="1" applyBorder="1" applyAlignment="1">
      <alignment horizontal="left" vertical="center"/>
    </xf>
    <xf numFmtId="49" fontId="12" fillId="0" borderId="23" xfId="1" applyNumberFormat="1" applyFont="1" applyFill="1" applyBorder="1" applyAlignment="1">
      <alignment horizontal="center" vertical="center" wrapText="1"/>
    </xf>
    <xf numFmtId="49" fontId="12" fillId="0" borderId="24" xfId="1" applyNumberFormat="1" applyFont="1" applyFill="1" applyBorder="1" applyAlignment="1">
      <alignment horizontal="center" vertical="center" wrapText="1"/>
    </xf>
    <xf numFmtId="49" fontId="12" fillId="0" borderId="20" xfId="1" applyNumberFormat="1" applyFont="1" applyFill="1" applyBorder="1" applyAlignment="1">
      <alignment horizontal="center" vertical="center" wrapText="1"/>
    </xf>
    <xf numFmtId="2" fontId="12" fillId="0" borderId="23" xfId="1" applyNumberFormat="1" applyFont="1" applyFill="1" applyBorder="1" applyAlignment="1">
      <alignment horizontal="center" vertical="center" wrapText="1"/>
    </xf>
    <xf numFmtId="2" fontId="12" fillId="0" borderId="24" xfId="1" applyNumberFormat="1" applyFont="1" applyFill="1" applyBorder="1" applyAlignment="1">
      <alignment horizontal="center" vertical="center" wrapText="1"/>
    </xf>
    <xf numFmtId="2" fontId="12" fillId="0" borderId="20" xfId="1" applyNumberFormat="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6" fillId="0" borderId="0" xfId="1" applyFont="1" applyAlignment="1">
      <alignment horizontal="center" vertical="center"/>
    </xf>
    <xf numFmtId="14" fontId="16" fillId="0" borderId="26" xfId="1" applyNumberFormat="1" applyFont="1" applyBorder="1" applyAlignment="1">
      <alignment horizontal="center" vertical="center"/>
    </xf>
    <xf numFmtId="14" fontId="16" fillId="0" borderId="27" xfId="1" applyNumberFormat="1" applyFont="1" applyBorder="1" applyAlignment="1">
      <alignment horizontal="center" vertical="center"/>
    </xf>
    <xf numFmtId="14" fontId="16" fillId="0" borderId="28" xfId="1" applyNumberFormat="1" applyFont="1" applyBorder="1" applyAlignment="1">
      <alignment horizontal="center"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7" fillId="3" borderId="9" xfId="0" applyFont="1" applyFill="1" applyBorder="1" applyAlignment="1">
      <alignment horizontal="left" vertical="center"/>
    </xf>
    <xf numFmtId="0" fontId="13" fillId="5" borderId="1" xfId="0" applyFont="1" applyFill="1" applyBorder="1" applyAlignment="1">
      <alignment horizontal="left" vertical="center"/>
    </xf>
    <xf numFmtId="0" fontId="13" fillId="0" borderId="7" xfId="0" applyNumberFormat="1" applyFont="1" applyFill="1" applyBorder="1" applyAlignment="1">
      <alignment horizontal="center" vertical="center"/>
    </xf>
    <xf numFmtId="0" fontId="13" fillId="0" borderId="8" xfId="0" applyNumberFormat="1" applyFont="1" applyFill="1" applyBorder="1" applyAlignment="1">
      <alignment horizontal="center" vertical="center"/>
    </xf>
    <xf numFmtId="0" fontId="13" fillId="0" borderId="9" xfId="0" applyNumberFormat="1" applyFont="1" applyFill="1" applyBorder="1" applyAlignment="1">
      <alignment horizontal="center" vertical="center"/>
    </xf>
    <xf numFmtId="0" fontId="13" fillId="6" borderId="7" xfId="0" applyNumberFormat="1" applyFont="1" applyFill="1" applyBorder="1" applyAlignment="1">
      <alignment horizontal="center" vertical="center"/>
    </xf>
    <xf numFmtId="0" fontId="13" fillId="6" borderId="8" xfId="0" applyNumberFormat="1" applyFont="1" applyFill="1" applyBorder="1" applyAlignment="1">
      <alignment horizontal="center" vertical="center"/>
    </xf>
    <xf numFmtId="0" fontId="13" fillId="6" borderId="9" xfId="0" applyNumberFormat="1" applyFont="1" applyFill="1" applyBorder="1" applyAlignment="1">
      <alignment horizontal="center" vertical="center"/>
    </xf>
    <xf numFmtId="0" fontId="4" fillId="0" borderId="7" xfId="1" applyFont="1" applyBorder="1" applyAlignment="1">
      <alignment horizontal="center"/>
    </xf>
    <xf numFmtId="0" fontId="4" fillId="0" borderId="8" xfId="1" applyFont="1" applyBorder="1" applyAlignment="1">
      <alignment horizontal="center"/>
    </xf>
    <xf numFmtId="0" fontId="4" fillId="0" borderId="32" xfId="1" applyFont="1" applyBorder="1" applyAlignment="1">
      <alignment horizontal="center"/>
    </xf>
    <xf numFmtId="0" fontId="4" fillId="0" borderId="0" xfId="1" applyFont="1" applyBorder="1" applyAlignment="1">
      <alignment horizontal="center" vertical="center"/>
    </xf>
    <xf numFmtId="0" fontId="4" fillId="4" borderId="21" xfId="1" applyFont="1" applyFill="1" applyBorder="1" applyAlignment="1">
      <alignment horizontal="left" vertical="center" wrapText="1"/>
    </xf>
    <xf numFmtId="0" fontId="4" fillId="4" borderId="25" xfId="1" applyFont="1" applyFill="1" applyBorder="1" applyAlignment="1">
      <alignment horizontal="left" vertical="center" wrapText="1"/>
    </xf>
    <xf numFmtId="0" fontId="4" fillId="4" borderId="22" xfId="1" applyFont="1" applyFill="1" applyBorder="1" applyAlignment="1">
      <alignment horizontal="left" vertical="center" wrapText="1"/>
    </xf>
    <xf numFmtId="0" fontId="4" fillId="4" borderId="1" xfId="1" applyFont="1" applyFill="1" applyBorder="1" applyAlignment="1">
      <alignment horizontal="left" vertical="center" wrapText="1"/>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31"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32" xfId="1" applyFont="1" applyBorder="1" applyAlignment="1">
      <alignment horizontal="center" vertical="center"/>
    </xf>
    <xf numFmtId="0" fontId="4" fillId="4" borderId="33"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35" xfId="1" applyFont="1" applyFill="1" applyBorder="1" applyAlignment="1">
      <alignment horizontal="left" vertical="center"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36" xfId="1" applyFont="1" applyFill="1" applyBorder="1" applyAlignment="1">
      <alignment horizontal="left" vertical="center" wrapText="1"/>
    </xf>
    <xf numFmtId="0" fontId="4" fillId="4" borderId="37" xfId="1" applyFont="1" applyFill="1" applyBorder="1" applyAlignment="1">
      <alignment horizontal="left" vertical="center" wrapText="1"/>
    </xf>
    <xf numFmtId="0" fontId="4" fillId="4" borderId="38" xfId="1" applyFont="1" applyFill="1" applyBorder="1" applyAlignment="1">
      <alignment horizontal="left" vertical="center" wrapText="1"/>
    </xf>
    <xf numFmtId="0" fontId="4" fillId="0" borderId="39" xfId="1" applyFont="1" applyBorder="1" applyAlignment="1">
      <alignment horizontal="center"/>
    </xf>
    <xf numFmtId="0" fontId="4" fillId="0" borderId="40" xfId="1" applyFont="1" applyBorder="1" applyAlignment="1">
      <alignment horizontal="center"/>
    </xf>
    <xf numFmtId="0" fontId="4" fillId="4" borderId="3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8" fillId="0" borderId="32" xfId="1" applyFont="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32" xfId="1" applyFont="1" applyFill="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1239071</xdr:colOff>
      <xdr:row>5</xdr:row>
      <xdr:rowOff>145099</xdr:rowOff>
    </xdr:to>
    <xdr:pic>
      <xdr:nvPicPr>
        <xdr:cNvPr id="2" name="Imagen 1">
          <a:extLst>
            <a:ext uri="{FF2B5EF4-FFF2-40B4-BE49-F238E27FC236}">
              <a16:creationId xmlns:a16="http://schemas.microsoft.com/office/drawing/2014/main" xmlns="" id="{0990110B-FC1A-42C4-8FF2-ACBDA773DE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830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23132</xdr:colOff>
      <xdr:row>0</xdr:row>
      <xdr:rowOff>48532</xdr:rowOff>
    </xdr:from>
    <xdr:to>
      <xdr:col>4</xdr:col>
      <xdr:colOff>516693</xdr:colOff>
      <xdr:row>5</xdr:row>
      <xdr:rowOff>36364</xdr:rowOff>
    </xdr:to>
    <xdr:pic>
      <xdr:nvPicPr>
        <xdr:cNvPr id="2" name="Imagen 1">
          <a:extLst>
            <a:ext uri="{FF2B5EF4-FFF2-40B4-BE49-F238E27FC236}">
              <a16:creationId xmlns:a16="http://schemas.microsoft.com/office/drawing/2014/main" xmlns="" id="{BEE64584-E4BA-4ABD-B108-5A8C56F74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757" y="48532"/>
          <a:ext cx="2741461" cy="79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5%20(Francisca)/UV%204586035%20ENEL%20Central%20Quintero%20(%20ENEL%20Generaci&#243;n%20Chile%20S.A.)/UV%2045860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8"/>
      <sheetName val="OTRO"/>
      <sheetName val="OBSERVACIONES"/>
    </sheetNames>
    <sheetDataSet>
      <sheetData sheetId="0" refreshError="1"/>
      <sheetData sheetId="1" refreshError="1"/>
      <sheetData sheetId="2">
        <row r="7">
          <cell r="B7" t="str">
            <v>Turbina a Gas TG1A</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1"/>
  <sheetViews>
    <sheetView view="pageLayout" topLeftCell="B145" zoomScale="85" zoomScaleNormal="100" zoomScalePageLayoutView="85" workbookViewId="0">
      <selection activeCell="B43" sqref="B43:E50"/>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style="24" customWidth="1"/>
  </cols>
  <sheetData>
    <row r="3" spans="4:4" x14ac:dyDescent="0.3">
      <c r="D3" s="1"/>
    </row>
    <row r="20" spans="2:5" ht="15.6" x14ac:dyDescent="0.3">
      <c r="B20" s="79" t="s">
        <v>4</v>
      </c>
      <c r="C20" s="79"/>
      <c r="D20" s="79"/>
      <c r="E20" s="79"/>
    </row>
    <row r="21" spans="2:5" ht="15.6" customHeight="1" x14ac:dyDescent="0.3">
      <c r="B21" s="79"/>
      <c r="C21" s="79"/>
      <c r="D21" s="79"/>
      <c r="E21" s="79"/>
    </row>
    <row r="22" spans="2:5" ht="15.6" customHeight="1" x14ac:dyDescent="0.3">
      <c r="B22" s="89" t="s">
        <v>6</v>
      </c>
      <c r="C22" s="89"/>
      <c r="D22" s="89"/>
      <c r="E22" s="89"/>
    </row>
    <row r="23" spans="2:5" x14ac:dyDescent="0.3">
      <c r="B23" s="89" t="s">
        <v>7</v>
      </c>
      <c r="C23" s="89"/>
      <c r="D23" s="89"/>
      <c r="E23" s="89"/>
    </row>
    <row r="24" spans="2:5" x14ac:dyDescent="0.3">
      <c r="B24" s="10"/>
      <c r="C24" s="10"/>
      <c r="D24" s="10"/>
      <c r="E24" s="23"/>
    </row>
    <row r="25" spans="2:5" x14ac:dyDescent="0.3">
      <c r="B25" s="10"/>
      <c r="C25" s="10"/>
      <c r="D25" s="10"/>
      <c r="E25" s="23"/>
    </row>
    <row r="26" spans="2:5" x14ac:dyDescent="0.3">
      <c r="B26" s="10"/>
      <c r="C26" s="10"/>
      <c r="D26" s="10"/>
      <c r="E26" s="23"/>
    </row>
    <row r="27" spans="2:5" x14ac:dyDescent="0.3">
      <c r="B27" s="10"/>
      <c r="C27" s="89" t="s">
        <v>164</v>
      </c>
      <c r="D27" s="89"/>
      <c r="E27" s="23"/>
    </row>
    <row r="28" spans="2:5" x14ac:dyDescent="0.3">
      <c r="B28" s="10"/>
      <c r="C28" s="10"/>
      <c r="D28" s="10"/>
      <c r="E28" s="23"/>
    </row>
    <row r="29" spans="2:5" x14ac:dyDescent="0.3">
      <c r="B29" s="10"/>
      <c r="C29" s="10"/>
      <c r="D29" s="10"/>
      <c r="E29" s="23"/>
    </row>
    <row r="30" spans="2:5" x14ac:dyDescent="0.3">
      <c r="B30" s="10"/>
      <c r="C30" s="10"/>
      <c r="D30" s="10"/>
      <c r="E30" s="23"/>
    </row>
    <row r="31" spans="2:5" x14ac:dyDescent="0.3">
      <c r="B31" s="10"/>
      <c r="C31" s="10"/>
      <c r="D31" s="19"/>
      <c r="E31" s="23"/>
    </row>
    <row r="32" spans="2:5" ht="70.2" customHeight="1" x14ac:dyDescent="0.3">
      <c r="B32" s="10"/>
      <c r="C32" s="18" t="s">
        <v>51</v>
      </c>
      <c r="D32" s="20"/>
      <c r="E32" s="23"/>
    </row>
    <row r="33" spans="2:7" ht="70.2" customHeight="1" x14ac:dyDescent="0.3">
      <c r="B33" s="10"/>
      <c r="C33" s="17" t="s">
        <v>52</v>
      </c>
      <c r="D33" s="21"/>
      <c r="E33" s="23"/>
      <c r="G33" s="16"/>
    </row>
    <row r="34" spans="2:7" ht="70.2" customHeight="1" x14ac:dyDescent="0.3">
      <c r="B34" s="10"/>
      <c r="C34" s="18" t="s">
        <v>53</v>
      </c>
      <c r="D34" s="20"/>
      <c r="E34" s="23"/>
    </row>
    <row r="35" spans="2:7" x14ac:dyDescent="0.3">
      <c r="B35" s="10"/>
      <c r="C35" s="15"/>
      <c r="D35" s="10"/>
      <c r="E35" s="23"/>
    </row>
    <row r="36" spans="2:7" x14ac:dyDescent="0.3">
      <c r="B36" s="10"/>
      <c r="C36" s="15"/>
      <c r="D36" s="10"/>
      <c r="E36" s="23"/>
    </row>
    <row r="37" spans="2:7" x14ac:dyDescent="0.3">
      <c r="B37" s="10"/>
      <c r="C37" s="15"/>
      <c r="D37" s="10"/>
      <c r="E37" s="23"/>
    </row>
    <row r="38" spans="2:7" x14ac:dyDescent="0.3">
      <c r="B38" s="10"/>
      <c r="C38" s="10"/>
      <c r="D38" s="10"/>
      <c r="E38" s="23"/>
    </row>
    <row r="39" spans="2:7" x14ac:dyDescent="0.3">
      <c r="B39" s="90" t="s">
        <v>5</v>
      </c>
      <c r="C39" s="91"/>
      <c r="D39" s="91"/>
      <c r="E39" s="92"/>
    </row>
    <row r="40" spans="2:7" ht="60" customHeight="1" x14ac:dyDescent="0.3">
      <c r="B40" s="83" t="s">
        <v>9</v>
      </c>
      <c r="C40" s="84"/>
      <c r="D40" s="84"/>
      <c r="E40" s="85"/>
    </row>
    <row r="41" spans="2:7" x14ac:dyDescent="0.3">
      <c r="B41" s="86"/>
      <c r="C41" s="87"/>
      <c r="D41" s="87"/>
      <c r="E41" s="88"/>
    </row>
    <row r="42" spans="2:7" x14ac:dyDescent="0.3">
      <c r="B42" s="93"/>
      <c r="C42" s="94"/>
      <c r="D42" s="94"/>
      <c r="E42" s="95"/>
    </row>
    <row r="43" spans="2:7" ht="14.4" customHeight="1" x14ac:dyDescent="0.3">
      <c r="B43" s="103" t="s">
        <v>8</v>
      </c>
      <c r="C43" s="104"/>
      <c r="D43" s="104"/>
      <c r="E43" s="105"/>
    </row>
    <row r="44" spans="2:7" x14ac:dyDescent="0.3">
      <c r="B44" s="103"/>
      <c r="C44" s="104"/>
      <c r="D44" s="104"/>
      <c r="E44" s="105"/>
    </row>
    <row r="45" spans="2:7" x14ac:dyDescent="0.3">
      <c r="B45" s="103"/>
      <c r="C45" s="104"/>
      <c r="D45" s="104"/>
      <c r="E45" s="105"/>
    </row>
    <row r="46" spans="2:7" x14ac:dyDescent="0.3">
      <c r="B46" s="103"/>
      <c r="C46" s="104"/>
      <c r="D46" s="104"/>
      <c r="E46" s="105"/>
    </row>
    <row r="47" spans="2:7" x14ac:dyDescent="0.3">
      <c r="B47" s="103"/>
      <c r="C47" s="104"/>
      <c r="D47" s="104"/>
      <c r="E47" s="105"/>
    </row>
    <row r="48" spans="2:7" x14ac:dyDescent="0.3">
      <c r="B48" s="103"/>
      <c r="C48" s="104"/>
      <c r="D48" s="104"/>
      <c r="E48" s="105"/>
    </row>
    <row r="49" spans="2:5" x14ac:dyDescent="0.3">
      <c r="B49" s="103"/>
      <c r="C49" s="104"/>
      <c r="D49" s="104"/>
      <c r="E49" s="105"/>
    </row>
    <row r="50" spans="2:5" x14ac:dyDescent="0.3">
      <c r="B50" s="106"/>
      <c r="C50" s="107"/>
      <c r="D50" s="107"/>
      <c r="E50" s="108"/>
    </row>
    <row r="51" spans="2:5" x14ac:dyDescent="0.3">
      <c r="B51" s="99"/>
      <c r="C51" s="99"/>
      <c r="D51" s="99"/>
      <c r="E51" s="99"/>
    </row>
    <row r="52" spans="2:5" x14ac:dyDescent="0.3">
      <c r="B52" s="100" t="s">
        <v>10</v>
      </c>
      <c r="C52" s="101"/>
      <c r="D52" s="101"/>
      <c r="E52" s="102"/>
    </row>
    <row r="53" spans="2:5" x14ac:dyDescent="0.3">
      <c r="B53" s="5" t="s">
        <v>11</v>
      </c>
      <c r="C53" s="5"/>
      <c r="D53" s="3"/>
      <c r="E53" s="35">
        <v>42716</v>
      </c>
    </row>
    <row r="54" spans="2:5" x14ac:dyDescent="0.3">
      <c r="B54" s="97" t="s">
        <v>12</v>
      </c>
      <c r="C54" s="97"/>
      <c r="D54" s="97"/>
      <c r="E54" s="29" t="s">
        <v>74</v>
      </c>
    </row>
    <row r="55" spans="2:5" x14ac:dyDescent="0.3">
      <c r="B55" s="97" t="s">
        <v>13</v>
      </c>
      <c r="C55" s="97"/>
      <c r="D55" s="97"/>
      <c r="E55" s="29" t="s">
        <v>75</v>
      </c>
    </row>
    <row r="56" spans="2:5" x14ac:dyDescent="0.3">
      <c r="B56" s="97" t="s">
        <v>14</v>
      </c>
      <c r="C56" s="97"/>
      <c r="D56" s="97"/>
      <c r="E56" s="29" t="s">
        <v>76</v>
      </c>
    </row>
    <row r="57" spans="2:5" x14ac:dyDescent="0.3">
      <c r="B57" s="97" t="s">
        <v>15</v>
      </c>
      <c r="C57" s="97"/>
      <c r="D57" s="97"/>
      <c r="E57" s="29" t="s">
        <v>77</v>
      </c>
    </row>
    <row r="58" spans="2:5" x14ac:dyDescent="0.3">
      <c r="B58" s="98" t="s">
        <v>16</v>
      </c>
      <c r="C58" s="98"/>
      <c r="D58" s="98"/>
      <c r="E58" s="30">
        <v>6</v>
      </c>
    </row>
    <row r="59" spans="2:5" x14ac:dyDescent="0.3">
      <c r="B59" s="2"/>
      <c r="C59" s="2"/>
      <c r="D59" s="2"/>
      <c r="E59" s="31"/>
    </row>
    <row r="60" spans="2:5" x14ac:dyDescent="0.3">
      <c r="B60" s="96" t="s">
        <v>17</v>
      </c>
      <c r="C60" s="96"/>
      <c r="D60" s="96"/>
      <c r="E60" s="96"/>
    </row>
    <row r="61" spans="2:5" x14ac:dyDescent="0.3">
      <c r="B61" s="97" t="s">
        <v>18</v>
      </c>
      <c r="C61" s="97"/>
      <c r="D61" s="97"/>
      <c r="E61" s="32" t="s">
        <v>78</v>
      </c>
    </row>
    <row r="62" spans="2:5" ht="21.6" x14ac:dyDescent="0.3">
      <c r="B62" s="97" t="s">
        <v>14</v>
      </c>
      <c r="C62" s="97"/>
      <c r="D62" s="97"/>
      <c r="E62" s="32" t="s">
        <v>79</v>
      </c>
    </row>
    <row r="63" spans="2:5" x14ac:dyDescent="0.3">
      <c r="B63" s="97" t="s">
        <v>19</v>
      </c>
      <c r="C63" s="97"/>
      <c r="D63" s="97"/>
      <c r="E63" s="32">
        <v>4586035</v>
      </c>
    </row>
    <row r="64" spans="2:5" x14ac:dyDescent="0.3">
      <c r="B64" s="97" t="s">
        <v>20</v>
      </c>
      <c r="C64" s="97"/>
      <c r="D64" s="97"/>
      <c r="E64" s="32" t="s">
        <v>80</v>
      </c>
    </row>
    <row r="65" spans="2:5" x14ac:dyDescent="0.3">
      <c r="B65" s="109" t="s">
        <v>21</v>
      </c>
      <c r="C65" s="109"/>
      <c r="D65" s="109"/>
      <c r="E65" s="32">
        <v>5</v>
      </c>
    </row>
    <row r="66" spans="2:5" x14ac:dyDescent="0.3">
      <c r="B66" s="97" t="s">
        <v>22</v>
      </c>
      <c r="C66" s="97"/>
      <c r="D66" s="97"/>
      <c r="E66" s="33" t="s">
        <v>81</v>
      </c>
    </row>
    <row r="67" spans="2:5" x14ac:dyDescent="0.3">
      <c r="B67" s="97" t="s">
        <v>15</v>
      </c>
      <c r="C67" s="97"/>
      <c r="D67" s="97"/>
      <c r="E67" s="32" t="s">
        <v>77</v>
      </c>
    </row>
    <row r="68" spans="2:5" x14ac:dyDescent="0.3">
      <c r="B68" s="97" t="s">
        <v>23</v>
      </c>
      <c r="C68" s="97"/>
      <c r="D68" s="97"/>
      <c r="E68" s="32">
        <v>700.30100000000004</v>
      </c>
    </row>
    <row r="69" spans="2:5" x14ac:dyDescent="0.3">
      <c r="B69" s="98" t="s">
        <v>24</v>
      </c>
      <c r="C69" s="98"/>
      <c r="D69" s="98"/>
      <c r="E69" s="32">
        <v>0</v>
      </c>
    </row>
    <row r="70" spans="2:5" x14ac:dyDescent="0.3">
      <c r="B70" s="98" t="s">
        <v>25</v>
      </c>
      <c r="C70" s="98"/>
      <c r="D70" s="98"/>
      <c r="E70" s="32">
        <v>2</v>
      </c>
    </row>
    <row r="71" spans="2:5" x14ac:dyDescent="0.3">
      <c r="B71" s="98" t="s">
        <v>26</v>
      </c>
      <c r="C71" s="98"/>
      <c r="D71" s="98"/>
      <c r="E71" s="32">
        <v>0</v>
      </c>
    </row>
    <row r="72" spans="2:5" x14ac:dyDescent="0.3">
      <c r="B72" s="98" t="s">
        <v>27</v>
      </c>
      <c r="C72" s="98"/>
      <c r="D72" s="98"/>
      <c r="E72" s="32">
        <v>2</v>
      </c>
    </row>
    <row r="74" spans="2:5" x14ac:dyDescent="0.3">
      <c r="B74" s="67" t="s">
        <v>40</v>
      </c>
      <c r="C74" s="68"/>
      <c r="D74" s="68"/>
      <c r="E74" s="69"/>
    </row>
    <row r="75" spans="2:5" x14ac:dyDescent="0.3">
      <c r="B75" s="27" t="s">
        <v>54</v>
      </c>
      <c r="C75" s="27" t="s">
        <v>55</v>
      </c>
      <c r="D75" s="27" t="s">
        <v>56</v>
      </c>
      <c r="E75" s="27" t="s">
        <v>57</v>
      </c>
    </row>
    <row r="76" spans="2:5" x14ac:dyDescent="0.3">
      <c r="B76" s="28" t="s">
        <v>58</v>
      </c>
      <c r="C76" s="28">
        <v>922</v>
      </c>
      <c r="D76" s="28">
        <v>2008</v>
      </c>
      <c r="E76" s="28">
        <v>5</v>
      </c>
    </row>
    <row r="77" spans="2:5" x14ac:dyDescent="0.3">
      <c r="B77" s="28" t="s">
        <v>59</v>
      </c>
      <c r="C77" s="28">
        <v>13</v>
      </c>
      <c r="D77" s="28">
        <v>2011</v>
      </c>
      <c r="E77" s="28">
        <v>5</v>
      </c>
    </row>
    <row r="78" spans="2:5" x14ac:dyDescent="0.3">
      <c r="B78" s="22"/>
      <c r="C78" s="22"/>
      <c r="D78" s="22"/>
      <c r="E78" s="26"/>
    </row>
    <row r="80" spans="2:5" ht="15.6" x14ac:dyDescent="0.3">
      <c r="B80" s="79" t="s">
        <v>4</v>
      </c>
      <c r="C80" s="79"/>
      <c r="D80" s="79"/>
      <c r="E80" s="79"/>
    </row>
    <row r="81" spans="2:5" x14ac:dyDescent="0.3">
      <c r="B81" s="7" t="s">
        <v>47</v>
      </c>
      <c r="C81" s="8"/>
      <c r="D81" s="9"/>
      <c r="E81" s="6" t="s">
        <v>60</v>
      </c>
    </row>
    <row r="82" spans="2:5" x14ac:dyDescent="0.3">
      <c r="B82" s="70" t="s">
        <v>45</v>
      </c>
      <c r="C82" s="71"/>
      <c r="D82" s="72"/>
      <c r="E82" s="25" t="s">
        <v>62</v>
      </c>
    </row>
    <row r="83" spans="2:5" x14ac:dyDescent="0.3">
      <c r="B83" s="70" t="s">
        <v>28</v>
      </c>
      <c r="C83" s="71"/>
      <c r="D83" s="72"/>
      <c r="E83" s="32" t="s">
        <v>72</v>
      </c>
    </row>
    <row r="84" spans="2:5" x14ac:dyDescent="0.3">
      <c r="B84" s="73" t="s">
        <v>46</v>
      </c>
      <c r="C84" s="74"/>
      <c r="D84" s="75"/>
      <c r="E84" s="32" t="s">
        <v>73</v>
      </c>
    </row>
    <row r="85" spans="2:5" x14ac:dyDescent="0.3">
      <c r="B85" s="76" t="s">
        <v>29</v>
      </c>
      <c r="C85" s="77"/>
      <c r="D85" s="78"/>
      <c r="E85" s="34" t="s">
        <v>67</v>
      </c>
    </row>
    <row r="86" spans="2:5" ht="14.4" customHeight="1" x14ac:dyDescent="0.3">
      <c r="B86" s="73" t="s">
        <v>30</v>
      </c>
      <c r="C86" s="74"/>
      <c r="D86" s="75"/>
      <c r="E86" s="32" t="s">
        <v>65</v>
      </c>
    </row>
    <row r="87" spans="2:5" x14ac:dyDescent="0.3">
      <c r="B87" s="70" t="s">
        <v>3</v>
      </c>
      <c r="C87" s="71"/>
      <c r="D87" s="72"/>
      <c r="E87" s="32" t="s">
        <v>66</v>
      </c>
    </row>
    <row r="88" spans="2:5" x14ac:dyDescent="0.3">
      <c r="B88" s="70" t="s">
        <v>31</v>
      </c>
      <c r="C88" s="71"/>
      <c r="D88" s="72"/>
      <c r="E88" s="32">
        <v>2008</v>
      </c>
    </row>
    <row r="89" spans="2:5" x14ac:dyDescent="0.3">
      <c r="B89" s="70" t="s">
        <v>32</v>
      </c>
      <c r="C89" s="71"/>
      <c r="D89" s="72"/>
      <c r="E89" s="32">
        <v>2009</v>
      </c>
    </row>
    <row r="90" spans="2:5" x14ac:dyDescent="0.3">
      <c r="B90" s="70" t="s">
        <v>33</v>
      </c>
      <c r="C90" s="71"/>
      <c r="D90" s="72"/>
      <c r="E90" s="32" t="s">
        <v>68</v>
      </c>
    </row>
    <row r="91" spans="2:5" x14ac:dyDescent="0.3">
      <c r="B91" s="70" t="s">
        <v>34</v>
      </c>
      <c r="C91" s="71"/>
      <c r="D91" s="72"/>
      <c r="E91" s="32" t="s">
        <v>69</v>
      </c>
    </row>
    <row r="92" spans="2:5" x14ac:dyDescent="0.3">
      <c r="B92" s="80" t="s">
        <v>35</v>
      </c>
      <c r="C92" s="81"/>
      <c r="D92" s="82"/>
      <c r="E92" s="32" t="s">
        <v>69</v>
      </c>
    </row>
    <row r="93" spans="2:5" x14ac:dyDescent="0.3">
      <c r="B93" s="73" t="s">
        <v>36</v>
      </c>
      <c r="C93" s="74"/>
      <c r="D93" s="75"/>
      <c r="E93" s="32" t="s">
        <v>69</v>
      </c>
    </row>
    <row r="94" spans="2:5" x14ac:dyDescent="0.3">
      <c r="B94" s="73" t="s">
        <v>37</v>
      </c>
      <c r="C94" s="74"/>
      <c r="D94" s="75"/>
      <c r="E94" s="32">
        <v>350.15</v>
      </c>
    </row>
    <row r="95" spans="2:5" x14ac:dyDescent="0.3">
      <c r="B95" s="73" t="s">
        <v>38</v>
      </c>
      <c r="C95" s="74"/>
      <c r="D95" s="75"/>
      <c r="E95" s="32">
        <v>124</v>
      </c>
    </row>
    <row r="96" spans="2:5" x14ac:dyDescent="0.3">
      <c r="B96" s="73" t="s">
        <v>39</v>
      </c>
      <c r="C96" s="74"/>
      <c r="D96" s="75"/>
      <c r="E96" s="32" t="s">
        <v>70</v>
      </c>
    </row>
    <row r="97" spans="2:5" x14ac:dyDescent="0.3">
      <c r="B97" s="70" t="s">
        <v>41</v>
      </c>
      <c r="C97" s="71"/>
      <c r="D97" s="72"/>
      <c r="E97" s="32" t="s">
        <v>71</v>
      </c>
    </row>
    <row r="98" spans="2:5" x14ac:dyDescent="0.3">
      <c r="B98" s="70" t="s">
        <v>42</v>
      </c>
      <c r="C98" s="71"/>
      <c r="D98" s="72"/>
      <c r="E98" s="32" t="s">
        <v>65</v>
      </c>
    </row>
    <row r="99" spans="2:5" x14ac:dyDescent="0.3">
      <c r="B99" s="70" t="s">
        <v>43</v>
      </c>
      <c r="C99" s="71"/>
      <c r="D99" s="72"/>
      <c r="E99" s="32" t="s">
        <v>69</v>
      </c>
    </row>
    <row r="100" spans="2:5" x14ac:dyDescent="0.3">
      <c r="B100" s="70" t="s">
        <v>44</v>
      </c>
      <c r="C100" s="71"/>
      <c r="D100" s="72"/>
      <c r="E100" s="32" t="s">
        <v>69</v>
      </c>
    </row>
    <row r="102" spans="2:5" x14ac:dyDescent="0.3">
      <c r="B102" s="7" t="s">
        <v>47</v>
      </c>
      <c r="C102" s="8"/>
      <c r="D102" s="9"/>
      <c r="E102" s="6" t="s">
        <v>61</v>
      </c>
    </row>
    <row r="103" spans="2:5" x14ac:dyDescent="0.3">
      <c r="B103" s="70" t="s">
        <v>45</v>
      </c>
      <c r="C103" s="71"/>
      <c r="D103" s="72"/>
      <c r="E103" s="25" t="s">
        <v>62</v>
      </c>
    </row>
    <row r="104" spans="2:5" x14ac:dyDescent="0.3">
      <c r="B104" s="70" t="s">
        <v>28</v>
      </c>
      <c r="C104" s="71"/>
      <c r="D104" s="72"/>
      <c r="E104" s="32" t="s">
        <v>63</v>
      </c>
    </row>
    <row r="105" spans="2:5" x14ac:dyDescent="0.3">
      <c r="B105" s="73" t="s">
        <v>46</v>
      </c>
      <c r="C105" s="74"/>
      <c r="D105" s="75"/>
      <c r="E105" s="32" t="s">
        <v>64</v>
      </c>
    </row>
    <row r="106" spans="2:5" x14ac:dyDescent="0.3">
      <c r="B106" s="76" t="s">
        <v>29</v>
      </c>
      <c r="C106" s="77"/>
      <c r="D106" s="78"/>
      <c r="E106" s="34" t="s">
        <v>67</v>
      </c>
    </row>
    <row r="107" spans="2:5" x14ac:dyDescent="0.3">
      <c r="B107" s="73" t="s">
        <v>30</v>
      </c>
      <c r="C107" s="74"/>
      <c r="D107" s="75"/>
      <c r="E107" s="32" t="s">
        <v>65</v>
      </c>
    </row>
    <row r="108" spans="2:5" x14ac:dyDescent="0.3">
      <c r="B108" s="70" t="s">
        <v>3</v>
      </c>
      <c r="C108" s="71"/>
      <c r="D108" s="72"/>
      <c r="E108" s="32" t="s">
        <v>66</v>
      </c>
    </row>
    <row r="109" spans="2:5" x14ac:dyDescent="0.3">
      <c r="B109" s="70" t="s">
        <v>31</v>
      </c>
      <c r="C109" s="71"/>
      <c r="D109" s="72"/>
      <c r="E109" s="32">
        <v>2008</v>
      </c>
    </row>
    <row r="110" spans="2:5" x14ac:dyDescent="0.3">
      <c r="B110" s="70" t="s">
        <v>32</v>
      </c>
      <c r="C110" s="71"/>
      <c r="D110" s="72"/>
      <c r="E110" s="32">
        <v>2009</v>
      </c>
    </row>
    <row r="111" spans="2:5" x14ac:dyDescent="0.3">
      <c r="B111" s="70" t="s">
        <v>33</v>
      </c>
      <c r="C111" s="71"/>
      <c r="D111" s="72"/>
      <c r="E111" s="32" t="s">
        <v>68</v>
      </c>
    </row>
    <row r="112" spans="2:5" x14ac:dyDescent="0.3">
      <c r="B112" s="70" t="s">
        <v>34</v>
      </c>
      <c r="C112" s="71"/>
      <c r="D112" s="72"/>
      <c r="E112" s="32" t="s">
        <v>69</v>
      </c>
    </row>
    <row r="113" spans="2:5" x14ac:dyDescent="0.3">
      <c r="B113" s="80" t="s">
        <v>35</v>
      </c>
      <c r="C113" s="81"/>
      <c r="D113" s="82"/>
      <c r="E113" s="32" t="s">
        <v>69</v>
      </c>
    </row>
    <row r="114" spans="2:5" x14ac:dyDescent="0.3">
      <c r="B114" s="73" t="s">
        <v>36</v>
      </c>
      <c r="C114" s="74"/>
      <c r="D114" s="75"/>
      <c r="E114" s="32" t="s">
        <v>69</v>
      </c>
    </row>
    <row r="115" spans="2:5" x14ac:dyDescent="0.3">
      <c r="B115" s="73" t="s">
        <v>37</v>
      </c>
      <c r="C115" s="74"/>
      <c r="D115" s="75"/>
      <c r="E115" s="32">
        <v>350.15</v>
      </c>
    </row>
    <row r="116" spans="2:5" x14ac:dyDescent="0.3">
      <c r="B116" s="73" t="s">
        <v>38</v>
      </c>
      <c r="C116" s="74"/>
      <c r="D116" s="75"/>
      <c r="E116" s="32">
        <v>124</v>
      </c>
    </row>
    <row r="117" spans="2:5" x14ac:dyDescent="0.3">
      <c r="B117" s="73" t="s">
        <v>39</v>
      </c>
      <c r="C117" s="74"/>
      <c r="D117" s="75"/>
      <c r="E117" s="32" t="s">
        <v>70</v>
      </c>
    </row>
    <row r="118" spans="2:5" x14ac:dyDescent="0.3">
      <c r="B118" s="70" t="s">
        <v>41</v>
      </c>
      <c r="C118" s="71"/>
      <c r="D118" s="72"/>
      <c r="E118" s="32" t="s">
        <v>71</v>
      </c>
    </row>
    <row r="119" spans="2:5" x14ac:dyDescent="0.3">
      <c r="B119" s="70" t="s">
        <v>42</v>
      </c>
      <c r="C119" s="71"/>
      <c r="D119" s="72"/>
      <c r="E119" s="32" t="s">
        <v>65</v>
      </c>
    </row>
    <row r="120" spans="2:5" x14ac:dyDescent="0.3">
      <c r="B120" s="70" t="s">
        <v>43</v>
      </c>
      <c r="C120" s="71"/>
      <c r="D120" s="72"/>
      <c r="E120" s="32" t="s">
        <v>69</v>
      </c>
    </row>
    <row r="121" spans="2:5" x14ac:dyDescent="0.3">
      <c r="B121" s="70" t="s">
        <v>44</v>
      </c>
      <c r="C121" s="71"/>
      <c r="D121" s="72"/>
      <c r="E121" s="32" t="s">
        <v>69</v>
      </c>
    </row>
  </sheetData>
  <mergeCells count="69">
    <mergeCell ref="B51:E51"/>
    <mergeCell ref="B52:E52"/>
    <mergeCell ref="B43:E50"/>
    <mergeCell ref="B56:D56"/>
    <mergeCell ref="B69:D69"/>
    <mergeCell ref="B54:D54"/>
    <mergeCell ref="B55:D55"/>
    <mergeCell ref="B57:D57"/>
    <mergeCell ref="B58:D58"/>
    <mergeCell ref="B63:D63"/>
    <mergeCell ref="B62:D62"/>
    <mergeCell ref="B65:D65"/>
    <mergeCell ref="B67:D67"/>
    <mergeCell ref="B68:D68"/>
    <mergeCell ref="B82:D82"/>
    <mergeCell ref="B20:E20"/>
    <mergeCell ref="B21:E21"/>
    <mergeCell ref="B40:E41"/>
    <mergeCell ref="B22:E22"/>
    <mergeCell ref="B23:E23"/>
    <mergeCell ref="B39:E39"/>
    <mergeCell ref="C27:D27"/>
    <mergeCell ref="B42:E42"/>
    <mergeCell ref="B60:E60"/>
    <mergeCell ref="B61:D61"/>
    <mergeCell ref="B72:D72"/>
    <mergeCell ref="B71:D71"/>
    <mergeCell ref="B70:D70"/>
    <mergeCell ref="B66:D66"/>
    <mergeCell ref="B64:D64"/>
    <mergeCell ref="B105:D105"/>
    <mergeCell ref="B106:D106"/>
    <mergeCell ref="B100:D100"/>
    <mergeCell ref="B88:D88"/>
    <mergeCell ref="B92:D92"/>
    <mergeCell ref="B91:D91"/>
    <mergeCell ref="B90:D90"/>
    <mergeCell ref="B89:D89"/>
    <mergeCell ref="B94:D94"/>
    <mergeCell ref="B95:D95"/>
    <mergeCell ref="B96:D96"/>
    <mergeCell ref="B93:D93"/>
    <mergeCell ref="B121:D121"/>
    <mergeCell ref="B107:D107"/>
    <mergeCell ref="B108:D108"/>
    <mergeCell ref="B109:D109"/>
    <mergeCell ref="B110:D110"/>
    <mergeCell ref="B111:D111"/>
    <mergeCell ref="B113:D113"/>
    <mergeCell ref="B114:D114"/>
    <mergeCell ref="B115:D115"/>
    <mergeCell ref="B116:D116"/>
    <mergeCell ref="B117:D117"/>
    <mergeCell ref="B74:E74"/>
    <mergeCell ref="B112:D112"/>
    <mergeCell ref="B118:D118"/>
    <mergeCell ref="B119:D119"/>
    <mergeCell ref="B120:D120"/>
    <mergeCell ref="B97:D97"/>
    <mergeCell ref="B98:D98"/>
    <mergeCell ref="B99:D99"/>
    <mergeCell ref="B83:D83"/>
    <mergeCell ref="B84:D84"/>
    <mergeCell ref="B87:D87"/>
    <mergeCell ref="B86:D86"/>
    <mergeCell ref="B85:D85"/>
    <mergeCell ref="B80:E80"/>
    <mergeCell ref="B103:D103"/>
    <mergeCell ref="B104:D104"/>
  </mergeCells>
  <pageMargins left="0.7" right="0.7" top="0.75" bottom="0.75" header="0.3" footer="0.3"/>
  <pageSetup scale="94" orientation="portrait" verticalDpi="0" r:id="rId1"/>
  <headerFooter differentFirst="1">
    <oddHeader>&amp;L&amp;G&amp;C
Expediente: DFZ-2016-4909-V-LEY-EI&amp;R&amp;G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topLeftCell="A2" zoomScaleNormal="100" workbookViewId="0">
      <selection activeCell="C4" sqref="C4"/>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16" t="str">
        <f>Datos!C27</f>
        <v>Expediente: DFZ-2016-4909-V-LEY-EI</v>
      </c>
      <c r="D3" s="116"/>
      <c r="E3" s="116"/>
      <c r="F3" s="116"/>
      <c r="G3" s="116"/>
      <c r="H3" s="116"/>
      <c r="I3" s="116"/>
    </row>
    <row r="6" spans="2:10" ht="15.6" x14ac:dyDescent="0.3">
      <c r="B6" s="117" t="s">
        <v>4</v>
      </c>
      <c r="C6" s="117"/>
      <c r="D6" s="117"/>
      <c r="E6" s="117"/>
      <c r="F6" s="117"/>
      <c r="G6" s="117"/>
      <c r="H6" s="117"/>
      <c r="I6" s="117"/>
      <c r="J6" s="117"/>
    </row>
    <row r="7" spans="2:10" x14ac:dyDescent="0.3">
      <c r="B7" s="118"/>
      <c r="C7" s="118"/>
      <c r="D7" s="118"/>
      <c r="E7" s="118"/>
    </row>
    <row r="8" spans="2:10" x14ac:dyDescent="0.3">
      <c r="B8" s="119" t="s">
        <v>48</v>
      </c>
      <c r="C8" s="119"/>
      <c r="D8" s="119"/>
      <c r="E8" s="14" t="s">
        <v>49</v>
      </c>
      <c r="F8" s="14" t="s">
        <v>1</v>
      </c>
      <c r="G8" s="14" t="s">
        <v>2</v>
      </c>
      <c r="H8" s="14" t="s">
        <v>0</v>
      </c>
      <c r="I8" s="14" t="s">
        <v>50</v>
      </c>
      <c r="J8" s="12"/>
    </row>
    <row r="9" spans="2:10" x14ac:dyDescent="0.3">
      <c r="B9" s="110" t="s">
        <v>72</v>
      </c>
      <c r="C9" s="113" t="s">
        <v>73</v>
      </c>
      <c r="D9" s="3" t="s">
        <v>33</v>
      </c>
      <c r="E9" s="4">
        <v>1</v>
      </c>
      <c r="F9" s="13">
        <v>8</v>
      </c>
      <c r="G9" s="13">
        <v>1</v>
      </c>
      <c r="H9" s="13">
        <v>8</v>
      </c>
      <c r="I9" s="13" t="s">
        <v>82</v>
      </c>
      <c r="J9" s="12"/>
    </row>
    <row r="10" spans="2:10" x14ac:dyDescent="0.3">
      <c r="B10" s="111"/>
      <c r="C10" s="114"/>
      <c r="D10" s="5" t="s">
        <v>34</v>
      </c>
      <c r="E10" s="4"/>
      <c r="F10" s="13"/>
      <c r="G10" s="13"/>
      <c r="H10" s="13"/>
      <c r="I10" s="13"/>
      <c r="J10" s="12"/>
    </row>
    <row r="11" spans="2:10" x14ac:dyDescent="0.3">
      <c r="B11" s="111"/>
      <c r="C11" s="114"/>
      <c r="D11" s="11" t="s">
        <v>35</v>
      </c>
      <c r="E11" s="4"/>
      <c r="F11" s="13"/>
      <c r="G11" s="13"/>
      <c r="H11" s="13"/>
      <c r="I11" s="13"/>
      <c r="J11" s="12"/>
    </row>
    <row r="12" spans="2:10" x14ac:dyDescent="0.3">
      <c r="B12" s="112"/>
      <c r="C12" s="115"/>
      <c r="D12" s="5" t="s">
        <v>36</v>
      </c>
      <c r="E12" s="4"/>
      <c r="F12" s="13"/>
      <c r="G12" s="13"/>
      <c r="H12" s="13"/>
      <c r="I12" s="13"/>
      <c r="J12" s="12"/>
    </row>
    <row r="13" spans="2:10" x14ac:dyDescent="0.3">
      <c r="B13" s="110" t="s">
        <v>63</v>
      </c>
      <c r="C13" s="113" t="s">
        <v>64</v>
      </c>
      <c r="D13" s="3" t="s">
        <v>33</v>
      </c>
      <c r="E13" s="4">
        <v>1</v>
      </c>
      <c r="F13" s="13">
        <v>8</v>
      </c>
      <c r="G13" s="13">
        <v>1</v>
      </c>
      <c r="H13" s="13">
        <v>8</v>
      </c>
      <c r="I13" s="13" t="s">
        <v>82</v>
      </c>
    </row>
    <row r="14" spans="2:10" x14ac:dyDescent="0.3">
      <c r="B14" s="111"/>
      <c r="C14" s="114"/>
      <c r="D14" s="5" t="s">
        <v>34</v>
      </c>
      <c r="E14" s="4"/>
      <c r="F14" s="13"/>
      <c r="G14" s="13"/>
      <c r="H14" s="13"/>
      <c r="I14" s="13"/>
    </row>
    <row r="15" spans="2:10" x14ac:dyDescent="0.3">
      <c r="B15" s="111"/>
      <c r="C15" s="114"/>
      <c r="D15" s="11" t="s">
        <v>35</v>
      </c>
      <c r="E15" s="4"/>
      <c r="F15" s="13"/>
      <c r="G15" s="13"/>
      <c r="H15" s="13"/>
      <c r="I15" s="13"/>
    </row>
    <row r="16" spans="2:10" x14ac:dyDescent="0.3">
      <c r="B16" s="112"/>
      <c r="C16" s="115"/>
      <c r="D16" s="5" t="s">
        <v>36</v>
      </c>
      <c r="E16" s="4"/>
      <c r="F16" s="13"/>
      <c r="G16" s="13"/>
      <c r="H16" s="13"/>
      <c r="I16" s="13"/>
    </row>
    <row r="36" ht="14.4" customHeight="1" x14ac:dyDescent="0.3"/>
    <row r="41" ht="14.4" customHeight="1" x14ac:dyDescent="0.3"/>
  </sheetData>
  <mergeCells count="8">
    <mergeCell ref="B13:B16"/>
    <mergeCell ref="C13:C16"/>
    <mergeCell ref="C3:I3"/>
    <mergeCell ref="B6:J6"/>
    <mergeCell ref="B7:E7"/>
    <mergeCell ref="B9:B12"/>
    <mergeCell ref="C9:C12"/>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6:I53"/>
  <sheetViews>
    <sheetView showGridLines="0" view="pageBreakPreview" topLeftCell="A13" zoomScale="60" zoomScaleNormal="85" workbookViewId="0">
      <selection activeCell="B31" sqref="B31:I50"/>
    </sheetView>
  </sheetViews>
  <sheetFormatPr baseColWidth="10" defaultColWidth="11.44140625" defaultRowHeight="13.2" x14ac:dyDescent="0.25"/>
  <cols>
    <col min="1" max="1" width="3.44140625" style="37" customWidth="1"/>
    <col min="2" max="3" width="11.44140625" style="37"/>
    <col min="4" max="4" width="45.109375" style="37" customWidth="1"/>
    <col min="5" max="5" width="16.88671875" style="37" customWidth="1"/>
    <col min="6" max="6" width="15.5546875" style="37" customWidth="1"/>
    <col min="7" max="7" width="17.6640625" style="37" customWidth="1"/>
    <col min="8" max="8" width="15.88671875" style="37" customWidth="1"/>
    <col min="9" max="9" width="15.6640625" style="37" customWidth="1"/>
    <col min="10" max="16384" width="11.44140625" style="37"/>
  </cols>
  <sheetData>
    <row r="6" spans="2:9" x14ac:dyDescent="0.25">
      <c r="B6" s="123" t="s">
        <v>83</v>
      </c>
      <c r="C6" s="123"/>
      <c r="D6" s="123"/>
      <c r="E6" s="123"/>
      <c r="F6" s="123"/>
      <c r="G6" s="123"/>
      <c r="H6" s="123"/>
      <c r="I6" s="36"/>
    </row>
    <row r="7" spans="2:9" ht="13.8" thickBot="1" x14ac:dyDescent="0.3">
      <c r="B7" s="38"/>
      <c r="C7" s="38"/>
      <c r="D7" s="38"/>
      <c r="E7" s="38"/>
      <c r="F7" s="36"/>
      <c r="G7" s="36"/>
      <c r="H7" s="36"/>
      <c r="I7" s="36"/>
    </row>
    <row r="8" spans="2:9" ht="24" customHeight="1" thickBot="1" x14ac:dyDescent="0.3">
      <c r="B8" s="124" t="str">
        <f>[2]CUANTIFICACIÓN!B7</f>
        <v>Turbina a Gas TG1A</v>
      </c>
      <c r="C8" s="125"/>
      <c r="D8" s="125"/>
      <c r="E8" s="125"/>
      <c r="F8" s="125"/>
      <c r="G8" s="125"/>
      <c r="H8" s="126"/>
    </row>
    <row r="9" spans="2:9" ht="24" customHeight="1" x14ac:dyDescent="0.25">
      <c r="B9" s="39"/>
      <c r="C9" s="39"/>
      <c r="D9" s="39"/>
      <c r="E9" s="39"/>
      <c r="F9" s="39"/>
      <c r="G9" s="39"/>
      <c r="H9" s="39"/>
    </row>
    <row r="10" spans="2:9" ht="24" customHeight="1" x14ac:dyDescent="0.25">
      <c r="B10" s="40" t="s">
        <v>84</v>
      </c>
      <c r="E10" s="41" t="s">
        <v>49</v>
      </c>
      <c r="F10" s="41" t="s">
        <v>1</v>
      </c>
      <c r="G10" s="41" t="s">
        <v>2</v>
      </c>
      <c r="H10" s="42" t="s">
        <v>0</v>
      </c>
    </row>
    <row r="11" spans="2:9" ht="24" customHeight="1" x14ac:dyDescent="0.25">
      <c r="B11" s="120" t="s">
        <v>85</v>
      </c>
      <c r="C11" s="121"/>
      <c r="D11" s="122"/>
      <c r="E11" s="43" t="s">
        <v>86</v>
      </c>
      <c r="F11" s="43" t="s">
        <v>69</v>
      </c>
      <c r="G11" s="43" t="s">
        <v>86</v>
      </c>
      <c r="H11" s="43" t="s">
        <v>69</v>
      </c>
    </row>
    <row r="12" spans="2:9" ht="24" customHeight="1" x14ac:dyDescent="0.25">
      <c r="B12" s="120" t="s">
        <v>87</v>
      </c>
      <c r="C12" s="121"/>
      <c r="D12" s="122"/>
      <c r="E12" s="44">
        <v>41711</v>
      </c>
      <c r="F12" s="43" t="s">
        <v>69</v>
      </c>
      <c r="G12" s="44">
        <v>41711</v>
      </c>
      <c r="H12" s="43" t="s">
        <v>69</v>
      </c>
    </row>
    <row r="13" spans="2:9" ht="24" customHeight="1" x14ac:dyDescent="0.25">
      <c r="B13" s="120" t="s">
        <v>88</v>
      </c>
      <c r="C13" s="121"/>
      <c r="D13" s="122"/>
      <c r="E13" s="44" t="s">
        <v>89</v>
      </c>
      <c r="F13" s="43" t="s">
        <v>69</v>
      </c>
      <c r="G13" s="44" t="s">
        <v>89</v>
      </c>
      <c r="H13" s="43" t="s">
        <v>69</v>
      </c>
    </row>
    <row r="14" spans="2:9" ht="24" customHeight="1" x14ac:dyDescent="0.25">
      <c r="B14" s="120" t="s">
        <v>90</v>
      </c>
      <c r="C14" s="121"/>
      <c r="D14" s="122"/>
      <c r="E14" s="44">
        <v>42502</v>
      </c>
      <c r="F14" s="43" t="s">
        <v>69</v>
      </c>
      <c r="G14" s="44">
        <v>42502</v>
      </c>
      <c r="H14" s="43" t="s">
        <v>69</v>
      </c>
    </row>
    <row r="15" spans="2:9" ht="24" customHeight="1" x14ac:dyDescent="0.25">
      <c r="B15" s="120" t="s">
        <v>91</v>
      </c>
      <c r="C15" s="121"/>
      <c r="D15" s="122"/>
      <c r="E15" s="44">
        <v>42867</v>
      </c>
      <c r="F15" s="43" t="s">
        <v>69</v>
      </c>
      <c r="G15" s="44">
        <v>42867</v>
      </c>
      <c r="H15" s="43" t="s">
        <v>69</v>
      </c>
    </row>
    <row r="16" spans="2:9" ht="24" customHeight="1" x14ac:dyDescent="0.25">
      <c r="B16" s="120" t="s">
        <v>92</v>
      </c>
      <c r="C16" s="121"/>
      <c r="D16" s="122"/>
      <c r="E16" s="43" t="s">
        <v>93</v>
      </c>
      <c r="F16" s="43" t="s">
        <v>69</v>
      </c>
      <c r="G16" s="43" t="s">
        <v>93</v>
      </c>
      <c r="H16" s="43" t="s">
        <v>69</v>
      </c>
    </row>
    <row r="17" spans="2:9" ht="24" customHeight="1" x14ac:dyDescent="0.25">
      <c r="B17" s="45" t="s">
        <v>94</v>
      </c>
      <c r="C17" s="45"/>
      <c r="D17" s="45"/>
      <c r="E17" s="45"/>
      <c r="F17" s="45"/>
      <c r="G17" s="45"/>
      <c r="H17" s="45"/>
    </row>
    <row r="18" spans="2:9" ht="24" customHeight="1" x14ac:dyDescent="0.25">
      <c r="B18" s="127" t="s">
        <v>95</v>
      </c>
      <c r="C18" s="128"/>
      <c r="D18" s="129"/>
      <c r="E18" s="41" t="s">
        <v>96</v>
      </c>
      <c r="F18" s="41" t="s">
        <v>3</v>
      </c>
      <c r="G18" s="41" t="s">
        <v>97</v>
      </c>
      <c r="H18" s="42" t="s">
        <v>98</v>
      </c>
      <c r="I18" s="42" t="s">
        <v>99</v>
      </c>
    </row>
    <row r="19" spans="2:9" ht="24" customHeight="1" x14ac:dyDescent="0.25">
      <c r="B19" s="130" t="s">
        <v>100</v>
      </c>
      <c r="C19" s="130"/>
      <c r="D19" s="130"/>
      <c r="E19" s="46" t="s">
        <v>101</v>
      </c>
      <c r="F19" s="46" t="s">
        <v>102</v>
      </c>
      <c r="G19" s="46" t="s">
        <v>103</v>
      </c>
      <c r="H19" s="46" t="s">
        <v>104</v>
      </c>
      <c r="I19" s="46" t="s">
        <v>69</v>
      </c>
    </row>
    <row r="20" spans="2:9" ht="24" customHeight="1" x14ac:dyDescent="0.25">
      <c r="B20" s="130" t="s">
        <v>105</v>
      </c>
      <c r="C20" s="130"/>
      <c r="D20" s="130"/>
      <c r="E20" s="46" t="s">
        <v>106</v>
      </c>
      <c r="F20" s="46" t="s">
        <v>107</v>
      </c>
      <c r="G20" s="46" t="s">
        <v>108</v>
      </c>
      <c r="H20" s="46" t="s">
        <v>109</v>
      </c>
      <c r="I20" s="46" t="s">
        <v>69</v>
      </c>
    </row>
    <row r="21" spans="2:9" ht="24" customHeight="1" x14ac:dyDescent="0.25">
      <c r="B21" s="130" t="s">
        <v>110</v>
      </c>
      <c r="C21" s="130"/>
      <c r="D21" s="47" t="s">
        <v>0</v>
      </c>
      <c r="E21" s="48" t="s">
        <v>69</v>
      </c>
      <c r="F21" s="46" t="s">
        <v>69</v>
      </c>
      <c r="G21" s="46" t="s">
        <v>69</v>
      </c>
      <c r="H21" s="46" t="s">
        <v>69</v>
      </c>
      <c r="I21" s="46" t="s">
        <v>69</v>
      </c>
    </row>
    <row r="22" spans="2:9" ht="24" customHeight="1" x14ac:dyDescent="0.25">
      <c r="B22" s="130"/>
      <c r="C22" s="130"/>
      <c r="D22" s="47" t="s">
        <v>1</v>
      </c>
      <c r="E22" s="49" t="s">
        <v>111</v>
      </c>
      <c r="F22" s="46" t="s">
        <v>112</v>
      </c>
      <c r="G22" s="46" t="s">
        <v>113</v>
      </c>
      <c r="H22" s="46" t="s">
        <v>114</v>
      </c>
      <c r="I22" s="46" t="s">
        <v>115</v>
      </c>
    </row>
    <row r="23" spans="2:9" ht="24" customHeight="1" x14ac:dyDescent="0.25">
      <c r="B23" s="130"/>
      <c r="C23" s="130"/>
      <c r="D23" s="47" t="s">
        <v>116</v>
      </c>
      <c r="E23" s="49" t="s">
        <v>111</v>
      </c>
      <c r="F23" s="46" t="s">
        <v>117</v>
      </c>
      <c r="G23" s="46" t="s">
        <v>118</v>
      </c>
      <c r="H23" s="46" t="s">
        <v>119</v>
      </c>
      <c r="I23" s="46" t="s">
        <v>115</v>
      </c>
    </row>
    <row r="24" spans="2:9" ht="24" customHeight="1" x14ac:dyDescent="0.25">
      <c r="B24" s="130"/>
      <c r="C24" s="130"/>
      <c r="D24" s="47" t="s">
        <v>2</v>
      </c>
      <c r="E24" s="49" t="s">
        <v>111</v>
      </c>
      <c r="F24" s="46" t="s">
        <v>117</v>
      </c>
      <c r="G24" s="46" t="s">
        <v>120</v>
      </c>
      <c r="H24" s="46" t="s">
        <v>119</v>
      </c>
      <c r="I24" s="46" t="s">
        <v>121</v>
      </c>
    </row>
    <row r="25" spans="2:9" ht="24" customHeight="1" x14ac:dyDescent="0.25">
      <c r="B25" s="130"/>
      <c r="C25" s="130"/>
      <c r="D25" s="47" t="s">
        <v>122</v>
      </c>
      <c r="E25" s="131" t="s">
        <v>123</v>
      </c>
      <c r="F25" s="132"/>
      <c r="G25" s="132"/>
      <c r="H25" s="132"/>
      <c r="I25" s="133"/>
    </row>
    <row r="26" spans="2:9" ht="24" customHeight="1" x14ac:dyDescent="0.25">
      <c r="B26" s="130" t="s">
        <v>124</v>
      </c>
      <c r="C26" s="130"/>
      <c r="D26" s="130"/>
      <c r="E26" s="46" t="s">
        <v>111</v>
      </c>
      <c r="F26" s="46" t="s">
        <v>117</v>
      </c>
      <c r="G26" s="46" t="s">
        <v>69</v>
      </c>
      <c r="H26" s="46" t="s">
        <v>69</v>
      </c>
      <c r="I26" s="46" t="s">
        <v>69</v>
      </c>
    </row>
    <row r="27" spans="2:9" ht="24" customHeight="1" x14ac:dyDescent="0.25">
      <c r="B27" s="130" t="s">
        <v>125</v>
      </c>
      <c r="C27" s="130"/>
      <c r="D27" s="130"/>
      <c r="E27" s="46" t="s">
        <v>111</v>
      </c>
      <c r="F27" s="46" t="s">
        <v>126</v>
      </c>
      <c r="G27" s="46" t="s">
        <v>69</v>
      </c>
      <c r="H27" s="46" t="s">
        <v>69</v>
      </c>
      <c r="I27" s="46" t="s">
        <v>69</v>
      </c>
    </row>
    <row r="28" spans="2:9" ht="24" customHeight="1" x14ac:dyDescent="0.25"/>
    <row r="29" spans="2:9" ht="24" customHeight="1" x14ac:dyDescent="0.25"/>
    <row r="30" spans="2:9" ht="24" customHeight="1" thickBot="1" x14ac:dyDescent="0.3"/>
    <row r="31" spans="2:9" ht="24" customHeight="1" thickBot="1" x14ac:dyDescent="0.3">
      <c r="B31" s="124" t="s">
        <v>63</v>
      </c>
      <c r="C31" s="125"/>
      <c r="D31" s="125"/>
      <c r="E31" s="125"/>
      <c r="F31" s="125"/>
      <c r="G31" s="125"/>
      <c r="H31" s="126"/>
    </row>
    <row r="32" spans="2:9" ht="24" customHeight="1" x14ac:dyDescent="0.25">
      <c r="B32" s="39"/>
      <c r="C32" s="39"/>
      <c r="D32" s="39"/>
      <c r="E32" s="39"/>
      <c r="F32" s="39"/>
      <c r="G32" s="39"/>
      <c r="H32" s="39"/>
    </row>
    <row r="33" spans="2:9" ht="24" customHeight="1" x14ac:dyDescent="0.25">
      <c r="B33" s="40" t="s">
        <v>84</v>
      </c>
      <c r="E33" s="41" t="s">
        <v>49</v>
      </c>
      <c r="F33" s="41" t="s">
        <v>1</v>
      </c>
      <c r="G33" s="41" t="s">
        <v>2</v>
      </c>
      <c r="H33" s="42" t="s">
        <v>0</v>
      </c>
    </row>
    <row r="34" spans="2:9" ht="24" customHeight="1" x14ac:dyDescent="0.25">
      <c r="B34" s="120" t="s">
        <v>85</v>
      </c>
      <c r="C34" s="121"/>
      <c r="D34" s="122"/>
      <c r="E34" s="43" t="s">
        <v>127</v>
      </c>
      <c r="F34" s="43" t="s">
        <v>69</v>
      </c>
      <c r="G34" s="43" t="s">
        <v>127</v>
      </c>
      <c r="H34" s="43" t="s">
        <v>69</v>
      </c>
    </row>
    <row r="35" spans="2:9" ht="24" customHeight="1" x14ac:dyDescent="0.25">
      <c r="B35" s="120" t="s">
        <v>87</v>
      </c>
      <c r="C35" s="121"/>
      <c r="D35" s="122"/>
      <c r="E35" s="44">
        <v>41711</v>
      </c>
      <c r="F35" s="43" t="s">
        <v>69</v>
      </c>
      <c r="G35" s="44">
        <v>41711</v>
      </c>
      <c r="H35" s="43" t="s">
        <v>69</v>
      </c>
    </row>
    <row r="36" spans="2:9" ht="24" customHeight="1" x14ac:dyDescent="0.25">
      <c r="B36" s="120" t="s">
        <v>88</v>
      </c>
      <c r="C36" s="121"/>
      <c r="D36" s="122"/>
      <c r="E36" s="44" t="s">
        <v>128</v>
      </c>
      <c r="F36" s="43" t="s">
        <v>69</v>
      </c>
      <c r="G36" s="44" t="s">
        <v>128</v>
      </c>
      <c r="H36" s="43" t="s">
        <v>69</v>
      </c>
    </row>
    <row r="37" spans="2:9" ht="24" customHeight="1" x14ac:dyDescent="0.25">
      <c r="B37" s="120" t="s">
        <v>90</v>
      </c>
      <c r="C37" s="121"/>
      <c r="D37" s="122"/>
      <c r="E37" s="44">
        <v>42502</v>
      </c>
      <c r="F37" s="43" t="s">
        <v>69</v>
      </c>
      <c r="G37" s="44">
        <v>42502</v>
      </c>
      <c r="H37" s="43" t="s">
        <v>69</v>
      </c>
    </row>
    <row r="38" spans="2:9" ht="24" customHeight="1" x14ac:dyDescent="0.25">
      <c r="B38" s="120" t="s">
        <v>91</v>
      </c>
      <c r="C38" s="121"/>
      <c r="D38" s="122"/>
      <c r="E38" s="44">
        <v>42867</v>
      </c>
      <c r="F38" s="43" t="s">
        <v>69</v>
      </c>
      <c r="G38" s="44">
        <v>42867</v>
      </c>
      <c r="H38" s="43" t="s">
        <v>69</v>
      </c>
    </row>
    <row r="39" spans="2:9" ht="24" customHeight="1" x14ac:dyDescent="0.25">
      <c r="B39" s="120" t="s">
        <v>92</v>
      </c>
      <c r="C39" s="121"/>
      <c r="D39" s="122"/>
      <c r="E39" s="43" t="s">
        <v>93</v>
      </c>
      <c r="F39" s="43" t="s">
        <v>69</v>
      </c>
      <c r="G39" s="43" t="s">
        <v>93</v>
      </c>
      <c r="H39" s="43" t="s">
        <v>69</v>
      </c>
    </row>
    <row r="40" spans="2:9" ht="24" customHeight="1" x14ac:dyDescent="0.25">
      <c r="B40" s="45" t="s">
        <v>94</v>
      </c>
      <c r="C40" s="45"/>
      <c r="D40" s="45"/>
      <c r="E40" s="45"/>
      <c r="F40" s="45"/>
      <c r="G40" s="45"/>
      <c r="H40" s="45"/>
    </row>
    <row r="41" spans="2:9" ht="24" customHeight="1" x14ac:dyDescent="0.25">
      <c r="B41" s="127" t="s">
        <v>95</v>
      </c>
      <c r="C41" s="128"/>
      <c r="D41" s="129"/>
      <c r="E41" s="41" t="s">
        <v>96</v>
      </c>
      <c r="F41" s="41" t="s">
        <v>3</v>
      </c>
      <c r="G41" s="41" t="s">
        <v>97</v>
      </c>
      <c r="H41" s="42" t="s">
        <v>98</v>
      </c>
      <c r="I41" s="42" t="s">
        <v>99</v>
      </c>
    </row>
    <row r="42" spans="2:9" ht="24" customHeight="1" x14ac:dyDescent="0.25">
      <c r="B42" s="130" t="s">
        <v>100</v>
      </c>
      <c r="C42" s="130"/>
      <c r="D42" s="130"/>
      <c r="E42" s="46" t="s">
        <v>101</v>
      </c>
      <c r="F42" s="46" t="s">
        <v>102</v>
      </c>
      <c r="G42" s="46" t="s">
        <v>103</v>
      </c>
      <c r="H42" s="46" t="s">
        <v>104</v>
      </c>
      <c r="I42" s="46" t="s">
        <v>69</v>
      </c>
    </row>
    <row r="43" spans="2:9" ht="24" customHeight="1" x14ac:dyDescent="0.25">
      <c r="B43" s="130" t="s">
        <v>105</v>
      </c>
      <c r="C43" s="130"/>
      <c r="D43" s="130"/>
      <c r="E43" s="46" t="s">
        <v>106</v>
      </c>
      <c r="F43" s="46" t="s">
        <v>107</v>
      </c>
      <c r="G43" s="46" t="s">
        <v>108</v>
      </c>
      <c r="H43" s="46" t="s">
        <v>109</v>
      </c>
      <c r="I43" s="46" t="s">
        <v>69</v>
      </c>
    </row>
    <row r="44" spans="2:9" ht="24" customHeight="1" x14ac:dyDescent="0.25">
      <c r="B44" s="130" t="s">
        <v>110</v>
      </c>
      <c r="C44" s="130"/>
      <c r="D44" s="47" t="s">
        <v>0</v>
      </c>
      <c r="E44" s="48" t="s">
        <v>69</v>
      </c>
      <c r="F44" s="46" t="s">
        <v>69</v>
      </c>
      <c r="G44" s="46" t="s">
        <v>69</v>
      </c>
      <c r="H44" s="46" t="s">
        <v>69</v>
      </c>
      <c r="I44" s="46" t="s">
        <v>69</v>
      </c>
    </row>
    <row r="45" spans="2:9" ht="24" customHeight="1" x14ac:dyDescent="0.25">
      <c r="B45" s="130"/>
      <c r="C45" s="130"/>
      <c r="D45" s="47" t="s">
        <v>1</v>
      </c>
      <c r="E45" s="49" t="s">
        <v>111</v>
      </c>
      <c r="F45" s="46" t="s">
        <v>112</v>
      </c>
      <c r="G45" s="46" t="s">
        <v>113</v>
      </c>
      <c r="H45" s="46" t="s">
        <v>114</v>
      </c>
      <c r="I45" s="46" t="s">
        <v>115</v>
      </c>
    </row>
    <row r="46" spans="2:9" ht="24" customHeight="1" x14ac:dyDescent="0.25">
      <c r="B46" s="130"/>
      <c r="C46" s="130"/>
      <c r="D46" s="47" t="s">
        <v>116</v>
      </c>
      <c r="E46" s="49" t="s">
        <v>111</v>
      </c>
      <c r="F46" s="46" t="s">
        <v>117</v>
      </c>
      <c r="G46" s="46" t="s">
        <v>118</v>
      </c>
      <c r="H46" s="46" t="s">
        <v>119</v>
      </c>
      <c r="I46" s="46" t="s">
        <v>115</v>
      </c>
    </row>
    <row r="47" spans="2:9" ht="24" customHeight="1" x14ac:dyDescent="0.25">
      <c r="B47" s="130"/>
      <c r="C47" s="130"/>
      <c r="D47" s="47" t="s">
        <v>2</v>
      </c>
      <c r="E47" s="49" t="s">
        <v>111</v>
      </c>
      <c r="F47" s="46" t="s">
        <v>117</v>
      </c>
      <c r="G47" s="46" t="s">
        <v>120</v>
      </c>
      <c r="H47" s="46" t="s">
        <v>119</v>
      </c>
      <c r="I47" s="46" t="s">
        <v>121</v>
      </c>
    </row>
    <row r="48" spans="2:9" ht="24" customHeight="1" x14ac:dyDescent="0.25">
      <c r="B48" s="130"/>
      <c r="C48" s="130"/>
      <c r="D48" s="47" t="s">
        <v>122</v>
      </c>
      <c r="E48" s="134" t="s">
        <v>123</v>
      </c>
      <c r="F48" s="135"/>
      <c r="G48" s="135"/>
      <c r="H48" s="135"/>
      <c r="I48" s="136"/>
    </row>
    <row r="49" spans="2:9" ht="24" customHeight="1" x14ac:dyDescent="0.25">
      <c r="B49" s="130" t="s">
        <v>124</v>
      </c>
      <c r="C49" s="130"/>
      <c r="D49" s="130"/>
      <c r="E49" s="46" t="s">
        <v>111</v>
      </c>
      <c r="F49" s="46" t="s">
        <v>117</v>
      </c>
      <c r="G49" s="46" t="s">
        <v>69</v>
      </c>
      <c r="H49" s="46" t="s">
        <v>69</v>
      </c>
      <c r="I49" s="46" t="s">
        <v>69</v>
      </c>
    </row>
    <row r="50" spans="2:9" ht="24" customHeight="1" x14ac:dyDescent="0.25">
      <c r="B50" s="130" t="s">
        <v>125</v>
      </c>
      <c r="C50" s="130"/>
      <c r="D50" s="130"/>
      <c r="E50" s="46" t="s">
        <v>111</v>
      </c>
      <c r="F50" s="46" t="s">
        <v>126</v>
      </c>
      <c r="G50" s="46" t="s">
        <v>69</v>
      </c>
      <c r="H50" s="46" t="s">
        <v>69</v>
      </c>
      <c r="I50" s="46" t="s">
        <v>69</v>
      </c>
    </row>
    <row r="51" spans="2:9" ht="24" customHeight="1" x14ac:dyDescent="0.25"/>
    <row r="52" spans="2:9" ht="24" customHeight="1" x14ac:dyDescent="0.25"/>
    <row r="53" spans="2:9" ht="24" customHeight="1" x14ac:dyDescent="0.25"/>
  </sheetData>
  <mergeCells count="29">
    <mergeCell ref="B43:D43"/>
    <mergeCell ref="B44:C48"/>
    <mergeCell ref="E48:I48"/>
    <mergeCell ref="B49:D49"/>
    <mergeCell ref="B50:D50"/>
    <mergeCell ref="B42:D42"/>
    <mergeCell ref="E25:I25"/>
    <mergeCell ref="B26:D26"/>
    <mergeCell ref="B27:D27"/>
    <mergeCell ref="B31:H31"/>
    <mergeCell ref="B34:D34"/>
    <mergeCell ref="B35:D35"/>
    <mergeCell ref="B21:C25"/>
    <mergeCell ref="B36:D36"/>
    <mergeCell ref="B37:D37"/>
    <mergeCell ref="B38:D38"/>
    <mergeCell ref="B39:D39"/>
    <mergeCell ref="B41:D41"/>
    <mergeCell ref="B15:D15"/>
    <mergeCell ref="B16:D16"/>
    <mergeCell ref="B18:D18"/>
    <mergeCell ref="B19:D19"/>
    <mergeCell ref="B20:D20"/>
    <mergeCell ref="B14:D14"/>
    <mergeCell ref="B6:H6"/>
    <mergeCell ref="B8:H8"/>
    <mergeCell ref="B11:D11"/>
    <mergeCell ref="B12:D12"/>
    <mergeCell ref="B13:D13"/>
  </mergeCells>
  <pageMargins left="0" right="0" top="0.74803149606299213" bottom="0.74803149606299213" header="0.31496062992125984" footer="0.31496062992125984"/>
  <pageSetup scale="65"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0"/>
  <sheetViews>
    <sheetView showGridLines="0" tabSelected="1" view="pageBreakPreview" topLeftCell="A10" zoomScale="60" zoomScaleNormal="90" workbookViewId="0">
      <selection activeCell="A53" sqref="A53"/>
    </sheetView>
  </sheetViews>
  <sheetFormatPr baseColWidth="10" defaultColWidth="11.44140625" defaultRowHeight="13.2" x14ac:dyDescent="0.3"/>
  <cols>
    <col min="1" max="1" width="6.44140625" style="50" customWidth="1"/>
    <col min="2" max="2" width="12.88671875" style="50" customWidth="1"/>
    <col min="3" max="3" width="20.44140625" style="50" customWidth="1"/>
    <col min="4" max="4" width="0.44140625" style="50" customWidth="1"/>
    <col min="5" max="5" width="26.44140625" style="50" customWidth="1"/>
    <col min="6" max="7" width="16.6640625" style="50" customWidth="1"/>
    <col min="8" max="8" width="14.88671875" style="50" customWidth="1"/>
    <col min="9" max="9" width="16.6640625" style="50" customWidth="1"/>
    <col min="10" max="17" width="11.44140625" style="50"/>
    <col min="18" max="18" width="11.44140625" style="50" customWidth="1"/>
    <col min="19" max="59" width="11.44140625" style="50"/>
    <col min="60" max="60" width="11.44140625" style="50" customWidth="1"/>
    <col min="61" max="16384" width="11.44140625" style="50"/>
  </cols>
  <sheetData>
    <row r="1" spans="1:9" x14ac:dyDescent="0.25">
      <c r="B1" s="51"/>
    </row>
    <row r="2" spans="1:9" x14ac:dyDescent="0.3">
      <c r="E2" s="52"/>
      <c r="F2" s="52"/>
    </row>
    <row r="3" spans="1:9" x14ac:dyDescent="0.3">
      <c r="E3" s="52"/>
      <c r="F3" s="53"/>
    </row>
    <row r="4" spans="1:9" x14ac:dyDescent="0.3">
      <c r="E4" s="52"/>
      <c r="F4" s="52"/>
    </row>
    <row r="6" spans="1:9" ht="15.6" x14ac:dyDescent="0.3">
      <c r="B6" s="79" t="s">
        <v>129</v>
      </c>
      <c r="C6" s="79"/>
      <c r="D6" s="79"/>
      <c r="E6" s="79"/>
      <c r="F6" s="79"/>
    </row>
    <row r="7" spans="1:9" ht="15" thickBot="1" x14ac:dyDescent="0.35">
      <c r="B7" s="140"/>
      <c r="C7" s="140"/>
      <c r="D7" s="140"/>
      <c r="E7" s="54"/>
      <c r="F7" s="55" t="s">
        <v>49</v>
      </c>
      <c r="G7" s="55" t="s">
        <v>1</v>
      </c>
      <c r="H7" s="55" t="s">
        <v>2</v>
      </c>
      <c r="I7" s="56" t="s">
        <v>0</v>
      </c>
    </row>
    <row r="8" spans="1:9" x14ac:dyDescent="0.25">
      <c r="A8" s="57"/>
      <c r="B8" s="141" t="s">
        <v>130</v>
      </c>
      <c r="C8" s="142"/>
      <c r="D8" s="142"/>
      <c r="E8" s="58" t="s">
        <v>131</v>
      </c>
      <c r="F8" s="145" t="s">
        <v>132</v>
      </c>
      <c r="G8" s="146"/>
      <c r="H8" s="146"/>
      <c r="I8" s="147"/>
    </row>
    <row r="9" spans="1:9" x14ac:dyDescent="0.25">
      <c r="A9" s="57"/>
      <c r="B9" s="143"/>
      <c r="C9" s="144"/>
      <c r="D9" s="144"/>
      <c r="E9" s="59" t="s">
        <v>133</v>
      </c>
      <c r="F9" s="148" t="s">
        <v>69</v>
      </c>
      <c r="G9" s="149"/>
      <c r="H9" s="149"/>
      <c r="I9" s="150"/>
    </row>
    <row r="10" spans="1:9" x14ac:dyDescent="0.25">
      <c r="A10" s="57"/>
      <c r="B10" s="143"/>
      <c r="C10" s="144"/>
      <c r="D10" s="144"/>
      <c r="E10" s="59" t="s">
        <v>134</v>
      </c>
      <c r="F10" s="148" t="s">
        <v>69</v>
      </c>
      <c r="G10" s="149"/>
      <c r="H10" s="149"/>
      <c r="I10" s="150"/>
    </row>
    <row r="11" spans="1:9" x14ac:dyDescent="0.25">
      <c r="A11" s="57"/>
      <c r="B11" s="143" t="s">
        <v>135</v>
      </c>
      <c r="C11" s="144"/>
      <c r="D11" s="144"/>
      <c r="E11" s="59" t="s">
        <v>136</v>
      </c>
      <c r="F11" s="60"/>
      <c r="G11" s="61"/>
      <c r="H11" s="61"/>
      <c r="I11" s="62">
        <v>2</v>
      </c>
    </row>
    <row r="12" spans="1:9" x14ac:dyDescent="0.25">
      <c r="A12" s="57"/>
      <c r="B12" s="143"/>
      <c r="C12" s="144"/>
      <c r="D12" s="144"/>
      <c r="E12" s="59" t="s">
        <v>137</v>
      </c>
      <c r="F12" s="60" t="s">
        <v>69</v>
      </c>
      <c r="G12" s="61">
        <v>2</v>
      </c>
      <c r="H12" s="61" t="s">
        <v>69</v>
      </c>
      <c r="I12" s="62"/>
    </row>
    <row r="13" spans="1:9" x14ac:dyDescent="0.25">
      <c r="A13" s="57"/>
      <c r="B13" s="151" t="s">
        <v>138</v>
      </c>
      <c r="C13" s="152"/>
      <c r="D13" s="153"/>
      <c r="E13" s="59" t="s">
        <v>139</v>
      </c>
      <c r="F13" s="165"/>
      <c r="G13" s="166"/>
      <c r="H13" s="166"/>
      <c r="I13" s="167"/>
    </row>
    <row r="14" spans="1:9" x14ac:dyDescent="0.25">
      <c r="B14" s="162"/>
      <c r="C14" s="163"/>
      <c r="D14" s="164"/>
      <c r="E14" s="59" t="s">
        <v>140</v>
      </c>
      <c r="F14" s="168" t="s">
        <v>141</v>
      </c>
      <c r="G14" s="169"/>
      <c r="H14" s="169"/>
      <c r="I14" s="170"/>
    </row>
    <row r="15" spans="1:9" x14ac:dyDescent="0.25">
      <c r="B15" s="151" t="s">
        <v>142</v>
      </c>
      <c r="C15" s="152"/>
      <c r="D15" s="153"/>
      <c r="E15" s="59" t="s">
        <v>143</v>
      </c>
      <c r="F15" s="63" t="s">
        <v>69</v>
      </c>
      <c r="G15" s="61">
        <v>922</v>
      </c>
      <c r="H15" s="61" t="s">
        <v>69</v>
      </c>
      <c r="I15" s="62">
        <v>922</v>
      </c>
    </row>
    <row r="16" spans="1:9" x14ac:dyDescent="0.25">
      <c r="B16" s="154"/>
      <c r="C16" s="155"/>
      <c r="D16" s="156"/>
      <c r="E16" s="59" t="s">
        <v>144</v>
      </c>
      <c r="F16" s="63" t="s">
        <v>69</v>
      </c>
      <c r="G16" s="61" t="s">
        <v>69</v>
      </c>
      <c r="H16" s="61" t="s">
        <v>69</v>
      </c>
      <c r="I16" s="62" t="s">
        <v>69</v>
      </c>
    </row>
    <row r="17" spans="2:9" ht="26.4" x14ac:dyDescent="0.25">
      <c r="B17" s="162"/>
      <c r="C17" s="163"/>
      <c r="D17" s="164"/>
      <c r="E17" s="59" t="s">
        <v>145</v>
      </c>
      <c r="F17" s="63" t="s">
        <v>69</v>
      </c>
      <c r="G17" s="63" t="s">
        <v>146</v>
      </c>
      <c r="H17" s="63" t="s">
        <v>69</v>
      </c>
      <c r="I17" s="66" t="s">
        <v>146</v>
      </c>
    </row>
    <row r="18" spans="2:9" x14ac:dyDescent="0.25">
      <c r="B18" s="143" t="s">
        <v>147</v>
      </c>
      <c r="C18" s="144"/>
      <c r="D18" s="144"/>
      <c r="E18" s="59" t="s">
        <v>148</v>
      </c>
      <c r="F18" s="168" t="s">
        <v>149</v>
      </c>
      <c r="G18" s="169"/>
      <c r="H18" s="169"/>
      <c r="I18" s="170"/>
    </row>
    <row r="19" spans="2:9" x14ac:dyDescent="0.25">
      <c r="B19" s="143"/>
      <c r="C19" s="144"/>
      <c r="D19" s="144"/>
      <c r="E19" s="59" t="s">
        <v>150</v>
      </c>
      <c r="F19" s="148" t="s">
        <v>69</v>
      </c>
      <c r="G19" s="149"/>
      <c r="H19" s="149"/>
      <c r="I19" s="150"/>
    </row>
    <row r="20" spans="2:9" x14ac:dyDescent="0.25">
      <c r="B20" s="151" t="s">
        <v>151</v>
      </c>
      <c r="C20" s="152"/>
      <c r="D20" s="153"/>
      <c r="E20" s="59" t="s">
        <v>152</v>
      </c>
      <c r="F20" s="148" t="s">
        <v>153</v>
      </c>
      <c r="G20" s="149"/>
      <c r="H20" s="149"/>
      <c r="I20" s="150"/>
    </row>
    <row r="21" spans="2:9" x14ac:dyDescent="0.25">
      <c r="B21" s="154"/>
      <c r="C21" s="155"/>
      <c r="D21" s="156"/>
      <c r="E21" s="59" t="s">
        <v>154</v>
      </c>
      <c r="F21" s="137" t="s">
        <v>155</v>
      </c>
      <c r="G21" s="138"/>
      <c r="H21" s="138"/>
      <c r="I21" s="139"/>
    </row>
    <row r="22" spans="2:9" x14ac:dyDescent="0.25">
      <c r="B22" s="154"/>
      <c r="C22" s="155"/>
      <c r="D22" s="156"/>
      <c r="E22" s="59" t="s">
        <v>156</v>
      </c>
      <c r="F22" s="137" t="s">
        <v>157</v>
      </c>
      <c r="G22" s="138"/>
      <c r="H22" s="138"/>
      <c r="I22" s="139"/>
    </row>
    <row r="23" spans="2:9" x14ac:dyDescent="0.25">
      <c r="B23" s="162"/>
      <c r="C23" s="163"/>
      <c r="D23" s="164"/>
      <c r="E23" s="59" t="s">
        <v>158</v>
      </c>
      <c r="F23" s="137" t="s">
        <v>67</v>
      </c>
      <c r="G23" s="138"/>
      <c r="H23" s="138"/>
      <c r="I23" s="139"/>
    </row>
    <row r="24" spans="2:9" ht="14.4" customHeight="1" x14ac:dyDescent="0.25">
      <c r="B24" s="151" t="s">
        <v>159</v>
      </c>
      <c r="C24" s="152"/>
      <c r="D24" s="153"/>
      <c r="E24" s="59" t="s">
        <v>160</v>
      </c>
      <c r="F24" s="137" t="s">
        <v>67</v>
      </c>
      <c r="G24" s="138"/>
      <c r="H24" s="138"/>
      <c r="I24" s="139"/>
    </row>
    <row r="25" spans="2:9" ht="14.4" customHeight="1" x14ac:dyDescent="0.25">
      <c r="B25" s="154"/>
      <c r="C25" s="155"/>
      <c r="D25" s="156"/>
      <c r="E25" s="59" t="s">
        <v>161</v>
      </c>
      <c r="F25" s="137" t="s">
        <v>67</v>
      </c>
      <c r="G25" s="138"/>
      <c r="H25" s="138"/>
      <c r="I25" s="139"/>
    </row>
    <row r="26" spans="2:9" ht="15" customHeight="1" thickBot="1" x14ac:dyDescent="0.3">
      <c r="B26" s="157"/>
      <c r="C26" s="158"/>
      <c r="D26" s="159"/>
      <c r="E26" s="64" t="s">
        <v>162</v>
      </c>
      <c r="F26" s="160" t="s">
        <v>67</v>
      </c>
      <c r="G26" s="160"/>
      <c r="H26" s="160"/>
      <c r="I26" s="161"/>
    </row>
    <row r="30" spans="2:9" ht="37.5" customHeight="1" x14ac:dyDescent="0.3"/>
  </sheetData>
  <mergeCells count="23">
    <mergeCell ref="B24:D26"/>
    <mergeCell ref="F24:I24"/>
    <mergeCell ref="F25:I25"/>
    <mergeCell ref="F26:I26"/>
    <mergeCell ref="B11:D12"/>
    <mergeCell ref="B13:D14"/>
    <mergeCell ref="F13:I13"/>
    <mergeCell ref="F14:I14"/>
    <mergeCell ref="B15:D17"/>
    <mergeCell ref="B18:D19"/>
    <mergeCell ref="F18:I18"/>
    <mergeCell ref="F19:I19"/>
    <mergeCell ref="B20:D23"/>
    <mergeCell ref="F20:I20"/>
    <mergeCell ref="F21:I21"/>
    <mergeCell ref="F22:I22"/>
    <mergeCell ref="F23:I23"/>
    <mergeCell ref="B6:F6"/>
    <mergeCell ref="B7:D7"/>
    <mergeCell ref="B8:D10"/>
    <mergeCell ref="F8:I8"/>
    <mergeCell ref="F9:I9"/>
    <mergeCell ref="F10:I10"/>
  </mergeCells>
  <dataValidations count="2">
    <dataValidation type="list" allowBlank="1" showInputMessage="1" showErrorMessage="1" sqref="F14">
      <formula1>"Diseño,Otro"</formula1>
    </dataValidation>
    <dataValidation type="list" allowBlank="1" showInputMessage="1" showErrorMessage="1" sqref="F13">
      <formula1>"CRPC, Otro"</formula1>
    </dataValidation>
  </dataValidations>
  <printOptions horizontalCentered="1"/>
  <pageMargins left="0.39370078740157483" right="0.39370078740157483" top="0.27559055118110237" bottom="0.70866141732283472" header="0" footer="0"/>
  <pageSetup scale="78"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80" workbookViewId="0"/>
  </sheetViews>
  <sheetFormatPr baseColWidth="10" defaultRowHeight="14.4" x14ac:dyDescent="0.3"/>
  <cols>
    <col min="1" max="1" width="77.5546875" customWidth="1"/>
  </cols>
  <sheetData>
    <row r="1" spans="1:1" ht="107.25" customHeight="1" thickBot="1" x14ac:dyDescent="0.35">
      <c r="A1" s="65" t="s">
        <v>163</v>
      </c>
    </row>
  </sheetData>
  <printOptions headings="1" gridLines="1"/>
  <pageMargins left="0.7" right="0.7" top="0.75" bottom="0.75" header="0.3" footer="0.3"/>
  <pageSetup orientation="portrait" verticalDpi="0"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x/NW70+4bXH25Smdnk40zt850ecmazB792En0F7a/UA=</DigestValue>
    </Reference>
    <Reference Type="http://www.w3.org/2000/09/xmldsig#Object" URI="#idOfficeObject">
      <DigestMethod Algorithm="http://www.w3.org/2001/04/xmlenc#sha256"/>
      <DigestValue>8MGm43cEB6we458kTR8oCt0enVUo3IR9n15bNP134DE=</DigestValue>
    </Reference>
    <Reference Type="http://uri.etsi.org/01903#SignedProperties" URI="#idSignedProperties">
      <Transforms>
        <Transform Algorithm="http://www.w3.org/TR/2001/REC-xml-c14n-20010315"/>
      </Transforms>
      <DigestMethod Algorithm="http://www.w3.org/2001/04/xmlenc#sha256"/>
      <DigestValue>fb374ADjn9vlhmdL8MgV6m+c+yyTGxH8rWy32vHOsnw=</DigestValue>
    </Reference>
    <Reference Type="http://www.w3.org/2000/09/xmldsig#Object" URI="#idValidSigLnImg">
      <DigestMethod Algorithm="http://www.w3.org/2001/04/xmlenc#sha256"/>
      <DigestValue>8C5iQ5khO2dOy5UHczqEd8g1JPxgCvqKVIoYDyoP9W4=</DigestValue>
    </Reference>
    <Reference Type="http://www.w3.org/2000/09/xmldsig#Object" URI="#idInvalidSigLnImg">
      <DigestMethod Algorithm="http://www.w3.org/2001/04/xmlenc#sha256"/>
      <DigestValue>4WGSCE3jVvyk3hvkZwvuFRVwJM+eC18LIFftQwOgU2A=</DigestValue>
    </Reference>
  </SignedInfo>
  <SignatureValue>FLh8y3JFgrUwKQGs2A1tTpcVKSl+wxKSsn+2W4HaF7UpynLn40vbQTMiDruINVfJh3x49/JK4sUB
Z7+cDilJAW4+I1nq/a3qfAbpLoKetoGaFfxUJjfXlDzzGLBohqg7EcMrg1xywQOydP8Z5HzaNwM0
PhPRQBi9/hPm3fAc8RAREYb6gRcep1DFL/vw1t1enNJHGAgbce3OPLhYTnhhguCSPSyU4BUPor1q
zSQiD+4j8PAmfgNgAoONI7tOYbHEbjbA/d2OSoyE1rIrhqL+kLqjBiOS2CUrpdskyUYPTQ7Chseu
hYhBtOXkXuG/nNpfEjJWRRc+S2AlIGlbzMd3Sg==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ilmGus+KFff1T0KYQp6j1aAMTsVxHUFtcNJ5aT4yLCQ=</DigestValue>
      </Reference>
      <Reference URI="/xl/calcChain.xml?ContentType=application/vnd.openxmlformats-officedocument.spreadsheetml.calcChain+xml">
        <DigestMethod Algorithm="http://www.w3.org/2001/04/xmlenc#sha256"/>
        <DigestValue>3bUCqAPMlb6kHhZFa4AP9Dpxss+12rBltSr8bh/4mvo=</DigestValue>
      </Reference>
      <Reference URI="/xl/comments1.xml?ContentType=application/vnd.openxmlformats-officedocument.spreadsheetml.comments+xml">
        <DigestMethod Algorithm="http://www.w3.org/2001/04/xmlenc#sha256"/>
        <DigestValue>Rkd4gmvnOHLGWY3oag0a7dtskJVQUMhF1zCSk5cKQTg=</DigestValue>
      </Reference>
      <Reference URI="/xl/comments2.xml?ContentType=application/vnd.openxmlformats-officedocument.spreadsheetml.comments+xml">
        <DigestMethod Algorithm="http://www.w3.org/2001/04/xmlenc#sha256"/>
        <DigestValue>QPiBC8w+TsccnKT7RilLdCXBtU1y1QwZNlvT6ziSVhk=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NdLmHEYxugeqV5EVbLO4VH6JGhMhhbboI5X2hdC4mZA=</DigestValue>
      </Reference>
      <Reference URI="/xl/drawings/drawing3.xml?ContentType=application/vnd.openxmlformats-officedocument.drawing+xml">
        <DigestMethod Algorithm="http://www.w3.org/2001/04/xmlenc#sha256"/>
        <DigestValue>QPN4p2IeZ3+36XaWpuju4zQ2MMjE5BQLQGtzKr1C+oY=</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hIILyackzMrcGQgcol1B5NTrMqozEerIGjJ1zjpm3Xc=</DigestValue>
      </Reference>
      <Reference URI="/xl/drawings/vmlDrawing4.vml?ContentType=application/vnd.openxmlformats-officedocument.vmlDrawing">
        <DigestMethod Algorithm="http://www.w3.org/2001/04/xmlenc#sha256"/>
        <DigestValue>KyivYmn+acz8/MbvKcvkDcNcR9hPsxA06uL+k7tL/ao=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wqdqZNPtQmFNngy4IyeTJdkvTcrp6qev7xsYWzlVQZU=</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WU9rq1pEXeK8P+CGnEv8bfguz9khhWxo9AXg7CDCgmw=</DigestValue>
      </Reference>
      <Reference URI="/xl/media/image1.emf?ContentType=image/x-emf">
        <DigestMethod Algorithm="http://www.w3.org/2001/04/xmlenc#sha256"/>
        <DigestValue>Dj1AqdBoZiW+wMj9ut/rZffC3FTceINlQlfh/s8ZiVQ=</DigestValue>
      </Reference>
      <Reference URI="/xl/media/image10.jpeg?ContentType=image/jpeg">
        <DigestMethod Algorithm="http://www.w3.org/2001/04/xmlenc#sha256"/>
        <DigestValue>KxcrI2DD+QH5I/X7cHFIhP6TSJW39QcVDXLp87yyg7w=</DigestValue>
      </Reference>
      <Reference URI="/xl/media/image2.emf?ContentType=image/x-emf">
        <DigestMethod Algorithm="http://www.w3.org/2001/04/xmlenc#sha256"/>
        <DigestValue>nwPtZzqosYl2qjy5GohfYjDIRnmuagqrWbI4IlhafI0=</DigestValue>
      </Reference>
      <Reference URI="/xl/media/image3.emf?ContentType=image/x-emf">
        <DigestMethod Algorithm="http://www.w3.org/2001/04/xmlenc#sha256"/>
        <DigestValue>ZTNOgF3PNuF9SWUo5RRZk6tXNgOvMBlQgGK09f3Yfkk=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printerSettings/printerSettings4.bin?ContentType=application/vnd.openxmlformats-officedocument.spreadsheetml.printerSettings">
        <DigestMethod Algorithm="http://www.w3.org/2001/04/xmlenc#sha256"/>
        <DigestValue>ybrSg0cGb47qLI26ywYBtUdyzhxVzhuLq80X9X2VZds=</DigestValue>
      </Reference>
      <Reference URI="/xl/printerSettings/printerSettings5.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teGVr+dQ4wlK8WFOV3m3qnrTPKGKJDaXU5nVqsWbQvM=</DigestValue>
      </Reference>
      <Reference URI="/xl/styles.xml?ContentType=application/vnd.openxmlformats-officedocument.spreadsheetml.styles+xml">
        <DigestMethod Algorithm="http://www.w3.org/2001/04/xmlenc#sha256"/>
        <DigestValue>jQcuCu1n9kcZ0RTpKxLkIx76aMrNytKNOIx2Ay2Un/s=</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Jj6jyUxhzdP0FiIzL+Iv9R8O3wg5nSHKcq55CEhpWfY=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189aGf7ALoRvlbmbWaK5OJ9l6ep3T49rmFS6gNi9izA=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Fnlp4zPfEtnMiTcIBSrFupaG8w4sIDMdt0INI+JBMzM=</DigestValue>
      </Reference>
      <Reference URI="/xl/worksheets/sheet2.xml?ContentType=application/vnd.openxmlformats-officedocument.spreadsheetml.worksheet+xml">
        <DigestMethod Algorithm="http://www.w3.org/2001/04/xmlenc#sha256"/>
        <DigestValue>8H/WeUERBaMMPzvcVJGuafPrB3TX44OU/4BwlJDLB+I=</DigestValue>
      </Reference>
      <Reference URI="/xl/worksheets/sheet3.xml?ContentType=application/vnd.openxmlformats-officedocument.spreadsheetml.worksheet+xml">
        <DigestMethod Algorithm="http://www.w3.org/2001/04/xmlenc#sha256"/>
        <DigestValue>z/USLDKuJ9iyYpio/qD/eMGUfWElD95YEOuzsWzN8fM=</DigestValue>
      </Reference>
      <Reference URI="/xl/worksheets/sheet4.xml?ContentType=application/vnd.openxmlformats-officedocument.spreadsheetml.worksheet+xml">
        <DigestMethod Algorithm="http://www.w3.org/2001/04/xmlenc#sha256"/>
        <DigestValue>PNWZN24pLctmBHpGKvs8tEFNlJpZStYZYV6emYuQY/Y=</DigestValue>
      </Reference>
      <Reference URI="/xl/worksheets/sheet5.xml?ContentType=application/vnd.openxmlformats-officedocument.spreadsheetml.worksheet+xml">
        <DigestMethod Algorithm="http://www.w3.org/2001/04/xmlenc#sha256"/>
        <DigestValue>ECD75CejA0ViCAl8/u7PDAl/GDjpedO4Pp1V7jpkhlI=</DigestValue>
      </Reference>
    </Manifest>
    <SignatureProperties>
      <SignatureProperty Id="idSignatureTime" Target="#idPackageSignature">
        <mdssi:SignatureTime xmlns:mdssi="http://schemas.openxmlformats.org/package/2006/digital-signature">
          <mdssi:Format>YYYY-MM-DDThh:mm:ssTZD</mdssi:Format>
          <mdssi:Value>2017-01-18T17:18:47Z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4P///////////////////////////////////+AA///////////////////////////////////gAP//////////////////////////////////4P///////////////////////////////////+D////////////////////////////////////g////////////////////////////////////4P///////////////////////////////////+D////////////////////////////////////gAP//////////////////////////////////4AD//////////////////////////////////+D////////////////////////////////////g////////////////////////////////////4P///////////////////////////////////+D////////////////////////////////////g////////////////////////////////////4P///////////////////////////////////+D////////////////////////////////////g////////////////////////////////////4P///////////////////////////////////+D////////////////////////////////////g////////////////////////////////////4P///////////////////////////////////+D////////////////////////////////////g////////////////////////////////////4P///////////////////////////////////+D////////////////////////////////////g////////////////////////////////////4P///////////////////////////////////+D////////////////////////////////////g////////////////////////////////////4P///////////////////////////////////+D////////////////////////////////////g////////////////////////////////////4P///////////////////////////////////+D////////////////////////////////////g////////////////////////////////////4P///////////////////////////////////+D////////////////////////////////////g////////////////////////////////////4P///////////////////////////////////+D////////////////////////////////////g////////////////////////////////////4P///////////////////////////////////+D////////////////////////////////////g////////////////////////////////////4P///////////////////////////////////+D////////////////////////////////////g////////////////////////////////////4P///////////////////////////////////+D////////////////////////////////////g////////////////////////////////////4P///////////////////////////////////+D////////////////////////////////////g////////////////////////////////////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2017-01-18T17:18:47Z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YwOc0hPAFeGbUaIaQ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D////////////////////////////////////A////////////////////////////////////wP///////////////////////////////////8D////////////////////////////////////A////////////////////////////////////wP///////////////////////////////////8D////////////////////////////////////A////////////////////////////////////wP///////////////////////////////////8D////////////////////////////////////A////////////////////////////////////wP///////////////////////////////////8D////////////////////////////////////A////////////////////////////////////wP///////////////////////////////////8D////////////////////////////////////A////////////////////////////////////wP///////////////////////////////////8D////////////////////////////////////A////////////////////////////////////wP///////////////////////////////////8D////////////////////////////////////A////////////////////////////////////wP///////////////////////////////////8D////////////////////////////////////A////////////////////////////////////wP///////////////////////////////////8D////////////////////////////////////A////////////////////////////////////wP///////////////////////////////////8D////////////////////////////////////A////////////////////////////////////wP///////////////////////////////////8D////////////////////////////////////A////////////////////////////////////wP///////////////////////////////////8D////////////////////////////////////A////////////////////////////////////wP///////////////////////////////////8D////////////////////////////////////A////////////////////////////////////wP///////////////////////////////////8D////////////////////////////////////A////////////////////////////////////wP///////////////////////////////////8D////////////////////////////////////A////////////////////////////////////wP///////////////////////////////////8D////////////////////////////////////A////////////////////////////////////wP///////////////////////////////////8D////////////////////////////////////A////////////////////////////////////wP///////////////////////////////////8D////////////////////////////////////AAP//////////////////////////////////wAD//////////////////////////////////8D////////////////////////////////////A////////////////////////////////////wP///////////////////////////////////8D////////////////////////////////////A////////////////////////////////////wAD//////////////////////////////////8AA///////////////////////////////////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qBg2B7+nbp2b4kpEHEaAS0AAAAAMDnNIfSvNAAzFCGZIgCKAUmMKRC0rjQAAAAAABDJSgb0rzQAJIiAEvyuNADZiykQUwBlAGcAbwBlACAAVQBJAAAAAAD1iykQzK80AOEAAAB0rjQAS+TZDxCx2xXhAAAAAQAAAL5g2B4AADQA6uPZDwQAAAAFAAAAAAAAAAAAAAAAAAAAvmDYHoCwNAAliykQ8HRUBgQAAAAQyUoGAAAAAEmLKRAAAAAAAABlAGcAbwBlACAAVQBJAAAAChNQrzQAUK80AOEAAADsrjQAAAAAAKBg2B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wP///////////////////////////////////8D////////////////////////////////////A////////////////////////////////////wP///////////////////////////////////8D////////////////////////////////////A////////////////////////////////////wP///////////////////////////////////8D////////////////////////////////////A////////////////////////////////////wP///////////////////////////////////8D////////////////////////////////////A////////////////////////////////////wP///////////////////////////////////8D////////////////////////////////////A////////////////////////////////////wP///////////////////////////////////8D////////////////////////////////////A////////////////////////////////////wP///////////////////////////////////8D////////////////////////////////////A////////////////////////////////////wP///////////////////////////////////8D////////////////////////////////////A////////////////////////////////////wP///////////////////////////////////8D////////////////////////////////////A////////////////////////////////////wP///////////////////////////////////8D////////////////////////////////////A////////////////////////////////////wP///////////////////////////////////8D////////////////////////////////////A////////////////////////////////////wP///////////////////////////////////8D////////////////////////////////////A////////////////////////////////////wP///////////////////////////////////8D////////////////////////////////////A////////////////////////////////////wP///////////////////////////////////8D////////////////////////////////////A////////////////////////////////////wP///////////////////////////////////8D////////////////////////////////////A////////////////////////////////////wP///////////////////////////////////8D////////////////////////////////////A////////////////////////////////////wP///////////////////////////////////8D////////////////////////////////////A////////////////////////////////////wP///////////////////////////////////8D////////////////////////////////////A////////////////////////////////////wAD//////////////////////////////////8AA///////////////////////////////////A////////////////////////////////////wP///////////////////////////////////8D////////////////////////////////////A////////////////////////////////////wP///////////////////////////////////8AA///////////////////////////////////AAP//////////////////////////////////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e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tVRuo2wgICQYHyOiHNHqLbltSSFfDsKG3/ZztNC7uI4=</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OSk5JMAbqU6y2xu41o6IYa7+z1S7zeAJi63hixRgN7Q=</DigestValue>
    </Reference>
    <Reference Type="http://www.w3.org/2000/09/xmldsig#Object" URI="#idValidSigLnImg">
      <DigestMethod Algorithm="http://www.w3.org/2001/04/xmlenc#sha256"/>
      <DigestValue>groZ/lQVlStLR0lIarkLtItCc0cXeeicK033NLglWK8=</DigestValue>
    </Reference>
    <Reference Type="http://www.w3.org/2000/09/xmldsig#Object" URI="#idInvalidSigLnImg">
      <DigestMethod Algorithm="http://www.w3.org/2001/04/xmlenc#sha256"/>
      <DigestValue>DU3/aSXTN6FDkxVcNsYSi9kh+JeU8vU4rhkPphidR+g=</DigestValue>
    </Reference>
  </SignedInfo>
  <SignatureValue>lrK/DpQDRsNepiJNWbl3rTdac1AohjX7F5ZlbtJoFfhWGmlTMXr4rR/GfmyMo2gTZzPoiMRWI2s8
wREMg35Y/h+rBgEfyuZtpZY6NLTDOz1GNhb3MVNjr6P4FLndkbVkZ+MNinCTurBntzOWYiniav3c
Rf8LERmN9S66hjz3+2YrHjxoeS8Ad7NLXK11y1Qz/2OCSo0Ly5wPa+yo/yLHj0Xn1ijB3QOqeJDH
FsoANvkdCI84L+wAvLkTDhI171O95gy4bYttBdNI0Ck7NpPDpjUokag7Gc5JwezPhRkqWBnrZ6E1
tLpAp3QgqIoEqStW8YLOR3eUygfpDA390jskXg==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ilmGus+KFff1T0KYQp6j1aAMTsVxHUFtcNJ5aT4yLCQ=</DigestValue>
      </Reference>
      <Reference URI="/xl/calcChain.xml?ContentType=application/vnd.openxmlformats-officedocument.spreadsheetml.calcChain+xml">
        <DigestMethod Algorithm="http://www.w3.org/2001/04/xmlenc#sha256"/>
        <DigestValue>3bUCqAPMlb6kHhZFa4AP9Dpxss+12rBltSr8bh/4mvo=</DigestValue>
      </Reference>
      <Reference URI="/xl/comments1.xml?ContentType=application/vnd.openxmlformats-officedocument.spreadsheetml.comments+xml">
        <DigestMethod Algorithm="http://www.w3.org/2001/04/xmlenc#sha256"/>
        <DigestValue>Rkd4gmvnOHLGWY3oag0a7dtskJVQUMhF1zCSk5cKQTg=</DigestValue>
      </Reference>
      <Reference URI="/xl/comments2.xml?ContentType=application/vnd.openxmlformats-officedocument.spreadsheetml.comments+xml">
        <DigestMethod Algorithm="http://www.w3.org/2001/04/xmlenc#sha256"/>
        <DigestValue>QPiBC8w+TsccnKT7RilLdCXBtU1y1QwZNlvT6ziSVhk=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NdLmHEYxugeqV5EVbLO4VH6JGhMhhbboI5X2hdC4mZA=</DigestValue>
      </Reference>
      <Reference URI="/xl/drawings/drawing3.xml?ContentType=application/vnd.openxmlformats-officedocument.drawing+xml">
        <DigestMethod Algorithm="http://www.w3.org/2001/04/xmlenc#sha256"/>
        <DigestValue>QPN4p2IeZ3+36XaWpuju4zQ2MMjE5BQLQGtzKr1C+oY=</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hIILyackzMrcGQgcol1B5NTrMqozEerIGjJ1zjpm3Xc=</DigestValue>
      </Reference>
      <Reference URI="/xl/drawings/vmlDrawing4.vml?ContentType=application/vnd.openxmlformats-officedocument.vmlDrawing">
        <DigestMethod Algorithm="http://www.w3.org/2001/04/xmlenc#sha256"/>
        <DigestValue>KyivYmn+acz8/MbvKcvkDcNcR9hPsxA06uL+k7tL/ao=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wqdqZNPtQmFNngy4IyeTJdkvTcrp6qev7xsYWzlVQZU=</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WU9rq1pEXeK8P+CGnEv8bfguz9khhWxo9AXg7CDCgmw=</DigestValue>
      </Reference>
      <Reference URI="/xl/media/image1.emf?ContentType=image/x-emf">
        <DigestMethod Algorithm="http://www.w3.org/2001/04/xmlenc#sha256"/>
        <DigestValue>Dj1AqdBoZiW+wMj9ut/rZffC3FTceINlQlfh/s8ZiVQ=</DigestValue>
      </Reference>
      <Reference URI="/xl/media/image10.jpeg?ContentType=image/jpeg">
        <DigestMethod Algorithm="http://www.w3.org/2001/04/xmlenc#sha256"/>
        <DigestValue>KxcrI2DD+QH5I/X7cHFIhP6TSJW39QcVDXLp87yyg7w=</DigestValue>
      </Reference>
      <Reference URI="/xl/media/image2.emf?ContentType=image/x-emf">
        <DigestMethod Algorithm="http://www.w3.org/2001/04/xmlenc#sha256"/>
        <DigestValue>nwPtZzqosYl2qjy5GohfYjDIRnmuagqrWbI4IlhafI0=</DigestValue>
      </Reference>
      <Reference URI="/xl/media/image3.emf?ContentType=image/x-emf">
        <DigestMethod Algorithm="http://www.w3.org/2001/04/xmlenc#sha256"/>
        <DigestValue>ZTNOgF3PNuF9SWUo5RRZk6tXNgOvMBlQgGK09f3Yfkk=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printerSettings/printerSettings4.bin?ContentType=application/vnd.openxmlformats-officedocument.spreadsheetml.printerSettings">
        <DigestMethod Algorithm="http://www.w3.org/2001/04/xmlenc#sha256"/>
        <DigestValue>ybrSg0cGb47qLI26ywYBtUdyzhxVzhuLq80X9X2VZds=</DigestValue>
      </Reference>
      <Reference URI="/xl/printerSettings/printerSettings5.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teGVr+dQ4wlK8WFOV3m3qnrTPKGKJDaXU5nVqsWbQvM=</DigestValue>
      </Reference>
      <Reference URI="/xl/styles.xml?ContentType=application/vnd.openxmlformats-officedocument.spreadsheetml.styles+xml">
        <DigestMethod Algorithm="http://www.w3.org/2001/04/xmlenc#sha256"/>
        <DigestValue>jQcuCu1n9kcZ0RTpKxLkIx76aMrNytKNOIx2Ay2Un/s=</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Jj6jyUxhzdP0FiIzL+Iv9R8O3wg5nSHKcq55CEhpWfY=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189aGf7ALoRvlbmbWaK5OJ9l6ep3T49rmFS6gNi9izA=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Fnlp4zPfEtnMiTcIBSrFupaG8w4sIDMdt0INI+JBMzM=</DigestValue>
      </Reference>
      <Reference URI="/xl/worksheets/sheet2.xml?ContentType=application/vnd.openxmlformats-officedocument.spreadsheetml.worksheet+xml">
        <DigestMethod Algorithm="http://www.w3.org/2001/04/xmlenc#sha256"/>
        <DigestValue>8H/WeUERBaMMPzvcVJGuafPrB3TX44OU/4BwlJDLB+I=</DigestValue>
      </Reference>
      <Reference URI="/xl/worksheets/sheet3.xml?ContentType=application/vnd.openxmlformats-officedocument.spreadsheetml.worksheet+xml">
        <DigestMethod Algorithm="http://www.w3.org/2001/04/xmlenc#sha256"/>
        <DigestValue>z/USLDKuJ9iyYpio/qD/eMGUfWElD95YEOuzsWzN8fM=</DigestValue>
      </Reference>
      <Reference URI="/xl/worksheets/sheet4.xml?ContentType=application/vnd.openxmlformats-officedocument.spreadsheetml.worksheet+xml">
        <DigestMethod Algorithm="http://www.w3.org/2001/04/xmlenc#sha256"/>
        <DigestValue>PNWZN24pLctmBHpGKvs8tEFNlJpZStYZYV6emYuQY/Y=</DigestValue>
      </Reference>
      <Reference URI="/xl/worksheets/sheet5.xml?ContentType=application/vnd.openxmlformats-officedocument.spreadsheetml.worksheet+xml">
        <DigestMethod Algorithm="http://www.w3.org/2001/04/xmlenc#sha256"/>
        <DigestValue>ECD75CejA0ViCAl8/u7PDAl/GDjpedO4Pp1V7jpkhlI=</DigestValue>
      </Reference>
    </Manifest>
    <SignatureProperties>
      <SignatureProperty Id="idSignatureTime" Target="#idPackageSignature">
        <mdssi:SignatureTime xmlns:mdssi="http://schemas.openxmlformats.org/package/2006/digital-signature">
          <mdssi:Format>YYYY-MM-DDThh:mm:ssTZD</mdssi:Format>
          <mdssi:Value>2017-01-19T13:00:14Z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2017-01-19T13:00:14Z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QAyGaaC1hVqwvIQ0QAAQAAAFD8mgsAAAAAgGSTC8QARADIQ0QA0GuTCwAAAACAZJML44XcZAMAAADshdxkAQAAAJiJqgtozQ1ljmjUZIw1NwCAAUZ2DlxBduBbQXaMNTcAZAEAAHtiBXd7YgV3CHiICwAIAAAAAgAAAAAAAKw1NwAQagV3AAAAAAAAAADgNjcABgAAANQ2NwAGAAAAAAAAAAAAAADUNjcA5DU3AOLqBHcAAAAAAAIAAAAANwAGAAAA1DY3AAYAAABMEgZ3AAAAAAAAAADUNjcABgAAAAAAAAAQNjcAii4EdwAAAAAAAgAA1DY3AAYAAABkdgAIAAAAACUAAAAMAAAAAQAAABgAAAAMAAAAAAAAAhIAAAAMAAAAAQAAABYAAAAMAAAACAAAAFQAAABUAAAADAAAADcAAAAgAAAAWgAAAAEAAACrCg1CAAANQgwAAABbAAAAAQAAAEwAAAAEAAAACwAAADcAAAAiAAAAWwAAAFAAAABYAICAFQAAABYAAAAMAAAAAAAAAFIAAABwAQAAAgAAABQAAAAJAAAAAAAAAAAAAAC8AgAAAAAAAAECAiJTAHkAcwB0AGUAbQAAAAAAAAAAAOIAAAAAAAAALANtBoD4//8AAAAAAAAAAAAAAAAAAAAAEANtBoD4//96lwAAAAA3AP48TnccPDcA9XFSd5IpfgD+////jONNd/LgTXd0JKsLsBBHALgiqwusNTcAEGoFdwAAAAAAAAAA4DY3AAYAAADUNjcABgAAAAIAAAAAAAAAzCKrC5CTpgvMIqsLAAAAAJCTpgv8NTcAe2IFd3tiBXcAAAAAAAgAAAACAAAAAAAABDY3ABBqBXcAAAAAAAAAADo3NwAHAAAALDc3AAcAAAAAAAAAAAAAACw3NwA8NjcA4uoEdwAAAAAAAgAAAAA3AAcAAAAsNzcABwAAAEwSBncAAAAAAAAAACw3NwAHAAAAAAAAAGg2NwCKLgR3AAAAAAACAAAsNzc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FCkYw0lAAAAJa4eJT6O6GSIaoQLAAAAAJlSIbwiAIoBIA0EhCCnNwD0pjcAgG2TCyANBIS0qTcADY/oZCANBIQAAAAAYDT4AyAt9QOgqDcAWNgNZZqkYw0AAAAAWNgNZSANAABQpGMNJQAAAAAAAAAHAAAAUKRjDQAAAAAAAAAAKKc3AOJ53GQgAAAA/////wAAAAAAAAAAEAAAAAAAAAA4AAAAAQAAAAEAAAARAAAAEQAAABAAAAAAAAAAYDT4AyAt9QMApwEA/////zReCnHopzcA6Kc3ANB46GQAAAAAFKo3AGA0+APgeOhkNF4KcaSnNw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eGNgR3HqYqZhhLKmb//wAAAACudn5aAAC8zTcASAJBdgAAAABYZkYAEM03AFDzr3YAAAAAAABDaGFyVXBwZXJXAAFOd3Y2BHf8zTcAAAAAAGjNNwCAAUZ2DlxBduBbQXZozTcAZAEAAHtiBXd7YgV3UAlIAAAIAAAAAgAAAAAAAIjNNwAQagV3AAAAAAAAAADCzjcACQAAALDONwAJAAAAAAAAAAAAAACwzjcAwM03AOLqBHcAAAAAAAIAAAAANwAJAAAAsM43AAkAAABMEgZ3AAAAAAAAAACwzjcACQAAAAAAAADszTcAii4EdwAAAAAAAgAAsM43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hjYEdx6mKmYYSypm//8AAAAArnZ+WgAAvM03AEgCQXYAAAAAWGZGABDNNwBQ8692AAAAAAAAQ2hhclVwcGVyVwABTnd2NgR3/M03AAAAAABozTcAgAFGdg5cQXbgW0F2aM03AGQBAAB7YgV3e2IFd1AJSAAACAAAAAIAAAAAAACIzTcAEGoFdwAAAAAAAAAAws43AAkAAACwzjcACQAAAAAAAAAAAAAAsM43AMDNNwDi6gR3AAAAAAACAAAAADcACQAAALDONwAJAAAATBIGdwAAAAAAAAAAsM43AAkAAAAAAAAA7M03AIouBHcAAAAAAAIAALDONwAJAAAAZHYACAAAAAAlAAAADAAAAAEAAAAYAAAADAAAAP8AAAISAAAADAAAAAEAAAAeAAAAGAAAACoAAAAFAAAAhQAAABYAAAAlAAAADAAAAAEAAABUAAAAqAAAACsAAAAFAAAAgwAAABUAAAABAAAAqwoNQgAADUIrAAAABQAAAA8AAABMAAAAAAAAAAAAAAAAAAAA//////////9sAAAARgBpAHIAbQBhACAAbgBvACAAdgDhAGwAaQBkAGEANw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DcA/jxOdxw8NwD1cVJ3kil+AP7///+M40138uBNd3QkqwuwEEcAuCKrC6w1NwAQagV3AAAAAAAAAADgNjcABgAAANQ2NwAGAAAAAgAAAAAAAADMIqsLkJOmC8wiqwsAAAAAkJOmC/w1NwB7YgV3e2IFdwAAAAAACAAAAAIAAAAAAAAENjcAEGoFdwAAAAAAAAAAOjc3AAcAAAAsNzcABwAAAAAAAAAAAAAALDc3ADw2NwDi6gR3AAAAAAACAAAAADcABwAAACw3NwAHAAAATBIGdwAAAAAAAAAALDc3AAcAAAAAAAAAaDY3AIouBHcAAAAAAAIAACw3N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QAyGaaC1hVqwvIQ0QAAQAAAFD8mgsAAAAAgGSTC8QARADIQ0QA0GuTCwAAAACAZJML44XcZAMAAADshdxkAQAAAJiJqgtozQ1ljmjUZIw1NwCAAUZ2DlxBduBbQXaMNTcAZAEAAHtiBXd7YgV3CHiICwAIAAAAAgAAAAAAAKw1NwAQagV3AAAAAAAAAADgNjcABgAAANQ2NwAGAAAAAAAAAAAAAADUNjcA5DU3AOLqBHcAAAAAAAIAAAAANwAGAAAA1DY3AAYAAABMEgZ3AAAAAAAAAADUNjcABgAAAAAAAAAQNjcAii4EdwAAAAAAAgAA1DY3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D4AwAAAADwe8sN/p1Bdtis/2WYUgGPiGqECwAAAAAEUSEzIgCKAcymNwBe9MplTKc3AAAAAABgNPgDjKg3ACSIgBKUpzcAUwBlAGcAbwBlACAAVQBJAAAAAAAAAAAAJeTKZeEAAAAIpzcAmjPpZKDXqwvhAAAAAQAAAA58yw0AADcAOjPpZAQAAAAFAAAAAAAAAAAAAAAAAAAADnzLDRSpNwAk38plcC2SCwQAAABgNPgDAAAAAKXjymUQAAAAAAAAAFMAZQBnAG8AZQAgAFUASQAAAApx6Kc3AOinNwDhAAAAAAAAAPB7yw0AAAAAAQAAAAAAAACkpzc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rqtFKJVHlU1mwIn6EUHw0QUqnPI=</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Zlm3v3CUg17aOCcOFLoBMWCB0Y8=</DigestValue>
    </Reference>
    <Reference URI="#idValidSigLnImg" Type="http://www.w3.org/2000/09/xmldsig#Object">
      <DigestMethod Algorithm="http://www.w3.org/2000/09/xmldsig#sha1"/>
      <DigestValue>+4YgdlHgYCUTt5YiBl4exsY1tjA=</DigestValue>
    </Reference>
    <Reference URI="#idInvalidSigLnImg" Type="http://www.w3.org/2000/09/xmldsig#Object">
      <DigestMethod Algorithm="http://www.w3.org/2000/09/xmldsig#sha1"/>
      <DigestValue>5TlTgiFWMKzuw9fjoPjf+JefWho=</DigestValue>
    </Reference>
  </SignedInfo>
  <SignatureValue>Ecb9Tz+RQmAam04q7bWLPuDuJ4DtoLiUQWVxZfaeiF7DWzHSoUJ61eEIgtFiQ/KVWjTkeeCfx8jF
Y++bC5p3udTbg1E/8wOTnJnkT03lj9fXSK8Ny1tfzx2FFPetHoZQgGkEtUr+Mr03fXy5EHDJinD1
9UJcr+Jjnh4EkChirhr4+ICJ9SgrQCbJ7tVMznoRQ6V+vfSGJss60/SViZWrbeUTkOp5QGSZL+iq
JKML5BPj+/WrES5DY0Y5IPHt4KvZl2VR78f2s8gXmVggtH6Ii5NsvuPVasBd5joz7c7juahdAwcy
wV2WF7KloJxJAsKeJTLxi+O4owe9A/iyNXnNlg==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5.bin?ContentType=application/vnd.openxmlformats-officedocument.spreadsheetml.printerSettings">
        <DigestMethod Algorithm="http://www.w3.org/2000/09/xmldsig#sha1"/>
        <DigestValue>aDpAWg6l3IyU8iXCdAOvuYk6GGI=</DigestValue>
      </Reference>
      <Reference URI="/xl/sharedStrings.xml?ContentType=application/vnd.openxmlformats-officedocument.spreadsheetml.sharedStrings+xml">
        <DigestMethod Algorithm="http://www.w3.org/2000/09/xmldsig#sha1"/>
        <DigestValue>Ex1OdSLbx5tYUoUbM3xq+hjYmvs=</DigestValue>
      </Reference>
      <Reference URI="/xl/drawings/vmlDrawing1.vml?ContentType=application/vnd.openxmlformats-officedocument.vmlDrawing">
        <DigestMethod Algorithm="http://www.w3.org/2000/09/xmldsig#sha1"/>
        <DigestValue>xIq0y/VExsoizCedv5wuVIGYsQg=</DigestValue>
      </Reference>
      <Reference URI="/xl/printerSettings/printerSettings3.bin?ContentType=application/vnd.openxmlformats-officedocument.spreadsheetml.printerSettings">
        <DigestMethod Algorithm="http://www.w3.org/2000/09/xmldsig#sha1"/>
        <DigestValue>cACxuclsAAxWVhytoyB+RMoSwgo=</DigestValue>
      </Reference>
      <Reference URI="/xl/drawings/vmlDrawing2.vml?ContentType=application/vnd.openxmlformats-officedocument.vmlDrawing">
        <DigestMethod Algorithm="http://www.w3.org/2000/09/xmldsig#sha1"/>
        <DigestValue>fh/OnSZKoSVnqdKh7j03RAIOwp4=</DigestValue>
      </Reference>
      <Reference URI="/xl/media/image1.emf?ContentType=image/x-emf">
        <DigestMethod Algorithm="http://www.w3.org/2000/09/xmldsig#sha1"/>
        <DigestValue>MiA4zyBafFU08NpCuAM+bqfWBGE=</DigestValue>
      </Reference>
      <Reference URI="/xl/media/image2.emf?ContentType=image/x-emf">
        <DigestMethod Algorithm="http://www.w3.org/2000/09/xmldsig#sha1"/>
        <DigestValue>1p2COnRytA/4rXp8kMiGjTrINYY=</DigestValue>
      </Reference>
      <Reference URI="/xl/externalLinks/externalLink2.xml?ContentType=application/vnd.openxmlformats-officedocument.spreadsheetml.externalLink+xml">
        <DigestMethod Algorithm="http://www.w3.org/2000/09/xmldsig#sha1"/>
        <DigestValue>nYHGelSNYWi2sjd5FXf+GkSH+x4=</DigestValue>
      </Reference>
      <Reference URI="/xl/styles.xml?ContentType=application/vnd.openxmlformats-officedocument.spreadsheetml.styles+xml">
        <DigestMethod Algorithm="http://www.w3.org/2000/09/xmldsig#sha1"/>
        <DigestValue>uokzWhozqGGy74VPsUIAMPlQggk=</DigestValue>
      </Reference>
      <Reference URI="/xl/theme/theme1.xml?ContentType=application/vnd.openxmlformats-officedocument.theme+xml">
        <DigestMethod Algorithm="http://www.w3.org/2000/09/xmldsig#sha1"/>
        <DigestValue>R4kIvsVDsowaZpCdS6qlPBKvBng=</DigestValue>
      </Reference>
      <Reference URI="/xl/media/image8.jpeg?ContentType=image/jpeg">
        <DigestMethod Algorithm="http://www.w3.org/2000/09/xmldsig#sha1"/>
        <DigestValue>Xacck+miE+FcZw5pdYMw6LejF0s=</DigestValue>
      </Reference>
      <Reference URI="/xl/externalLinks/externalLink1.xml?ContentType=application/vnd.openxmlformats-officedocument.spreadsheetml.externalLink+xml">
        <DigestMethod Algorithm="http://www.w3.org/2000/09/xmldsig#sha1"/>
        <DigestValue>BIFFbFVZXeYIvI1aYmVXhUZmaLE=</DigestValue>
      </Reference>
      <Reference URI="/xl/drawings/drawing1.xml?ContentType=application/vnd.openxmlformats-officedocument.drawing+xml">
        <DigestMethod Algorithm="http://www.w3.org/2000/09/xmldsig#sha1"/>
        <DigestValue>28ZrBZTAC/IiQZQESR43IcEsKBk=</DigestValue>
      </Reference>
      <Reference URI="/xl/media/image6.jpeg?ContentType=image/jpeg">
        <DigestMethod Algorithm="http://www.w3.org/2000/09/xmldsig#sha1"/>
        <DigestValue>t02czBjOGtjPSakqWFT7mgwfR1U=</DigestValue>
      </Reference>
      <Reference URI="/xl/media/image7.png?ContentType=image/png">
        <DigestMethod Algorithm="http://www.w3.org/2000/09/xmldsig#sha1"/>
        <DigestValue>vbG+gTxGr6BusXy/W7WZeUj3RwQ=</DigestValue>
      </Reference>
      <Reference URI="/xl/media/image5.png?ContentType=image/png">
        <DigestMethod Algorithm="http://www.w3.org/2000/09/xmldsig#sha1"/>
        <DigestValue>X8ifBPrZdk/1pGH6XtoivWXMYRg=</DigestValue>
      </Reference>
      <Reference URI="/xl/media/image3.emf?ContentType=image/x-emf">
        <DigestMethod Algorithm="http://www.w3.org/2000/09/xmldsig#sha1"/>
        <DigestValue>ffACn8VPbv9ymrs+NwNgQkpohOU=</DigestValue>
      </Reference>
      <Reference URI="/xl/worksheets/sheet5.xml?ContentType=application/vnd.openxmlformats-officedocument.spreadsheetml.worksheet+xml">
        <DigestMethod Algorithm="http://www.w3.org/2000/09/xmldsig#sha1"/>
        <DigestValue>H0m/3jZU6zEYFerh2fR/FVJOC28=</DigestValue>
      </Reference>
      <Reference URI="/xl/media/image9.jpeg?ContentType=image/jpeg">
        <DigestMethod Algorithm="http://www.w3.org/2000/09/xmldsig#sha1"/>
        <DigestValue>GUROpFEo18moA31JGfJ1adg4VR8=</DigestValue>
      </Reference>
      <Reference URI="/xl/workbook.xml?ContentType=application/vnd.openxmlformats-officedocument.spreadsheetml.sheet.main+xml">
        <DigestMethod Algorithm="http://www.w3.org/2000/09/xmldsig#sha1"/>
        <DigestValue>tsNMwbOZellV3PXSkkiPBSF2hNk=</DigestValue>
      </Reference>
      <Reference URI="/xl/calcChain.xml?ContentType=application/vnd.openxmlformats-officedocument.spreadsheetml.calcChain+xml">
        <DigestMethod Algorithm="http://www.w3.org/2000/09/xmldsig#sha1"/>
        <DigestValue>gFuD5BQ/sYs+KotpgyNJmetKvW4=</DigestValue>
      </Reference>
      <Reference URI="/xl/worksheets/sheet3.xml?ContentType=application/vnd.openxmlformats-officedocument.spreadsheetml.worksheet+xml">
        <DigestMethod Algorithm="http://www.w3.org/2000/09/xmldsig#sha1"/>
        <DigestValue>jMOuJs5HYBBBA+HnIVkEprPfHXU=</DigestValue>
      </Reference>
      <Reference URI="/xl/comments2.xml?ContentType=application/vnd.openxmlformats-officedocument.spreadsheetml.comments+xml">
        <DigestMethod Algorithm="http://www.w3.org/2000/09/xmldsig#sha1"/>
        <DigestValue>edrIM3uKT6dto9NNVpzQbwChY6M=</DigestValue>
      </Reference>
      <Reference URI="/xl/worksheets/sheet2.xml?ContentType=application/vnd.openxmlformats-officedocument.spreadsheetml.worksheet+xml">
        <DigestMethod Algorithm="http://www.w3.org/2000/09/xmldsig#sha1"/>
        <DigestValue>aPqdTJGPycOwIxLPgfuut7c3yBY=</DigestValue>
      </Reference>
      <Reference URI="/xl/printerSettings/printerSettings4.bin?ContentType=application/vnd.openxmlformats-officedocument.spreadsheetml.printerSettings">
        <DigestMethod Algorithm="http://www.w3.org/2000/09/xmldsig#sha1"/>
        <DigestValue>RYNpaaqdepefHrc7QaIUXLimQtU=</DigestValue>
      </Reference>
      <Reference URI="/xl/worksheets/sheet4.xml?ContentType=application/vnd.openxmlformats-officedocument.spreadsheetml.worksheet+xml">
        <DigestMethod Algorithm="http://www.w3.org/2000/09/xmldsig#sha1"/>
        <DigestValue>yHr2zM/2OJ6pPzZzcAtHCjhUXL8=</DigestValue>
      </Reference>
      <Reference URI="/xl/comments1.xml?ContentType=application/vnd.openxmlformats-officedocument.spreadsheetml.comments+xml">
        <DigestMethod Algorithm="http://www.w3.org/2000/09/xmldsig#sha1"/>
        <DigestValue>x7uBp9qtry7Le/P8IEzdXuu3EhQ=</DigestValue>
      </Reference>
      <Reference URI="/xl/media/image4.jpeg?ContentType=image/jpeg">
        <DigestMethod Algorithm="http://www.w3.org/2000/09/xmldsig#sha1"/>
        <DigestValue>KNwJdxHNkLzlEenz5dM/rDpc/uQ=</DigestValue>
      </Reference>
      <Reference URI="/xl/media/image10.jpeg?ContentType=image/jpeg">
        <DigestMethod Algorithm="http://www.w3.org/2000/09/xmldsig#sha1"/>
        <DigestValue>36pwVCG/jstOAUNhInHDWYbn8ao=</DigestValue>
      </Reference>
      <Reference URI="/xl/drawings/drawing2.xml?ContentType=application/vnd.openxmlformats-officedocument.drawing+xml">
        <DigestMethod Algorithm="http://www.w3.org/2000/09/xmldsig#sha1"/>
        <DigestValue>WIx3X3vosD8A85cR1JppYnbIVHc=</DigestValue>
      </Reference>
      <Reference URI="/xl/drawings/vmlDrawing3.vml?ContentType=application/vnd.openxmlformats-officedocument.vmlDrawing">
        <DigestMethod Algorithm="http://www.w3.org/2000/09/xmldsig#sha1"/>
        <DigestValue>DA6X2Ju/0eWSvI7HTEWtx5rLPXw=</DigestValue>
      </Reference>
      <Reference URI="/xl/drawings/vmlDrawing4.vml?ContentType=application/vnd.openxmlformats-officedocument.vmlDrawing">
        <DigestMethod Algorithm="http://www.w3.org/2000/09/xmldsig#sha1"/>
        <DigestValue>H6jRkcnL9On/7EMYqYkHSvBbnng=</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printerSettings/printerSettings2.bin?ContentType=application/vnd.openxmlformats-officedocument.spreadsheetml.printerSettings">
        <DigestMethod Algorithm="http://www.w3.org/2000/09/xmldsig#sha1"/>
        <DigestValue>aDpAWg6l3IyU8iXCdAOvuYk6GGI=</DigestValue>
      </Reference>
      <Reference URI="/xl/drawings/drawing3.xml?ContentType=application/vnd.openxmlformats-officedocument.drawing+xml">
        <DigestMethod Algorithm="http://www.w3.org/2000/09/xmldsig#sha1"/>
        <DigestValue>E7nUZdFPuiM9jgmq6iaE8MlBKac=</DigestValue>
      </Reference>
      <Reference URI="/xl/worksheets/sheet1.xml?ContentType=application/vnd.openxmlformats-officedocument.spreadsheetml.worksheet+xml">
        <DigestMethod Algorithm="http://www.w3.org/2000/09/xmldsig#sha1"/>
        <DigestValue>hVOopOS2I0EJEEJ9KoLScrLe3lM=</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+lO/Pr4jOWeC24k+qCtw69TuvUM=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BqOxSLitr9zAODinZj9EAY1j90A=</DigestValue>
      </Reference>
    </Manifest>
    <SignatureProperties>
      <SignatureProperty Id="idSignatureTime" Target="#idPackageSignature">
        <mdssi:SignatureTime>
          <mdssi:Format>YYYY-MM-DDThh:mm:ssTZD</mdssi:Format>
          <mdssi:Value>2017-01-19T20:25:48Z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2017-01-19T20:25:48Z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tEWDwAXTV8WwjCZFsBAAAAtCNRW8C8clvgG1UHCMJkWwEAAAC0I1Fb5CNRW+ARVQfgEVUHAgAAAAAAAABYAAAAAQAAAHBYPAApXtd2AAB7AA5c13bgW9d2mFg8AGQBAAAAAAAAAAAAAIFiqHaBYqh2uDpEAAAIAAAAAgAAAAAAAMBYPAAWaqh2AAAAAAAAAADwWTwABgAAAORZPAAGAAAAAAAAAAAAAADkWTwA+Fg8AOLqp3YAAAAAAAIAAAAAPAAGAAAA5Fk8AAYAAABMEql2AAAAAAAAAADkWTwABgAAAODBUgAkWTwAii6ndgAAAAAAAgAA5Fk8AAYAAABkdgAIAAAAACUAAAAMAAAAAQAAABgAAAAMAAAAAAAAAhIAAAAMAAAAAQAAABYAAAAMAAAACAAAAFQAAABUAAAACgAAACcAAAAeAAAASgAAAAEAAACrCg1CAAANQgoAAABLAAAAAQAAAEwAAAAEAAAACQAAACcAAAAgAAAASwAAAFAAAABYALywFQAAABYAAAAMAAAAAAAAAFIAAABwAQAAAgAAABAAAAAHAAAAAAAAAAAAAAC8AgAAAAAAAAECAiJTAHkAcwB0AGUAbQAAAG4NoPj///IBAAAAAAAA/DtIBID4//8IAFh++/b//wAAAAAAAAAA4DtIBID4/////wAAAAAAAQAAAACYAwAA4CYBAZS/PAA0wTwAzMA8APVxxHcmbDgB/v///6o4wHeiNMB3AAAAAMATggD4DYIAUACCAAAAAAC4E4IA3MA8AH1TpnYAAHsAAAAAAJRUpnYd6E15UACCAPgNggAAAAAAgWKodoFiqHbYwDwAAAgAAAACAAAAAAAA/MA8ABZqqHYAAAAAAAAAAC7CPAAHAAAAIMI8AAcAAAAAAAAAAAAAACDCPAA0wTwA4uqndgAAAAAAAgAAAAA8AAcAAAAgwjwABwAAAEwSqXYAAAAAAAAAACDCPAAHAAAA4MFSAGDBPACKLqd2AAAAAAACAAAgwjw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KgcRAIICAAAorXALAAAAAPIRIf0iAIoBAAAAAAAAAACCAgAAKgcRAMSoPAAj4L93KgcRAAAAAADgqDwAxZZNdWBlsQAAAAAATPQwcgIAAAAAAAAAAAAAADAAGwA8qTwA/rPycyoHEQCCAgAAAgAAAAAAAAAGAAAAgAHcdgAAAAAIDBUGgAHcdp8QEwDBDAqoPKk8ADaB13YIDBUGAAAAAIAB3HY8qTwAVYHXdoAB3HYAAAEdYAvqCGSpPACTgNd2AQAAAEypPAAQAAAAAwEAAGAL6giPFQEdYAvqCAAAAAABAAAAkKk8AJCpPA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C9PADMHX5bAPFEABcAAAQBAAAAAAQAAPy9PABRHn5bqiJOeQq/PAAABAAAAQIAAAAAAABUvTwAkMw8AJDMPACwvTwAgAHcdg5c13bgW9d2sL08AGQBAAAAAAAAAAAAAIFiqHaBYqh2WDlEAAAIAAAAAgAAAAAAANi9PAAWaqh2AAAAAAAAAAAKvzwABwAAAPy+PAAHAAAAAAAAAAAAAAD8vjwAEL48AOLqp3YAAAAAAAIAAAAAPAAHAAAA/L48AAcAAABMEql2AAAAAAAAAAD8vjwABwAAAODBUgA8vjwAii6ndgAAAAAAAgAA/L48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gL08AMwdflsA8UQAFwAABAEAAAAABAAA/L08AFEefluqIk55Cr88AAAEAAABAgAAAAAAAFS9PACQzDwAkMw8ALC9PACAAdx2DlzXduBb13awvTwAZAEAAAAAAAAAAAAAgWKodoFiqHZYOUQAAAgAAAACAAAAAAAA2L08ABZqqHYAAAAAAAAAAAq/PAAHAAAA/L48AAcAAAAAAAAAAAAAAPy+PAAQvjwA4uqndgAAAAAAAgAAAAA8AAcAAAD8vjwABwAAAEwSqXYAAAAAAAAAAPy+PAAHAAAA4MFSADy+PACKLqd2AAAAAAACAAD8vjwABwAAAGR2AAgAAAAAJQAAAAwAAAABAAAAGAAAAAwAAAD/AAACEgAAAAwAAAABAAAAHgAAABgAAAAiAAAABAAAAGwAAAARAAAAJQAAAAwAAAABAAAAVAAAAKgAAAAjAAAABAAAAGoAAAAQAAAAAQAAAKsKDUIAAA1CIwAAAAQAAAAPAAAATAAAAAAAAAAAAAAAAAAAAP//////////bAAAAEYAaQByAG0AYQAgAG4AbwAgAHYA4QBsAGkAZABhADw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YAwAA4CYBAZS/PAA0wTwAzMA8APVxxHcmbDgB/v///6o4wHeiNMB3AAAAAMATggD4DYIAUACCAAAAAAC4E4IA3MA8AH1TpnYAAHsAAAAAAJRUpnYd6E15UACCAPgNggAAAAAAgWKodoFiqHbYwDwAAAgAAAACAAAAAAAA/MA8ABZqqHYAAAAAAAAAAC7CPAAHAAAAIMI8AAcAAAAAAAAAAAAAACDCPAA0wTwA4uqndgAAAAAAAgAAAAA8AAcAAAAgwjwABwAAAEwSqXYAAAAAAAAAACDCPAAHAAAA4MFSAGDBPACKLqd2AAAAAAACAAAgwjw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RFg8AF01fFsIwmRbAQAAALQjUVvAvHJb4BtVBwjCZFsBAAAAtCNRW+QjUVvgEVUH4BFVBwIAAAAAAAAAWAAAAAEAAABwWDwAKV7XdgAAewAOXNd24FvXdphYPABkAQAAAAAAAAAAAACBYqh2gWKodrg6RAAACAAAAAIAAAAAAADAWDwAFmqodgAAAAAAAAAA8Fk8AAYAAADkWTwABgAAAAAAAAAAAAAA5Fk8APhYPADi6qd2AAAAAAACAAAAADwABgAAAORZPAAGAAAATBKpdgAAAAAAAAAA5Fk8AAYAAADgwVIAJFk8AIoup3YAAAAAAAIAAORZPAAGAAAAZHYACAAAAAAlAAAADAAAAAMAAAAYAAAADAAAAAAAAAISAAAADAAAAAEAAAAWAAAADAAAAAgAAABUAAAAVAAAAAoAAAAnAAAAHgAAAEoAAAABAAAAqwoNQgAADUIKAAAASwAAAAEAAABMAAAABAAAAAkAAAAnAAAAIAAAAEsAAABQAAAAWAAH8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CitcAtjZnh1LRUhQSIAigHsR/ICtKg8AFhpeHUAAAAAAAAAAGipPADWhnd1BgAAAAAAAACXFQHbAAAAAAAv8gEBAAAAAC/yAQAAAAAGAAAAgAHcdgAv8gFAdIgAgAHcdo8QEwB1EgqNAAA8ADaB13ZAdIgAAC/yAYAB3HYcqTwAVYHXdoAB3HaXFQHblxUB20SpPACTgNd2AQAAACypPAD+ndd2MTmRWwAAAdsAAAAAAAAAAESrPAAAAAAAZKk8AIs4kVvgqTwAAAAAAIDDWwNEqzwAAAAAACiqPAAjOJFbkKk8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Datos</vt:lpstr>
      <vt:lpstr>Alternativa</vt:lpstr>
      <vt:lpstr>ALT. 1</vt:lpstr>
      <vt:lpstr>ALT. 8</vt:lpstr>
      <vt:lpstr>OTRO</vt:lpstr>
      <vt:lpstr>'ALT. 1'!Área_de_impresión</vt:lpstr>
      <vt:lpstr>'ALT. 8'!Área_de_impresión</vt:lpstr>
      <vt:lpstr>OTRO!Área_de_impresión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2016-12-30T23:15:20Z</cp:lastPrinted>
  <dcterms:created xsi:type="dcterms:W3CDTF">2016-11-30T18:58:44Z</dcterms:created>
  <dcterms:modified xsi:type="dcterms:W3CDTF">2016-12-30T23:17:02Z</dcterms:modified>
</cp:coreProperties>
</file>