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75" windowWidth="9315" windowHeight="7485" activeTab="1"/>
  </bookViews>
  <sheets>
    <sheet name="Totales generados 2014-2016" sheetId="1" r:id="rId1"/>
    <sheet name="Resumen" sheetId="2" r:id="rId2"/>
    <sheet name="Hoja3" sheetId="3" r:id="rId3"/>
  </sheets>
  <definedNames>
    <definedName name="_xlnm._FilterDatabase" localSheetId="2" hidden="1">Hoja3!$A$1:$E$98</definedName>
    <definedName name="_xlnm._FilterDatabase" localSheetId="0" hidden="1">'Totales generados 2014-2016'!$D$2:$M$3200</definedName>
  </definedNames>
  <calcPr calcId="125725"/>
  <pivotCaches>
    <pivotCache cacheId="0" r:id="rId4"/>
  </pivotCaches>
</workbook>
</file>

<file path=xl/calcChain.xml><?xml version="1.0" encoding="utf-8"?>
<calcChain xmlns="http://schemas.openxmlformats.org/spreadsheetml/2006/main">
  <c r="O26" i="2"/>
  <c r="O27"/>
  <c r="O28"/>
  <c r="O29"/>
  <c r="O30"/>
  <c r="O31"/>
  <c r="O25"/>
  <c r="M26"/>
  <c r="M27"/>
  <c r="M28"/>
  <c r="M29"/>
  <c r="M30"/>
  <c r="L26"/>
  <c r="L27"/>
  <c r="L28"/>
  <c r="L29"/>
  <c r="L30"/>
  <c r="K26"/>
  <c r="K27"/>
  <c r="K28"/>
  <c r="K29"/>
  <c r="K30"/>
  <c r="J26"/>
  <c r="J31" s="1"/>
  <c r="J27"/>
  <c r="J28"/>
  <c r="J29"/>
  <c r="J30"/>
  <c r="I26"/>
  <c r="I31" s="1"/>
  <c r="I27"/>
  <c r="I28"/>
  <c r="I29"/>
  <c r="I30"/>
  <c r="H26"/>
  <c r="H27"/>
  <c r="H28"/>
  <c r="H29"/>
  <c r="H30"/>
  <c r="G26"/>
  <c r="G27"/>
  <c r="G28"/>
  <c r="G29"/>
  <c r="G30"/>
  <c r="F26"/>
  <c r="F27"/>
  <c r="F28"/>
  <c r="F31" s="1"/>
  <c r="F29"/>
  <c r="F30"/>
  <c r="E26"/>
  <c r="E27"/>
  <c r="E28"/>
  <c r="E29"/>
  <c r="E30"/>
  <c r="D26"/>
  <c r="D27"/>
  <c r="D28"/>
  <c r="D29"/>
  <c r="D30"/>
  <c r="M25"/>
  <c r="L25"/>
  <c r="K25"/>
  <c r="J25"/>
  <c r="I25"/>
  <c r="H25"/>
  <c r="G25"/>
  <c r="G31" s="1"/>
  <c r="F25"/>
  <c r="E25"/>
  <c r="D25"/>
  <c r="C31"/>
  <c r="C27"/>
  <c r="C28"/>
  <c r="C29"/>
  <c r="C30"/>
  <c r="C26"/>
  <c r="C25"/>
  <c r="I3193" i="1"/>
  <c r="I3194"/>
  <c r="I3195"/>
  <c r="I3196"/>
  <c r="I3197"/>
  <c r="I3198"/>
  <c r="I3199"/>
  <c r="I3200"/>
  <c r="I3118"/>
  <c r="I3119"/>
  <c r="I3120"/>
  <c r="I3121"/>
  <c r="I3122"/>
  <c r="I3123"/>
  <c r="I3124"/>
  <c r="I3125"/>
  <c r="I3126"/>
  <c r="I3127"/>
  <c r="I3128"/>
  <c r="I3129"/>
  <c r="I3130"/>
  <c r="I3131"/>
  <c r="I3132"/>
  <c r="I3133"/>
  <c r="I3134"/>
  <c r="I3135"/>
  <c r="I3136"/>
  <c r="I3137"/>
  <c r="I3138"/>
  <c r="I3139"/>
  <c r="I3140"/>
  <c r="I3141"/>
  <c r="I3142"/>
  <c r="I3143"/>
  <c r="I3144"/>
  <c r="I3145"/>
  <c r="I3146"/>
  <c r="I3147"/>
  <c r="I3148"/>
  <c r="I3149"/>
  <c r="I3150"/>
  <c r="I3151"/>
  <c r="I3152"/>
  <c r="I3153"/>
  <c r="I3154"/>
  <c r="I3155"/>
  <c r="I3156"/>
  <c r="I3157"/>
  <c r="I3158"/>
  <c r="I3159"/>
  <c r="I3160"/>
  <c r="I3161"/>
  <c r="I3162"/>
  <c r="I3163"/>
  <c r="I3164"/>
  <c r="I3165"/>
  <c r="I3166"/>
  <c r="I3167"/>
  <c r="I3168"/>
  <c r="I3169"/>
  <c r="I3170"/>
  <c r="I3171"/>
  <c r="I3172"/>
  <c r="I3173"/>
  <c r="I3174"/>
  <c r="I3175"/>
  <c r="I3176"/>
  <c r="I3177"/>
  <c r="I3178"/>
  <c r="I3179"/>
  <c r="I3180"/>
  <c r="I3181"/>
  <c r="I3182"/>
  <c r="I3183"/>
  <c r="I3184"/>
  <c r="I3185"/>
  <c r="I3186"/>
  <c r="I3187"/>
  <c r="I3188"/>
  <c r="I3189"/>
  <c r="I3190"/>
  <c r="I3191"/>
  <c r="I3192"/>
  <c r="I3117"/>
  <c r="I3105"/>
  <c r="I3106"/>
  <c r="I3107"/>
  <c r="I3108"/>
  <c r="I3109"/>
  <c r="I3110"/>
  <c r="I3111"/>
  <c r="I3112"/>
  <c r="I3113"/>
  <c r="I3114"/>
  <c r="I3115"/>
  <c r="I3116"/>
  <c r="I3104"/>
  <c r="I2162"/>
  <c r="I2163"/>
  <c r="I2164"/>
  <c r="I2165"/>
  <c r="I2166"/>
  <c r="I2167"/>
  <c r="I2168"/>
  <c r="I2169"/>
  <c r="I2170"/>
  <c r="I2171"/>
  <c r="I2172"/>
  <c r="I2173"/>
  <c r="I2174"/>
  <c r="I2175"/>
  <c r="I2176"/>
  <c r="I2177"/>
  <c r="I2178"/>
  <c r="I2179"/>
  <c r="I2180"/>
  <c r="I2181"/>
  <c r="I2182"/>
  <c r="I2183"/>
  <c r="I2184"/>
  <c r="I2185"/>
  <c r="I2186"/>
  <c r="I2187"/>
  <c r="I2188"/>
  <c r="I2189"/>
  <c r="I2190"/>
  <c r="I2191"/>
  <c r="I2192"/>
  <c r="I2193"/>
  <c r="I2194"/>
  <c r="I2195"/>
  <c r="I2196"/>
  <c r="I2197"/>
  <c r="I2198"/>
  <c r="I2199"/>
  <c r="I2200"/>
  <c r="I2201"/>
  <c r="I2202"/>
  <c r="I2203"/>
  <c r="I2204"/>
  <c r="I2205"/>
  <c r="I2206"/>
  <c r="I2207"/>
  <c r="I2208"/>
  <c r="I2209"/>
  <c r="I2210"/>
  <c r="I2211"/>
  <c r="I2212"/>
  <c r="I2213"/>
  <c r="I2214"/>
  <c r="I2215"/>
  <c r="I2216"/>
  <c r="I2217"/>
  <c r="I2218"/>
  <c r="I2219"/>
  <c r="I2220"/>
  <c r="I2221"/>
  <c r="I2222"/>
  <c r="I2223"/>
  <c r="I2224"/>
  <c r="I2225"/>
  <c r="I2226"/>
  <c r="I2227"/>
  <c r="I2228"/>
  <c r="I2229"/>
  <c r="I2230"/>
  <c r="I2231"/>
  <c r="I2232"/>
  <c r="I2233"/>
  <c r="I2234"/>
  <c r="I2235"/>
  <c r="I2236"/>
  <c r="I2237"/>
  <c r="I2238"/>
  <c r="I2239"/>
  <c r="I2240"/>
  <c r="I2241"/>
  <c r="I2242"/>
  <c r="I2243"/>
  <c r="I2244"/>
  <c r="I2245"/>
  <c r="I2246"/>
  <c r="I2247"/>
  <c r="I2248"/>
  <c r="I2249"/>
  <c r="I2250"/>
  <c r="I2251"/>
  <c r="I2252"/>
  <c r="I2253"/>
  <c r="I2254"/>
  <c r="I2255"/>
  <c r="I2256"/>
  <c r="I2257"/>
  <c r="I2258"/>
  <c r="I2259"/>
  <c r="I2260"/>
  <c r="I2261"/>
  <c r="I2262"/>
  <c r="I2263"/>
  <c r="I2264"/>
  <c r="I2265"/>
  <c r="I2266"/>
  <c r="I2267"/>
  <c r="I2268"/>
  <c r="I2269"/>
  <c r="I2270"/>
  <c r="I2271"/>
  <c r="I2272"/>
  <c r="I2273"/>
  <c r="I2274"/>
  <c r="I2275"/>
  <c r="I2276"/>
  <c r="I2277"/>
  <c r="I2278"/>
  <c r="I2279"/>
  <c r="I2280"/>
  <c r="I2281"/>
  <c r="I2282"/>
  <c r="I2283"/>
  <c r="I2284"/>
  <c r="I2285"/>
  <c r="I2286"/>
  <c r="I2287"/>
  <c r="I2288"/>
  <c r="I2289"/>
  <c r="I2290"/>
  <c r="I2291"/>
  <c r="I2292"/>
  <c r="I2293"/>
  <c r="I2294"/>
  <c r="I2295"/>
  <c r="I2296"/>
  <c r="I2297"/>
  <c r="I2298"/>
  <c r="I2299"/>
  <c r="I2300"/>
  <c r="I2301"/>
  <c r="I2302"/>
  <c r="I2303"/>
  <c r="I2304"/>
  <c r="I2305"/>
  <c r="I2306"/>
  <c r="I2307"/>
  <c r="I2308"/>
  <c r="I2309"/>
  <c r="I2310"/>
  <c r="I2311"/>
  <c r="I2312"/>
  <c r="I2313"/>
  <c r="I2314"/>
  <c r="I2315"/>
  <c r="I2316"/>
  <c r="I2317"/>
  <c r="I2318"/>
  <c r="I2319"/>
  <c r="I2320"/>
  <c r="I2321"/>
  <c r="I2322"/>
  <c r="I2323"/>
  <c r="I2324"/>
  <c r="I2325"/>
  <c r="I2326"/>
  <c r="I2327"/>
  <c r="I2328"/>
  <c r="I2329"/>
  <c r="I2330"/>
  <c r="I2331"/>
  <c r="I2332"/>
  <c r="I2333"/>
  <c r="I2334"/>
  <c r="I2335"/>
  <c r="I2336"/>
  <c r="I2337"/>
  <c r="I2338"/>
  <c r="I2339"/>
  <c r="I2340"/>
  <c r="I2341"/>
  <c r="I2342"/>
  <c r="I2343"/>
  <c r="I2344"/>
  <c r="I2345"/>
  <c r="I2346"/>
  <c r="I2347"/>
  <c r="I2348"/>
  <c r="I2349"/>
  <c r="I2350"/>
  <c r="I2351"/>
  <c r="I2352"/>
  <c r="I2353"/>
  <c r="I2354"/>
  <c r="I2355"/>
  <c r="I2356"/>
  <c r="I2357"/>
  <c r="I2358"/>
  <c r="I2359"/>
  <c r="I2360"/>
  <c r="I2361"/>
  <c r="I2362"/>
  <c r="I2363"/>
  <c r="I2364"/>
  <c r="I2365"/>
  <c r="I2366"/>
  <c r="I2367"/>
  <c r="I2368"/>
  <c r="I2369"/>
  <c r="I2370"/>
  <c r="I2371"/>
  <c r="I2372"/>
  <c r="I2373"/>
  <c r="I2374"/>
  <c r="I2375"/>
  <c r="I2376"/>
  <c r="I2377"/>
  <c r="I2378"/>
  <c r="I2379"/>
  <c r="I2380"/>
  <c r="I2381"/>
  <c r="I2382"/>
  <c r="I2383"/>
  <c r="I2384"/>
  <c r="I2385"/>
  <c r="I2386"/>
  <c r="I2387"/>
  <c r="I2388"/>
  <c r="I2389"/>
  <c r="I2390"/>
  <c r="I2391"/>
  <c r="I2392"/>
  <c r="I2393"/>
  <c r="I2394"/>
  <c r="I2395"/>
  <c r="I2396"/>
  <c r="I2397"/>
  <c r="I2398"/>
  <c r="I2399"/>
  <c r="I2400"/>
  <c r="I2401"/>
  <c r="I2402"/>
  <c r="I2403"/>
  <c r="I2404"/>
  <c r="I2405"/>
  <c r="I2406"/>
  <c r="I2407"/>
  <c r="I2408"/>
  <c r="I2409"/>
  <c r="I2410"/>
  <c r="I2411"/>
  <c r="I2412"/>
  <c r="I2413"/>
  <c r="I2414"/>
  <c r="I2415"/>
  <c r="I2416"/>
  <c r="I2417"/>
  <c r="I2418"/>
  <c r="I2419"/>
  <c r="I2420"/>
  <c r="I2421"/>
  <c r="I2422"/>
  <c r="I2423"/>
  <c r="I2424"/>
  <c r="I2425"/>
  <c r="I2426"/>
  <c r="I2427"/>
  <c r="I2428"/>
  <c r="I2429"/>
  <c r="I2430"/>
  <c r="I2431"/>
  <c r="I2432"/>
  <c r="I2433"/>
  <c r="I2434"/>
  <c r="I2435"/>
  <c r="I2436"/>
  <c r="I2437"/>
  <c r="I2438"/>
  <c r="I2439"/>
  <c r="I2440"/>
  <c r="I2441"/>
  <c r="I2442"/>
  <c r="I2443"/>
  <c r="I2444"/>
  <c r="I2445"/>
  <c r="I2446"/>
  <c r="I2447"/>
  <c r="I2448"/>
  <c r="I2449"/>
  <c r="I2450"/>
  <c r="I2451"/>
  <c r="I2452"/>
  <c r="I2453"/>
  <c r="I2454"/>
  <c r="I2455"/>
  <c r="I2456"/>
  <c r="I2457"/>
  <c r="I2458"/>
  <c r="I2459"/>
  <c r="I2460"/>
  <c r="I2461"/>
  <c r="I2462"/>
  <c r="I2463"/>
  <c r="I2464"/>
  <c r="I2465"/>
  <c r="I2466"/>
  <c r="I2467"/>
  <c r="I2468"/>
  <c r="I2469"/>
  <c r="I2470"/>
  <c r="I2471"/>
  <c r="I2472"/>
  <c r="I2473"/>
  <c r="I2474"/>
  <c r="I2475"/>
  <c r="I2476"/>
  <c r="I2477"/>
  <c r="I2478"/>
  <c r="I2479"/>
  <c r="I2480"/>
  <c r="I2481"/>
  <c r="I2482"/>
  <c r="I2483"/>
  <c r="I2484"/>
  <c r="I2485"/>
  <c r="I2486"/>
  <c r="I2487"/>
  <c r="I2488"/>
  <c r="I2489"/>
  <c r="I2490"/>
  <c r="I2491"/>
  <c r="I2492"/>
  <c r="I2493"/>
  <c r="I2494"/>
  <c r="I2495"/>
  <c r="I2496"/>
  <c r="I2497"/>
  <c r="I2498"/>
  <c r="I2499"/>
  <c r="I2500"/>
  <c r="I2501"/>
  <c r="I2502"/>
  <c r="I2503"/>
  <c r="I2504"/>
  <c r="I2505"/>
  <c r="I2506"/>
  <c r="I2507"/>
  <c r="I2508"/>
  <c r="I2509"/>
  <c r="I2510"/>
  <c r="I2511"/>
  <c r="I2512"/>
  <c r="I2513"/>
  <c r="I2514"/>
  <c r="I2515"/>
  <c r="I2516"/>
  <c r="I2517"/>
  <c r="I2518"/>
  <c r="I2519"/>
  <c r="I2520"/>
  <c r="I2521"/>
  <c r="I2522"/>
  <c r="I2523"/>
  <c r="I2524"/>
  <c r="I2525"/>
  <c r="I2526"/>
  <c r="I2527"/>
  <c r="I2528"/>
  <c r="I2529"/>
  <c r="I2530"/>
  <c r="I2531"/>
  <c r="I2532"/>
  <c r="I2533"/>
  <c r="I2534"/>
  <c r="I2535"/>
  <c r="I2536"/>
  <c r="I2537"/>
  <c r="I2538"/>
  <c r="I2539"/>
  <c r="I2540"/>
  <c r="I2541"/>
  <c r="I2542"/>
  <c r="I2543"/>
  <c r="I2544"/>
  <c r="I2545"/>
  <c r="I2546"/>
  <c r="I2547"/>
  <c r="I2548"/>
  <c r="I2549"/>
  <c r="I2550"/>
  <c r="I2551"/>
  <c r="I2552"/>
  <c r="I2553"/>
  <c r="I2554"/>
  <c r="I2555"/>
  <c r="I2556"/>
  <c r="I2557"/>
  <c r="I2558"/>
  <c r="I2559"/>
  <c r="I2560"/>
  <c r="I2561"/>
  <c r="I2562"/>
  <c r="I2563"/>
  <c r="I2564"/>
  <c r="I2565"/>
  <c r="I2566"/>
  <c r="I2567"/>
  <c r="I2568"/>
  <c r="I2569"/>
  <c r="I2570"/>
  <c r="I2571"/>
  <c r="I2572"/>
  <c r="I2573"/>
  <c r="I2574"/>
  <c r="I2575"/>
  <c r="I2576"/>
  <c r="I2577"/>
  <c r="I2578"/>
  <c r="I2579"/>
  <c r="I2580"/>
  <c r="I2581"/>
  <c r="I2582"/>
  <c r="I2583"/>
  <c r="I2584"/>
  <c r="I2585"/>
  <c r="I2586"/>
  <c r="I2587"/>
  <c r="I2588"/>
  <c r="I2589"/>
  <c r="I2590"/>
  <c r="I2591"/>
  <c r="I2592"/>
  <c r="I2593"/>
  <c r="I2594"/>
  <c r="I2595"/>
  <c r="I2596"/>
  <c r="I2597"/>
  <c r="I2598"/>
  <c r="I2599"/>
  <c r="I2600"/>
  <c r="I2601"/>
  <c r="I2602"/>
  <c r="I2603"/>
  <c r="I2604"/>
  <c r="I2605"/>
  <c r="I2606"/>
  <c r="I2607"/>
  <c r="I2608"/>
  <c r="I2609"/>
  <c r="I2610"/>
  <c r="I2611"/>
  <c r="I2612"/>
  <c r="I2613"/>
  <c r="I2614"/>
  <c r="I2615"/>
  <c r="I2616"/>
  <c r="I2617"/>
  <c r="I2618"/>
  <c r="I2619"/>
  <c r="I2620"/>
  <c r="I2621"/>
  <c r="I2622"/>
  <c r="I2623"/>
  <c r="I2624"/>
  <c r="I2625"/>
  <c r="I2626"/>
  <c r="I2627"/>
  <c r="I2628"/>
  <c r="I2629"/>
  <c r="I2630"/>
  <c r="I2631"/>
  <c r="I2632"/>
  <c r="I2633"/>
  <c r="I2634"/>
  <c r="I2635"/>
  <c r="I2636"/>
  <c r="I2637"/>
  <c r="I2638"/>
  <c r="I2639"/>
  <c r="I2640"/>
  <c r="I2641"/>
  <c r="I2642"/>
  <c r="I2643"/>
  <c r="I2644"/>
  <c r="I2645"/>
  <c r="I2646"/>
  <c r="I2647"/>
  <c r="I2648"/>
  <c r="I2649"/>
  <c r="I2650"/>
  <c r="I2651"/>
  <c r="I2652"/>
  <c r="I2653"/>
  <c r="I2654"/>
  <c r="I2655"/>
  <c r="I2656"/>
  <c r="I2657"/>
  <c r="I2658"/>
  <c r="I2659"/>
  <c r="I2660"/>
  <c r="I2661"/>
  <c r="I2662"/>
  <c r="I2663"/>
  <c r="I2664"/>
  <c r="I2665"/>
  <c r="I2666"/>
  <c r="I2667"/>
  <c r="I2668"/>
  <c r="I2669"/>
  <c r="I2670"/>
  <c r="I2671"/>
  <c r="I2672"/>
  <c r="I2673"/>
  <c r="I2674"/>
  <c r="I2675"/>
  <c r="I2676"/>
  <c r="I2677"/>
  <c r="I2678"/>
  <c r="I2679"/>
  <c r="I2680"/>
  <c r="I2681"/>
  <c r="I2682"/>
  <c r="I2683"/>
  <c r="I2684"/>
  <c r="I2685"/>
  <c r="I2686"/>
  <c r="I2687"/>
  <c r="I2688"/>
  <c r="I2689"/>
  <c r="I2690"/>
  <c r="I2691"/>
  <c r="I2692"/>
  <c r="I2693"/>
  <c r="I2694"/>
  <c r="I2695"/>
  <c r="I2696"/>
  <c r="I2697"/>
  <c r="I2698"/>
  <c r="I2699"/>
  <c r="I2700"/>
  <c r="I2701"/>
  <c r="I2702"/>
  <c r="I2703"/>
  <c r="I2704"/>
  <c r="I2705"/>
  <c r="I2706"/>
  <c r="I2707"/>
  <c r="I2708"/>
  <c r="I2709"/>
  <c r="I2710"/>
  <c r="I2711"/>
  <c r="I2712"/>
  <c r="I2713"/>
  <c r="I2714"/>
  <c r="I2715"/>
  <c r="I2716"/>
  <c r="I2717"/>
  <c r="I2718"/>
  <c r="I2719"/>
  <c r="I2720"/>
  <c r="I2721"/>
  <c r="I2722"/>
  <c r="I2723"/>
  <c r="I2724"/>
  <c r="I2725"/>
  <c r="I2726"/>
  <c r="I2727"/>
  <c r="I2728"/>
  <c r="I2729"/>
  <c r="I2730"/>
  <c r="I2731"/>
  <c r="I2732"/>
  <c r="I2733"/>
  <c r="I2734"/>
  <c r="I2735"/>
  <c r="I2736"/>
  <c r="I2737"/>
  <c r="I2738"/>
  <c r="I2739"/>
  <c r="I2740"/>
  <c r="I2741"/>
  <c r="I2742"/>
  <c r="I2743"/>
  <c r="I2744"/>
  <c r="I2745"/>
  <c r="I2746"/>
  <c r="I2747"/>
  <c r="I2748"/>
  <c r="I2749"/>
  <c r="I2750"/>
  <c r="I2751"/>
  <c r="I2752"/>
  <c r="I2753"/>
  <c r="I2754"/>
  <c r="I2755"/>
  <c r="I2756"/>
  <c r="I2757"/>
  <c r="I2758"/>
  <c r="I2759"/>
  <c r="I2760"/>
  <c r="I2761"/>
  <c r="I2762"/>
  <c r="I2763"/>
  <c r="I2764"/>
  <c r="I2765"/>
  <c r="I2766"/>
  <c r="I2767"/>
  <c r="I2768"/>
  <c r="I2769"/>
  <c r="I2770"/>
  <c r="I2771"/>
  <c r="I2772"/>
  <c r="I2773"/>
  <c r="I2774"/>
  <c r="I2775"/>
  <c r="I2776"/>
  <c r="I2777"/>
  <c r="I2778"/>
  <c r="I2779"/>
  <c r="I2780"/>
  <c r="I2781"/>
  <c r="I2782"/>
  <c r="I2783"/>
  <c r="I2784"/>
  <c r="I2785"/>
  <c r="I2786"/>
  <c r="I2787"/>
  <c r="I2788"/>
  <c r="I2789"/>
  <c r="I2790"/>
  <c r="I2791"/>
  <c r="I2792"/>
  <c r="I2793"/>
  <c r="I2794"/>
  <c r="I2795"/>
  <c r="I2796"/>
  <c r="I2797"/>
  <c r="I2798"/>
  <c r="I2799"/>
  <c r="I2800"/>
  <c r="I2801"/>
  <c r="I2802"/>
  <c r="I2803"/>
  <c r="I2804"/>
  <c r="I2805"/>
  <c r="I2806"/>
  <c r="I2807"/>
  <c r="I2808"/>
  <c r="I2809"/>
  <c r="I2810"/>
  <c r="I2811"/>
  <c r="I2812"/>
  <c r="I2813"/>
  <c r="I2814"/>
  <c r="I2815"/>
  <c r="I2816"/>
  <c r="I2817"/>
  <c r="I2818"/>
  <c r="I2819"/>
  <c r="I2820"/>
  <c r="I2821"/>
  <c r="I2822"/>
  <c r="I2823"/>
  <c r="I2824"/>
  <c r="I2825"/>
  <c r="I2826"/>
  <c r="I2827"/>
  <c r="I2828"/>
  <c r="I2829"/>
  <c r="I2830"/>
  <c r="I2831"/>
  <c r="I2832"/>
  <c r="I2833"/>
  <c r="I2834"/>
  <c r="I2835"/>
  <c r="I2836"/>
  <c r="I2837"/>
  <c r="I2838"/>
  <c r="I2839"/>
  <c r="I2840"/>
  <c r="I2841"/>
  <c r="I2842"/>
  <c r="I2843"/>
  <c r="I2844"/>
  <c r="I2845"/>
  <c r="I2846"/>
  <c r="I2847"/>
  <c r="I2848"/>
  <c r="I2849"/>
  <c r="I2850"/>
  <c r="I2851"/>
  <c r="I2852"/>
  <c r="I2853"/>
  <c r="I2854"/>
  <c r="I2855"/>
  <c r="I2856"/>
  <c r="I2857"/>
  <c r="I2858"/>
  <c r="I2859"/>
  <c r="I2860"/>
  <c r="I2861"/>
  <c r="I2862"/>
  <c r="I2863"/>
  <c r="I2864"/>
  <c r="I2865"/>
  <c r="I2866"/>
  <c r="I2867"/>
  <c r="I2868"/>
  <c r="I2869"/>
  <c r="I2870"/>
  <c r="I2871"/>
  <c r="I2872"/>
  <c r="I2873"/>
  <c r="I2874"/>
  <c r="I2875"/>
  <c r="I2876"/>
  <c r="I2877"/>
  <c r="I2878"/>
  <c r="I2879"/>
  <c r="I2880"/>
  <c r="I2881"/>
  <c r="I2882"/>
  <c r="I2883"/>
  <c r="I2884"/>
  <c r="I2885"/>
  <c r="I2886"/>
  <c r="I2887"/>
  <c r="I2888"/>
  <c r="I2889"/>
  <c r="I2890"/>
  <c r="I2891"/>
  <c r="I2892"/>
  <c r="I2893"/>
  <c r="I2894"/>
  <c r="I2895"/>
  <c r="I2896"/>
  <c r="I2897"/>
  <c r="I2898"/>
  <c r="I2899"/>
  <c r="I2900"/>
  <c r="I2901"/>
  <c r="I2902"/>
  <c r="I2903"/>
  <c r="I2904"/>
  <c r="I2905"/>
  <c r="I2906"/>
  <c r="I2907"/>
  <c r="I2908"/>
  <c r="I2909"/>
  <c r="I2910"/>
  <c r="I2911"/>
  <c r="I2912"/>
  <c r="I2913"/>
  <c r="I2914"/>
  <c r="I2915"/>
  <c r="I2916"/>
  <c r="I2917"/>
  <c r="I2918"/>
  <c r="I2919"/>
  <c r="I2920"/>
  <c r="I2921"/>
  <c r="I2922"/>
  <c r="I2923"/>
  <c r="I2924"/>
  <c r="I2925"/>
  <c r="I2926"/>
  <c r="I2927"/>
  <c r="I2928"/>
  <c r="I2929"/>
  <c r="I2930"/>
  <c r="I2931"/>
  <c r="I2932"/>
  <c r="I2933"/>
  <c r="I2934"/>
  <c r="I2935"/>
  <c r="I2936"/>
  <c r="I2937"/>
  <c r="I2938"/>
  <c r="I2939"/>
  <c r="I2940"/>
  <c r="I2941"/>
  <c r="I2942"/>
  <c r="I2943"/>
  <c r="I2944"/>
  <c r="I2945"/>
  <c r="I2946"/>
  <c r="I2947"/>
  <c r="I2948"/>
  <c r="I2949"/>
  <c r="I2950"/>
  <c r="I2951"/>
  <c r="I2952"/>
  <c r="I2953"/>
  <c r="I2954"/>
  <c r="I2955"/>
  <c r="I2956"/>
  <c r="I2957"/>
  <c r="I2958"/>
  <c r="I2959"/>
  <c r="I2960"/>
  <c r="I2961"/>
  <c r="I2962"/>
  <c r="I2963"/>
  <c r="I2964"/>
  <c r="I2965"/>
  <c r="I2966"/>
  <c r="I2967"/>
  <c r="I2968"/>
  <c r="I2969"/>
  <c r="I2970"/>
  <c r="I2971"/>
  <c r="I2972"/>
  <c r="I2973"/>
  <c r="I2974"/>
  <c r="I2975"/>
  <c r="I2976"/>
  <c r="I2977"/>
  <c r="I2978"/>
  <c r="I2979"/>
  <c r="I2980"/>
  <c r="I2981"/>
  <c r="I2982"/>
  <c r="I2983"/>
  <c r="I2984"/>
  <c r="I2985"/>
  <c r="I2986"/>
  <c r="I2987"/>
  <c r="I2988"/>
  <c r="I2989"/>
  <c r="I2990"/>
  <c r="I2991"/>
  <c r="I2992"/>
  <c r="I2993"/>
  <c r="I2994"/>
  <c r="I2995"/>
  <c r="I2996"/>
  <c r="I2997"/>
  <c r="I2998"/>
  <c r="I2999"/>
  <c r="I3000"/>
  <c r="I3001"/>
  <c r="I3002"/>
  <c r="I3003"/>
  <c r="I3004"/>
  <c r="I3005"/>
  <c r="I3006"/>
  <c r="I3007"/>
  <c r="I3008"/>
  <c r="I3009"/>
  <c r="I3010"/>
  <c r="I3011"/>
  <c r="I3012"/>
  <c r="I3013"/>
  <c r="I3014"/>
  <c r="I3015"/>
  <c r="I3016"/>
  <c r="I3017"/>
  <c r="I3018"/>
  <c r="I3019"/>
  <c r="I3020"/>
  <c r="I3021"/>
  <c r="I3022"/>
  <c r="I3023"/>
  <c r="I3024"/>
  <c r="I3025"/>
  <c r="I3026"/>
  <c r="I3027"/>
  <c r="I3028"/>
  <c r="I3029"/>
  <c r="I3030"/>
  <c r="I3031"/>
  <c r="I3032"/>
  <c r="I3033"/>
  <c r="I3034"/>
  <c r="I3035"/>
  <c r="I3036"/>
  <c r="I3037"/>
  <c r="I3038"/>
  <c r="I3039"/>
  <c r="I3040"/>
  <c r="I3041"/>
  <c r="I3042"/>
  <c r="I3043"/>
  <c r="I3044"/>
  <c r="I3045"/>
  <c r="I3046"/>
  <c r="I3047"/>
  <c r="I3048"/>
  <c r="I3049"/>
  <c r="I3050"/>
  <c r="I3051"/>
  <c r="I3052"/>
  <c r="I3053"/>
  <c r="I3054"/>
  <c r="I3055"/>
  <c r="I3056"/>
  <c r="I3057"/>
  <c r="I3058"/>
  <c r="I3059"/>
  <c r="I3060"/>
  <c r="I3061"/>
  <c r="I3062"/>
  <c r="I3063"/>
  <c r="I3064"/>
  <c r="I3065"/>
  <c r="I3066"/>
  <c r="I3067"/>
  <c r="I3068"/>
  <c r="I3069"/>
  <c r="I3070"/>
  <c r="I3071"/>
  <c r="I3072"/>
  <c r="I3073"/>
  <c r="I3074"/>
  <c r="I3075"/>
  <c r="I3076"/>
  <c r="I3077"/>
  <c r="I3078"/>
  <c r="I3079"/>
  <c r="I3080"/>
  <c r="I3081"/>
  <c r="I3082"/>
  <c r="I3083"/>
  <c r="I3084"/>
  <c r="I3085"/>
  <c r="I3086"/>
  <c r="I3087"/>
  <c r="I3088"/>
  <c r="I3089"/>
  <c r="I3090"/>
  <c r="I3091"/>
  <c r="I3092"/>
  <c r="I3093"/>
  <c r="I3094"/>
  <c r="I3095"/>
  <c r="I3096"/>
  <c r="I3097"/>
  <c r="I3098"/>
  <c r="I3099"/>
  <c r="I3100"/>
  <c r="I3101"/>
  <c r="I3102"/>
  <c r="I3103"/>
  <c r="I2161"/>
  <c r="J1349"/>
  <c r="J1350"/>
  <c r="J1351"/>
  <c r="J1352"/>
  <c r="J1353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118"/>
  <c r="J119"/>
  <c r="J120"/>
  <c r="J121"/>
  <c r="J122"/>
  <c r="J123"/>
  <c r="J124"/>
  <c r="J125"/>
  <c r="J126"/>
  <c r="J127"/>
  <c r="J128"/>
  <c r="J129"/>
  <c r="J130"/>
  <c r="J131"/>
  <c r="J132"/>
  <c r="J133"/>
  <c r="J134"/>
  <c r="J135"/>
  <c r="J136"/>
  <c r="J137"/>
  <c r="J138"/>
  <c r="J139"/>
  <c r="J140"/>
  <c r="J141"/>
  <c r="J142"/>
  <c r="J143"/>
  <c r="J144"/>
  <c r="J145"/>
  <c r="J146"/>
  <c r="J147"/>
  <c r="J148"/>
  <c r="J149"/>
  <c r="J150"/>
  <c r="J151"/>
  <c r="J152"/>
  <c r="J153"/>
  <c r="J154"/>
  <c r="J155"/>
  <c r="J156"/>
  <c r="J157"/>
  <c r="J158"/>
  <c r="J159"/>
  <c r="J160"/>
  <c r="J161"/>
  <c r="J162"/>
  <c r="J163"/>
  <c r="J164"/>
  <c r="J165"/>
  <c r="J166"/>
  <c r="J167"/>
  <c r="J168"/>
  <c r="J169"/>
  <c r="J170"/>
  <c r="J171"/>
  <c r="J172"/>
  <c r="J173"/>
  <c r="J174"/>
  <c r="J175"/>
  <c r="J176"/>
  <c r="J177"/>
  <c r="J178"/>
  <c r="J179"/>
  <c r="J180"/>
  <c r="J181"/>
  <c r="J182"/>
  <c r="J183"/>
  <c r="J184"/>
  <c r="J185"/>
  <c r="J186"/>
  <c r="J187"/>
  <c r="J188"/>
  <c r="J189"/>
  <c r="J190"/>
  <c r="J191"/>
  <c r="J192"/>
  <c r="J193"/>
  <c r="J194"/>
  <c r="J195"/>
  <c r="J196"/>
  <c r="J197"/>
  <c r="J198"/>
  <c r="J199"/>
  <c r="J200"/>
  <c r="J201"/>
  <c r="J202"/>
  <c r="J203"/>
  <c r="J204"/>
  <c r="J205"/>
  <c r="J206"/>
  <c r="J207"/>
  <c r="J208"/>
  <c r="J209"/>
  <c r="J210"/>
  <c r="J211"/>
  <c r="J212"/>
  <c r="J213"/>
  <c r="J214"/>
  <c r="J215"/>
  <c r="J216"/>
  <c r="J217"/>
  <c r="J218"/>
  <c r="J219"/>
  <c r="J220"/>
  <c r="J221"/>
  <c r="J222"/>
  <c r="J223"/>
  <c r="J224"/>
  <c r="J225"/>
  <c r="J226"/>
  <c r="J227"/>
  <c r="J228"/>
  <c r="J229"/>
  <c r="J230"/>
  <c r="J231"/>
  <c r="J232"/>
  <c r="J233"/>
  <c r="J234"/>
  <c r="J235"/>
  <c r="J236"/>
  <c r="J237"/>
  <c r="J238"/>
  <c r="J239"/>
  <c r="J240"/>
  <c r="J241"/>
  <c r="J242"/>
  <c r="J243"/>
  <c r="J244"/>
  <c r="J245"/>
  <c r="J246"/>
  <c r="J247"/>
  <c r="J248"/>
  <c r="J249"/>
  <c r="J250"/>
  <c r="J251"/>
  <c r="J252"/>
  <c r="J253"/>
  <c r="J254"/>
  <c r="J255"/>
  <c r="J256"/>
  <c r="J257"/>
  <c r="J258"/>
  <c r="J259"/>
  <c r="J260"/>
  <c r="J261"/>
  <c r="J262"/>
  <c r="J263"/>
  <c r="J264"/>
  <c r="J265"/>
  <c r="J266"/>
  <c r="J267"/>
  <c r="J268"/>
  <c r="J269"/>
  <c r="J270"/>
  <c r="J271"/>
  <c r="J272"/>
  <c r="J273"/>
  <c r="J274"/>
  <c r="J275"/>
  <c r="J276"/>
  <c r="J277"/>
  <c r="J278"/>
  <c r="J279"/>
  <c r="J280"/>
  <c r="J281"/>
  <c r="J282"/>
  <c r="J283"/>
  <c r="J284"/>
  <c r="J285"/>
  <c r="J286"/>
  <c r="J287"/>
  <c r="J288"/>
  <c r="J289"/>
  <c r="J290"/>
  <c r="J291"/>
  <c r="J292"/>
  <c r="J293"/>
  <c r="J294"/>
  <c r="J295"/>
  <c r="J296"/>
  <c r="J297"/>
  <c r="J298"/>
  <c r="J299"/>
  <c r="J300"/>
  <c r="J301"/>
  <c r="J302"/>
  <c r="J303"/>
  <c r="J304"/>
  <c r="J305"/>
  <c r="J306"/>
  <c r="J307"/>
  <c r="J308"/>
  <c r="J309"/>
  <c r="J310"/>
  <c r="J311"/>
  <c r="J312"/>
  <c r="J313"/>
  <c r="J314"/>
  <c r="J315"/>
  <c r="J316"/>
  <c r="J317"/>
  <c r="J318"/>
  <c r="J319"/>
  <c r="J320"/>
  <c r="J321"/>
  <c r="J322"/>
  <c r="J323"/>
  <c r="J324"/>
  <c r="J325"/>
  <c r="J326"/>
  <c r="J327"/>
  <c r="J328"/>
  <c r="J329"/>
  <c r="J330"/>
  <c r="J331"/>
  <c r="J332"/>
  <c r="J333"/>
  <c r="J334"/>
  <c r="J335"/>
  <c r="J336"/>
  <c r="J337"/>
  <c r="J338"/>
  <c r="J339"/>
  <c r="J340"/>
  <c r="J341"/>
  <c r="J342"/>
  <c r="J343"/>
  <c r="J344"/>
  <c r="J345"/>
  <c r="J346"/>
  <c r="J347"/>
  <c r="J348"/>
  <c r="J349"/>
  <c r="J350"/>
  <c r="J351"/>
  <c r="J352"/>
  <c r="J353"/>
  <c r="J354"/>
  <c r="J355"/>
  <c r="J356"/>
  <c r="J357"/>
  <c r="J358"/>
  <c r="J359"/>
  <c r="J360"/>
  <c r="J361"/>
  <c r="J362"/>
  <c r="J363"/>
  <c r="J364"/>
  <c r="J365"/>
  <c r="J366"/>
  <c r="J367"/>
  <c r="J368"/>
  <c r="J369"/>
  <c r="J370"/>
  <c r="J371"/>
  <c r="J372"/>
  <c r="J373"/>
  <c r="J374"/>
  <c r="J375"/>
  <c r="J376"/>
  <c r="J377"/>
  <c r="J378"/>
  <c r="J379"/>
  <c r="J380"/>
  <c r="J381"/>
  <c r="J382"/>
  <c r="J383"/>
  <c r="J384"/>
  <c r="J385"/>
  <c r="J386"/>
  <c r="J387"/>
  <c r="J388"/>
  <c r="J389"/>
  <c r="J390"/>
  <c r="J391"/>
  <c r="J392"/>
  <c r="J393"/>
  <c r="J394"/>
  <c r="J395"/>
  <c r="J396"/>
  <c r="J397"/>
  <c r="J398"/>
  <c r="J399"/>
  <c r="J400"/>
  <c r="J401"/>
  <c r="J402"/>
  <c r="J403"/>
  <c r="J404"/>
  <c r="J405"/>
  <c r="J406"/>
  <c r="J407"/>
  <c r="J408"/>
  <c r="J409"/>
  <c r="J410"/>
  <c r="J411"/>
  <c r="J412"/>
  <c r="J413"/>
  <c r="J414"/>
  <c r="J415"/>
  <c r="J416"/>
  <c r="J417"/>
  <c r="J418"/>
  <c r="J419"/>
  <c r="J420"/>
  <c r="J421"/>
  <c r="J422"/>
  <c r="J423"/>
  <c r="J424"/>
  <c r="J425"/>
  <c r="J426"/>
  <c r="J427"/>
  <c r="J428"/>
  <c r="J429"/>
  <c r="J430"/>
  <c r="J431"/>
  <c r="J432"/>
  <c r="J433"/>
  <c r="J434"/>
  <c r="J435"/>
  <c r="J436"/>
  <c r="J437"/>
  <c r="J438"/>
  <c r="J439"/>
  <c r="J440"/>
  <c r="J441"/>
  <c r="J442"/>
  <c r="J443"/>
  <c r="J444"/>
  <c r="J445"/>
  <c r="J446"/>
  <c r="J447"/>
  <c r="J448"/>
  <c r="J449"/>
  <c r="J450"/>
  <c r="J451"/>
  <c r="J452"/>
  <c r="J453"/>
  <c r="J454"/>
  <c r="J455"/>
  <c r="J456"/>
  <c r="J457"/>
  <c r="J458"/>
  <c r="J459"/>
  <c r="J460"/>
  <c r="J461"/>
  <c r="J462"/>
  <c r="J463"/>
  <c r="J464"/>
  <c r="J465"/>
  <c r="J466"/>
  <c r="J467"/>
  <c r="J468"/>
  <c r="J469"/>
  <c r="J470"/>
  <c r="J471"/>
  <c r="J472"/>
  <c r="J473"/>
  <c r="J474"/>
  <c r="J475"/>
  <c r="J476"/>
  <c r="J477"/>
  <c r="J478"/>
  <c r="J479"/>
  <c r="J480"/>
  <c r="J481"/>
  <c r="J482"/>
  <c r="J483"/>
  <c r="J484"/>
  <c r="J485"/>
  <c r="J486"/>
  <c r="J487"/>
  <c r="J488"/>
  <c r="J489"/>
  <c r="J490"/>
  <c r="J491"/>
  <c r="J492"/>
  <c r="J493"/>
  <c r="J494"/>
  <c r="J495"/>
  <c r="J496"/>
  <c r="J497"/>
  <c r="J498"/>
  <c r="J499"/>
  <c r="J500"/>
  <c r="J501"/>
  <c r="J502"/>
  <c r="J503"/>
  <c r="J504"/>
  <c r="J505"/>
  <c r="J506"/>
  <c r="J507"/>
  <c r="J508"/>
  <c r="J509"/>
  <c r="J510"/>
  <c r="J511"/>
  <c r="J512"/>
  <c r="J513"/>
  <c r="J514"/>
  <c r="J515"/>
  <c r="J516"/>
  <c r="J517"/>
  <c r="J518"/>
  <c r="J519"/>
  <c r="J520"/>
  <c r="J521"/>
  <c r="J522"/>
  <c r="J523"/>
  <c r="J524"/>
  <c r="J525"/>
  <c r="J526"/>
  <c r="J527"/>
  <c r="J528"/>
  <c r="J529"/>
  <c r="J530"/>
  <c r="J531"/>
  <c r="J532"/>
  <c r="J533"/>
  <c r="J534"/>
  <c r="J535"/>
  <c r="J536"/>
  <c r="J537"/>
  <c r="J538"/>
  <c r="J539"/>
  <c r="J540"/>
  <c r="J541"/>
  <c r="J542"/>
  <c r="J543"/>
  <c r="J544"/>
  <c r="J545"/>
  <c r="J546"/>
  <c r="J547"/>
  <c r="J548"/>
  <c r="J549"/>
  <c r="J550"/>
  <c r="J551"/>
  <c r="J552"/>
  <c r="J553"/>
  <c r="J554"/>
  <c r="J555"/>
  <c r="J556"/>
  <c r="J557"/>
  <c r="J558"/>
  <c r="J559"/>
  <c r="J560"/>
  <c r="J561"/>
  <c r="J562"/>
  <c r="J563"/>
  <c r="J564"/>
  <c r="J565"/>
  <c r="J566"/>
  <c r="J567"/>
  <c r="J568"/>
  <c r="J569"/>
  <c r="J570"/>
  <c r="J571"/>
  <c r="J572"/>
  <c r="J573"/>
  <c r="J574"/>
  <c r="J575"/>
  <c r="J576"/>
  <c r="J577"/>
  <c r="J578"/>
  <c r="J579"/>
  <c r="J580"/>
  <c r="J581"/>
  <c r="J582"/>
  <c r="J583"/>
  <c r="J584"/>
  <c r="J585"/>
  <c r="J586"/>
  <c r="J587"/>
  <c r="J588"/>
  <c r="J589"/>
  <c r="J590"/>
  <c r="J591"/>
  <c r="J592"/>
  <c r="J593"/>
  <c r="J594"/>
  <c r="J595"/>
  <c r="J596"/>
  <c r="J597"/>
  <c r="J598"/>
  <c r="J599"/>
  <c r="J600"/>
  <c r="J601"/>
  <c r="J602"/>
  <c r="J603"/>
  <c r="J604"/>
  <c r="J605"/>
  <c r="J606"/>
  <c r="J607"/>
  <c r="J608"/>
  <c r="J609"/>
  <c r="J610"/>
  <c r="J611"/>
  <c r="J612"/>
  <c r="J613"/>
  <c r="J614"/>
  <c r="J615"/>
  <c r="J616"/>
  <c r="J617"/>
  <c r="J618"/>
  <c r="J619"/>
  <c r="J620"/>
  <c r="J621"/>
  <c r="J622"/>
  <c r="J623"/>
  <c r="J624"/>
  <c r="J625"/>
  <c r="J626"/>
  <c r="J627"/>
  <c r="J628"/>
  <c r="J629"/>
  <c r="J630"/>
  <c r="J631"/>
  <c r="J632"/>
  <c r="J633"/>
  <c r="J634"/>
  <c r="J635"/>
  <c r="J636"/>
  <c r="J637"/>
  <c r="J638"/>
  <c r="J639"/>
  <c r="J640"/>
  <c r="J641"/>
  <c r="J642"/>
  <c r="J643"/>
  <c r="J644"/>
  <c r="J645"/>
  <c r="J646"/>
  <c r="J647"/>
  <c r="J648"/>
  <c r="J649"/>
  <c r="J650"/>
  <c r="J651"/>
  <c r="J652"/>
  <c r="J653"/>
  <c r="J654"/>
  <c r="J655"/>
  <c r="J656"/>
  <c r="J657"/>
  <c r="J658"/>
  <c r="J659"/>
  <c r="J660"/>
  <c r="J661"/>
  <c r="J662"/>
  <c r="J663"/>
  <c r="J664"/>
  <c r="J665"/>
  <c r="J666"/>
  <c r="J667"/>
  <c r="J668"/>
  <c r="J669"/>
  <c r="J670"/>
  <c r="J671"/>
  <c r="J672"/>
  <c r="J673"/>
  <c r="J674"/>
  <c r="J675"/>
  <c r="J676"/>
  <c r="J677"/>
  <c r="J678"/>
  <c r="J679"/>
  <c r="J680"/>
  <c r="J681"/>
  <c r="J682"/>
  <c r="J683"/>
  <c r="J684"/>
  <c r="J685"/>
  <c r="J686"/>
  <c r="J687"/>
  <c r="J688"/>
  <c r="J689"/>
  <c r="J690"/>
  <c r="J691"/>
  <c r="J692"/>
  <c r="J693"/>
  <c r="J694"/>
  <c r="J695"/>
  <c r="J696"/>
  <c r="J697"/>
  <c r="J698"/>
  <c r="J699"/>
  <c r="J700"/>
  <c r="J701"/>
  <c r="J702"/>
  <c r="J703"/>
  <c r="J704"/>
  <c r="J705"/>
  <c r="J706"/>
  <c r="J707"/>
  <c r="J708"/>
  <c r="J709"/>
  <c r="J710"/>
  <c r="J711"/>
  <c r="J712"/>
  <c r="J713"/>
  <c r="J714"/>
  <c r="J715"/>
  <c r="J716"/>
  <c r="J717"/>
  <c r="J718"/>
  <c r="J719"/>
  <c r="J720"/>
  <c r="J721"/>
  <c r="J722"/>
  <c r="J723"/>
  <c r="J724"/>
  <c r="J725"/>
  <c r="J726"/>
  <c r="J727"/>
  <c r="J728"/>
  <c r="J729"/>
  <c r="J730"/>
  <c r="J731"/>
  <c r="J732"/>
  <c r="J733"/>
  <c r="J734"/>
  <c r="J735"/>
  <c r="J736"/>
  <c r="J737"/>
  <c r="J738"/>
  <c r="J739"/>
  <c r="J740"/>
  <c r="J741"/>
  <c r="J742"/>
  <c r="J743"/>
  <c r="J744"/>
  <c r="J745"/>
  <c r="J746"/>
  <c r="J747"/>
  <c r="J748"/>
  <c r="J749"/>
  <c r="J750"/>
  <c r="J751"/>
  <c r="J752"/>
  <c r="J753"/>
  <c r="J754"/>
  <c r="J755"/>
  <c r="J756"/>
  <c r="J757"/>
  <c r="J758"/>
  <c r="J759"/>
  <c r="J760"/>
  <c r="J761"/>
  <c r="J762"/>
  <c r="J763"/>
  <c r="J764"/>
  <c r="J765"/>
  <c r="J766"/>
  <c r="J767"/>
  <c r="J768"/>
  <c r="J769"/>
  <c r="J770"/>
  <c r="J771"/>
  <c r="J772"/>
  <c r="J773"/>
  <c r="J774"/>
  <c r="J775"/>
  <c r="J776"/>
  <c r="J777"/>
  <c r="J778"/>
  <c r="J779"/>
  <c r="J780"/>
  <c r="J781"/>
  <c r="J782"/>
  <c r="J783"/>
  <c r="J784"/>
  <c r="J785"/>
  <c r="J786"/>
  <c r="J787"/>
  <c r="J788"/>
  <c r="J789"/>
  <c r="J790"/>
  <c r="J791"/>
  <c r="J792"/>
  <c r="J793"/>
  <c r="J794"/>
  <c r="J795"/>
  <c r="J796"/>
  <c r="J797"/>
  <c r="J798"/>
  <c r="J799"/>
  <c r="J800"/>
  <c r="J801"/>
  <c r="J802"/>
  <c r="J803"/>
  <c r="J804"/>
  <c r="J805"/>
  <c r="J806"/>
  <c r="J807"/>
  <c r="J808"/>
  <c r="J809"/>
  <c r="J810"/>
  <c r="J811"/>
  <c r="J812"/>
  <c r="J813"/>
  <c r="J814"/>
  <c r="J815"/>
  <c r="J816"/>
  <c r="J817"/>
  <c r="J818"/>
  <c r="J819"/>
  <c r="J820"/>
  <c r="J821"/>
  <c r="J822"/>
  <c r="J823"/>
  <c r="J824"/>
  <c r="J825"/>
  <c r="J826"/>
  <c r="J827"/>
  <c r="J828"/>
  <c r="J829"/>
  <c r="J830"/>
  <c r="J831"/>
  <c r="J832"/>
  <c r="J833"/>
  <c r="J834"/>
  <c r="J835"/>
  <c r="J836"/>
  <c r="J837"/>
  <c r="J838"/>
  <c r="J839"/>
  <c r="J840"/>
  <c r="J841"/>
  <c r="J842"/>
  <c r="J843"/>
  <c r="J844"/>
  <c r="J845"/>
  <c r="J846"/>
  <c r="J847"/>
  <c r="J848"/>
  <c r="J849"/>
  <c r="J850"/>
  <c r="J851"/>
  <c r="J852"/>
  <c r="J853"/>
  <c r="J854"/>
  <c r="J855"/>
  <c r="J856"/>
  <c r="J857"/>
  <c r="J858"/>
  <c r="J859"/>
  <c r="J860"/>
  <c r="J861"/>
  <c r="J862"/>
  <c r="J863"/>
  <c r="J864"/>
  <c r="J865"/>
  <c r="J866"/>
  <c r="J867"/>
  <c r="J868"/>
  <c r="J869"/>
  <c r="J870"/>
  <c r="J871"/>
  <c r="J872"/>
  <c r="J873"/>
  <c r="J874"/>
  <c r="J875"/>
  <c r="J876"/>
  <c r="J877"/>
  <c r="J878"/>
  <c r="J879"/>
  <c r="J880"/>
  <c r="J881"/>
  <c r="J882"/>
  <c r="J883"/>
  <c r="J884"/>
  <c r="J885"/>
  <c r="J886"/>
  <c r="J887"/>
  <c r="J888"/>
  <c r="J889"/>
  <c r="J890"/>
  <c r="J891"/>
  <c r="J892"/>
  <c r="J893"/>
  <c r="J894"/>
  <c r="J895"/>
  <c r="J896"/>
  <c r="J897"/>
  <c r="J898"/>
  <c r="J899"/>
  <c r="J900"/>
  <c r="J901"/>
  <c r="J902"/>
  <c r="J903"/>
  <c r="J904"/>
  <c r="J905"/>
  <c r="J906"/>
  <c r="J907"/>
  <c r="J908"/>
  <c r="J909"/>
  <c r="J910"/>
  <c r="J911"/>
  <c r="J912"/>
  <c r="J913"/>
  <c r="J914"/>
  <c r="J915"/>
  <c r="J916"/>
  <c r="J917"/>
  <c r="J918"/>
  <c r="J919"/>
  <c r="J920"/>
  <c r="J921"/>
  <c r="J922"/>
  <c r="J923"/>
  <c r="J924"/>
  <c r="J925"/>
  <c r="J926"/>
  <c r="J927"/>
  <c r="J928"/>
  <c r="J929"/>
  <c r="J930"/>
  <c r="J931"/>
  <c r="J932"/>
  <c r="J933"/>
  <c r="J934"/>
  <c r="J935"/>
  <c r="J936"/>
  <c r="J937"/>
  <c r="J938"/>
  <c r="J939"/>
  <c r="J940"/>
  <c r="J941"/>
  <c r="J942"/>
  <c r="J943"/>
  <c r="J944"/>
  <c r="J945"/>
  <c r="J946"/>
  <c r="J947"/>
  <c r="J948"/>
  <c r="J949"/>
  <c r="J950"/>
  <c r="J951"/>
  <c r="J952"/>
  <c r="J953"/>
  <c r="J954"/>
  <c r="J955"/>
  <c r="J956"/>
  <c r="J957"/>
  <c r="J958"/>
  <c r="J959"/>
  <c r="J960"/>
  <c r="J961"/>
  <c r="J962"/>
  <c r="J963"/>
  <c r="J964"/>
  <c r="J965"/>
  <c r="J966"/>
  <c r="J967"/>
  <c r="J968"/>
  <c r="J969"/>
  <c r="J970"/>
  <c r="J971"/>
  <c r="J972"/>
  <c r="J973"/>
  <c r="J974"/>
  <c r="J975"/>
  <c r="J976"/>
  <c r="J977"/>
  <c r="J978"/>
  <c r="J979"/>
  <c r="J980"/>
  <c r="J981"/>
  <c r="J982"/>
  <c r="J983"/>
  <c r="J984"/>
  <c r="J985"/>
  <c r="J986"/>
  <c r="J987"/>
  <c r="J988"/>
  <c r="J989"/>
  <c r="J990"/>
  <c r="J991"/>
  <c r="J992"/>
  <c r="J993"/>
  <c r="J994"/>
  <c r="J995"/>
  <c r="J996"/>
  <c r="J997"/>
  <c r="J998"/>
  <c r="J999"/>
  <c r="J1000"/>
  <c r="J1001"/>
  <c r="J1002"/>
  <c r="J1003"/>
  <c r="J1004"/>
  <c r="J1005"/>
  <c r="J1006"/>
  <c r="J1007"/>
  <c r="J1008"/>
  <c r="J1009"/>
  <c r="J1010"/>
  <c r="J1011"/>
  <c r="J1012"/>
  <c r="J1013"/>
  <c r="J1014"/>
  <c r="J1015"/>
  <c r="J1016"/>
  <c r="J1017"/>
  <c r="J1018"/>
  <c r="J1019"/>
  <c r="J1020"/>
  <c r="J1021"/>
  <c r="J1022"/>
  <c r="J1023"/>
  <c r="J1024"/>
  <c r="J1025"/>
  <c r="J1026"/>
  <c r="J1027"/>
  <c r="J1028"/>
  <c r="J1029"/>
  <c r="J1030"/>
  <c r="J1031"/>
  <c r="J1032"/>
  <c r="J1033"/>
  <c r="J1034"/>
  <c r="J1035"/>
  <c r="J1036"/>
  <c r="J1037"/>
  <c r="J1038"/>
  <c r="J1039"/>
  <c r="J1040"/>
  <c r="J1041"/>
  <c r="J1042"/>
  <c r="J1043"/>
  <c r="J1044"/>
  <c r="J1045"/>
  <c r="J1046"/>
  <c r="J1047"/>
  <c r="J1048"/>
  <c r="J1049"/>
  <c r="J1050"/>
  <c r="J1051"/>
  <c r="J1052"/>
  <c r="J1053"/>
  <c r="J1054"/>
  <c r="J1055"/>
  <c r="J1056"/>
  <c r="J1057"/>
  <c r="J1058"/>
  <c r="J1059"/>
  <c r="J1060"/>
  <c r="J1061"/>
  <c r="J1062"/>
  <c r="J1063"/>
  <c r="J1064"/>
  <c r="J1065"/>
  <c r="J1066"/>
  <c r="J1067"/>
  <c r="J1068"/>
  <c r="J1069"/>
  <c r="J1070"/>
  <c r="J1071"/>
  <c r="J1072"/>
  <c r="J1073"/>
  <c r="J1074"/>
  <c r="J1075"/>
  <c r="J1076"/>
  <c r="J1077"/>
  <c r="J1078"/>
  <c r="J1079"/>
  <c r="J1080"/>
  <c r="J1081"/>
  <c r="J1082"/>
  <c r="J1083"/>
  <c r="J1084"/>
  <c r="J1085"/>
  <c r="J1086"/>
  <c r="J1087"/>
  <c r="J1088"/>
  <c r="J1089"/>
  <c r="J1090"/>
  <c r="J1091"/>
  <c r="J1092"/>
  <c r="J1093"/>
  <c r="J1094"/>
  <c r="J1095"/>
  <c r="J1096"/>
  <c r="J1097"/>
  <c r="J1098"/>
  <c r="J1099"/>
  <c r="J1100"/>
  <c r="J1101"/>
  <c r="J1102"/>
  <c r="J1103"/>
  <c r="J1104"/>
  <c r="J1105"/>
  <c r="J1106"/>
  <c r="J1107"/>
  <c r="J1108"/>
  <c r="J1109"/>
  <c r="J1110"/>
  <c r="J1111"/>
  <c r="J1112"/>
  <c r="J1113"/>
  <c r="J1114"/>
  <c r="J1115"/>
  <c r="J1116"/>
  <c r="J1117"/>
  <c r="J1118"/>
  <c r="J1119"/>
  <c r="J1120"/>
  <c r="J1121"/>
  <c r="J1122"/>
  <c r="J1123"/>
  <c r="J1124"/>
  <c r="J1125"/>
  <c r="J1126"/>
  <c r="J1127"/>
  <c r="J1128"/>
  <c r="J1129"/>
  <c r="J1130"/>
  <c r="J1131"/>
  <c r="J1132"/>
  <c r="J1133"/>
  <c r="J1134"/>
  <c r="J1135"/>
  <c r="J1136"/>
  <c r="J1137"/>
  <c r="J1138"/>
  <c r="J1139"/>
  <c r="J1140"/>
  <c r="J1141"/>
  <c r="J1142"/>
  <c r="J1143"/>
  <c r="J1144"/>
  <c r="J1145"/>
  <c r="J1146"/>
  <c r="J1147"/>
  <c r="J1148"/>
  <c r="J1149"/>
  <c r="J1150"/>
  <c r="J1151"/>
  <c r="J1152"/>
  <c r="J1153"/>
  <c r="J1154"/>
  <c r="J1155"/>
  <c r="J1156"/>
  <c r="J1157"/>
  <c r="J1158"/>
  <c r="J1159"/>
  <c r="J1160"/>
  <c r="J1161"/>
  <c r="J1162"/>
  <c r="J1163"/>
  <c r="J1164"/>
  <c r="J1165"/>
  <c r="J1166"/>
  <c r="J1167"/>
  <c r="J1168"/>
  <c r="J1169"/>
  <c r="J1170"/>
  <c r="J1171"/>
  <c r="J1172"/>
  <c r="J1173"/>
  <c r="J1174"/>
  <c r="J1175"/>
  <c r="J1176"/>
  <c r="J1177"/>
  <c r="J1178"/>
  <c r="J1179"/>
  <c r="J1180"/>
  <c r="J1181"/>
  <c r="J1182"/>
  <c r="J1183"/>
  <c r="J1184"/>
  <c r="J1185"/>
  <c r="J1186"/>
  <c r="J1187"/>
  <c r="J1188"/>
  <c r="J1189"/>
  <c r="J1190"/>
  <c r="J1191"/>
  <c r="J1192"/>
  <c r="J1193"/>
  <c r="J1194"/>
  <c r="J1195"/>
  <c r="J1196"/>
  <c r="J1197"/>
  <c r="J1198"/>
  <c r="J1199"/>
  <c r="J1200"/>
  <c r="J1201"/>
  <c r="J1202"/>
  <c r="J1203"/>
  <c r="J1204"/>
  <c r="J1205"/>
  <c r="J1206"/>
  <c r="J1207"/>
  <c r="J1208"/>
  <c r="J1209"/>
  <c r="J1210"/>
  <c r="J1211"/>
  <c r="J1212"/>
  <c r="J1213"/>
  <c r="J1214"/>
  <c r="J1215"/>
  <c r="J1216"/>
  <c r="J1217"/>
  <c r="J1218"/>
  <c r="J1219"/>
  <c r="J1220"/>
  <c r="J1221"/>
  <c r="J1222"/>
  <c r="J1223"/>
  <c r="J1224"/>
  <c r="J1225"/>
  <c r="J1226"/>
  <c r="J1227"/>
  <c r="J1228"/>
  <c r="J1229"/>
  <c r="J1230"/>
  <c r="J1231"/>
  <c r="J1232"/>
  <c r="J1233"/>
  <c r="J1234"/>
  <c r="J1235"/>
  <c r="J1236"/>
  <c r="J1237"/>
  <c r="J1238"/>
  <c r="J1239"/>
  <c r="J1240"/>
  <c r="J1241"/>
  <c r="J1242"/>
  <c r="J1243"/>
  <c r="J1244"/>
  <c r="J1245"/>
  <c r="J1246"/>
  <c r="J1247"/>
  <c r="J1248"/>
  <c r="J1249"/>
  <c r="J1250"/>
  <c r="J1251"/>
  <c r="J1252"/>
  <c r="J1253"/>
  <c r="J1254"/>
  <c r="J1255"/>
  <c r="J1256"/>
  <c r="J1257"/>
  <c r="J1258"/>
  <c r="J1259"/>
  <c r="J1260"/>
  <c r="J1261"/>
  <c r="J1262"/>
  <c r="J1263"/>
  <c r="J1264"/>
  <c r="J1265"/>
  <c r="J1266"/>
  <c r="J1267"/>
  <c r="J1268"/>
  <c r="J1269"/>
  <c r="J1270"/>
  <c r="J1271"/>
  <c r="J1272"/>
  <c r="J1273"/>
  <c r="J1274"/>
  <c r="J1275"/>
  <c r="J1276"/>
  <c r="J1277"/>
  <c r="J1278"/>
  <c r="J1279"/>
  <c r="J1280"/>
  <c r="J1281"/>
  <c r="J1282"/>
  <c r="J1283"/>
  <c r="J1284"/>
  <c r="J1285"/>
  <c r="J1286"/>
  <c r="J1287"/>
  <c r="J1288"/>
  <c r="J1289"/>
  <c r="J1290"/>
  <c r="J1291"/>
  <c r="J1292"/>
  <c r="J1293"/>
  <c r="J1294"/>
  <c r="J1295"/>
  <c r="J1296"/>
  <c r="J1297"/>
  <c r="J1298"/>
  <c r="J1299"/>
  <c r="J1300"/>
  <c r="J1301"/>
  <c r="J1302"/>
  <c r="J1303"/>
  <c r="J1304"/>
  <c r="J1305"/>
  <c r="J1306"/>
  <c r="J1307"/>
  <c r="J1308"/>
  <c r="J1309"/>
  <c r="J1310"/>
  <c r="J1311"/>
  <c r="J1312"/>
  <c r="J1313"/>
  <c r="J1314"/>
  <c r="J1315"/>
  <c r="J1316"/>
  <c r="J1317"/>
  <c r="J1318"/>
  <c r="J1319"/>
  <c r="J1320"/>
  <c r="J1321"/>
  <c r="J1322"/>
  <c r="J1323"/>
  <c r="J1324"/>
  <c r="J1325"/>
  <c r="J1326"/>
  <c r="J1327"/>
  <c r="J1328"/>
  <c r="J1329"/>
  <c r="J1330"/>
  <c r="J1331"/>
  <c r="J1332"/>
  <c r="J1333"/>
  <c r="J1334"/>
  <c r="J1335"/>
  <c r="J1336"/>
  <c r="J1337"/>
  <c r="J1338"/>
  <c r="J1339"/>
  <c r="J1340"/>
  <c r="J1341"/>
  <c r="J1342"/>
  <c r="J1343"/>
  <c r="J1344"/>
  <c r="J1345"/>
  <c r="J1346"/>
  <c r="J1347"/>
  <c r="J1348"/>
  <c r="J1355"/>
  <c r="J1356"/>
  <c r="J1357"/>
  <c r="J1358"/>
  <c r="J1359"/>
  <c r="J1360"/>
  <c r="J1361"/>
  <c r="J1362"/>
  <c r="J1363"/>
  <c r="J1364"/>
  <c r="J1365"/>
  <c r="J1366"/>
  <c r="J1367"/>
  <c r="J1368"/>
  <c r="J1369"/>
  <c r="J1370"/>
  <c r="J1371"/>
  <c r="J1372"/>
  <c r="J1373"/>
  <c r="J1374"/>
  <c r="J1375"/>
  <c r="J1376"/>
  <c r="J1377"/>
  <c r="J1378"/>
  <c r="J1379"/>
  <c r="J1380"/>
  <c r="J1381"/>
  <c r="J1382"/>
  <c r="J1383"/>
  <c r="J1384"/>
  <c r="J1385"/>
  <c r="J1386"/>
  <c r="J1387"/>
  <c r="J1388"/>
  <c r="J1389"/>
  <c r="J1390"/>
  <c r="J1391"/>
  <c r="J1392"/>
  <c r="J1393"/>
  <c r="J1394"/>
  <c r="J1395"/>
  <c r="J1396"/>
  <c r="J1397"/>
  <c r="J1398"/>
  <c r="J1399"/>
  <c r="J1400"/>
  <c r="J1401"/>
  <c r="J1402"/>
  <c r="J1403"/>
  <c r="J1404"/>
  <c r="J1405"/>
  <c r="J1406"/>
  <c r="J1407"/>
  <c r="J1408"/>
  <c r="J1409"/>
  <c r="J1410"/>
  <c r="J1411"/>
  <c r="J1412"/>
  <c r="J1413"/>
  <c r="J1414"/>
  <c r="J1415"/>
  <c r="J1416"/>
  <c r="J1417"/>
  <c r="J1418"/>
  <c r="J1419"/>
  <c r="J1420"/>
  <c r="J1421"/>
  <c r="J1422"/>
  <c r="J1423"/>
  <c r="J1424"/>
  <c r="J1425"/>
  <c r="J1426"/>
  <c r="J1427"/>
  <c r="J1428"/>
  <c r="J1429"/>
  <c r="J1430"/>
  <c r="J1431"/>
  <c r="J1432"/>
  <c r="J1433"/>
  <c r="J1434"/>
  <c r="J1435"/>
  <c r="J1436"/>
  <c r="J1437"/>
  <c r="J1438"/>
  <c r="J1439"/>
  <c r="J1440"/>
  <c r="J1441"/>
  <c r="J1442"/>
  <c r="J1443"/>
  <c r="J1444"/>
  <c r="J1445"/>
  <c r="J1446"/>
  <c r="J1447"/>
  <c r="J1448"/>
  <c r="J1449"/>
  <c r="J1450"/>
  <c r="J1451"/>
  <c r="J1452"/>
  <c r="J1453"/>
  <c r="J1454"/>
  <c r="J1455"/>
  <c r="J1456"/>
  <c r="J1457"/>
  <c r="J1458"/>
  <c r="J1459"/>
  <c r="J1460"/>
  <c r="J1461"/>
  <c r="J1462"/>
  <c r="J1463"/>
  <c r="J1464"/>
  <c r="J1465"/>
  <c r="J1466"/>
  <c r="J1467"/>
  <c r="J1468"/>
  <c r="J1469"/>
  <c r="J1470"/>
  <c r="J1471"/>
  <c r="J1472"/>
  <c r="J1473"/>
  <c r="J1474"/>
  <c r="J1475"/>
  <c r="J1476"/>
  <c r="J1477"/>
  <c r="J1478"/>
  <c r="J1479"/>
  <c r="J1480"/>
  <c r="J1481"/>
  <c r="J1482"/>
  <c r="J1483"/>
  <c r="J1484"/>
  <c r="J1485"/>
  <c r="J1486"/>
  <c r="J1487"/>
  <c r="J1488"/>
  <c r="J1489"/>
  <c r="J1490"/>
  <c r="J1491"/>
  <c r="J1492"/>
  <c r="J1493"/>
  <c r="J1494"/>
  <c r="J1495"/>
  <c r="J1496"/>
  <c r="J1497"/>
  <c r="J1498"/>
  <c r="J1499"/>
  <c r="J1500"/>
  <c r="J1501"/>
  <c r="J1502"/>
  <c r="J1503"/>
  <c r="J1504"/>
  <c r="J1505"/>
  <c r="J1506"/>
  <c r="J1507"/>
  <c r="J1508"/>
  <c r="J1509"/>
  <c r="J1510"/>
  <c r="J1511"/>
  <c r="J1512"/>
  <c r="J1513"/>
  <c r="J1514"/>
  <c r="J1515"/>
  <c r="J1516"/>
  <c r="J1517"/>
  <c r="J1518"/>
  <c r="J1519"/>
  <c r="J1520"/>
  <c r="J1521"/>
  <c r="J1522"/>
  <c r="J1523"/>
  <c r="J1524"/>
  <c r="J1525"/>
  <c r="J1526"/>
  <c r="J1527"/>
  <c r="J1528"/>
  <c r="J1529"/>
  <c r="J1530"/>
  <c r="J1531"/>
  <c r="J1532"/>
  <c r="J1533"/>
  <c r="J1534"/>
  <c r="J1535"/>
  <c r="J1536"/>
  <c r="J1537"/>
  <c r="J1538"/>
  <c r="J1539"/>
  <c r="J1540"/>
  <c r="J1541"/>
  <c r="J1542"/>
  <c r="J1543"/>
  <c r="J1544"/>
  <c r="J1545"/>
  <c r="J1546"/>
  <c r="J1547"/>
  <c r="J1548"/>
  <c r="J1549"/>
  <c r="J1550"/>
  <c r="J1551"/>
  <c r="J1552"/>
  <c r="J1553"/>
  <c r="J1554"/>
  <c r="J1555"/>
  <c r="J1556"/>
  <c r="J1557"/>
  <c r="J1558"/>
  <c r="J1559"/>
  <c r="J1560"/>
  <c r="J1561"/>
  <c r="J1562"/>
  <c r="J1563"/>
  <c r="J1564"/>
  <c r="J1565"/>
  <c r="J1566"/>
  <c r="J1567"/>
  <c r="J1568"/>
  <c r="J1569"/>
  <c r="J1570"/>
  <c r="J1571"/>
  <c r="J1572"/>
  <c r="J1573"/>
  <c r="J1574"/>
  <c r="J1575"/>
  <c r="J1576"/>
  <c r="J1577"/>
  <c r="J1578"/>
  <c r="J1579"/>
  <c r="J1580"/>
  <c r="J1581"/>
  <c r="J1582"/>
  <c r="J1583"/>
  <c r="J1584"/>
  <c r="J1585"/>
  <c r="J1586"/>
  <c r="J1587"/>
  <c r="J1588"/>
  <c r="J1589"/>
  <c r="J1590"/>
  <c r="J1591"/>
  <c r="J1592"/>
  <c r="J1593"/>
  <c r="J1594"/>
  <c r="J1595"/>
  <c r="J1596"/>
  <c r="J1597"/>
  <c r="J1598"/>
  <c r="J1599"/>
  <c r="J1600"/>
  <c r="J1601"/>
  <c r="J1602"/>
  <c r="J1603"/>
  <c r="J1604"/>
  <c r="J1605"/>
  <c r="J1606"/>
  <c r="J1607"/>
  <c r="J1608"/>
  <c r="J1609"/>
  <c r="J1610"/>
  <c r="J1611"/>
  <c r="J1612"/>
  <c r="J1613"/>
  <c r="J1614"/>
  <c r="J1615"/>
  <c r="J1616"/>
  <c r="J1617"/>
  <c r="J1618"/>
  <c r="J1619"/>
  <c r="J1620"/>
  <c r="J1621"/>
  <c r="J1622"/>
  <c r="J1623"/>
  <c r="J1624"/>
  <c r="J1625"/>
  <c r="J1626"/>
  <c r="J1627"/>
  <c r="J1628"/>
  <c r="J1629"/>
  <c r="J1630"/>
  <c r="J1631"/>
  <c r="J1632"/>
  <c r="J1633"/>
  <c r="J1634"/>
  <c r="J1635"/>
  <c r="J1636"/>
  <c r="J1637"/>
  <c r="J1638"/>
  <c r="J1639"/>
  <c r="J1640"/>
  <c r="J1641"/>
  <c r="J1642"/>
  <c r="J1643"/>
  <c r="J1644"/>
  <c r="J1645"/>
  <c r="J1646"/>
  <c r="J1647"/>
  <c r="J1648"/>
  <c r="J1649"/>
  <c r="J1650"/>
  <c r="J1651"/>
  <c r="J1652"/>
  <c r="J1653"/>
  <c r="J1654"/>
  <c r="J1655"/>
  <c r="J1656"/>
  <c r="J1657"/>
  <c r="J1658"/>
  <c r="J1659"/>
  <c r="J1660"/>
  <c r="J1661"/>
  <c r="J1662"/>
  <c r="J1663"/>
  <c r="J1664"/>
  <c r="J1665"/>
  <c r="J1666"/>
  <c r="J1667"/>
  <c r="J1668"/>
  <c r="J1669"/>
  <c r="J1670"/>
  <c r="J1671"/>
  <c r="J1672"/>
  <c r="J1673"/>
  <c r="J1674"/>
  <c r="J1675"/>
  <c r="J1676"/>
  <c r="J1677"/>
  <c r="J1678"/>
  <c r="J1679"/>
  <c r="J1680"/>
  <c r="J1681"/>
  <c r="J1682"/>
  <c r="J1683"/>
  <c r="J1684"/>
  <c r="J1685"/>
  <c r="J1686"/>
  <c r="J1687"/>
  <c r="J1688"/>
  <c r="J1689"/>
  <c r="J1690"/>
  <c r="J1691"/>
  <c r="J1692"/>
  <c r="J1693"/>
  <c r="J1694"/>
  <c r="J1695"/>
  <c r="J1696"/>
  <c r="J1697"/>
  <c r="J1698"/>
  <c r="J1699"/>
  <c r="J1700"/>
  <c r="J1701"/>
  <c r="J1702"/>
  <c r="J1703"/>
  <c r="J1704"/>
  <c r="J1705"/>
  <c r="J1706"/>
  <c r="J1707"/>
  <c r="J1708"/>
  <c r="J1709"/>
  <c r="J1710"/>
  <c r="J1711"/>
  <c r="J1712"/>
  <c r="J1713"/>
  <c r="J1714"/>
  <c r="J1715"/>
  <c r="J1716"/>
  <c r="J1717"/>
  <c r="J1718"/>
  <c r="J1719"/>
  <c r="J1720"/>
  <c r="J1721"/>
  <c r="J1722"/>
  <c r="J1723"/>
  <c r="J1724"/>
  <c r="J1725"/>
  <c r="J1726"/>
  <c r="J1727"/>
  <c r="J1728"/>
  <c r="J1729"/>
  <c r="J1730"/>
  <c r="J1731"/>
  <c r="J1732"/>
  <c r="J1733"/>
  <c r="J1734"/>
  <c r="J1735"/>
  <c r="J1736"/>
  <c r="J1737"/>
  <c r="J1738"/>
  <c r="J1739"/>
  <c r="J1740"/>
  <c r="J1741"/>
  <c r="J1742"/>
  <c r="J1743"/>
  <c r="J1744"/>
  <c r="J1745"/>
  <c r="J1746"/>
  <c r="J1747"/>
  <c r="J1748"/>
  <c r="J1749"/>
  <c r="J1750"/>
  <c r="J1751"/>
  <c r="J1752"/>
  <c r="J1753"/>
  <c r="J1754"/>
  <c r="J1755"/>
  <c r="J1756"/>
  <c r="J1757"/>
  <c r="J1758"/>
  <c r="J1759"/>
  <c r="J1760"/>
  <c r="J1761"/>
  <c r="J1762"/>
  <c r="J1763"/>
  <c r="J1764"/>
  <c r="J1765"/>
  <c r="J1766"/>
  <c r="J1767"/>
  <c r="J1768"/>
  <c r="J1769"/>
  <c r="J1770"/>
  <c r="J1771"/>
  <c r="J1772"/>
  <c r="J1773"/>
  <c r="J1774"/>
  <c r="J1775"/>
  <c r="J1776"/>
  <c r="J1777"/>
  <c r="J1778"/>
  <c r="J1779"/>
  <c r="J1780"/>
  <c r="J1781"/>
  <c r="J1782"/>
  <c r="J1783"/>
  <c r="J1784"/>
  <c r="J1785"/>
  <c r="J1786"/>
  <c r="J1787"/>
  <c r="J1788"/>
  <c r="J1789"/>
  <c r="J1790"/>
  <c r="J1791"/>
  <c r="J1792"/>
  <c r="J1793"/>
  <c r="J1794"/>
  <c r="J1795"/>
  <c r="J1796"/>
  <c r="J1797"/>
  <c r="J1798"/>
  <c r="J1799"/>
  <c r="J1800"/>
  <c r="J1801"/>
  <c r="J1802"/>
  <c r="J1803"/>
  <c r="J1804"/>
  <c r="J1805"/>
  <c r="J1806"/>
  <c r="J1807"/>
  <c r="J1808"/>
  <c r="J1809"/>
  <c r="J1810"/>
  <c r="J1811"/>
  <c r="J1812"/>
  <c r="J1813"/>
  <c r="J1814"/>
  <c r="J1815"/>
  <c r="J1816"/>
  <c r="J1817"/>
  <c r="J1818"/>
  <c r="J1819"/>
  <c r="J1820"/>
  <c r="J1821"/>
  <c r="J1822"/>
  <c r="J1823"/>
  <c r="J1824"/>
  <c r="J1825"/>
  <c r="J1826"/>
  <c r="J1827"/>
  <c r="J1828"/>
  <c r="J1829"/>
  <c r="J1830"/>
  <c r="J1831"/>
  <c r="J1832"/>
  <c r="J1833"/>
  <c r="J1834"/>
  <c r="J1835"/>
  <c r="J1836"/>
  <c r="J1837"/>
  <c r="J1838"/>
  <c r="J1839"/>
  <c r="J1840"/>
  <c r="J1841"/>
  <c r="J1842"/>
  <c r="J1843"/>
  <c r="J1844"/>
  <c r="J1845"/>
  <c r="J1846"/>
  <c r="J1847"/>
  <c r="J1848"/>
  <c r="J1849"/>
  <c r="J1850"/>
  <c r="J1851"/>
  <c r="J1852"/>
  <c r="J1853"/>
  <c r="J1854"/>
  <c r="J1855"/>
  <c r="J1856"/>
  <c r="J1857"/>
  <c r="J1858"/>
  <c r="J1859"/>
  <c r="J1860"/>
  <c r="J1861"/>
  <c r="J1862"/>
  <c r="J1863"/>
  <c r="J1864"/>
  <c r="J1865"/>
  <c r="J1866"/>
  <c r="J1867"/>
  <c r="J1868"/>
  <c r="J1869"/>
  <c r="J1870"/>
  <c r="J1871"/>
  <c r="J1872"/>
  <c r="J1873"/>
  <c r="J1874"/>
  <c r="J1875"/>
  <c r="J1876"/>
  <c r="J1877"/>
  <c r="J1878"/>
  <c r="J1879"/>
  <c r="J1880"/>
  <c r="J1881"/>
  <c r="J1882"/>
  <c r="J1883"/>
  <c r="J1884"/>
  <c r="J1885"/>
  <c r="J1886"/>
  <c r="J1887"/>
  <c r="J1888"/>
  <c r="J1889"/>
  <c r="J1890"/>
  <c r="J1891"/>
  <c r="J1892"/>
  <c r="J1893"/>
  <c r="J1894"/>
  <c r="J1895"/>
  <c r="J1896"/>
  <c r="J1897"/>
  <c r="J1898"/>
  <c r="J1899"/>
  <c r="J1900"/>
  <c r="J1901"/>
  <c r="J1902"/>
  <c r="J1903"/>
  <c r="J1904"/>
  <c r="J1905"/>
  <c r="J1906"/>
  <c r="J1907"/>
  <c r="J1908"/>
  <c r="J1909"/>
  <c r="J1910"/>
  <c r="J1911"/>
  <c r="J1912"/>
  <c r="J1913"/>
  <c r="J1914"/>
  <c r="J1915"/>
  <c r="J1916"/>
  <c r="J1917"/>
  <c r="J1918"/>
  <c r="J1919"/>
  <c r="J1920"/>
  <c r="J1921"/>
  <c r="J1922"/>
  <c r="J1923"/>
  <c r="J1924"/>
  <c r="J1925"/>
  <c r="J1926"/>
  <c r="J1927"/>
  <c r="J1928"/>
  <c r="J1929"/>
  <c r="J1930"/>
  <c r="J1931"/>
  <c r="J1932"/>
  <c r="J1933"/>
  <c r="J1934"/>
  <c r="J1935"/>
  <c r="J1936"/>
  <c r="J1937"/>
  <c r="J1938"/>
  <c r="J1939"/>
  <c r="J1940"/>
  <c r="J1941"/>
  <c r="J1942"/>
  <c r="J1943"/>
  <c r="J1944"/>
  <c r="J1945"/>
  <c r="J1946"/>
  <c r="J1947"/>
  <c r="J1948"/>
  <c r="J1949"/>
  <c r="J1950"/>
  <c r="J1951"/>
  <c r="J1952"/>
  <c r="J1953"/>
  <c r="J1954"/>
  <c r="J1955"/>
  <c r="J1956"/>
  <c r="J1957"/>
  <c r="J1958"/>
  <c r="J1959"/>
  <c r="J1960"/>
  <c r="J1961"/>
  <c r="J1962"/>
  <c r="J1963"/>
  <c r="J1964"/>
  <c r="J1965"/>
  <c r="J1966"/>
  <c r="J1967"/>
  <c r="J1968"/>
  <c r="J1969"/>
  <c r="J1970"/>
  <c r="J1971"/>
  <c r="J1972"/>
  <c r="J1973"/>
  <c r="J1974"/>
  <c r="J1975"/>
  <c r="J1976"/>
  <c r="J1977"/>
  <c r="J1978"/>
  <c r="J1979"/>
  <c r="J1980"/>
  <c r="J1981"/>
  <c r="J1982"/>
  <c r="J1983"/>
  <c r="J1984"/>
  <c r="J1985"/>
  <c r="J1986"/>
  <c r="J1987"/>
  <c r="J1988"/>
  <c r="J1989"/>
  <c r="J1990"/>
  <c r="J1991"/>
  <c r="J1992"/>
  <c r="J1993"/>
  <c r="J1994"/>
  <c r="J1995"/>
  <c r="J1996"/>
  <c r="J1997"/>
  <c r="J1998"/>
  <c r="J1999"/>
  <c r="J2000"/>
  <c r="J2001"/>
  <c r="J2002"/>
  <c r="J2003"/>
  <c r="J2004"/>
  <c r="J2005"/>
  <c r="J2006"/>
  <c r="J2007"/>
  <c r="J2008"/>
  <c r="J2009"/>
  <c r="J2010"/>
  <c r="J2011"/>
  <c r="J2012"/>
  <c r="J2013"/>
  <c r="J2014"/>
  <c r="J2015"/>
  <c r="J2016"/>
  <c r="J2017"/>
  <c r="J2018"/>
  <c r="J2019"/>
  <c r="J2020"/>
  <c r="J2021"/>
  <c r="J2022"/>
  <c r="J2023"/>
  <c r="J2024"/>
  <c r="J2025"/>
  <c r="J2026"/>
  <c r="J2027"/>
  <c r="J2028"/>
  <c r="J2029"/>
  <c r="J2030"/>
  <c r="J2031"/>
  <c r="J2032"/>
  <c r="J2033"/>
  <c r="J2034"/>
  <c r="J2035"/>
  <c r="J2036"/>
  <c r="J2037"/>
  <c r="J2038"/>
  <c r="J2039"/>
  <c r="J2040"/>
  <c r="J2041"/>
  <c r="J2042"/>
  <c r="J2043"/>
  <c r="J2044"/>
  <c r="J2045"/>
  <c r="J2046"/>
  <c r="J2047"/>
  <c r="J2048"/>
  <c r="J2049"/>
  <c r="J2050"/>
  <c r="J2051"/>
  <c r="J2052"/>
  <c r="J2053"/>
  <c r="J2054"/>
  <c r="J2055"/>
  <c r="J2056"/>
  <c r="J2057"/>
  <c r="J2058"/>
  <c r="J2059"/>
  <c r="J2060"/>
  <c r="J2061"/>
  <c r="J2062"/>
  <c r="J2063"/>
  <c r="J2064"/>
  <c r="J2065"/>
  <c r="J2066"/>
  <c r="J2067"/>
  <c r="J2068"/>
  <c r="J2069"/>
  <c r="J2070"/>
  <c r="J2071"/>
  <c r="J2072"/>
  <c r="J2073"/>
  <c r="J2074"/>
  <c r="J2075"/>
  <c r="J2076"/>
  <c r="J2077"/>
  <c r="J2078"/>
  <c r="J2079"/>
  <c r="J2080"/>
  <c r="J2081"/>
  <c r="J2082"/>
  <c r="J2083"/>
  <c r="J2084"/>
  <c r="J2085"/>
  <c r="J2086"/>
  <c r="J2087"/>
  <c r="J2088"/>
  <c r="J2089"/>
  <c r="J2090"/>
  <c r="J2091"/>
  <c r="J2092"/>
  <c r="J2093"/>
  <c r="J2094"/>
  <c r="J2095"/>
  <c r="J2096"/>
  <c r="J2097"/>
  <c r="J2098"/>
  <c r="J2099"/>
  <c r="J2100"/>
  <c r="J2101"/>
  <c r="J2102"/>
  <c r="J2103"/>
  <c r="J2104"/>
  <c r="J2105"/>
  <c r="J2106"/>
  <c r="J2107"/>
  <c r="J2108"/>
  <c r="J2109"/>
  <c r="J2110"/>
  <c r="J2111"/>
  <c r="J2112"/>
  <c r="J2113"/>
  <c r="J2114"/>
  <c r="J2115"/>
  <c r="J2116"/>
  <c r="J2117"/>
  <c r="J2118"/>
  <c r="J2119"/>
  <c r="J2120"/>
  <c r="J2121"/>
  <c r="J2122"/>
  <c r="J2123"/>
  <c r="J2124"/>
  <c r="J2125"/>
  <c r="J2126"/>
  <c r="J2127"/>
  <c r="J2128"/>
  <c r="J2129"/>
  <c r="J2130"/>
  <c r="J2131"/>
  <c r="J2132"/>
  <c r="J2133"/>
  <c r="J2134"/>
  <c r="J2135"/>
  <c r="J2136"/>
  <c r="J2137"/>
  <c r="J2138"/>
  <c r="J2139"/>
  <c r="J2140"/>
  <c r="J2141"/>
  <c r="J2142"/>
  <c r="J2143"/>
  <c r="J2144"/>
  <c r="J2145"/>
  <c r="J2146"/>
  <c r="J2147"/>
  <c r="J2148"/>
  <c r="J2149"/>
  <c r="J2150"/>
  <c r="J2151"/>
  <c r="J2152"/>
  <c r="J2153"/>
  <c r="J2154"/>
  <c r="J2155"/>
  <c r="J2156"/>
  <c r="J2157"/>
  <c r="J2158"/>
  <c r="J2159"/>
  <c r="J2160"/>
  <c r="J3"/>
  <c r="M31" i="2" l="1"/>
  <c r="L31"/>
  <c r="K31"/>
  <c r="H31"/>
  <c r="E31"/>
  <c r="D31"/>
</calcChain>
</file>

<file path=xl/comments1.xml><?xml version="1.0" encoding="utf-8"?>
<comments xmlns="http://schemas.openxmlformats.org/spreadsheetml/2006/main">
  <authors>
    <author>RomanaLP LP</author>
  </authors>
  <commentList>
    <comment ref="B1971" authorId="0">
      <text>
        <r>
          <rPr>
            <b/>
            <sz val="8"/>
            <color indexed="81"/>
            <rFont val="Tahoma"/>
            <family val="2"/>
          </rPr>
          <t>RomanaLP LP:</t>
        </r>
        <r>
          <rPr>
            <sz val="8"/>
            <color indexed="81"/>
            <rFont val="Tahoma"/>
            <family val="2"/>
          </rPr>
          <t xml:space="preserve">
DECOMISO</t>
        </r>
      </text>
    </comment>
  </commentList>
</comments>
</file>

<file path=xl/sharedStrings.xml><?xml version="1.0" encoding="utf-8"?>
<sst xmlns="http://schemas.openxmlformats.org/spreadsheetml/2006/main" count="17320" uniqueCount="1785">
  <si>
    <t>Nº Documento Declaración</t>
  </si>
  <si>
    <t>Fecha         (Día)</t>
  </si>
  <si>
    <t>Nombre Tranportista</t>
  </si>
  <si>
    <t>Nombre  Destinatario</t>
  </si>
  <si>
    <r>
      <t xml:space="preserve">Hora </t>
    </r>
    <r>
      <rPr>
        <b/>
        <sz val="9"/>
        <color indexed="12"/>
        <rFont val="Bookman Old Style"/>
        <family val="1"/>
      </rPr>
      <t xml:space="preserve"> Ingreso</t>
    </r>
  </si>
  <si>
    <t>Cantidad</t>
  </si>
  <si>
    <t>Unidad</t>
  </si>
  <si>
    <t>Descripción</t>
  </si>
  <si>
    <t>CLASIFICACION</t>
  </si>
  <si>
    <t>7559</t>
  </si>
  <si>
    <t>DIMENSION S.A</t>
  </si>
  <si>
    <t>STA MARTA</t>
  </si>
  <si>
    <t>Kgs.</t>
  </si>
  <si>
    <t>CONTENEDOR</t>
  </si>
  <si>
    <t>7560</t>
  </si>
  <si>
    <t>7561</t>
  </si>
  <si>
    <t>7562</t>
  </si>
  <si>
    <t>7563</t>
  </si>
  <si>
    <t>7564</t>
  </si>
  <si>
    <t>7565</t>
  </si>
  <si>
    <t>7567</t>
  </si>
  <si>
    <t>7566</t>
  </si>
  <si>
    <t>7568</t>
  </si>
  <si>
    <t>7569</t>
  </si>
  <si>
    <t>7571</t>
  </si>
  <si>
    <t>7572</t>
  </si>
  <si>
    <t>7573</t>
  </si>
  <si>
    <t>7574</t>
  </si>
  <si>
    <t>7575</t>
  </si>
  <si>
    <t>7576</t>
  </si>
  <si>
    <t>7578</t>
  </si>
  <si>
    <t>7579</t>
  </si>
  <si>
    <t>7580</t>
  </si>
  <si>
    <t>7582</t>
  </si>
  <si>
    <t>7583</t>
  </si>
  <si>
    <t>7584</t>
  </si>
  <si>
    <t>7585</t>
  </si>
  <si>
    <t>7586</t>
  </si>
  <si>
    <t>7587</t>
  </si>
  <si>
    <t>7588</t>
  </si>
  <si>
    <t>7589</t>
  </si>
  <si>
    <t>7590</t>
  </si>
  <si>
    <t>7592</t>
  </si>
  <si>
    <t>7593</t>
  </si>
  <si>
    <t>7594</t>
  </si>
  <si>
    <t>7596</t>
  </si>
  <si>
    <t>7597</t>
  </si>
  <si>
    <t>7598</t>
  </si>
  <si>
    <t>7599</t>
  </si>
  <si>
    <t>7600</t>
  </si>
  <si>
    <t>7601</t>
  </si>
  <si>
    <t>7604</t>
  </si>
  <si>
    <t>7605</t>
  </si>
  <si>
    <t>7606</t>
  </si>
  <si>
    <t>7607</t>
  </si>
  <si>
    <t>7608</t>
  </si>
  <si>
    <t>7609</t>
  </si>
  <si>
    <t>7610</t>
  </si>
  <si>
    <t>7611</t>
  </si>
  <si>
    <t>7612</t>
  </si>
  <si>
    <t>7614</t>
  </si>
  <si>
    <t>7615</t>
  </si>
  <si>
    <t>7616</t>
  </si>
  <si>
    <t>7617</t>
  </si>
  <si>
    <t>7618</t>
  </si>
  <si>
    <t>7619</t>
  </si>
  <si>
    <t>7620</t>
  </si>
  <si>
    <t>7621</t>
  </si>
  <si>
    <t>7622</t>
  </si>
  <si>
    <t>7623</t>
  </si>
  <si>
    <t>7627</t>
  </si>
  <si>
    <t>7628</t>
  </si>
  <si>
    <t>7629</t>
  </si>
  <si>
    <t>7630</t>
  </si>
  <si>
    <t>7631</t>
  </si>
  <si>
    <t>7.35</t>
  </si>
  <si>
    <t>7632</t>
  </si>
  <si>
    <t>7633</t>
  </si>
  <si>
    <t>7634</t>
  </si>
  <si>
    <t>7635</t>
  </si>
  <si>
    <t>7636</t>
  </si>
  <si>
    <t>7637</t>
  </si>
  <si>
    <t>7638</t>
  </si>
  <si>
    <t>7639</t>
  </si>
  <si>
    <t>7640</t>
  </si>
  <si>
    <t>7641</t>
  </si>
  <si>
    <t>7642</t>
  </si>
  <si>
    <t>7645</t>
  </si>
  <si>
    <t>7646</t>
  </si>
  <si>
    <t>7647</t>
  </si>
  <si>
    <t>7648</t>
  </si>
  <si>
    <t>7649</t>
  </si>
  <si>
    <t>SOREPA</t>
  </si>
  <si>
    <t>CARTON</t>
  </si>
  <si>
    <t>PUDAHUEL</t>
  </si>
  <si>
    <t>JOSE L. ALVAREZ</t>
  </si>
  <si>
    <t>ARMONY</t>
  </si>
  <si>
    <t xml:space="preserve">CONTENEDOR </t>
  </si>
  <si>
    <t>LODO</t>
  </si>
  <si>
    <t>SENAVIN LIMP. IND.</t>
  </si>
  <si>
    <t>7650</t>
  </si>
  <si>
    <t>7653</t>
  </si>
  <si>
    <t>7654</t>
  </si>
  <si>
    <t>7655</t>
  </si>
  <si>
    <t>7656</t>
  </si>
  <si>
    <t>7657</t>
  </si>
  <si>
    <t>7658</t>
  </si>
  <si>
    <t>7659</t>
  </si>
  <si>
    <t>7660</t>
  </si>
  <si>
    <t>7664</t>
  </si>
  <si>
    <t>7665</t>
  </si>
  <si>
    <t>7666</t>
  </si>
  <si>
    <t>7667</t>
  </si>
  <si>
    <t>7668</t>
  </si>
  <si>
    <t>7669</t>
  </si>
  <si>
    <t>7670</t>
  </si>
  <si>
    <t>7671</t>
  </si>
  <si>
    <t>7672</t>
  </si>
  <si>
    <t>7674</t>
  </si>
  <si>
    <t>7675</t>
  </si>
  <si>
    <t>7676</t>
  </si>
  <si>
    <t>7677</t>
  </si>
  <si>
    <t>7678</t>
  </si>
  <si>
    <t>7679</t>
  </si>
  <si>
    <t>7682</t>
  </si>
  <si>
    <t>7683</t>
  </si>
  <si>
    <t>7684</t>
  </si>
  <si>
    <t>7686</t>
  </si>
  <si>
    <t>7687</t>
  </si>
  <si>
    <t>7688</t>
  </si>
  <si>
    <t>7689</t>
  </si>
  <si>
    <t>7690</t>
  </si>
  <si>
    <t>7691</t>
  </si>
  <si>
    <t>7693</t>
  </si>
  <si>
    <t>7694</t>
  </si>
  <si>
    <t>7695</t>
  </si>
  <si>
    <t>7696</t>
  </si>
  <si>
    <t>7697</t>
  </si>
  <si>
    <t>7698</t>
  </si>
  <si>
    <t>7699</t>
  </si>
  <si>
    <t>7700</t>
  </si>
  <si>
    <t>7701</t>
  </si>
  <si>
    <t>7703</t>
  </si>
  <si>
    <t>7704</t>
  </si>
  <si>
    <t>7705</t>
  </si>
  <si>
    <t>7706</t>
  </si>
  <si>
    <t>7707</t>
  </si>
  <si>
    <t>7708</t>
  </si>
  <si>
    <t>7709</t>
  </si>
  <si>
    <t>7710</t>
  </si>
  <si>
    <t>7711</t>
  </si>
  <si>
    <t>7712</t>
  </si>
  <si>
    <t>7713</t>
  </si>
  <si>
    <t>7714</t>
  </si>
  <si>
    <t>7716</t>
  </si>
  <si>
    <t>7717</t>
  </si>
  <si>
    <t>7718</t>
  </si>
  <si>
    <t>7721</t>
  </si>
  <si>
    <t>7722</t>
  </si>
  <si>
    <t>7723</t>
  </si>
  <si>
    <t>7724</t>
  </si>
  <si>
    <t>7725</t>
  </si>
  <si>
    <t>7726</t>
  </si>
  <si>
    <t>7727</t>
  </si>
  <si>
    <t>7728</t>
  </si>
  <si>
    <t>7729</t>
  </si>
  <si>
    <t>7730</t>
  </si>
  <si>
    <t>7731</t>
  </si>
  <si>
    <t>7732</t>
  </si>
  <si>
    <t>7734</t>
  </si>
  <si>
    <t>7735</t>
  </si>
  <si>
    <t>7737</t>
  </si>
  <si>
    <t>7738</t>
  </si>
  <si>
    <t>7739</t>
  </si>
  <si>
    <t>7740</t>
  </si>
  <si>
    <t>7741</t>
  </si>
  <si>
    <t>7742</t>
  </si>
  <si>
    <t>7744</t>
  </si>
  <si>
    <t>7746</t>
  </si>
  <si>
    <t>7747</t>
  </si>
  <si>
    <t>7749</t>
  </si>
  <si>
    <t>7750</t>
  </si>
  <si>
    <t>7751</t>
  </si>
  <si>
    <t>7752</t>
  </si>
  <si>
    <t>7753</t>
  </si>
  <si>
    <t>7754</t>
  </si>
  <si>
    <t>7755</t>
  </si>
  <si>
    <t>7756</t>
  </si>
  <si>
    <t>7757</t>
  </si>
  <si>
    <t>7758</t>
  </si>
  <si>
    <t>7759</t>
  </si>
  <si>
    <t>7760</t>
  </si>
  <si>
    <t>7761</t>
  </si>
  <si>
    <t>7762</t>
  </si>
  <si>
    <t>7763</t>
  </si>
  <si>
    <t>7764</t>
  </si>
  <si>
    <t>7765</t>
  </si>
  <si>
    <t>7766</t>
  </si>
  <si>
    <t>7767</t>
  </si>
  <si>
    <t>7769</t>
  </si>
  <si>
    <t>7770</t>
  </si>
  <si>
    <t>7771</t>
  </si>
  <si>
    <t>7773</t>
  </si>
  <si>
    <t>7774</t>
  </si>
  <si>
    <t>7775</t>
  </si>
  <si>
    <t>7776</t>
  </si>
  <si>
    <t>7777</t>
  </si>
  <si>
    <t>7778</t>
  </si>
  <si>
    <t>7779</t>
  </si>
  <si>
    <t>7780</t>
  </si>
  <si>
    <t>7781</t>
  </si>
  <si>
    <t>7782</t>
  </si>
  <si>
    <t>7783</t>
  </si>
  <si>
    <t>7784</t>
  </si>
  <si>
    <t>7785</t>
  </si>
  <si>
    <t>7786</t>
  </si>
  <si>
    <t>7787</t>
  </si>
  <si>
    <t>7790</t>
  </si>
  <si>
    <t>7791</t>
  </si>
  <si>
    <t>7792</t>
  </si>
  <si>
    <t>7793</t>
  </si>
  <si>
    <t>7794</t>
  </si>
  <si>
    <t>7795</t>
  </si>
  <si>
    <t>7796</t>
  </si>
  <si>
    <t>7797</t>
  </si>
  <si>
    <t>7798</t>
  </si>
  <si>
    <t>7800</t>
  </si>
  <si>
    <t>7801</t>
  </si>
  <si>
    <t>7802</t>
  </si>
  <si>
    <t>7803</t>
  </si>
  <si>
    <t>7805</t>
  </si>
  <si>
    <t>7806</t>
  </si>
  <si>
    <t>7807</t>
  </si>
  <si>
    <t>7808</t>
  </si>
  <si>
    <t>7809</t>
  </si>
  <si>
    <t>7810</t>
  </si>
  <si>
    <t>7811</t>
  </si>
  <si>
    <t>7812</t>
  </si>
  <si>
    <t>7813</t>
  </si>
  <si>
    <t>7816</t>
  </si>
  <si>
    <t>7817</t>
  </si>
  <si>
    <t>7818</t>
  </si>
  <si>
    <t>7819</t>
  </si>
  <si>
    <t>7820</t>
  </si>
  <si>
    <t>7821</t>
  </si>
  <si>
    <t>7822</t>
  </si>
  <si>
    <t>7823</t>
  </si>
  <si>
    <t>7824</t>
  </si>
  <si>
    <t>7825</t>
  </si>
  <si>
    <t>7827</t>
  </si>
  <si>
    <t>7828</t>
  </si>
  <si>
    <t>7829</t>
  </si>
  <si>
    <t>7830</t>
  </si>
  <si>
    <t>7831</t>
  </si>
  <si>
    <t>7832</t>
  </si>
  <si>
    <t>7833</t>
  </si>
  <si>
    <t>7836</t>
  </si>
  <si>
    <t>7837</t>
  </si>
  <si>
    <t>7838</t>
  </si>
  <si>
    <t>7839</t>
  </si>
  <si>
    <t>7840</t>
  </si>
  <si>
    <t>7841</t>
  </si>
  <si>
    <t>7843</t>
  </si>
  <si>
    <t>7844</t>
  </si>
  <si>
    <t>7842</t>
  </si>
  <si>
    <t>7845</t>
  </si>
  <si>
    <t>7846</t>
  </si>
  <si>
    <t>7847</t>
  </si>
  <si>
    <t>7848</t>
  </si>
  <si>
    <t>7849</t>
  </si>
  <si>
    <t>7852</t>
  </si>
  <si>
    <t>7853</t>
  </si>
  <si>
    <t>7854</t>
  </si>
  <si>
    <t>7855</t>
  </si>
  <si>
    <t>7856</t>
  </si>
  <si>
    <t>7857</t>
  </si>
  <si>
    <t>7858</t>
  </si>
  <si>
    <t>7859</t>
  </si>
  <si>
    <t>7860</t>
  </si>
  <si>
    <t>7861</t>
  </si>
  <si>
    <t>7862</t>
  </si>
  <si>
    <t>7863</t>
  </si>
  <si>
    <t>7864</t>
  </si>
  <si>
    <t>7865</t>
  </si>
  <si>
    <t>7867</t>
  </si>
  <si>
    <t>7868</t>
  </si>
  <si>
    <t>7869</t>
  </si>
  <si>
    <t>7870</t>
  </si>
  <si>
    <t>7871</t>
  </si>
  <si>
    <t>7872</t>
  </si>
  <si>
    <t>7874</t>
  </si>
  <si>
    <t>7875</t>
  </si>
  <si>
    <t>7876</t>
  </si>
  <si>
    <t>7877</t>
  </si>
  <si>
    <t>7878</t>
  </si>
  <si>
    <t>7880</t>
  </si>
  <si>
    <t>7881</t>
  </si>
  <si>
    <t>7882</t>
  </si>
  <si>
    <t>7883</t>
  </si>
  <si>
    <t>7884</t>
  </si>
  <si>
    <t>7885</t>
  </si>
  <si>
    <t>7886</t>
  </si>
  <si>
    <t>7887</t>
  </si>
  <si>
    <t>7890</t>
  </si>
  <si>
    <t>7891</t>
  </si>
  <si>
    <t>7892</t>
  </si>
  <si>
    <t>7893</t>
  </si>
  <si>
    <t>7894</t>
  </si>
  <si>
    <t>7896</t>
  </si>
  <si>
    <t>7897</t>
  </si>
  <si>
    <t>7898</t>
  </si>
  <si>
    <t>7899</t>
  </si>
  <si>
    <t>7900</t>
  </si>
  <si>
    <t>7901</t>
  </si>
  <si>
    <t>7903</t>
  </si>
  <si>
    <t>7904</t>
  </si>
  <si>
    <t>7905</t>
  </si>
  <si>
    <t>7906</t>
  </si>
  <si>
    <t>7907</t>
  </si>
  <si>
    <t>7909</t>
  </si>
  <si>
    <t>7910</t>
  </si>
  <si>
    <t>7911</t>
  </si>
  <si>
    <t>7912</t>
  </si>
  <si>
    <t>7913</t>
  </si>
  <si>
    <t>7914</t>
  </si>
  <si>
    <t>7915</t>
  </si>
  <si>
    <t>7916</t>
  </si>
  <si>
    <t>7917</t>
  </si>
  <si>
    <t>7918</t>
  </si>
  <si>
    <t>7919</t>
  </si>
  <si>
    <t>7920</t>
  </si>
  <si>
    <t>7922</t>
  </si>
  <si>
    <t>7923</t>
  </si>
  <si>
    <t>7924</t>
  </si>
  <si>
    <t>7925</t>
  </si>
  <si>
    <t>7926</t>
  </si>
  <si>
    <t>7927</t>
  </si>
  <si>
    <t>7928</t>
  </si>
  <si>
    <t>7929</t>
  </si>
  <si>
    <t>7930</t>
  </si>
  <si>
    <t>7931</t>
  </si>
  <si>
    <t>7932</t>
  </si>
  <si>
    <t>7933</t>
  </si>
  <si>
    <t>7934</t>
  </si>
  <si>
    <t>7935</t>
  </si>
  <si>
    <t>7936</t>
  </si>
  <si>
    <t>7938</t>
  </si>
  <si>
    <t>7939</t>
  </si>
  <si>
    <t>7940</t>
  </si>
  <si>
    <t>7944</t>
  </si>
  <si>
    <t>7945</t>
  </si>
  <si>
    <t>7946</t>
  </si>
  <si>
    <t>7947</t>
  </si>
  <si>
    <t>7948</t>
  </si>
  <si>
    <t>7949</t>
  </si>
  <si>
    <t>7950</t>
  </si>
  <si>
    <t>7951</t>
  </si>
  <si>
    <t>7952</t>
  </si>
  <si>
    <t>7953</t>
  </si>
  <si>
    <t>7954</t>
  </si>
  <si>
    <t>7955</t>
  </si>
  <si>
    <t>7958</t>
  </si>
  <si>
    <t>7959</t>
  </si>
  <si>
    <t>7960</t>
  </si>
  <si>
    <t>7961</t>
  </si>
  <si>
    <t>7962</t>
  </si>
  <si>
    <t>7964</t>
  </si>
  <si>
    <t>7963</t>
  </si>
  <si>
    <t>7967</t>
  </si>
  <si>
    <t>7968</t>
  </si>
  <si>
    <t>7969</t>
  </si>
  <si>
    <t>7970</t>
  </si>
  <si>
    <t>7973</t>
  </si>
  <si>
    <t>7974</t>
  </si>
  <si>
    <t>7975</t>
  </si>
  <si>
    <t>7976</t>
  </si>
  <si>
    <t>7977</t>
  </si>
  <si>
    <t>7978</t>
  </si>
  <si>
    <t>7979</t>
  </si>
  <si>
    <t>7980</t>
  </si>
  <si>
    <t>7981</t>
  </si>
  <si>
    <t>7982</t>
  </si>
  <si>
    <t>7983</t>
  </si>
  <si>
    <t>7984</t>
  </si>
  <si>
    <t>7985</t>
  </si>
  <si>
    <t>7986</t>
  </si>
  <si>
    <t>7987</t>
  </si>
  <si>
    <t>7988</t>
  </si>
  <si>
    <t>7991</t>
  </si>
  <si>
    <t>7992</t>
  </si>
  <si>
    <t>7996</t>
  </si>
  <si>
    <t>7995</t>
  </si>
  <si>
    <t>7994</t>
  </si>
  <si>
    <t>7999</t>
  </si>
  <si>
    <t>7997</t>
  </si>
  <si>
    <t>7998</t>
  </si>
  <si>
    <t>8001</t>
  </si>
  <si>
    <t>8000</t>
  </si>
  <si>
    <t>8002</t>
  </si>
  <si>
    <t>8003</t>
  </si>
  <si>
    <t>8007</t>
  </si>
  <si>
    <t>8004</t>
  </si>
  <si>
    <t>8008</t>
  </si>
  <si>
    <t>8009</t>
  </si>
  <si>
    <t>8010</t>
  </si>
  <si>
    <t>8011</t>
  </si>
  <si>
    <t>8012</t>
  </si>
  <si>
    <t>8013</t>
  </si>
  <si>
    <t>8016</t>
  </si>
  <si>
    <t>8017</t>
  </si>
  <si>
    <t>8018</t>
  </si>
  <si>
    <t>8020</t>
  </si>
  <si>
    <t>8021</t>
  </si>
  <si>
    <t>8022</t>
  </si>
  <si>
    <t>8023</t>
  </si>
  <si>
    <t>8024</t>
  </si>
  <si>
    <t>8025</t>
  </si>
  <si>
    <t>8026</t>
  </si>
  <si>
    <t>8028</t>
  </si>
  <si>
    <t>8027</t>
  </si>
  <si>
    <t>8029</t>
  </si>
  <si>
    <t>8030</t>
  </si>
  <si>
    <t>8031</t>
  </si>
  <si>
    <t>8033</t>
  </si>
  <si>
    <t>8034</t>
  </si>
  <si>
    <t>8035</t>
  </si>
  <si>
    <t>8039</t>
  </si>
  <si>
    <t>8040</t>
  </si>
  <si>
    <t>8041</t>
  </si>
  <si>
    <t>8042</t>
  </si>
  <si>
    <t>8043</t>
  </si>
  <si>
    <t>8047</t>
  </si>
  <si>
    <t>8048</t>
  </si>
  <si>
    <t>8049</t>
  </si>
  <si>
    <t>8050</t>
  </si>
  <si>
    <t>8051</t>
  </si>
  <si>
    <t>8052</t>
  </si>
  <si>
    <t>8053</t>
  </si>
  <si>
    <t>8054</t>
  </si>
  <si>
    <t>8055</t>
  </si>
  <si>
    <t>8056</t>
  </si>
  <si>
    <t>8057</t>
  </si>
  <si>
    <t>8059</t>
  </si>
  <si>
    <t>8060</t>
  </si>
  <si>
    <t>8061</t>
  </si>
  <si>
    <t>8063</t>
  </si>
  <si>
    <t>8064</t>
  </si>
  <si>
    <t>8065</t>
  </si>
  <si>
    <t>8067</t>
  </si>
  <si>
    <t>8068</t>
  </si>
  <si>
    <t>8069</t>
  </si>
  <si>
    <t>8071</t>
  </si>
  <si>
    <t>8072</t>
  </si>
  <si>
    <t>8073</t>
  </si>
  <si>
    <t>8074</t>
  </si>
  <si>
    <t>8075</t>
  </si>
  <si>
    <t>8076</t>
  </si>
  <si>
    <t>8077</t>
  </si>
  <si>
    <t>8078</t>
  </si>
  <si>
    <t>8079</t>
  </si>
  <si>
    <t>8081</t>
  </si>
  <si>
    <t>8082</t>
  </si>
  <si>
    <t>8083</t>
  </si>
  <si>
    <t>8086</t>
  </si>
  <si>
    <t>8087</t>
  </si>
  <si>
    <t>8088</t>
  </si>
  <si>
    <t>8089</t>
  </si>
  <si>
    <t>8090</t>
  </si>
  <si>
    <t>8091</t>
  </si>
  <si>
    <t>8094</t>
  </si>
  <si>
    <t>8093</t>
  </si>
  <si>
    <t>8092</t>
  </si>
  <si>
    <t>9002</t>
  </si>
  <si>
    <t>8096</t>
  </si>
  <si>
    <t>8097</t>
  </si>
  <si>
    <t>8100</t>
  </si>
  <si>
    <t>ALCANTARILLADOS CHILE</t>
  </si>
  <si>
    <t>9004</t>
  </si>
  <si>
    <t>9005</t>
  </si>
  <si>
    <t>9006</t>
  </si>
  <si>
    <t>9007</t>
  </si>
  <si>
    <t>9008</t>
  </si>
  <si>
    <t>9009</t>
  </si>
  <si>
    <t>9101</t>
  </si>
  <si>
    <t>9102</t>
  </si>
  <si>
    <t>8103</t>
  </si>
  <si>
    <t>8106</t>
  </si>
  <si>
    <t>8107</t>
  </si>
  <si>
    <t>8108</t>
  </si>
  <si>
    <t>8109</t>
  </si>
  <si>
    <t>8110</t>
  </si>
  <si>
    <t>8111</t>
  </si>
  <si>
    <t>8114</t>
  </si>
  <si>
    <t>8115</t>
  </si>
  <si>
    <t>8116</t>
  </si>
  <si>
    <t>8117</t>
  </si>
  <si>
    <t>8118</t>
  </si>
  <si>
    <t>8119</t>
  </si>
  <si>
    <t>8120</t>
  </si>
  <si>
    <t>8121</t>
  </si>
  <si>
    <t>8122</t>
  </si>
  <si>
    <t>8124</t>
  </si>
  <si>
    <t>8125</t>
  </si>
  <si>
    <t>8126</t>
  </si>
  <si>
    <t>8127</t>
  </si>
  <si>
    <t>8128</t>
  </si>
  <si>
    <t>8129</t>
  </si>
  <si>
    <t>8130</t>
  </si>
  <si>
    <t>8131</t>
  </si>
  <si>
    <t>8132</t>
  </si>
  <si>
    <t>8133</t>
  </si>
  <si>
    <t>8137</t>
  </si>
  <si>
    <t>8138</t>
  </si>
  <si>
    <t>8139</t>
  </si>
  <si>
    <t>8141</t>
  </si>
  <si>
    <t>8142</t>
  </si>
  <si>
    <t>8143</t>
  </si>
  <si>
    <t>8144</t>
  </si>
  <si>
    <t>8145</t>
  </si>
  <si>
    <t>8146</t>
  </si>
  <si>
    <t>8149</t>
  </si>
  <si>
    <t>8150</t>
  </si>
  <si>
    <t>8153</t>
  </si>
  <si>
    <t>8154</t>
  </si>
  <si>
    <t>8155</t>
  </si>
  <si>
    <t>8156</t>
  </si>
  <si>
    <t>8157</t>
  </si>
  <si>
    <t>8158</t>
  </si>
  <si>
    <t>8159</t>
  </si>
  <si>
    <t>21/78</t>
  </si>
  <si>
    <t>8160</t>
  </si>
  <si>
    <t>8161</t>
  </si>
  <si>
    <t>8165</t>
  </si>
  <si>
    <t>8166</t>
  </si>
  <si>
    <t>8164</t>
  </si>
  <si>
    <t>8169</t>
  </si>
  <si>
    <t>8170</t>
  </si>
  <si>
    <t>8168</t>
  </si>
  <si>
    <t>8171</t>
  </si>
  <si>
    <t>8172</t>
  </si>
  <si>
    <t>8173</t>
  </si>
  <si>
    <t>8174</t>
  </si>
  <si>
    <t>8175</t>
  </si>
  <si>
    <t>8176</t>
  </si>
  <si>
    <t xml:space="preserve"> 8177</t>
  </si>
  <si>
    <t>8178</t>
  </si>
  <si>
    <t>8182</t>
  </si>
  <si>
    <t>8183</t>
  </si>
  <si>
    <t>8184</t>
  </si>
  <si>
    <t>8186</t>
  </si>
  <si>
    <t>8187</t>
  </si>
  <si>
    <t>8188</t>
  </si>
  <si>
    <t>8189</t>
  </si>
  <si>
    <t>8190</t>
  </si>
  <si>
    <t>8191</t>
  </si>
  <si>
    <t>8194</t>
  </si>
  <si>
    <t>8195</t>
  </si>
  <si>
    <t>8196</t>
  </si>
  <si>
    <t>8295</t>
  </si>
  <si>
    <t>8296</t>
  </si>
  <si>
    <t>8297</t>
  </si>
  <si>
    <t>8299</t>
  </si>
  <si>
    <t>8301</t>
  </si>
  <si>
    <t>8302</t>
  </si>
  <si>
    <t xml:space="preserve"> 8303</t>
  </si>
  <si>
    <t>8304</t>
  </si>
  <si>
    <t>8305</t>
  </si>
  <si>
    <t>8307</t>
  </si>
  <si>
    <t>8308</t>
  </si>
  <si>
    <t>8310</t>
  </si>
  <si>
    <t>8311</t>
  </si>
  <si>
    <t>8312</t>
  </si>
  <si>
    <t>8313</t>
  </si>
  <si>
    <t>8314</t>
  </si>
  <si>
    <t>8315</t>
  </si>
  <si>
    <t>8316</t>
  </si>
  <si>
    <t>8317</t>
  </si>
  <si>
    <t>8318</t>
  </si>
  <si>
    <t>8321</t>
  </si>
  <si>
    <t>8322</t>
  </si>
  <si>
    <t>8324</t>
  </si>
  <si>
    <t>8325</t>
  </si>
  <si>
    <t>8326</t>
  </si>
  <si>
    <t>8327</t>
  </si>
  <si>
    <t>8328</t>
  </si>
  <si>
    <t>8329</t>
  </si>
  <si>
    <t>8330</t>
  </si>
  <si>
    <t>8331</t>
  </si>
  <si>
    <t>8332</t>
  </si>
  <si>
    <t>8333</t>
  </si>
  <si>
    <t>8334</t>
  </si>
  <si>
    <t>8335</t>
  </si>
  <si>
    <t>8336</t>
  </si>
  <si>
    <t>8337</t>
  </si>
  <si>
    <t>8340</t>
  </si>
  <si>
    <t>8341</t>
  </si>
  <si>
    <t>8342</t>
  </si>
  <si>
    <t>8343</t>
  </si>
  <si>
    <t>8344</t>
  </si>
  <si>
    <t>8345</t>
  </si>
  <si>
    <t>8346</t>
  </si>
  <si>
    <t>8347</t>
  </si>
  <si>
    <t>8348</t>
  </si>
  <si>
    <t>8350</t>
  </si>
  <si>
    <t>8351</t>
  </si>
  <si>
    <t>8352</t>
  </si>
  <si>
    <t>8353</t>
  </si>
  <si>
    <t>8354</t>
  </si>
  <si>
    <t>8355</t>
  </si>
  <si>
    <t>8358</t>
  </si>
  <si>
    <t>8359</t>
  </si>
  <si>
    <t>8360</t>
  </si>
  <si>
    <t>8361</t>
  </si>
  <si>
    <t>8362</t>
  </si>
  <si>
    <t>8363</t>
  </si>
  <si>
    <t>8364</t>
  </si>
  <si>
    <t>8365</t>
  </si>
  <si>
    <t>8366</t>
  </si>
  <si>
    <t>8367</t>
  </si>
  <si>
    <t>8369</t>
  </si>
  <si>
    <t>8370</t>
  </si>
  <si>
    <t>8371</t>
  </si>
  <si>
    <t>8372</t>
  </si>
  <si>
    <t>8373</t>
  </si>
  <si>
    <t>8374</t>
  </si>
  <si>
    <t>8375</t>
  </si>
  <si>
    <t>8376</t>
  </si>
  <si>
    <t>8377</t>
  </si>
  <si>
    <t>8379</t>
  </si>
  <si>
    <t>8380</t>
  </si>
  <si>
    <t>8381</t>
  </si>
  <si>
    <t>8476</t>
  </si>
  <si>
    <t>8477</t>
  </si>
  <si>
    <t>8478</t>
  </si>
  <si>
    <t>8479</t>
  </si>
  <si>
    <t>8481</t>
  </si>
  <si>
    <t>8482</t>
  </si>
  <si>
    <t>8483</t>
  </si>
  <si>
    <t>8485</t>
  </si>
  <si>
    <t>8486</t>
  </si>
  <si>
    <t>8487</t>
  </si>
  <si>
    <t>8488</t>
  </si>
  <si>
    <t>8489</t>
  </si>
  <si>
    <t>8490</t>
  </si>
  <si>
    <t>8491</t>
  </si>
  <si>
    <t>8493</t>
  </si>
  <si>
    <t>8494</t>
  </si>
  <si>
    <t>8496</t>
  </si>
  <si>
    <t>8497</t>
  </si>
  <si>
    <t>8498</t>
  </si>
  <si>
    <t>8499</t>
  </si>
  <si>
    <t>8500</t>
  </si>
  <si>
    <t>8501</t>
  </si>
  <si>
    <t>8503</t>
  </si>
  <si>
    <t>8504</t>
  </si>
  <si>
    <t>8505</t>
  </si>
  <si>
    <t>8507</t>
  </si>
  <si>
    <t>8508</t>
  </si>
  <si>
    <t>8509</t>
  </si>
  <si>
    <t>8510</t>
  </si>
  <si>
    <t>8512</t>
  </si>
  <si>
    <t>8513</t>
  </si>
  <si>
    <t>8515</t>
  </si>
  <si>
    <t>8516</t>
  </si>
  <si>
    <t xml:space="preserve"> 8517</t>
  </si>
  <si>
    <t>8520</t>
  </si>
  <si>
    <t>8521</t>
  </si>
  <si>
    <t>8522</t>
  </si>
  <si>
    <t>8523</t>
  </si>
  <si>
    <t>8524</t>
  </si>
  <si>
    <t>8525</t>
  </si>
  <si>
    <t>8528</t>
  </si>
  <si>
    <t>8529</t>
  </si>
  <si>
    <t>8530</t>
  </si>
  <si>
    <t>8531</t>
  </si>
  <si>
    <t>8533</t>
  </si>
  <si>
    <t>8534</t>
  </si>
  <si>
    <t>8536</t>
  </si>
  <si>
    <t>8537</t>
  </si>
  <si>
    <t>8538</t>
  </si>
  <si>
    <t>8539</t>
  </si>
  <si>
    <t>8540</t>
  </si>
  <si>
    <t>8541</t>
  </si>
  <si>
    <t>8544</t>
  </si>
  <si>
    <t>8545</t>
  </si>
  <si>
    <t>8546</t>
  </si>
  <si>
    <t>8547</t>
  </si>
  <si>
    <t>8548</t>
  </si>
  <si>
    <t>8550</t>
  </si>
  <si>
    <t>8551</t>
  </si>
  <si>
    <t>8552</t>
  </si>
  <si>
    <t>8553</t>
  </si>
  <si>
    <t>8554</t>
  </si>
  <si>
    <t>8557</t>
  </si>
  <si>
    <t>8558</t>
  </si>
  <si>
    <t>8559</t>
  </si>
  <si>
    <t>8560</t>
  </si>
  <si>
    <t>8561</t>
  </si>
  <si>
    <t>8562</t>
  </si>
  <si>
    <t>8565</t>
  </si>
  <si>
    <t>8566</t>
  </si>
  <si>
    <t>8568</t>
  </si>
  <si>
    <t>8569</t>
  </si>
  <si>
    <t>8570</t>
  </si>
  <si>
    <t>8571</t>
  </si>
  <si>
    <t>8576</t>
  </si>
  <si>
    <t>8574</t>
  </si>
  <si>
    <t>8572</t>
  </si>
  <si>
    <t>8573</t>
  </si>
  <si>
    <t>RECUPAC</t>
  </si>
  <si>
    <t>HUECHURABA</t>
  </si>
  <si>
    <t>8577</t>
  </si>
  <si>
    <t>8578</t>
  </si>
  <si>
    <t>8579</t>
  </si>
  <si>
    <t>8581</t>
  </si>
  <si>
    <t>8582</t>
  </si>
  <si>
    <t>8589</t>
  </si>
  <si>
    <t>8590</t>
  </si>
  <si>
    <t>8591</t>
  </si>
  <si>
    <t>8593</t>
  </si>
  <si>
    <t>8594</t>
  </si>
  <si>
    <t>8595</t>
  </si>
  <si>
    <t>8596</t>
  </si>
  <si>
    <t>8597</t>
  </si>
  <si>
    <t>8598</t>
  </si>
  <si>
    <t>8652</t>
  </si>
  <si>
    <t>8653</t>
  </si>
  <si>
    <t>8654</t>
  </si>
  <si>
    <t>8657</t>
  </si>
  <si>
    <t>8658</t>
  </si>
  <si>
    <t>8659</t>
  </si>
  <si>
    <t>8660</t>
  </si>
  <si>
    <t>8661</t>
  </si>
  <si>
    <t>8662</t>
  </si>
  <si>
    <t>8663</t>
  </si>
  <si>
    <t>8664</t>
  </si>
  <si>
    <t>8665</t>
  </si>
  <si>
    <t>8666</t>
  </si>
  <si>
    <t>8667</t>
  </si>
  <si>
    <t>8668</t>
  </si>
  <si>
    <t>8670</t>
  </si>
  <si>
    <t>8671</t>
  </si>
  <si>
    <t>8672</t>
  </si>
  <si>
    <t>8674</t>
  </si>
  <si>
    <t>8675</t>
  </si>
  <si>
    <t>8676</t>
  </si>
  <si>
    <t>8678</t>
  </si>
  <si>
    <t>8679</t>
  </si>
  <si>
    <t>8680</t>
  </si>
  <si>
    <t>8682</t>
  </si>
  <si>
    <t>8683</t>
  </si>
  <si>
    <t>8684</t>
  </si>
  <si>
    <t>8686</t>
  </si>
  <si>
    <t>8687</t>
  </si>
  <si>
    <t>8688</t>
  </si>
  <si>
    <t>8689</t>
  </si>
  <si>
    <t>8690</t>
  </si>
  <si>
    <t>8692</t>
  </si>
  <si>
    <t>8693</t>
  </si>
  <si>
    <t>8694</t>
  </si>
  <si>
    <t>8696</t>
  </si>
  <si>
    <t>8697</t>
  </si>
  <si>
    <t>8601</t>
  </si>
  <si>
    <t>8602</t>
  </si>
  <si>
    <t>8700</t>
  </si>
  <si>
    <t>8605</t>
  </si>
  <si>
    <t>8606</t>
  </si>
  <si>
    <t>8607</t>
  </si>
  <si>
    <t>8608</t>
  </si>
  <si>
    <t>8609</t>
  </si>
  <si>
    <t>8610</t>
  </si>
  <si>
    <t>8615</t>
  </si>
  <si>
    <t>8616</t>
  </si>
  <si>
    <t>8617</t>
  </si>
  <si>
    <t>8625</t>
  </si>
  <si>
    <t>8626</t>
  </si>
  <si>
    <t>8631</t>
  </si>
  <si>
    <t>8628</t>
  </si>
  <si>
    <t>8629</t>
  </si>
  <si>
    <t>8197</t>
  </si>
  <si>
    <t>8198</t>
  </si>
  <si>
    <t>8199</t>
  </si>
  <si>
    <t>8200</t>
  </si>
  <si>
    <t>8201</t>
  </si>
  <si>
    <t>8202</t>
  </si>
  <si>
    <t xml:space="preserve"> 8203</t>
  </si>
  <si>
    <t>8204</t>
  </si>
  <si>
    <t>8205</t>
  </si>
  <si>
    <t>8208</t>
  </si>
  <si>
    <t>8209</t>
  </si>
  <si>
    <t>8210</t>
  </si>
  <si>
    <t>8211</t>
  </si>
  <si>
    <t>8212</t>
  </si>
  <si>
    <t>8213</t>
  </si>
  <si>
    <t>8215</t>
  </si>
  <si>
    <t>8206</t>
  </si>
  <si>
    <t>8216</t>
  </si>
  <si>
    <t>8217</t>
  </si>
  <si>
    <t>8218</t>
  </si>
  <si>
    <t>8219</t>
  </si>
  <si>
    <t>8220</t>
  </si>
  <si>
    <t>8221</t>
  </si>
  <si>
    <t>8222</t>
  </si>
  <si>
    <t>8224</t>
  </si>
  <si>
    <t>8225</t>
  </si>
  <si>
    <t>8226</t>
  </si>
  <si>
    <t>8230</t>
  </si>
  <si>
    <t>8231</t>
  </si>
  <si>
    <t>8232</t>
  </si>
  <si>
    <t>8233</t>
  </si>
  <si>
    <t>8234</t>
  </si>
  <si>
    <t>8235</t>
  </si>
  <si>
    <t>8228</t>
  </si>
  <si>
    <t>8238</t>
  </si>
  <si>
    <t>8239</t>
  </si>
  <si>
    <t>8242</t>
  </si>
  <si>
    <t>8243</t>
  </si>
  <si>
    <t>8244</t>
  </si>
  <si>
    <t>8245</t>
  </si>
  <si>
    <t>8246</t>
  </si>
  <si>
    <t>8247</t>
  </si>
  <si>
    <t>8248</t>
  </si>
  <si>
    <t>8249</t>
  </si>
  <si>
    <t>8254</t>
  </si>
  <si>
    <t>8255</t>
  </si>
  <si>
    <t>8256</t>
  </si>
  <si>
    <t>8260</t>
  </si>
  <si>
    <t>8261</t>
  </si>
  <si>
    <t>8262</t>
  </si>
  <si>
    <t>8263</t>
  </si>
  <si>
    <t>8264</t>
  </si>
  <si>
    <t>8265</t>
  </si>
  <si>
    <t>8266</t>
  </si>
  <si>
    <t>8267</t>
  </si>
  <si>
    <t>8268</t>
  </si>
  <si>
    <t>8269</t>
  </si>
  <si>
    <t>8270</t>
  </si>
  <si>
    <t>8271</t>
  </si>
  <si>
    <t>8274</t>
  </si>
  <si>
    <t>8275</t>
  </si>
  <si>
    <t>8276</t>
  </si>
  <si>
    <t>8278</t>
  </si>
  <si>
    <t>8279</t>
  </si>
  <si>
    <t>8280</t>
  </si>
  <si>
    <t>8281</t>
  </si>
  <si>
    <t>8282</t>
  </si>
  <si>
    <t>8283</t>
  </si>
  <si>
    <t>8284</t>
  </si>
  <si>
    <t>8285</t>
  </si>
  <si>
    <t>8286</t>
  </si>
  <si>
    <t>8287</t>
  </si>
  <si>
    <t>8288</t>
  </si>
  <si>
    <t>8289</t>
  </si>
  <si>
    <t>8290</t>
  </si>
  <si>
    <t>31//8</t>
  </si>
  <si>
    <t>8291</t>
  </si>
  <si>
    <t>8292</t>
  </si>
  <si>
    <t>11/8/</t>
  </si>
  <si>
    <t>Mes</t>
  </si>
  <si>
    <t>Enero</t>
  </si>
  <si>
    <t>Febrero</t>
  </si>
  <si>
    <t>Marzo</t>
  </si>
  <si>
    <t>Abril</t>
  </si>
  <si>
    <t>Mayo</t>
  </si>
  <si>
    <t>Junio</t>
  </si>
  <si>
    <t>Julio</t>
  </si>
  <si>
    <t>Septiembre</t>
  </si>
  <si>
    <t>Noviembre</t>
  </si>
  <si>
    <t>Diciembre</t>
  </si>
  <si>
    <t>Octubre</t>
  </si>
  <si>
    <t>Agosto</t>
  </si>
  <si>
    <t>8384</t>
  </si>
  <si>
    <t>8385</t>
  </si>
  <si>
    <t>8386</t>
  </si>
  <si>
    <t>8388</t>
  </si>
  <si>
    <t>8389</t>
  </si>
  <si>
    <t>8390</t>
  </si>
  <si>
    <t>8391</t>
  </si>
  <si>
    <t>8392</t>
  </si>
  <si>
    <t>8393</t>
  </si>
  <si>
    <t>8394</t>
  </si>
  <si>
    <t>8395</t>
  </si>
  <si>
    <t>8396</t>
  </si>
  <si>
    <t>8397</t>
  </si>
  <si>
    <t>8398</t>
  </si>
  <si>
    <t>8399</t>
  </si>
  <si>
    <t>8401</t>
  </si>
  <si>
    <t>8402</t>
  </si>
  <si>
    <t>8403</t>
  </si>
  <si>
    <t>8404</t>
  </si>
  <si>
    <t>8405</t>
  </si>
  <si>
    <t>8406</t>
  </si>
  <si>
    <t>8409</t>
  </si>
  <si>
    <t>8410</t>
  </si>
  <si>
    <t>8411</t>
  </si>
  <si>
    <t>8412</t>
  </si>
  <si>
    <t>8413</t>
  </si>
  <si>
    <t>8414</t>
  </si>
  <si>
    <t>8415</t>
  </si>
  <si>
    <t>8416</t>
  </si>
  <si>
    <t>8417</t>
  </si>
  <si>
    <t>8420</t>
  </si>
  <si>
    <t>8421</t>
  </si>
  <si>
    <t>8422</t>
  </si>
  <si>
    <t>8423</t>
  </si>
  <si>
    <t>8424</t>
  </si>
  <si>
    <t>8425</t>
  </si>
  <si>
    <t>8427</t>
  </si>
  <si>
    <t>8428</t>
  </si>
  <si>
    <t>8429</t>
  </si>
  <si>
    <t>8430</t>
  </si>
  <si>
    <t>8431</t>
  </si>
  <si>
    <t>8433</t>
  </si>
  <si>
    <t>8432</t>
  </si>
  <si>
    <t>8434</t>
  </si>
  <si>
    <t>8435</t>
  </si>
  <si>
    <t>8436</t>
  </si>
  <si>
    <t>8437</t>
  </si>
  <si>
    <t>8438</t>
  </si>
  <si>
    <t>8441</t>
  </si>
  <si>
    <t>8442</t>
  </si>
  <si>
    <t>8443</t>
  </si>
  <si>
    <t>8444</t>
  </si>
  <si>
    <t>8445</t>
  </si>
  <si>
    <t>8446</t>
  </si>
  <si>
    <t>8447</t>
  </si>
  <si>
    <t>8449</t>
  </si>
  <si>
    <t>8450</t>
  </si>
  <si>
    <t>8451</t>
  </si>
  <si>
    <t>8453</t>
  </si>
  <si>
    <t>8454</t>
  </si>
  <si>
    <t>8455</t>
  </si>
  <si>
    <t>8456</t>
  </si>
  <si>
    <t>8457</t>
  </si>
  <si>
    <t>8458</t>
  </si>
  <si>
    <t>8459</t>
  </si>
  <si>
    <t>8460</t>
  </si>
  <si>
    <t>8461</t>
  </si>
  <si>
    <t>8463</t>
  </si>
  <si>
    <t>8464</t>
  </si>
  <si>
    <t>8465</t>
  </si>
  <si>
    <t>8467</t>
  </si>
  <si>
    <t>8468</t>
  </si>
  <si>
    <t>8469</t>
  </si>
  <si>
    <t>8471</t>
  </si>
  <si>
    <t>8472</t>
  </si>
  <si>
    <t>8473</t>
  </si>
  <si>
    <t>8474</t>
  </si>
  <si>
    <t>8475</t>
  </si>
  <si>
    <t>31/100</t>
  </si>
  <si>
    <t>Rótulos de fila</t>
  </si>
  <si>
    <t>Total general</t>
  </si>
  <si>
    <t>Año</t>
  </si>
  <si>
    <t>8400</t>
  </si>
  <si>
    <t>8407</t>
  </si>
  <si>
    <t>8408</t>
  </si>
  <si>
    <t>8418</t>
  </si>
  <si>
    <t>8419</t>
  </si>
  <si>
    <t>8426</t>
  </si>
  <si>
    <t>8439</t>
  </si>
  <si>
    <t>8440</t>
  </si>
  <si>
    <t>8448</t>
  </si>
  <si>
    <t>8462</t>
  </si>
  <si>
    <t>8466</t>
  </si>
  <si>
    <t>8470</t>
  </si>
  <si>
    <t>8480</t>
  </si>
  <si>
    <t>8484</t>
  </si>
  <si>
    <t>PUDAHEL</t>
  </si>
  <si>
    <t>8492</t>
  </si>
  <si>
    <t>8495</t>
  </si>
  <si>
    <t>8502</t>
  </si>
  <si>
    <t>8506</t>
  </si>
  <si>
    <t>8514</t>
  </si>
  <si>
    <t>8518</t>
  </si>
  <si>
    <t>8517</t>
  </si>
  <si>
    <t>8527</t>
  </si>
  <si>
    <t>8532</t>
  </si>
  <si>
    <t>8535</t>
  </si>
  <si>
    <t>8542</t>
  </si>
  <si>
    <t>8543</t>
  </si>
  <si>
    <t>8555</t>
  </si>
  <si>
    <t>8556</t>
  </si>
  <si>
    <t>8564</t>
  </si>
  <si>
    <t>8575</t>
  </si>
  <si>
    <t>8580</t>
  </si>
  <si>
    <t>8583</t>
  </si>
  <si>
    <t>8584</t>
  </si>
  <si>
    <t>8586</t>
  </si>
  <si>
    <t>8588</t>
  </si>
  <si>
    <t>8592</t>
  </si>
  <si>
    <t>8599</t>
  </si>
  <si>
    <t>8600</t>
  </si>
  <si>
    <t>6651</t>
  </si>
  <si>
    <t>6652</t>
  </si>
  <si>
    <t>6653</t>
  </si>
  <si>
    <t>6654</t>
  </si>
  <si>
    <t>6656</t>
  </si>
  <si>
    <t>6657</t>
  </si>
  <si>
    <t>6658</t>
  </si>
  <si>
    <t>6660</t>
  </si>
  <si>
    <t>6661</t>
  </si>
  <si>
    <t>6662</t>
  </si>
  <si>
    <t>6665</t>
  </si>
  <si>
    <t>13/30</t>
  </si>
  <si>
    <t>6666</t>
  </si>
  <si>
    <t xml:space="preserve"> 6667</t>
  </si>
  <si>
    <t>6668</t>
  </si>
  <si>
    <t>6669</t>
  </si>
  <si>
    <t>6670</t>
  </si>
  <si>
    <t>6674</t>
  </si>
  <si>
    <t>6675</t>
  </si>
  <si>
    <t>6677</t>
  </si>
  <si>
    <t>6678</t>
  </si>
  <si>
    <t>6679</t>
  </si>
  <si>
    <t>6680</t>
  </si>
  <si>
    <t>6681</t>
  </si>
  <si>
    <t>6682</t>
  </si>
  <si>
    <t>6683</t>
  </si>
  <si>
    <t>6686</t>
  </si>
  <si>
    <t>6687</t>
  </si>
  <si>
    <t>6688</t>
  </si>
  <si>
    <t>6689</t>
  </si>
  <si>
    <t>6690</t>
  </si>
  <si>
    <t>6691</t>
  </si>
  <si>
    <t>6693</t>
  </si>
  <si>
    <t>6694</t>
  </si>
  <si>
    <t>6696</t>
  </si>
  <si>
    <t>6697</t>
  </si>
  <si>
    <t>6698</t>
  </si>
  <si>
    <t>6699</t>
  </si>
  <si>
    <t>6701</t>
  </si>
  <si>
    <t>6702</t>
  </si>
  <si>
    <t>6703</t>
  </si>
  <si>
    <t>6705</t>
  </si>
  <si>
    <t>6706</t>
  </si>
  <si>
    <t>6707</t>
  </si>
  <si>
    <t>6708</t>
  </si>
  <si>
    <t>6709</t>
  </si>
  <si>
    <t>6710</t>
  </si>
  <si>
    <t>6712</t>
  </si>
  <si>
    <t>6713</t>
  </si>
  <si>
    <t>6714</t>
  </si>
  <si>
    <t>6715</t>
  </si>
  <si>
    <t>6716</t>
  </si>
  <si>
    <t>6717</t>
  </si>
  <si>
    <t>6719</t>
  </si>
  <si>
    <t>6720</t>
  </si>
  <si>
    <t>6721</t>
  </si>
  <si>
    <t>6723</t>
  </si>
  <si>
    <t>6724</t>
  </si>
  <si>
    <t>6725</t>
  </si>
  <si>
    <t>6726</t>
  </si>
  <si>
    <t>6727</t>
  </si>
  <si>
    <t>6728</t>
  </si>
  <si>
    <t>PUDAHUEl</t>
  </si>
  <si>
    <t>6729</t>
  </si>
  <si>
    <t>6730</t>
  </si>
  <si>
    <t>6731</t>
  </si>
  <si>
    <t>6732</t>
  </si>
  <si>
    <t>6733</t>
  </si>
  <si>
    <t>6735</t>
  </si>
  <si>
    <t>6738</t>
  </si>
  <si>
    <t>6737</t>
  </si>
  <si>
    <t>6741</t>
  </si>
  <si>
    <t>6742</t>
  </si>
  <si>
    <t>6743</t>
  </si>
  <si>
    <t>6746</t>
  </si>
  <si>
    <t>6747</t>
  </si>
  <si>
    <t>6748</t>
  </si>
  <si>
    <t>6751</t>
  </si>
  <si>
    <t>6752</t>
  </si>
  <si>
    <t>6753</t>
  </si>
  <si>
    <t>6754</t>
  </si>
  <si>
    <t>6755</t>
  </si>
  <si>
    <t>6756</t>
  </si>
  <si>
    <t>6758</t>
  </si>
  <si>
    <t>6759</t>
  </si>
  <si>
    <t>6760</t>
  </si>
  <si>
    <t>6762</t>
  </si>
  <si>
    <t>6763</t>
  </si>
  <si>
    <t>6764</t>
  </si>
  <si>
    <t>6765</t>
  </si>
  <si>
    <t>6766</t>
  </si>
  <si>
    <t>6767</t>
  </si>
  <si>
    <t>6770</t>
  </si>
  <si>
    <t>6772</t>
  </si>
  <si>
    <t>6771</t>
  </si>
  <si>
    <t>6775</t>
  </si>
  <si>
    <t>6774</t>
  </si>
  <si>
    <t>6776</t>
  </si>
  <si>
    <t>6773</t>
  </si>
  <si>
    <t>6777</t>
  </si>
  <si>
    <t>6780</t>
  </si>
  <si>
    <t>6781</t>
  </si>
  <si>
    <t>6782</t>
  </si>
  <si>
    <t>6783</t>
  </si>
  <si>
    <t>6784</t>
  </si>
  <si>
    <t>6785</t>
  </si>
  <si>
    <t>6788</t>
  </si>
  <si>
    <t>6789</t>
  </si>
  <si>
    <t>6791</t>
  </si>
  <si>
    <t>6792</t>
  </si>
  <si>
    <t>6790</t>
  </si>
  <si>
    <t>6794</t>
  </si>
  <si>
    <t>6795</t>
  </si>
  <si>
    <t>6793</t>
  </si>
  <si>
    <t>6797</t>
  </si>
  <si>
    <t>6798</t>
  </si>
  <si>
    <t>6799</t>
  </si>
  <si>
    <t>6801</t>
  </si>
  <si>
    <t>6800</t>
  </si>
  <si>
    <t>6802</t>
  </si>
  <si>
    <t>6804</t>
  </si>
  <si>
    <t>6803</t>
  </si>
  <si>
    <t>6806</t>
  </si>
  <si>
    <t>6807</t>
  </si>
  <si>
    <t>6808</t>
  </si>
  <si>
    <t>6809</t>
  </si>
  <si>
    <t>6811</t>
  </si>
  <si>
    <t>6812</t>
  </si>
  <si>
    <t>6813</t>
  </si>
  <si>
    <t>6814</t>
  </si>
  <si>
    <t>6815</t>
  </si>
  <si>
    <t>6817</t>
  </si>
  <si>
    <t>6818</t>
  </si>
  <si>
    <t>6819</t>
  </si>
  <si>
    <t>6820</t>
  </si>
  <si>
    <t>6822</t>
  </si>
  <si>
    <t>6823</t>
  </si>
  <si>
    <t>6824</t>
  </si>
  <si>
    <t>6825</t>
  </si>
  <si>
    <t>6826</t>
  </si>
  <si>
    <t>6827</t>
  </si>
  <si>
    <t>6830</t>
  </si>
  <si>
    <t>6831</t>
  </si>
  <si>
    <t>6832</t>
  </si>
  <si>
    <t>6834</t>
  </si>
  <si>
    <t>6836</t>
  </si>
  <si>
    <t>6837</t>
  </si>
  <si>
    <t>6838</t>
  </si>
  <si>
    <t>6839</t>
  </si>
  <si>
    <t>6840</t>
  </si>
  <si>
    <t>6843</t>
  </si>
  <si>
    <t>6844</t>
  </si>
  <si>
    <t>6845</t>
  </si>
  <si>
    <t>6846</t>
  </si>
  <si>
    <t>6847</t>
  </si>
  <si>
    <t>6850</t>
  </si>
  <si>
    <t>6851</t>
  </si>
  <si>
    <t>6852</t>
  </si>
  <si>
    <t>6853</t>
  </si>
  <si>
    <t>6854</t>
  </si>
  <si>
    <t>6855</t>
  </si>
  <si>
    <t>6857</t>
  </si>
  <si>
    <t>6858</t>
  </si>
  <si>
    <t>6859</t>
  </si>
  <si>
    <t>6860</t>
  </si>
  <si>
    <t>6861</t>
  </si>
  <si>
    <t>6862</t>
  </si>
  <si>
    <t>6864</t>
  </si>
  <si>
    <t>6866</t>
  </si>
  <si>
    <t>6867</t>
  </si>
  <si>
    <t>6868</t>
  </si>
  <si>
    <t>6869</t>
  </si>
  <si>
    <t>6870</t>
  </si>
  <si>
    <t>6873</t>
  </si>
  <si>
    <t>6874</t>
  </si>
  <si>
    <t>6875</t>
  </si>
  <si>
    <t>6877</t>
  </si>
  <si>
    <t>6878</t>
  </si>
  <si>
    <t>6879</t>
  </si>
  <si>
    <t>6880</t>
  </si>
  <si>
    <t>6881</t>
  </si>
  <si>
    <t>6882</t>
  </si>
  <si>
    <t>6883</t>
  </si>
  <si>
    <t>6884</t>
  </si>
  <si>
    <t>6885</t>
  </si>
  <si>
    <t>6886</t>
  </si>
  <si>
    <t>6887</t>
  </si>
  <si>
    <t>6888</t>
  </si>
  <si>
    <t>6890</t>
  </si>
  <si>
    <t>6891</t>
  </si>
  <si>
    <t>6892</t>
  </si>
  <si>
    <t>6893</t>
  </si>
  <si>
    <t>6894</t>
  </si>
  <si>
    <t>6896</t>
  </si>
  <si>
    <t>6897</t>
  </si>
  <si>
    <t>6898</t>
  </si>
  <si>
    <t>6900</t>
  </si>
  <si>
    <t>6901</t>
  </si>
  <si>
    <t>6902</t>
  </si>
  <si>
    <t>6904</t>
  </si>
  <si>
    <t>6905</t>
  </si>
  <si>
    <t>6906</t>
  </si>
  <si>
    <t>6907</t>
  </si>
  <si>
    <t>6908</t>
  </si>
  <si>
    <t>6909</t>
  </si>
  <si>
    <t>6911</t>
  </si>
  <si>
    <t>6912</t>
  </si>
  <si>
    <t>6913</t>
  </si>
  <si>
    <t>6914</t>
  </si>
  <si>
    <t>6915</t>
  </si>
  <si>
    <t>6916</t>
  </si>
  <si>
    <t>6917</t>
  </si>
  <si>
    <t>6919</t>
  </si>
  <si>
    <t>6920</t>
  </si>
  <si>
    <t>6921</t>
  </si>
  <si>
    <t>6922</t>
  </si>
  <si>
    <t>6924</t>
  </si>
  <si>
    <t>6925</t>
  </si>
  <si>
    <t>6926</t>
  </si>
  <si>
    <t>6928</t>
  </si>
  <si>
    <t>6929</t>
  </si>
  <si>
    <t>6930</t>
  </si>
  <si>
    <t>6933</t>
  </si>
  <si>
    <t>6931</t>
  </si>
  <si>
    <t>6932</t>
  </si>
  <si>
    <t>6935</t>
  </si>
  <si>
    <t>6936</t>
  </si>
  <si>
    <t>6937</t>
  </si>
  <si>
    <t>6938</t>
  </si>
  <si>
    <t>6939</t>
  </si>
  <si>
    <t>6940</t>
  </si>
  <si>
    <t>6942</t>
  </si>
  <si>
    <t>6943</t>
  </si>
  <si>
    <t>6944</t>
  </si>
  <si>
    <t>6945</t>
  </si>
  <si>
    <t>6946</t>
  </si>
  <si>
    <t>6947</t>
  </si>
  <si>
    <t>6949</t>
  </si>
  <si>
    <t>6950</t>
  </si>
  <si>
    <t>6952</t>
  </si>
  <si>
    <t>6953</t>
  </si>
  <si>
    <t>6954</t>
  </si>
  <si>
    <t>6955</t>
  </si>
  <si>
    <t>6957</t>
  </si>
  <si>
    <t>6958</t>
  </si>
  <si>
    <t>6959</t>
  </si>
  <si>
    <t>6960</t>
  </si>
  <si>
    <t>6961</t>
  </si>
  <si>
    <t>6963</t>
  </si>
  <si>
    <t>6965</t>
  </si>
  <si>
    <t>6966</t>
  </si>
  <si>
    <t>6967</t>
  </si>
  <si>
    <t>6968</t>
  </si>
  <si>
    <t>6969</t>
  </si>
  <si>
    <t>6970</t>
  </si>
  <si>
    <t>6974</t>
  </si>
  <si>
    <t>6975</t>
  </si>
  <si>
    <t>6976</t>
  </si>
  <si>
    <t>6977</t>
  </si>
  <si>
    <t>6978</t>
  </si>
  <si>
    <t>6979</t>
  </si>
  <si>
    <t>6981</t>
  </si>
  <si>
    <t>6982</t>
  </si>
  <si>
    <t>6983</t>
  </si>
  <si>
    <t>6984</t>
  </si>
  <si>
    <t>6985</t>
  </si>
  <si>
    <t>6986</t>
  </si>
  <si>
    <t>6988</t>
  </si>
  <si>
    <t>6989</t>
  </si>
  <si>
    <t>6990</t>
  </si>
  <si>
    <t>6992</t>
  </si>
  <si>
    <t>6993</t>
  </si>
  <si>
    <t>6994</t>
  </si>
  <si>
    <t>6995</t>
  </si>
  <si>
    <t>6997</t>
  </si>
  <si>
    <t>6998</t>
  </si>
  <si>
    <t>6999</t>
  </si>
  <si>
    <t>7000</t>
  </si>
  <si>
    <t>7001</t>
  </si>
  <si>
    <t>7002</t>
  </si>
  <si>
    <t>7004</t>
  </si>
  <si>
    <t>7005</t>
  </si>
  <si>
    <t>7006</t>
  </si>
  <si>
    <t>7007</t>
  </si>
  <si>
    <t>7008</t>
  </si>
  <si>
    <t>7009</t>
  </si>
  <si>
    <t>7012</t>
  </si>
  <si>
    <t>7013</t>
  </si>
  <si>
    <t>7014</t>
  </si>
  <si>
    <t>7016</t>
  </si>
  <si>
    <t>7017</t>
  </si>
  <si>
    <t>7019</t>
  </si>
  <si>
    <t>7021</t>
  </si>
  <si>
    <t>7022</t>
  </si>
  <si>
    <t>7023</t>
  </si>
  <si>
    <t>7024</t>
  </si>
  <si>
    <t>7025</t>
  </si>
  <si>
    <t>7026</t>
  </si>
  <si>
    <t>7028</t>
  </si>
  <si>
    <t>7029</t>
  </si>
  <si>
    <t>7030</t>
  </si>
  <si>
    <t>7032</t>
  </si>
  <si>
    <t>7033</t>
  </si>
  <si>
    <t>7034</t>
  </si>
  <si>
    <t>7035</t>
  </si>
  <si>
    <t>7036</t>
  </si>
  <si>
    <t>7037</t>
  </si>
  <si>
    <t>7038</t>
  </si>
  <si>
    <t>7039</t>
  </si>
  <si>
    <t>7040</t>
  </si>
  <si>
    <t>7042</t>
  </si>
  <si>
    <t>7043</t>
  </si>
  <si>
    <t>7044</t>
  </si>
  <si>
    <t>7046</t>
  </si>
  <si>
    <t>7047</t>
  </si>
  <si>
    <t>7048</t>
  </si>
  <si>
    <t>7050</t>
  </si>
  <si>
    <t>7051</t>
  </si>
  <si>
    <t>7052</t>
  </si>
  <si>
    <t>7053</t>
  </si>
  <si>
    <t>7054</t>
  </si>
  <si>
    <t>7055</t>
  </si>
  <si>
    <t>7056</t>
  </si>
  <si>
    <t>7057</t>
  </si>
  <si>
    <t>7058</t>
  </si>
  <si>
    <t>7059</t>
  </si>
  <si>
    <t>7060</t>
  </si>
  <si>
    <t>7061</t>
  </si>
  <si>
    <t>7064</t>
  </si>
  <si>
    <t>7065</t>
  </si>
  <si>
    <t>7066</t>
  </si>
  <si>
    <t>7067</t>
  </si>
  <si>
    <t>7068</t>
  </si>
  <si>
    <t>7069</t>
  </si>
  <si>
    <t>7070</t>
  </si>
  <si>
    <t>7072</t>
  </si>
  <si>
    <t>7073</t>
  </si>
  <si>
    <t>7074</t>
  </si>
  <si>
    <t>7075</t>
  </si>
  <si>
    <t>7076</t>
  </si>
  <si>
    <t>7079</t>
  </si>
  <si>
    <t>7080</t>
  </si>
  <si>
    <t>7081</t>
  </si>
  <si>
    <t>7084</t>
  </si>
  <si>
    <t>7085</t>
  </si>
  <si>
    <t>7087</t>
  </si>
  <si>
    <t>7088</t>
  </si>
  <si>
    <t>7090</t>
  </si>
  <si>
    <t>7091</t>
  </si>
  <si>
    <t>7092</t>
  </si>
  <si>
    <t>7095</t>
  </si>
  <si>
    <t>7096</t>
  </si>
  <si>
    <t>7097</t>
  </si>
  <si>
    <t>7098</t>
  </si>
  <si>
    <t>7099</t>
  </si>
  <si>
    <t>7100</t>
  </si>
  <si>
    <t>7101</t>
  </si>
  <si>
    <t>7102</t>
  </si>
  <si>
    <t>7103</t>
  </si>
  <si>
    <t>7104</t>
  </si>
  <si>
    <t>7105</t>
  </si>
  <si>
    <t>7106</t>
  </si>
  <si>
    <t>7107</t>
  </si>
  <si>
    <t>7109</t>
  </si>
  <si>
    <t>7112</t>
  </si>
  <si>
    <t>7113</t>
  </si>
  <si>
    <t>7114</t>
  </si>
  <si>
    <t>7115</t>
  </si>
  <si>
    <t>7116</t>
  </si>
  <si>
    <t>7117</t>
  </si>
  <si>
    <t>7118</t>
  </si>
  <si>
    <t>7119</t>
  </si>
  <si>
    <t>7120</t>
  </si>
  <si>
    <t>7121</t>
  </si>
  <si>
    <t>7122</t>
  </si>
  <si>
    <t>7123</t>
  </si>
  <si>
    <t>7125</t>
  </si>
  <si>
    <t>7126</t>
  </si>
  <si>
    <t>7127</t>
  </si>
  <si>
    <t>7128</t>
  </si>
  <si>
    <t>7130</t>
  </si>
  <si>
    <t>7131</t>
  </si>
  <si>
    <t>7132</t>
  </si>
  <si>
    <t>7133</t>
  </si>
  <si>
    <t>7134</t>
  </si>
  <si>
    <t>7135</t>
  </si>
  <si>
    <t>7136</t>
  </si>
  <si>
    <t>7137</t>
  </si>
  <si>
    <t>7138</t>
  </si>
  <si>
    <t>7139</t>
  </si>
  <si>
    <t>7140</t>
  </si>
  <si>
    <t>7142</t>
  </si>
  <si>
    <t>7145</t>
  </si>
  <si>
    <t>7146</t>
  </si>
  <si>
    <t>7147</t>
  </si>
  <si>
    <t>7148</t>
  </si>
  <si>
    <t>7149</t>
  </si>
  <si>
    <t>7151</t>
  </si>
  <si>
    <t>7152</t>
  </si>
  <si>
    <t>7153</t>
  </si>
  <si>
    <t>7155</t>
  </si>
  <si>
    <t>7156</t>
  </si>
  <si>
    <t>7157</t>
  </si>
  <si>
    <t>7159</t>
  </si>
  <si>
    <t>7160</t>
  </si>
  <si>
    <t>7161</t>
  </si>
  <si>
    <t>7162</t>
  </si>
  <si>
    <t>7163</t>
  </si>
  <si>
    <t>7164</t>
  </si>
  <si>
    <t>7165</t>
  </si>
  <si>
    <t>7166</t>
  </si>
  <si>
    <t>7167</t>
  </si>
  <si>
    <t>7169</t>
  </si>
  <si>
    <t>7170</t>
  </si>
  <si>
    <t>7171</t>
  </si>
  <si>
    <t>7172</t>
  </si>
  <si>
    <t>7174</t>
  </si>
  <si>
    <t>7176</t>
  </si>
  <si>
    <t>7177</t>
  </si>
  <si>
    <t>7178</t>
  </si>
  <si>
    <t>7179</t>
  </si>
  <si>
    <t>7180</t>
  </si>
  <si>
    <t>7182</t>
  </si>
  <si>
    <t>7183</t>
  </si>
  <si>
    <t>7184</t>
  </si>
  <si>
    <t>7185</t>
  </si>
  <si>
    <t>7187</t>
  </si>
  <si>
    <t>7188</t>
  </si>
  <si>
    <t>7189</t>
  </si>
  <si>
    <t>7190</t>
  </si>
  <si>
    <t>7191</t>
  </si>
  <si>
    <t>7192</t>
  </si>
  <si>
    <t>7193</t>
  </si>
  <si>
    <t>7194</t>
  </si>
  <si>
    <t>7196</t>
  </si>
  <si>
    <t>7195</t>
  </si>
  <si>
    <t>7198</t>
  </si>
  <si>
    <t>7199</t>
  </si>
  <si>
    <t>7202</t>
  </si>
  <si>
    <t>7203</t>
  </si>
  <si>
    <t>7204</t>
  </si>
  <si>
    <t>7205</t>
  </si>
  <si>
    <t>7206</t>
  </si>
  <si>
    <t>7207</t>
  </si>
  <si>
    <t>7209</t>
  </si>
  <si>
    <t>7210</t>
  </si>
  <si>
    <t>7211</t>
  </si>
  <si>
    <t>7213</t>
  </si>
  <si>
    <t>7214</t>
  </si>
  <si>
    <t>7215</t>
  </si>
  <si>
    <t>7216</t>
  </si>
  <si>
    <t>7217</t>
  </si>
  <si>
    <t>7218</t>
  </si>
  <si>
    <t>7222</t>
  </si>
  <si>
    <t>7221</t>
  </si>
  <si>
    <t>7220</t>
  </si>
  <si>
    <t>7225</t>
  </si>
  <si>
    <t>7224</t>
  </si>
  <si>
    <t>7223</t>
  </si>
  <si>
    <t>7230</t>
  </si>
  <si>
    <t>7229</t>
  </si>
  <si>
    <t>7228</t>
  </si>
  <si>
    <t>7234</t>
  </si>
  <si>
    <t>7233</t>
  </si>
  <si>
    <t>7231</t>
  </si>
  <si>
    <t>7237</t>
  </si>
  <si>
    <t>7236</t>
  </si>
  <si>
    <t>7235</t>
  </si>
  <si>
    <t>7240</t>
  </si>
  <si>
    <t>7239</t>
  </si>
  <si>
    <t>7238</t>
  </si>
  <si>
    <t>7243</t>
  </si>
  <si>
    <t>7242</t>
  </si>
  <si>
    <t>7241</t>
  </si>
  <si>
    <t>7247</t>
  </si>
  <si>
    <t>7246</t>
  </si>
  <si>
    <t>7245</t>
  </si>
  <si>
    <t>7244</t>
  </si>
  <si>
    <t>7250</t>
  </si>
  <si>
    <t>7249</t>
  </si>
  <si>
    <t>7248</t>
  </si>
  <si>
    <t>7252</t>
  </si>
  <si>
    <t>7251</t>
  </si>
  <si>
    <t>7253</t>
  </si>
  <si>
    <t>7255</t>
  </si>
  <si>
    <t>7257</t>
  </si>
  <si>
    <t>7256</t>
  </si>
  <si>
    <t>7258</t>
  </si>
  <si>
    <t>7260</t>
  </si>
  <si>
    <t>7259</t>
  </si>
  <si>
    <t>7262</t>
  </si>
  <si>
    <t>7264</t>
  </si>
  <si>
    <t>7263</t>
  </si>
  <si>
    <t>7267</t>
  </si>
  <si>
    <t>7266</t>
  </si>
  <si>
    <t>7265</t>
  </si>
  <si>
    <t>7270</t>
  </si>
  <si>
    <t>7269</t>
  </si>
  <si>
    <t>7268</t>
  </si>
  <si>
    <t>7273</t>
  </si>
  <si>
    <t>7272</t>
  </si>
  <si>
    <t>7271</t>
  </si>
  <si>
    <t>7276</t>
  </si>
  <si>
    <t>7275</t>
  </si>
  <si>
    <t>7274</t>
  </si>
  <si>
    <t>7278</t>
  </si>
  <si>
    <t>7277</t>
  </si>
  <si>
    <t>7282</t>
  </si>
  <si>
    <t>7284</t>
  </si>
  <si>
    <t>7283</t>
  </si>
  <si>
    <t>7287</t>
  </si>
  <si>
    <t>7285</t>
  </si>
  <si>
    <t>7286</t>
  </si>
  <si>
    <t>7290</t>
  </si>
  <si>
    <t>7289</t>
  </si>
  <si>
    <t>7288</t>
  </si>
  <si>
    <t>7293</t>
  </si>
  <si>
    <t>7291</t>
  </si>
  <si>
    <t>7292</t>
  </si>
  <si>
    <t>7296</t>
  </si>
  <si>
    <t>7295</t>
  </si>
  <si>
    <t>7294</t>
  </si>
  <si>
    <t>7299</t>
  </si>
  <si>
    <t>7300</t>
  </si>
  <si>
    <t>7301</t>
  </si>
  <si>
    <t>7302</t>
  </si>
  <si>
    <t>7303</t>
  </si>
  <si>
    <t>7304</t>
  </si>
  <si>
    <t>7305</t>
  </si>
  <si>
    <t>7306</t>
  </si>
  <si>
    <t>7307</t>
  </si>
  <si>
    <t>7308</t>
  </si>
  <si>
    <t>7309</t>
  </si>
  <si>
    <t>7310</t>
  </si>
  <si>
    <t>7311</t>
  </si>
  <si>
    <t>7312</t>
  </si>
  <si>
    <t>7314</t>
  </si>
  <si>
    <t>7315</t>
  </si>
  <si>
    <t>7316</t>
  </si>
  <si>
    <t>7317</t>
  </si>
  <si>
    <t>7318</t>
  </si>
  <si>
    <t>7319</t>
  </si>
  <si>
    <t>7320</t>
  </si>
  <si>
    <t>7321</t>
  </si>
  <si>
    <t>7322</t>
  </si>
  <si>
    <t>7323</t>
  </si>
  <si>
    <t>7324</t>
  </si>
  <si>
    <t>7325</t>
  </si>
  <si>
    <t>7326</t>
  </si>
  <si>
    <t>7327</t>
  </si>
  <si>
    <t>7328</t>
  </si>
  <si>
    <t>7329</t>
  </si>
  <si>
    <t>7330</t>
  </si>
  <si>
    <t>7331</t>
  </si>
  <si>
    <t>7332</t>
  </si>
  <si>
    <t>7334</t>
  </si>
  <si>
    <t>7335</t>
  </si>
  <si>
    <t>7336</t>
  </si>
  <si>
    <t>7337</t>
  </si>
  <si>
    <t>7338</t>
  </si>
  <si>
    <t>7339</t>
  </si>
  <si>
    <t>7341</t>
  </si>
  <si>
    <t>7342</t>
  </si>
  <si>
    <t>7343</t>
  </si>
  <si>
    <t>7344</t>
  </si>
  <si>
    <t>7345</t>
  </si>
  <si>
    <t>7346</t>
  </si>
  <si>
    <t>7347</t>
  </si>
  <si>
    <t>7348</t>
  </si>
  <si>
    <t>7349</t>
  </si>
  <si>
    <t>7350</t>
  </si>
  <si>
    <t>7351</t>
  </si>
  <si>
    <t>7352</t>
  </si>
  <si>
    <t>7353</t>
  </si>
  <si>
    <t>7354</t>
  </si>
  <si>
    <t>7355</t>
  </si>
  <si>
    <t>7356</t>
  </si>
  <si>
    <t>7357</t>
  </si>
  <si>
    <t>7358</t>
  </si>
  <si>
    <t>7360</t>
  </si>
  <si>
    <t>7361</t>
  </si>
  <si>
    <t>7362</t>
  </si>
  <si>
    <t>7363</t>
  </si>
  <si>
    <t>7364</t>
  </si>
  <si>
    <t>7365</t>
  </si>
  <si>
    <t>7366</t>
  </si>
  <si>
    <t>7367</t>
  </si>
  <si>
    <t>7368</t>
  </si>
  <si>
    <t>7369</t>
  </si>
  <si>
    <t>7370</t>
  </si>
  <si>
    <t>7371</t>
  </si>
  <si>
    <t>7372</t>
  </si>
  <si>
    <t>7373</t>
  </si>
  <si>
    <t>7374</t>
  </si>
  <si>
    <t>7375</t>
  </si>
  <si>
    <t>7376</t>
  </si>
  <si>
    <t>7377</t>
  </si>
  <si>
    <t>7378</t>
  </si>
  <si>
    <t>7379</t>
  </si>
  <si>
    <t>7380</t>
  </si>
  <si>
    <t>7381</t>
  </si>
  <si>
    <t>7382</t>
  </si>
  <si>
    <t>7383</t>
  </si>
  <si>
    <t xml:space="preserve">7384 </t>
  </si>
  <si>
    <t>7385</t>
  </si>
  <si>
    <t>7386</t>
  </si>
  <si>
    <t>7387</t>
  </si>
  <si>
    <t>7388</t>
  </si>
  <si>
    <t>7390</t>
  </si>
  <si>
    <t>7391</t>
  </si>
  <si>
    <t>7392</t>
  </si>
  <si>
    <t>7393</t>
  </si>
  <si>
    <t>7394</t>
  </si>
  <si>
    <t>7395</t>
  </si>
  <si>
    <t>7396</t>
  </si>
  <si>
    <t>7397</t>
  </si>
  <si>
    <t>7398</t>
  </si>
  <si>
    <t>7399</t>
  </si>
  <si>
    <t>7:400</t>
  </si>
  <si>
    <t>7401</t>
  </si>
  <si>
    <t>7402</t>
  </si>
  <si>
    <t>7403</t>
  </si>
  <si>
    <t>7405</t>
  </si>
  <si>
    <t>7406</t>
  </si>
  <si>
    <t>7407</t>
  </si>
  <si>
    <t>7408</t>
  </si>
  <si>
    <t>7409</t>
  </si>
  <si>
    <t>7410</t>
  </si>
  <si>
    <t>7411</t>
  </si>
  <si>
    <t>7412</t>
  </si>
  <si>
    <t>7413</t>
  </si>
  <si>
    <t>7415</t>
  </si>
  <si>
    <t>7416</t>
  </si>
  <si>
    <t>7417</t>
  </si>
  <si>
    <t>7419</t>
  </si>
  <si>
    <t>7420</t>
  </si>
  <si>
    <t>7421</t>
  </si>
  <si>
    <t>7422</t>
  </si>
  <si>
    <t>7423</t>
  </si>
  <si>
    <t>7424</t>
  </si>
  <si>
    <t>7425</t>
  </si>
  <si>
    <t>7426</t>
  </si>
  <si>
    <t>7427</t>
  </si>
  <si>
    <t>7428</t>
  </si>
  <si>
    <t>7429</t>
  </si>
  <si>
    <t>7430</t>
  </si>
  <si>
    <t>7431</t>
  </si>
  <si>
    <t>7432</t>
  </si>
  <si>
    <t>7435</t>
  </si>
  <si>
    <t>7436</t>
  </si>
  <si>
    <t>7437</t>
  </si>
  <si>
    <t>7438</t>
  </si>
  <si>
    <t>7439</t>
  </si>
  <si>
    <t>7440</t>
  </si>
  <si>
    <t>7442</t>
  </si>
  <si>
    <t>7443</t>
  </si>
  <si>
    <t>7445</t>
  </si>
  <si>
    <t>7446</t>
  </si>
  <si>
    <t>7447</t>
  </si>
  <si>
    <t>7448</t>
  </si>
  <si>
    <t>7449</t>
  </si>
  <si>
    <t>7450</t>
  </si>
  <si>
    <t>7452</t>
  </si>
  <si>
    <t>7453</t>
  </si>
  <si>
    <t>7454</t>
  </si>
  <si>
    <t>7456</t>
  </si>
  <si>
    <t>7457</t>
  </si>
  <si>
    <t>7458</t>
  </si>
  <si>
    <t>7459</t>
  </si>
  <si>
    <t>7460</t>
  </si>
  <si>
    <t>7461</t>
  </si>
  <si>
    <t>7462</t>
  </si>
  <si>
    <t>7463</t>
  </si>
  <si>
    <t>7464</t>
  </si>
  <si>
    <t>7467</t>
  </si>
  <si>
    <t>7468</t>
  </si>
  <si>
    <t>7469</t>
  </si>
  <si>
    <t>7470</t>
  </si>
  <si>
    <t>7471</t>
  </si>
  <si>
    <t>7472</t>
  </si>
  <si>
    <t>7473</t>
  </si>
  <si>
    <t>7477</t>
  </si>
  <si>
    <t>7475</t>
  </si>
  <si>
    <t>7476</t>
  </si>
  <si>
    <t>7480</t>
  </si>
  <si>
    <t>7481</t>
  </si>
  <si>
    <t>7482</t>
  </si>
  <si>
    <t>7483</t>
  </si>
  <si>
    <t>7485</t>
  </si>
  <si>
    <t>7486</t>
  </si>
  <si>
    <t>7488</t>
  </si>
  <si>
    <t>7489</t>
  </si>
  <si>
    <t>7490</t>
  </si>
  <si>
    <t>7491</t>
  </si>
  <si>
    <t>7492</t>
  </si>
  <si>
    <t>7494</t>
  </si>
  <si>
    <t>7495</t>
  </si>
  <si>
    <t>7496</t>
  </si>
  <si>
    <t>7499</t>
  </si>
  <si>
    <t>7500</t>
  </si>
  <si>
    <t>7501</t>
  </si>
  <si>
    <t>7502</t>
  </si>
  <si>
    <t>7503</t>
  </si>
  <si>
    <t>7504</t>
  </si>
  <si>
    <t>7505</t>
  </si>
  <si>
    <t>7506</t>
  </si>
  <si>
    <t>7508</t>
  </si>
  <si>
    <t>7509</t>
  </si>
  <si>
    <t>7510</t>
  </si>
  <si>
    <t>7513</t>
  </si>
  <si>
    <t>7514</t>
  </si>
  <si>
    <t>7515</t>
  </si>
  <si>
    <t>7516</t>
  </si>
  <si>
    <t>7517</t>
  </si>
  <si>
    <t>7518</t>
  </si>
  <si>
    <t>7519</t>
  </si>
  <si>
    <t>7520</t>
  </si>
  <si>
    <t>7521</t>
  </si>
  <si>
    <t>7522</t>
  </si>
  <si>
    <t>7523</t>
  </si>
  <si>
    <t>7524</t>
  </si>
  <si>
    <t>7525</t>
  </si>
  <si>
    <t>7526</t>
  </si>
  <si>
    <t>7527</t>
  </si>
  <si>
    <t>7529</t>
  </si>
  <si>
    <t>7530</t>
  </si>
  <si>
    <t>7531</t>
  </si>
  <si>
    <t>7533</t>
  </si>
  <si>
    <t>7534</t>
  </si>
  <si>
    <t>7535</t>
  </si>
  <si>
    <t>7536</t>
  </si>
  <si>
    <t>7537</t>
  </si>
  <si>
    <t>7538</t>
  </si>
  <si>
    <t>7539</t>
  </si>
  <si>
    <t>7540</t>
  </si>
  <si>
    <t>7541</t>
  </si>
  <si>
    <t>7542</t>
  </si>
  <si>
    <t>7543</t>
  </si>
  <si>
    <t>7544</t>
  </si>
  <si>
    <t>7545</t>
  </si>
  <si>
    <t>7546</t>
  </si>
  <si>
    <t>7547</t>
  </si>
  <si>
    <t>7548</t>
  </si>
  <si>
    <t>7549</t>
  </si>
  <si>
    <t>7550</t>
  </si>
  <si>
    <t>7551</t>
  </si>
  <si>
    <t>7552</t>
  </si>
  <si>
    <t>7553</t>
  </si>
  <si>
    <t>7556</t>
  </si>
  <si>
    <t>7557</t>
  </si>
  <si>
    <t>7558</t>
  </si>
  <si>
    <t>CAMION</t>
  </si>
  <si>
    <t>Rótulos de columna</t>
  </si>
  <si>
    <t>Cantidad kg</t>
  </si>
  <si>
    <t>cantidad ton</t>
  </si>
  <si>
    <t>Suma de Cantidad kg</t>
  </si>
  <si>
    <t>Identificación del Residuo</t>
  </si>
  <si>
    <t>Tipo Tratamiento</t>
  </si>
  <si>
    <t>Destino</t>
  </si>
  <si>
    <t>Transportista</t>
  </si>
  <si>
    <r>
      <t>20 01 99:</t>
    </r>
    <r>
      <rPr>
        <sz val="8"/>
        <color rgb="FF222222"/>
        <rFont val="Arial"/>
        <family val="2"/>
      </rPr>
      <t> Otras fracciones no especificadas en otra categoría</t>
    </r>
  </si>
  <si>
    <t>Eliminación - Disposición final - Relleno sanitario</t>
  </si>
  <si>
    <t>96828810-5 | CONSORCIO SANTA MARTA S A | 97614 | RELLENO SANITARIO SANTA MARTA</t>
  </si>
  <si>
    <t>Valorización - Compostaje</t>
  </si>
  <si>
    <t>96834290-8 | RECICLAJES INDUSTRIALES S A | 5453558 | RECICLAJES INDUSTRIALES SA</t>
  </si>
  <si>
    <r>
      <t>20 01 01:</t>
    </r>
    <r>
      <rPr>
        <sz val="8"/>
        <color rgb="FF222222"/>
        <rFont val="Arial"/>
        <family val="2"/>
      </rPr>
      <t> Papel y cartón</t>
    </r>
  </si>
  <si>
    <t>Valorización - Reciclaje - Reciclaje de papel, cartón y productos de papel</t>
  </si>
  <si>
    <t>96562060-5 | RECUPAC S A | 88827 | RECUPAC S A</t>
  </si>
  <si>
    <r>
      <t>20 01 38:</t>
    </r>
    <r>
      <rPr>
        <sz val="8"/>
        <color rgb="FF222222"/>
        <rFont val="Arial"/>
        <family val="2"/>
      </rPr>
      <t> Madera distinta de la especificada en el código 20 01 37</t>
    </r>
  </si>
  <si>
    <t>Valorización - Preparación para reutilización</t>
  </si>
  <si>
    <t>96830690-1 | TIRSA S A | 5461587 | TIRSA LONGITUDINAL SUR KM 63 SN MOSTAZAL</t>
  </si>
  <si>
    <t>76.329.072-7 | RESITER INDUSTRIAL S.A. | BVBP43</t>
  </si>
  <si>
    <t>89.696.400-3 | RESITER SA | BTLD48</t>
  </si>
  <si>
    <t>89.696.400-3 | RESITER SA | WT8940</t>
  </si>
  <si>
    <t>89.696.400-3 | RESITER SA | CXRC23</t>
  </si>
  <si>
    <t>76.329.072-7 | RESITER INDUSTRIAL S.A. | DZCZ73</t>
  </si>
  <si>
    <t>89.696.400-3 | RESITER SA | DJRJ84</t>
  </si>
  <si>
    <t>76.329.072-7 | RESITER INDUSTRIAL S.A. | BDYK90</t>
  </si>
  <si>
    <t>89.696.400-3 | RESITER SA | YZ3934</t>
  </si>
  <si>
    <t>76.028.976-0 | TRANSPORTES RECU CORP LIMITADA | BTBR10</t>
  </si>
  <si>
    <t>76.028.976-0 | TRANSPORTES RECU CORP LIMITADA | BTBR35</t>
  </si>
  <si>
    <t>PLASTICO</t>
  </si>
  <si>
    <t>CHATARRA</t>
  </si>
  <si>
    <t>MADERA</t>
  </si>
  <si>
    <t>89.696.400-3 | RESITER SA | UZ8197</t>
  </si>
  <si>
    <t>89.696.400-3 | RESITER SA | WT7405</t>
  </si>
  <si>
    <t>76.028.976-0 | TRANSPORTES RECU CORP LIMITADA | BTBR99</t>
  </si>
  <si>
    <t>VOLUMENES RESIDUOS GENERADOS KG MENSUALES POR AÑO</t>
  </si>
  <si>
    <t>ASIMILABLES A DOMESTICOS</t>
  </si>
  <si>
    <t>PROMEDIOS DIAROS POR MES Y TIPO RESIDUOS AÑO 2016</t>
  </si>
  <si>
    <t>DIAS HABILES</t>
  </si>
  <si>
    <t>TOTAL</t>
  </si>
  <si>
    <t>PROMEDIO
MENSUAL</t>
  </si>
</sst>
</file>

<file path=xl/styles.xml><?xml version="1.0" encoding="utf-8"?>
<styleSheet xmlns="http://schemas.openxmlformats.org/spreadsheetml/2006/main">
  <numFmts count="6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#,##0_ ;[Red]\-#,##0\ "/>
    <numFmt numFmtId="165" formatCode="_-* #,##0.00\ &quot;€&quot;_-;\-* #,##0.00\ &quot;€&quot;_-;_-* &quot;-&quot;??\ &quot;€&quot;_-;_-@_-"/>
    <numFmt numFmtId="166" formatCode="_-* #,##0_-;\-* #,##0_-;_-* &quot;-&quot;??_-;_-@_-"/>
    <numFmt numFmtId="168" formatCode="#,##0_ ;\-#,##0\ "/>
  </numFmts>
  <fonts count="22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Bookman Old Style"/>
      <family val="1"/>
    </font>
    <font>
      <b/>
      <sz val="9"/>
      <name val="Bookman Old Style"/>
      <family val="1"/>
    </font>
    <font>
      <b/>
      <sz val="9"/>
      <color indexed="12"/>
      <name val="Bookman Old Style"/>
      <family val="1"/>
    </font>
    <font>
      <b/>
      <sz val="9"/>
      <color indexed="8"/>
      <name val="Bookman Old Style"/>
      <family val="1"/>
    </font>
    <font>
      <b/>
      <sz val="9"/>
      <color theme="1"/>
      <name val="Bookman Old Style"/>
      <family val="1"/>
    </font>
    <font>
      <b/>
      <sz val="10"/>
      <name val="Bookman Old Style"/>
      <family val="1"/>
    </font>
    <font>
      <b/>
      <sz val="10"/>
      <color indexed="8"/>
      <name val="Bookman Old Style"/>
      <family val="1"/>
    </font>
    <font>
      <b/>
      <sz val="12"/>
      <name val="Bookman Old Style"/>
      <family val="1"/>
    </font>
    <font>
      <b/>
      <sz val="11"/>
      <color theme="1"/>
      <name val="Bookman Old Style"/>
      <family val="1"/>
    </font>
    <font>
      <b/>
      <sz val="11"/>
      <name val="Bookman Old Style"/>
      <family val="1"/>
    </font>
    <font>
      <b/>
      <sz val="11"/>
      <color indexed="8"/>
      <name val="Bookman Old Style"/>
      <family val="1"/>
    </font>
    <font>
      <b/>
      <sz val="9"/>
      <color rgb="FFFF0000"/>
      <name val="Bookman Old Style"/>
      <family val="1"/>
    </font>
    <font>
      <sz val="11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2.1"/>
      <color rgb="FFEAF5F7"/>
      <name val="Arial"/>
      <family val="2"/>
    </font>
    <font>
      <sz val="8"/>
      <color rgb="FF222222"/>
      <name val="Arial"/>
      <family val="2"/>
    </font>
    <font>
      <b/>
      <sz val="8"/>
      <color rgb="FF222222"/>
      <name val="Arial"/>
      <family val="2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6EAC2C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6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rgb="FF1F3B01"/>
      </right>
      <top/>
      <bottom style="medium">
        <color rgb="FF1F3B01"/>
      </bottom>
      <diagonal/>
    </border>
    <border>
      <left/>
      <right style="medium">
        <color rgb="FF1F3B01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9" fontId="14" fillId="0" borderId="0" applyFont="0" applyFill="0" applyBorder="0" applyAlignment="0" applyProtection="0"/>
  </cellStyleXfs>
  <cellXfs count="318">
    <xf numFmtId="0" fontId="0" fillId="0" borderId="0" xfId="0"/>
    <xf numFmtId="0" fontId="2" fillId="0" borderId="3" xfId="1" quotePrefix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49" fontId="3" fillId="3" borderId="5" xfId="1" applyNumberFormat="1" applyFont="1" applyFill="1" applyBorder="1" applyAlignment="1">
      <alignment horizontal="center" vertical="center"/>
    </xf>
    <xf numFmtId="16" fontId="3" fillId="3" borderId="5" xfId="1" applyNumberFormat="1" applyFont="1" applyFill="1" applyBorder="1" applyAlignment="1">
      <alignment horizontal="center" vertical="center"/>
    </xf>
    <xf numFmtId="0" fontId="3" fillId="3" borderId="6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 wrapText="1"/>
    </xf>
    <xf numFmtId="20" fontId="3" fillId="3" borderId="8" xfId="1" applyNumberFormat="1" applyFont="1" applyFill="1" applyBorder="1" applyAlignment="1">
      <alignment horizontal="center" vertical="center" wrapText="1"/>
    </xf>
    <xf numFmtId="0" fontId="3" fillId="0" borderId="7" xfId="1" applyFont="1" applyFill="1" applyBorder="1" applyAlignment="1">
      <alignment horizontal="center" vertical="center" wrapText="1"/>
    </xf>
    <xf numFmtId="20" fontId="3" fillId="3" borderId="7" xfId="1" applyNumberFormat="1" applyFont="1" applyFill="1" applyBorder="1" applyAlignment="1">
      <alignment horizontal="center" vertical="center" wrapText="1"/>
    </xf>
    <xf numFmtId="49" fontId="3" fillId="3" borderId="9" xfId="1" applyNumberFormat="1" applyFont="1" applyFill="1" applyBorder="1" applyAlignment="1">
      <alignment horizontal="center" vertical="center"/>
    </xf>
    <xf numFmtId="16" fontId="3" fillId="3" borderId="9" xfId="1" applyNumberFormat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center" vertical="center" wrapText="1"/>
    </xf>
    <xf numFmtId="20" fontId="3" fillId="3" borderId="10" xfId="1" applyNumberFormat="1" applyFont="1" applyFill="1" applyBorder="1" applyAlignment="1">
      <alignment horizontal="center" vertical="center" wrapText="1"/>
    </xf>
    <xf numFmtId="0" fontId="3" fillId="3" borderId="12" xfId="1" applyFont="1" applyFill="1" applyBorder="1" applyAlignment="1">
      <alignment horizontal="center" vertical="center"/>
    </xf>
    <xf numFmtId="0" fontId="3" fillId="3" borderId="13" xfId="1" applyFont="1" applyFill="1" applyBorder="1" applyAlignment="1">
      <alignment horizontal="center" vertical="center" wrapText="1"/>
    </xf>
    <xf numFmtId="0" fontId="3" fillId="4" borderId="19" xfId="1" applyFont="1" applyFill="1" applyBorder="1" applyAlignment="1">
      <alignment horizontal="center" vertical="center" wrapText="1"/>
    </xf>
    <xf numFmtId="0" fontId="6" fillId="5" borderId="20" xfId="0" applyFont="1" applyFill="1" applyBorder="1" applyAlignment="1">
      <alignment horizontal="center" vertical="center"/>
    </xf>
    <xf numFmtId="16" fontId="3" fillId="5" borderId="9" xfId="1" applyNumberFormat="1" applyFont="1" applyFill="1" applyBorder="1" applyAlignment="1">
      <alignment horizontal="center" vertical="center"/>
    </xf>
    <xf numFmtId="0" fontId="3" fillId="5" borderId="9" xfId="1" applyFont="1" applyFill="1" applyBorder="1" applyAlignment="1">
      <alignment horizontal="center" vertical="center"/>
    </xf>
    <xf numFmtId="0" fontId="3" fillId="5" borderId="9" xfId="1" applyFont="1" applyFill="1" applyBorder="1" applyAlignment="1">
      <alignment horizontal="center" vertical="center" wrapText="1"/>
    </xf>
    <xf numFmtId="20" fontId="5" fillId="5" borderId="9" xfId="1" applyNumberFormat="1" applyFont="1" applyFill="1" applyBorder="1" applyAlignment="1">
      <alignment horizontal="center" vertical="center" wrapText="1"/>
    </xf>
    <xf numFmtId="0" fontId="3" fillId="4" borderId="21" xfId="1" applyFont="1" applyFill="1" applyBorder="1" applyAlignment="1">
      <alignment horizontal="center" vertical="center" wrapText="1"/>
    </xf>
    <xf numFmtId="0" fontId="6" fillId="6" borderId="17" xfId="0" applyFont="1" applyFill="1" applyBorder="1" applyAlignment="1">
      <alignment horizontal="center" vertical="center"/>
    </xf>
    <xf numFmtId="16" fontId="3" fillId="6" borderId="18" xfId="1" applyNumberFormat="1" applyFont="1" applyFill="1" applyBorder="1" applyAlignment="1">
      <alignment horizontal="center" vertical="center"/>
    </xf>
    <xf numFmtId="0" fontId="3" fillId="6" borderId="18" xfId="1" applyFont="1" applyFill="1" applyBorder="1" applyAlignment="1">
      <alignment horizontal="center" vertical="center"/>
    </xf>
    <xf numFmtId="0" fontId="3" fillId="6" borderId="18" xfId="1" applyFont="1" applyFill="1" applyBorder="1" applyAlignment="1">
      <alignment horizontal="center" vertical="center" wrapText="1"/>
    </xf>
    <xf numFmtId="20" fontId="5" fillId="6" borderId="18" xfId="1" applyNumberFormat="1" applyFont="1" applyFill="1" applyBorder="1" applyAlignment="1">
      <alignment horizontal="center" vertical="center" wrapText="1"/>
    </xf>
    <xf numFmtId="20" fontId="3" fillId="7" borderId="4" xfId="1" applyNumberFormat="1" applyFont="1" applyFill="1" applyBorder="1" applyAlignment="1">
      <alignment horizontal="center" vertical="center" wrapText="1"/>
    </xf>
    <xf numFmtId="164" fontId="5" fillId="3" borderId="5" xfId="1" applyNumberFormat="1" applyFont="1" applyFill="1" applyBorder="1" applyAlignment="1">
      <alignment horizontal="center" vertical="center"/>
    </xf>
    <xf numFmtId="164" fontId="5" fillId="3" borderId="11" xfId="1" applyNumberFormat="1" applyFont="1" applyFill="1" applyBorder="1" applyAlignment="1">
      <alignment horizontal="center" vertical="center"/>
    </xf>
    <xf numFmtId="0" fontId="3" fillId="7" borderId="14" xfId="1" applyFont="1" applyFill="1" applyBorder="1" applyAlignment="1">
      <alignment horizontal="center" vertical="center"/>
    </xf>
    <xf numFmtId="14" fontId="3" fillId="7" borderId="15" xfId="1" applyNumberFormat="1" applyFont="1" applyFill="1" applyBorder="1" applyAlignment="1">
      <alignment horizontal="center" vertical="center"/>
    </xf>
    <xf numFmtId="16" fontId="3" fillId="7" borderId="15" xfId="1" applyNumberFormat="1" applyFont="1" applyFill="1" applyBorder="1" applyAlignment="1">
      <alignment horizontal="center" vertical="center" wrapText="1"/>
    </xf>
    <xf numFmtId="20" fontId="5" fillId="7" borderId="15" xfId="1" applyNumberFormat="1" applyFont="1" applyFill="1" applyBorder="1" applyAlignment="1">
      <alignment horizontal="center" vertical="center" wrapText="1"/>
    </xf>
    <xf numFmtId="0" fontId="3" fillId="7" borderId="15" xfId="1" applyFont="1" applyFill="1" applyBorder="1" applyAlignment="1">
      <alignment horizontal="center" vertical="center"/>
    </xf>
    <xf numFmtId="0" fontId="3" fillId="7" borderId="15" xfId="1" applyFont="1" applyFill="1" applyBorder="1" applyAlignment="1">
      <alignment horizontal="center" vertical="center" wrapText="1"/>
    </xf>
    <xf numFmtId="0" fontId="3" fillId="0" borderId="16" xfId="1" applyFont="1" applyFill="1" applyBorder="1" applyAlignment="1">
      <alignment horizontal="center" vertical="center" wrapText="1"/>
    </xf>
    <xf numFmtId="3" fontId="6" fillId="5" borderId="9" xfId="0" applyNumberFormat="1" applyFont="1" applyFill="1" applyBorder="1" applyAlignment="1">
      <alignment horizontal="center" vertical="center"/>
    </xf>
    <xf numFmtId="3" fontId="6" fillId="6" borderId="18" xfId="0" applyNumberFormat="1" applyFont="1" applyFill="1" applyBorder="1" applyAlignment="1">
      <alignment horizontal="center" vertical="center"/>
    </xf>
    <xf numFmtId="0" fontId="3" fillId="7" borderId="4" xfId="1" applyNumberFormat="1" applyFont="1" applyFill="1" applyBorder="1" applyAlignment="1">
      <alignment horizontal="center" vertical="center" wrapText="1"/>
    </xf>
    <xf numFmtId="49" fontId="7" fillId="3" borderId="5" xfId="1" applyNumberFormat="1" applyFont="1" applyFill="1" applyBorder="1" applyAlignment="1">
      <alignment horizontal="center" vertical="center"/>
    </xf>
    <xf numFmtId="16" fontId="7" fillId="3" borderId="5" xfId="1" applyNumberFormat="1" applyFont="1" applyFill="1" applyBorder="1" applyAlignment="1">
      <alignment horizontal="center" vertical="center"/>
    </xf>
    <xf numFmtId="0" fontId="7" fillId="3" borderId="6" xfId="1" applyFont="1" applyFill="1" applyBorder="1" applyAlignment="1">
      <alignment horizontal="center" vertical="center"/>
    </xf>
    <xf numFmtId="0" fontId="7" fillId="3" borderId="7" xfId="1" applyFont="1" applyFill="1" applyBorder="1" applyAlignment="1">
      <alignment horizontal="center" vertical="center" wrapText="1"/>
    </xf>
    <xf numFmtId="20" fontId="7" fillId="3" borderId="8" xfId="1" applyNumberFormat="1" applyFont="1" applyFill="1" applyBorder="1" applyAlignment="1">
      <alignment horizontal="center" vertical="center" wrapText="1"/>
    </xf>
    <xf numFmtId="164" fontId="8" fillId="3" borderId="5" xfId="1" applyNumberFormat="1" applyFont="1" applyFill="1" applyBorder="1" applyAlignment="1">
      <alignment horizontal="center" vertical="center"/>
    </xf>
    <xf numFmtId="0" fontId="7" fillId="0" borderId="7" xfId="1" applyFont="1" applyFill="1" applyBorder="1" applyAlignment="1">
      <alignment horizontal="center" vertical="center" wrapText="1"/>
    </xf>
    <xf numFmtId="20" fontId="7" fillId="3" borderId="7" xfId="1" applyNumberFormat="1" applyFont="1" applyFill="1" applyBorder="1" applyAlignment="1">
      <alignment horizontal="center" vertical="center" wrapText="1"/>
    </xf>
    <xf numFmtId="0" fontId="7" fillId="3" borderId="12" xfId="1" applyFont="1" applyFill="1" applyBorder="1" applyAlignment="1">
      <alignment horizontal="center" vertical="center"/>
    </xf>
    <xf numFmtId="0" fontId="7" fillId="3" borderId="13" xfId="1" applyFont="1" applyFill="1" applyBorder="1" applyAlignment="1">
      <alignment horizontal="center" vertical="center" wrapText="1"/>
    </xf>
    <xf numFmtId="49" fontId="7" fillId="3" borderId="9" xfId="1" applyNumberFormat="1" applyFont="1" applyFill="1" applyBorder="1" applyAlignment="1">
      <alignment horizontal="center" vertical="center"/>
    </xf>
    <xf numFmtId="16" fontId="7" fillId="3" borderId="9" xfId="1" applyNumberFormat="1" applyFont="1" applyFill="1" applyBorder="1" applyAlignment="1">
      <alignment horizontal="center" vertical="center"/>
    </xf>
    <xf numFmtId="0" fontId="7" fillId="3" borderId="9" xfId="1" applyFont="1" applyFill="1" applyBorder="1" applyAlignment="1">
      <alignment horizontal="center" vertical="center"/>
    </xf>
    <xf numFmtId="0" fontId="7" fillId="3" borderId="9" xfId="1" applyFont="1" applyFill="1" applyBorder="1" applyAlignment="1">
      <alignment horizontal="center" vertical="center" wrapText="1"/>
    </xf>
    <xf numFmtId="20" fontId="7" fillId="3" borderId="10" xfId="1" applyNumberFormat="1" applyFont="1" applyFill="1" applyBorder="1" applyAlignment="1">
      <alignment horizontal="center" vertical="center" wrapText="1"/>
    </xf>
    <xf numFmtId="164" fontId="8" fillId="3" borderId="11" xfId="1" applyNumberFormat="1" applyFont="1" applyFill="1" applyBorder="1" applyAlignment="1">
      <alignment horizontal="center" vertical="center"/>
    </xf>
    <xf numFmtId="0" fontId="9" fillId="6" borderId="14" xfId="1" applyFont="1" applyFill="1" applyBorder="1" applyAlignment="1">
      <alignment horizontal="center" vertical="center"/>
    </xf>
    <xf numFmtId="14" fontId="9" fillId="6" borderId="15" xfId="1" applyNumberFormat="1" applyFont="1" applyFill="1" applyBorder="1" applyAlignment="1">
      <alignment horizontal="center" vertical="center"/>
    </xf>
    <xf numFmtId="16" fontId="9" fillId="6" borderId="15" xfId="1" applyNumberFormat="1" applyFont="1" applyFill="1" applyBorder="1" applyAlignment="1">
      <alignment horizontal="center" vertical="center" wrapText="1"/>
    </xf>
    <xf numFmtId="20" fontId="9" fillId="6" borderId="15" xfId="1" applyNumberFormat="1" applyFont="1" applyFill="1" applyBorder="1" applyAlignment="1">
      <alignment horizontal="center" vertical="center" wrapText="1"/>
    </xf>
    <xf numFmtId="20" fontId="9" fillId="6" borderId="4" xfId="1" applyNumberFormat="1" applyFont="1" applyFill="1" applyBorder="1" applyAlignment="1">
      <alignment horizontal="center" vertical="center" wrapText="1"/>
    </xf>
    <xf numFmtId="0" fontId="9" fillId="6" borderId="15" xfId="1" applyFont="1" applyFill="1" applyBorder="1" applyAlignment="1">
      <alignment horizontal="center" vertical="center"/>
    </xf>
    <xf numFmtId="0" fontId="9" fillId="6" borderId="15" xfId="1" applyFont="1" applyFill="1" applyBorder="1" applyAlignment="1">
      <alignment horizontal="center" vertical="center" wrapText="1"/>
    </xf>
    <xf numFmtId="0" fontId="9" fillId="6" borderId="16" xfId="1" applyFont="1" applyFill="1" applyBorder="1" applyAlignment="1">
      <alignment horizontal="center" vertical="center" wrapText="1"/>
    </xf>
    <xf numFmtId="0" fontId="10" fillId="5" borderId="20" xfId="0" applyFont="1" applyFill="1" applyBorder="1" applyAlignment="1">
      <alignment horizontal="center" vertical="center"/>
    </xf>
    <xf numFmtId="16" fontId="11" fillId="5" borderId="9" xfId="1" applyNumberFormat="1" applyFont="1" applyFill="1" applyBorder="1" applyAlignment="1">
      <alignment horizontal="center" vertical="center"/>
    </xf>
    <xf numFmtId="0" fontId="11" fillId="5" borderId="9" xfId="1" applyFont="1" applyFill="1" applyBorder="1" applyAlignment="1">
      <alignment horizontal="center" vertical="center"/>
    </xf>
    <xf numFmtId="0" fontId="11" fillId="5" borderId="9" xfId="1" applyFont="1" applyFill="1" applyBorder="1" applyAlignment="1">
      <alignment horizontal="center" vertical="center" wrapText="1"/>
    </xf>
    <xf numFmtId="20" fontId="12" fillId="5" borderId="9" xfId="1" applyNumberFormat="1" applyFont="1" applyFill="1" applyBorder="1" applyAlignment="1">
      <alignment horizontal="center" vertical="center" wrapText="1"/>
    </xf>
    <xf numFmtId="3" fontId="10" fillId="5" borderId="9" xfId="0" applyNumberFormat="1" applyFont="1" applyFill="1" applyBorder="1" applyAlignment="1">
      <alignment horizontal="center" vertical="center"/>
    </xf>
    <xf numFmtId="0" fontId="11" fillId="4" borderId="21" xfId="1" applyFont="1" applyFill="1" applyBorder="1" applyAlignment="1">
      <alignment horizontal="center" vertical="center" wrapText="1"/>
    </xf>
    <xf numFmtId="20" fontId="3" fillId="3" borderId="5" xfId="1" applyNumberFormat="1" applyFont="1" applyFill="1" applyBorder="1" applyAlignment="1">
      <alignment horizontal="center" vertical="center"/>
    </xf>
    <xf numFmtId="16" fontId="3" fillId="5" borderId="22" xfId="1" applyNumberFormat="1" applyFont="1" applyFill="1" applyBorder="1" applyAlignment="1">
      <alignment horizontal="center" vertical="center"/>
    </xf>
    <xf numFmtId="0" fontId="3" fillId="5" borderId="22" xfId="1" applyFont="1" applyFill="1" applyBorder="1" applyAlignment="1">
      <alignment horizontal="center" vertical="center"/>
    </xf>
    <xf numFmtId="0" fontId="3" fillId="5" borderId="22" xfId="1" applyFont="1" applyFill="1" applyBorder="1" applyAlignment="1">
      <alignment horizontal="center" vertical="center" wrapText="1"/>
    </xf>
    <xf numFmtId="20" fontId="5" fillId="5" borderId="22" xfId="1" applyNumberFormat="1" applyFont="1" applyFill="1" applyBorder="1" applyAlignment="1">
      <alignment horizontal="center" vertical="center" wrapText="1"/>
    </xf>
    <xf numFmtId="3" fontId="6" fillId="5" borderId="22" xfId="0" applyNumberFormat="1" applyFont="1" applyFill="1" applyBorder="1" applyAlignment="1">
      <alignment horizontal="center" vertical="center"/>
    </xf>
    <xf numFmtId="0" fontId="3" fillId="4" borderId="23" xfId="1" applyFont="1" applyFill="1" applyBorder="1" applyAlignment="1">
      <alignment horizontal="center" vertical="center" wrapText="1"/>
    </xf>
    <xf numFmtId="16" fontId="13" fillId="3" borderId="5" xfId="1" applyNumberFormat="1" applyFont="1" applyFill="1" applyBorder="1" applyAlignment="1">
      <alignment horizontal="center" vertical="center"/>
    </xf>
    <xf numFmtId="0" fontId="6" fillId="8" borderId="17" xfId="0" applyFont="1" applyFill="1" applyBorder="1" applyAlignment="1">
      <alignment horizontal="center" vertical="center"/>
    </xf>
    <xf numFmtId="16" fontId="3" fillId="8" borderId="18" xfId="1" applyNumberFormat="1" applyFont="1" applyFill="1" applyBorder="1" applyAlignment="1">
      <alignment horizontal="center" vertical="center"/>
    </xf>
    <xf numFmtId="0" fontId="3" fillId="8" borderId="18" xfId="1" applyFont="1" applyFill="1" applyBorder="1" applyAlignment="1">
      <alignment horizontal="center" vertical="center"/>
    </xf>
    <xf numFmtId="0" fontId="3" fillId="8" borderId="18" xfId="1" applyFont="1" applyFill="1" applyBorder="1" applyAlignment="1">
      <alignment horizontal="center" vertical="center" wrapText="1"/>
    </xf>
    <xf numFmtId="20" fontId="5" fillId="8" borderId="18" xfId="1" applyNumberFormat="1" applyFont="1" applyFill="1" applyBorder="1" applyAlignment="1">
      <alignment horizontal="center" vertical="center" wrapText="1"/>
    </xf>
    <xf numFmtId="3" fontId="6" fillId="8" borderId="18" xfId="0" applyNumberFormat="1" applyFont="1" applyFill="1" applyBorder="1" applyAlignment="1">
      <alignment horizontal="center" vertical="center"/>
    </xf>
    <xf numFmtId="20" fontId="5" fillId="8" borderId="24" xfId="1" applyNumberFormat="1" applyFont="1" applyFill="1" applyBorder="1" applyAlignment="1">
      <alignment horizontal="center" vertical="center" wrapText="1"/>
    </xf>
    <xf numFmtId="3" fontId="6" fillId="8" borderId="24" xfId="0" applyNumberFormat="1" applyFont="1" applyFill="1" applyBorder="1" applyAlignment="1">
      <alignment horizontal="center" vertical="center"/>
    </xf>
    <xf numFmtId="0" fontId="3" fillId="8" borderId="24" xfId="1" applyFont="1" applyFill="1" applyBorder="1" applyAlignment="1">
      <alignment horizontal="center" vertical="center"/>
    </xf>
    <xf numFmtId="20" fontId="3" fillId="3" borderId="9" xfId="1" applyNumberFormat="1" applyFont="1" applyFill="1" applyBorder="1" applyAlignment="1">
      <alignment horizontal="center" vertical="center" wrapText="1"/>
    </xf>
    <xf numFmtId="20" fontId="3" fillId="7" borderId="0" xfId="1" applyNumberFormat="1" applyFont="1" applyFill="1" applyBorder="1" applyAlignment="1">
      <alignment horizontal="center" vertical="center" wrapText="1"/>
    </xf>
    <xf numFmtId="20" fontId="5" fillId="7" borderId="25" xfId="1" applyNumberFormat="1" applyFont="1" applyFill="1" applyBorder="1" applyAlignment="1">
      <alignment horizontal="center" vertical="center" wrapText="1"/>
    </xf>
    <xf numFmtId="0" fontId="3" fillId="7" borderId="26" xfId="1" applyFont="1" applyFill="1" applyBorder="1" applyAlignment="1">
      <alignment horizontal="center" vertical="center" wrapText="1"/>
    </xf>
    <xf numFmtId="49" fontId="3" fillId="3" borderId="5" xfId="1" applyNumberFormat="1" applyFont="1" applyFill="1" applyBorder="1" applyAlignment="1">
      <alignment horizontal="center" vertical="center" wrapText="1"/>
    </xf>
    <xf numFmtId="164" fontId="5" fillId="3" borderId="5" xfId="1" applyNumberFormat="1" applyFont="1" applyFill="1" applyBorder="1" applyAlignment="1">
      <alignment horizontal="right" vertical="center"/>
    </xf>
    <xf numFmtId="49" fontId="3" fillId="3" borderId="11" xfId="1" applyNumberFormat="1" applyFont="1" applyFill="1" applyBorder="1" applyAlignment="1">
      <alignment horizontal="center" vertical="center"/>
    </xf>
    <xf numFmtId="16" fontId="3" fillId="3" borderId="11" xfId="1" applyNumberFormat="1" applyFont="1" applyFill="1" applyBorder="1" applyAlignment="1">
      <alignment horizontal="center" vertical="center"/>
    </xf>
    <xf numFmtId="0" fontId="3" fillId="3" borderId="6" xfId="1" applyFont="1" applyFill="1" applyBorder="1" applyAlignment="1">
      <alignment horizontal="center" vertical="center" wrapText="1"/>
    </xf>
    <xf numFmtId="49" fontId="3" fillId="3" borderId="28" xfId="1" applyNumberFormat="1" applyFont="1" applyFill="1" applyBorder="1" applyAlignment="1">
      <alignment horizontal="center" vertical="center"/>
    </xf>
    <xf numFmtId="16" fontId="3" fillId="3" borderId="29" xfId="1" applyNumberFormat="1" applyFont="1" applyFill="1" applyBorder="1" applyAlignment="1">
      <alignment horizontal="center" vertical="center"/>
    </xf>
    <xf numFmtId="0" fontId="3" fillId="3" borderId="29" xfId="1" applyFont="1" applyFill="1" applyBorder="1" applyAlignment="1">
      <alignment horizontal="center" vertical="center"/>
    </xf>
    <xf numFmtId="0" fontId="3" fillId="3" borderId="29" xfId="1" applyFont="1" applyFill="1" applyBorder="1" applyAlignment="1">
      <alignment horizontal="center" vertical="center" wrapText="1"/>
    </xf>
    <xf numFmtId="164" fontId="5" fillId="3" borderId="11" xfId="1" applyNumberFormat="1" applyFont="1" applyFill="1" applyBorder="1" applyAlignment="1">
      <alignment horizontal="right" vertical="center"/>
    </xf>
    <xf numFmtId="0" fontId="3" fillId="9" borderId="14" xfId="1" applyFont="1" applyFill="1" applyBorder="1" applyAlignment="1">
      <alignment horizontal="center" vertical="center"/>
    </xf>
    <xf numFmtId="14" fontId="3" fillId="9" borderId="15" xfId="1" applyNumberFormat="1" applyFont="1" applyFill="1" applyBorder="1" applyAlignment="1">
      <alignment horizontal="center" vertical="center"/>
    </xf>
    <xf numFmtId="16" fontId="3" fillId="9" borderId="15" xfId="1" applyNumberFormat="1" applyFont="1" applyFill="1" applyBorder="1" applyAlignment="1">
      <alignment horizontal="center" vertical="center" wrapText="1"/>
    </xf>
    <xf numFmtId="20" fontId="5" fillId="9" borderId="15" xfId="1" applyNumberFormat="1" applyFont="1" applyFill="1" applyBorder="1" applyAlignment="1">
      <alignment horizontal="center" vertical="center" wrapText="1"/>
    </xf>
    <xf numFmtId="20" fontId="3" fillId="9" borderId="4" xfId="1" applyNumberFormat="1" applyFont="1" applyFill="1" applyBorder="1" applyAlignment="1">
      <alignment horizontal="center" vertical="center" wrapText="1"/>
    </xf>
    <xf numFmtId="3" fontId="3" fillId="9" borderId="15" xfId="1" applyNumberFormat="1" applyFont="1" applyFill="1" applyBorder="1" applyAlignment="1">
      <alignment horizontal="center" vertical="center"/>
    </xf>
    <xf numFmtId="0" fontId="3" fillId="9" borderId="15" xfId="1" applyFont="1" applyFill="1" applyBorder="1" applyAlignment="1">
      <alignment horizontal="left" vertical="center" wrapText="1"/>
    </xf>
    <xf numFmtId="0" fontId="3" fillId="9" borderId="1" xfId="1" applyFont="1" applyFill="1" applyBorder="1" applyAlignment="1">
      <alignment horizontal="center" vertical="center"/>
    </xf>
    <xf numFmtId="14" fontId="3" fillId="9" borderId="31" xfId="1" applyNumberFormat="1" applyFont="1" applyFill="1" applyBorder="1" applyAlignment="1">
      <alignment horizontal="center" vertical="center"/>
    </xf>
    <xf numFmtId="20" fontId="3" fillId="9" borderId="32" xfId="1" applyNumberFormat="1" applyFont="1" applyFill="1" applyBorder="1" applyAlignment="1">
      <alignment horizontal="center" vertical="center" wrapText="1"/>
    </xf>
    <xf numFmtId="3" fontId="3" fillId="9" borderId="24" xfId="1" applyNumberFormat="1" applyFont="1" applyFill="1" applyBorder="1" applyAlignment="1">
      <alignment horizontal="center" vertical="center"/>
    </xf>
    <xf numFmtId="0" fontId="3" fillId="9" borderId="24" xfId="1" applyFont="1" applyFill="1" applyBorder="1" applyAlignment="1">
      <alignment horizontal="left" vertical="center" wrapText="1"/>
    </xf>
    <xf numFmtId="0" fontId="3" fillId="5" borderId="18" xfId="1" applyFont="1" applyFill="1" applyBorder="1" applyAlignment="1">
      <alignment horizontal="center" vertical="center"/>
    </xf>
    <xf numFmtId="0" fontId="3" fillId="5" borderId="18" xfId="1" applyFont="1" applyFill="1" applyBorder="1" applyAlignment="1">
      <alignment horizontal="center" vertical="center" wrapText="1"/>
    </xf>
    <xf numFmtId="20" fontId="5" fillId="5" borderId="18" xfId="1" applyNumberFormat="1" applyFont="1" applyFill="1" applyBorder="1" applyAlignment="1">
      <alignment horizontal="center" vertical="center" wrapText="1"/>
    </xf>
    <xf numFmtId="3" fontId="6" fillId="5" borderId="18" xfId="0" applyNumberFormat="1" applyFont="1" applyFill="1" applyBorder="1" applyAlignment="1">
      <alignment horizontal="center" vertical="center"/>
    </xf>
    <xf numFmtId="0" fontId="3" fillId="5" borderId="18" xfId="1" applyFont="1" applyFill="1" applyBorder="1" applyAlignment="1">
      <alignment vertical="center"/>
    </xf>
    <xf numFmtId="0" fontId="3" fillId="5" borderId="9" xfId="1" applyFont="1" applyFill="1" applyBorder="1" applyAlignment="1">
      <alignment vertical="center"/>
    </xf>
    <xf numFmtId="0" fontId="3" fillId="5" borderId="22" xfId="1" applyFont="1" applyFill="1" applyBorder="1" applyAlignment="1">
      <alignment vertical="center"/>
    </xf>
    <xf numFmtId="0" fontId="3" fillId="5" borderId="33" xfId="4" applyNumberFormat="1" applyFont="1" applyFill="1" applyBorder="1" applyAlignment="1">
      <alignment horizontal="center" vertical="center"/>
    </xf>
    <xf numFmtId="9" fontId="3" fillId="5" borderId="34" xfId="4" applyFont="1" applyFill="1" applyBorder="1" applyAlignment="1">
      <alignment horizontal="center" vertical="center" wrapText="1"/>
    </xf>
    <xf numFmtId="20" fontId="5" fillId="5" borderId="9" xfId="3" applyNumberFormat="1" applyFont="1" applyFill="1" applyBorder="1" applyAlignment="1">
      <alignment horizontal="center" vertical="center" wrapText="1"/>
    </xf>
    <xf numFmtId="165" fontId="3" fillId="5" borderId="9" xfId="3" applyNumberFormat="1" applyFont="1" applyFill="1" applyBorder="1" applyAlignment="1">
      <alignment vertical="center"/>
    </xf>
    <xf numFmtId="0" fontId="6" fillId="5" borderId="17" xfId="0" applyFont="1" applyFill="1" applyBorder="1" applyAlignment="1">
      <alignment horizontal="center" vertical="center"/>
    </xf>
    <xf numFmtId="16" fontId="3" fillId="5" borderId="18" xfId="1" applyNumberFormat="1" applyFont="1" applyFill="1" applyBorder="1" applyAlignment="1">
      <alignment horizontal="center" vertical="center"/>
    </xf>
    <xf numFmtId="0" fontId="6" fillId="5" borderId="35" xfId="0" applyFont="1" applyFill="1" applyBorder="1" applyAlignment="1">
      <alignment horizontal="center" vertical="center"/>
    </xf>
    <xf numFmtId="16" fontId="3" fillId="5" borderId="33" xfId="1" applyNumberFormat="1" applyFont="1" applyFill="1" applyBorder="1" applyAlignment="1">
      <alignment horizontal="center" vertical="center"/>
    </xf>
    <xf numFmtId="49" fontId="3" fillId="3" borderId="35" xfId="1" applyNumberFormat="1" applyFont="1" applyFill="1" applyBorder="1" applyAlignment="1">
      <alignment horizontal="center" vertical="center"/>
    </xf>
    <xf numFmtId="16" fontId="3" fillId="3" borderId="33" xfId="1" applyNumberFormat="1" applyFont="1" applyFill="1" applyBorder="1" applyAlignment="1">
      <alignment horizontal="center" vertical="center"/>
    </xf>
    <xf numFmtId="0" fontId="3" fillId="3" borderId="33" xfId="1" applyFont="1" applyFill="1" applyBorder="1" applyAlignment="1">
      <alignment horizontal="center" vertical="center"/>
    </xf>
    <xf numFmtId="0" fontId="3" fillId="3" borderId="33" xfId="1" applyFont="1" applyFill="1" applyBorder="1" applyAlignment="1">
      <alignment horizontal="center" vertical="center" wrapText="1"/>
    </xf>
    <xf numFmtId="164" fontId="5" fillId="3" borderId="36" xfId="1" applyNumberFormat="1" applyFont="1" applyFill="1" applyBorder="1" applyAlignment="1">
      <alignment horizontal="right" vertical="center"/>
    </xf>
    <xf numFmtId="0" fontId="3" fillId="0" borderId="37" xfId="1" applyFont="1" applyFill="1" applyBorder="1" applyAlignment="1">
      <alignment horizontal="center" vertical="center" wrapText="1"/>
    </xf>
    <xf numFmtId="0" fontId="3" fillId="9" borderId="14" xfId="1" applyFont="1" applyFill="1" applyBorder="1" applyAlignment="1">
      <alignment horizontal="left" vertical="center"/>
    </xf>
    <xf numFmtId="14" fontId="3" fillId="9" borderId="15" xfId="1" applyNumberFormat="1" applyFont="1" applyFill="1" applyBorder="1" applyAlignment="1">
      <alignment horizontal="left" vertical="center"/>
    </xf>
    <xf numFmtId="16" fontId="3" fillId="9" borderId="15" xfId="1" applyNumberFormat="1" applyFont="1" applyFill="1" applyBorder="1" applyAlignment="1">
      <alignment horizontal="left" vertical="center" wrapText="1"/>
    </xf>
    <xf numFmtId="20" fontId="5" fillId="9" borderId="15" xfId="1" applyNumberFormat="1" applyFont="1" applyFill="1" applyBorder="1" applyAlignment="1">
      <alignment horizontal="left" vertical="center" wrapText="1"/>
    </xf>
    <xf numFmtId="3" fontId="3" fillId="9" borderId="15" xfId="1" applyNumberFormat="1" applyFont="1" applyFill="1" applyBorder="1" applyAlignment="1">
      <alignment horizontal="right" vertical="center"/>
    </xf>
    <xf numFmtId="0" fontId="3" fillId="0" borderId="16" xfId="1" applyFont="1" applyFill="1" applyBorder="1" applyAlignment="1">
      <alignment horizontal="left" vertical="center" wrapText="1"/>
    </xf>
    <xf numFmtId="0" fontId="3" fillId="5" borderId="19" xfId="1" applyFont="1" applyFill="1" applyBorder="1" applyAlignment="1">
      <alignment horizontal="center" vertical="center" wrapText="1"/>
    </xf>
    <xf numFmtId="20" fontId="5" fillId="5" borderId="39" xfId="1" applyNumberFormat="1" applyFont="1" applyFill="1" applyBorder="1" applyAlignment="1">
      <alignment horizontal="center" vertical="center" wrapText="1"/>
    </xf>
    <xf numFmtId="3" fontId="6" fillId="5" borderId="18" xfId="0" applyNumberFormat="1" applyFont="1" applyFill="1" applyBorder="1" applyAlignment="1">
      <alignment horizontal="right" vertical="center"/>
    </xf>
    <xf numFmtId="0" fontId="3" fillId="5" borderId="40" xfId="1" applyFont="1" applyFill="1" applyBorder="1" applyAlignment="1">
      <alignment vertical="center"/>
    </xf>
    <xf numFmtId="0" fontId="3" fillId="5" borderId="17" xfId="1" applyFont="1" applyFill="1" applyBorder="1" applyAlignment="1">
      <alignment horizontal="center" vertical="center" wrapText="1"/>
    </xf>
    <xf numFmtId="0" fontId="3" fillId="5" borderId="21" xfId="1" applyFont="1" applyFill="1" applyBorder="1" applyAlignment="1">
      <alignment horizontal="center" vertical="center" wrapText="1"/>
    </xf>
    <xf numFmtId="20" fontId="5" fillId="5" borderId="41" xfId="1" applyNumberFormat="1" applyFont="1" applyFill="1" applyBorder="1" applyAlignment="1">
      <alignment horizontal="center" vertical="center" wrapText="1"/>
    </xf>
    <xf numFmtId="3" fontId="6" fillId="5" borderId="9" xfId="0" applyNumberFormat="1" applyFont="1" applyFill="1" applyBorder="1" applyAlignment="1">
      <alignment horizontal="right" vertical="center"/>
    </xf>
    <xf numFmtId="0" fontId="3" fillId="5" borderId="42" xfId="1" applyFont="1" applyFill="1" applyBorder="1" applyAlignment="1">
      <alignment vertical="center"/>
    </xf>
    <xf numFmtId="0" fontId="3" fillId="5" borderId="20" xfId="1" applyFont="1" applyFill="1" applyBorder="1" applyAlignment="1">
      <alignment horizontal="center" vertical="center" wrapText="1"/>
    </xf>
    <xf numFmtId="0" fontId="3" fillId="5" borderId="23" xfId="1" applyFont="1" applyFill="1" applyBorder="1" applyAlignment="1">
      <alignment horizontal="center" vertical="center" wrapText="1"/>
    </xf>
    <xf numFmtId="20" fontId="5" fillId="5" borderId="43" xfId="1" applyNumberFormat="1" applyFont="1" applyFill="1" applyBorder="1" applyAlignment="1">
      <alignment horizontal="center" vertical="center" wrapText="1"/>
    </xf>
    <xf numFmtId="3" fontId="6" fillId="5" borderId="22" xfId="0" applyNumberFormat="1" applyFont="1" applyFill="1" applyBorder="1" applyAlignment="1">
      <alignment horizontal="right" vertical="center"/>
    </xf>
    <xf numFmtId="0" fontId="3" fillId="5" borderId="44" xfId="1" applyFont="1" applyFill="1" applyBorder="1" applyAlignment="1">
      <alignment vertical="center"/>
    </xf>
    <xf numFmtId="0" fontId="3" fillId="5" borderId="45" xfId="1" applyFont="1" applyFill="1" applyBorder="1" applyAlignment="1">
      <alignment horizontal="center" vertical="center" wrapText="1"/>
    </xf>
    <xf numFmtId="0" fontId="6" fillId="5" borderId="46" xfId="0" applyFont="1" applyFill="1" applyBorder="1" applyAlignment="1">
      <alignment horizontal="center" vertical="center"/>
    </xf>
    <xf numFmtId="16" fontId="3" fillId="5" borderId="47" xfId="1" applyNumberFormat="1" applyFont="1" applyFill="1" applyBorder="1" applyAlignment="1">
      <alignment horizontal="center" vertical="center"/>
    </xf>
    <xf numFmtId="0" fontId="3" fillId="5" borderId="47" xfId="1" applyFont="1" applyFill="1" applyBorder="1" applyAlignment="1">
      <alignment horizontal="center" vertical="center"/>
    </xf>
    <xf numFmtId="0" fontId="3" fillId="5" borderId="48" xfId="1" applyFont="1" applyFill="1" applyBorder="1" applyAlignment="1">
      <alignment horizontal="center" vertical="center" wrapText="1"/>
    </xf>
    <xf numFmtId="0" fontId="3" fillId="5" borderId="46" xfId="1" applyFont="1" applyFill="1" applyBorder="1" applyAlignment="1">
      <alignment horizontal="center" vertical="center" wrapText="1"/>
    </xf>
    <xf numFmtId="0" fontId="3" fillId="4" borderId="48" xfId="1" applyFont="1" applyFill="1" applyBorder="1" applyAlignment="1">
      <alignment horizontal="center" vertical="center" wrapText="1"/>
    </xf>
    <xf numFmtId="0" fontId="3" fillId="9" borderId="15" xfId="1" applyFont="1" applyFill="1" applyBorder="1" applyAlignment="1">
      <alignment horizontal="center" vertical="center"/>
    </xf>
    <xf numFmtId="164" fontId="5" fillId="3" borderId="9" xfId="1" applyNumberFormat="1" applyFont="1" applyFill="1" applyBorder="1" applyAlignment="1">
      <alignment horizontal="right" vertical="center"/>
    </xf>
    <xf numFmtId="0" fontId="3" fillId="3" borderId="49" xfId="1" applyFont="1" applyFill="1" applyBorder="1" applyAlignment="1">
      <alignment horizontal="center" vertical="center" wrapText="1"/>
    </xf>
    <xf numFmtId="0" fontId="3" fillId="9" borderId="15" xfId="1" applyFont="1" applyFill="1" applyBorder="1" applyAlignment="1">
      <alignment horizontal="right" vertical="center"/>
    </xf>
    <xf numFmtId="16" fontId="3" fillId="9" borderId="15" xfId="1" applyNumberFormat="1" applyFont="1" applyFill="1" applyBorder="1" applyAlignment="1">
      <alignment horizontal="left" vertical="center"/>
    </xf>
    <xf numFmtId="49" fontId="3" fillId="3" borderId="6" xfId="1" applyNumberFormat="1" applyFont="1" applyFill="1" applyBorder="1" applyAlignment="1">
      <alignment horizontal="center" vertical="center"/>
    </xf>
    <xf numFmtId="16" fontId="3" fillId="3" borderId="6" xfId="1" applyNumberFormat="1" applyFont="1" applyFill="1" applyBorder="1" applyAlignment="1">
      <alignment horizontal="center" vertical="center"/>
    </xf>
    <xf numFmtId="49" fontId="3" fillId="3" borderId="50" xfId="1" applyNumberFormat="1" applyFont="1" applyFill="1" applyBorder="1" applyAlignment="1">
      <alignment horizontal="center" vertical="center"/>
    </xf>
    <xf numFmtId="16" fontId="3" fillId="3" borderId="50" xfId="1" applyNumberFormat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3" fillId="3" borderId="51" xfId="1" applyFont="1" applyFill="1" applyBorder="1" applyAlignment="1">
      <alignment horizontal="center" vertical="center"/>
    </xf>
    <xf numFmtId="0" fontId="3" fillId="3" borderId="51" xfId="1" applyFont="1" applyFill="1" applyBorder="1" applyAlignment="1">
      <alignment horizontal="center" vertical="center" wrapText="1"/>
    </xf>
    <xf numFmtId="49" fontId="3" fillId="3" borderId="13" xfId="1" applyNumberFormat="1" applyFont="1" applyFill="1" applyBorder="1" applyAlignment="1">
      <alignment horizontal="center" vertical="center"/>
    </xf>
    <xf numFmtId="16" fontId="3" fillId="3" borderId="13" xfId="1" applyNumberFormat="1" applyFont="1" applyFill="1" applyBorder="1" applyAlignment="1">
      <alignment horizontal="center" vertical="center"/>
    </xf>
    <xf numFmtId="0" fontId="3" fillId="3" borderId="13" xfId="1" applyFont="1" applyFill="1" applyBorder="1" applyAlignment="1">
      <alignment horizontal="center" vertical="center"/>
    </xf>
    <xf numFmtId="0" fontId="3" fillId="3" borderId="50" xfId="1" applyFont="1" applyFill="1" applyBorder="1" applyAlignment="1">
      <alignment horizontal="center" vertical="center"/>
    </xf>
    <xf numFmtId="0" fontId="3" fillId="3" borderId="50" xfId="1" applyFont="1" applyFill="1" applyBorder="1" applyAlignment="1">
      <alignment horizontal="center" vertical="center" wrapText="1"/>
    </xf>
    <xf numFmtId="0" fontId="3" fillId="10" borderId="14" xfId="1" applyFont="1" applyFill="1" applyBorder="1" applyAlignment="1">
      <alignment horizontal="center" vertical="center"/>
    </xf>
    <xf numFmtId="14" fontId="3" fillId="10" borderId="15" xfId="1" applyNumberFormat="1" applyFont="1" applyFill="1" applyBorder="1" applyAlignment="1">
      <alignment horizontal="center" vertical="center"/>
    </xf>
    <xf numFmtId="16" fontId="3" fillId="10" borderId="15" xfId="1" applyNumberFormat="1" applyFont="1" applyFill="1" applyBorder="1" applyAlignment="1">
      <alignment horizontal="left" vertical="center" wrapText="1"/>
    </xf>
    <xf numFmtId="20" fontId="5" fillId="10" borderId="15" xfId="1" applyNumberFormat="1" applyFont="1" applyFill="1" applyBorder="1" applyAlignment="1">
      <alignment horizontal="left" vertical="center" wrapText="1"/>
    </xf>
    <xf numFmtId="20" fontId="3" fillId="10" borderId="4" xfId="1" applyNumberFormat="1" applyFont="1" applyFill="1" applyBorder="1" applyAlignment="1">
      <alignment horizontal="center" vertical="center" wrapText="1"/>
    </xf>
    <xf numFmtId="3" fontId="3" fillId="10" borderId="15" xfId="1" applyNumberFormat="1" applyFont="1" applyFill="1" applyBorder="1" applyAlignment="1">
      <alignment horizontal="center" vertical="center"/>
    </xf>
    <xf numFmtId="0" fontId="3" fillId="10" borderId="15" xfId="1" applyFont="1" applyFill="1" applyBorder="1" applyAlignment="1">
      <alignment horizontal="left" vertical="center" wrapText="1"/>
    </xf>
    <xf numFmtId="0" fontId="3" fillId="10" borderId="16" xfId="1" applyFont="1" applyFill="1" applyBorder="1" applyAlignment="1">
      <alignment horizontal="left" vertical="center" wrapText="1"/>
    </xf>
    <xf numFmtId="16" fontId="3" fillId="10" borderId="15" xfId="1" applyNumberFormat="1" applyFont="1" applyFill="1" applyBorder="1" applyAlignment="1">
      <alignment vertical="center" wrapText="1"/>
    </xf>
    <xf numFmtId="20" fontId="5" fillId="10" borderId="15" xfId="1" applyNumberFormat="1" applyFont="1" applyFill="1" applyBorder="1" applyAlignment="1">
      <alignment vertical="center" wrapText="1"/>
    </xf>
    <xf numFmtId="0" fontId="3" fillId="10" borderId="15" xfId="1" applyFont="1" applyFill="1" applyBorder="1" applyAlignment="1">
      <alignment vertical="center" wrapText="1"/>
    </xf>
    <xf numFmtId="0" fontId="3" fillId="10" borderId="16" xfId="1" applyFont="1" applyFill="1" applyBorder="1" applyAlignment="1">
      <alignment vertical="center" wrapText="1"/>
    </xf>
    <xf numFmtId="0" fontId="3" fillId="3" borderId="6" xfId="1" applyFont="1" applyFill="1" applyBorder="1" applyAlignment="1">
      <alignment horizontal="center" vertical="center" shrinkToFit="1"/>
    </xf>
    <xf numFmtId="49" fontId="3" fillId="3" borderId="52" xfId="1" applyNumberFormat="1" applyFont="1" applyFill="1" applyBorder="1" applyAlignment="1">
      <alignment horizontal="center" vertical="center"/>
    </xf>
    <xf numFmtId="16" fontId="3" fillId="3" borderId="52" xfId="1" applyNumberFormat="1" applyFont="1" applyFill="1" applyBorder="1" applyAlignment="1">
      <alignment horizontal="center" vertical="center"/>
    </xf>
    <xf numFmtId="0" fontId="3" fillId="3" borderId="46" xfId="1" applyFont="1" applyFill="1" applyBorder="1" applyAlignment="1">
      <alignment horizontal="center" vertical="center" wrapText="1"/>
    </xf>
    <xf numFmtId="0" fontId="3" fillId="11" borderId="3" xfId="1" applyFont="1" applyFill="1" applyBorder="1" applyAlignment="1">
      <alignment horizontal="center" vertical="center"/>
    </xf>
    <xf numFmtId="14" fontId="3" fillId="11" borderId="1" xfId="1" applyNumberFormat="1" applyFont="1" applyFill="1" applyBorder="1" applyAlignment="1">
      <alignment horizontal="center" vertical="center"/>
    </xf>
    <xf numFmtId="16" fontId="3" fillId="11" borderId="4" xfId="1" applyNumberFormat="1" applyFont="1" applyFill="1" applyBorder="1" applyAlignment="1">
      <alignment horizontal="center" vertical="center" wrapText="1"/>
    </xf>
    <xf numFmtId="20" fontId="5" fillId="11" borderId="1" xfId="1" applyNumberFormat="1" applyFont="1" applyFill="1" applyBorder="1" applyAlignment="1">
      <alignment horizontal="center" vertical="center" wrapText="1"/>
    </xf>
    <xf numFmtId="20" fontId="3" fillId="11" borderId="1" xfId="1" applyNumberFormat="1" applyFont="1" applyFill="1" applyBorder="1" applyAlignment="1">
      <alignment horizontal="center" vertical="center" wrapText="1"/>
    </xf>
    <xf numFmtId="3" fontId="3" fillId="11" borderId="1" xfId="1" applyNumberFormat="1" applyFont="1" applyFill="1" applyBorder="1" applyAlignment="1">
      <alignment horizontal="center" vertical="center"/>
    </xf>
    <xf numFmtId="0" fontId="3" fillId="11" borderId="4" xfId="1" applyFont="1" applyFill="1" applyBorder="1" applyAlignment="1">
      <alignment horizontal="center" vertical="center" wrapText="1"/>
    </xf>
    <xf numFmtId="0" fontId="3" fillId="11" borderId="1" xfId="1" applyFont="1" applyFill="1" applyBorder="1" applyAlignment="1">
      <alignment horizontal="center" vertical="center" wrapText="1"/>
    </xf>
    <xf numFmtId="0" fontId="3" fillId="11" borderId="2" xfId="1" applyFont="1" applyFill="1" applyBorder="1" applyAlignment="1">
      <alignment horizontal="center" vertical="center" wrapText="1"/>
    </xf>
    <xf numFmtId="20" fontId="5" fillId="11" borderId="1" xfId="1" applyNumberFormat="1" applyFont="1" applyFill="1" applyBorder="1" applyAlignment="1">
      <alignment horizontal="left" vertical="center" wrapText="1"/>
    </xf>
    <xf numFmtId="0" fontId="3" fillId="11" borderId="1" xfId="1" applyFont="1" applyFill="1" applyBorder="1" applyAlignment="1">
      <alignment horizontal="left" vertical="center" wrapText="1"/>
    </xf>
    <xf numFmtId="20" fontId="3" fillId="11" borderId="4" xfId="1" applyNumberFormat="1" applyFont="1" applyFill="1" applyBorder="1" applyAlignment="1">
      <alignment horizontal="center" vertical="center" wrapText="1"/>
    </xf>
    <xf numFmtId="0" fontId="3" fillId="11" borderId="4" xfId="1" applyFont="1" applyFill="1" applyBorder="1" applyAlignment="1">
      <alignment horizontal="left" vertical="center" wrapText="1"/>
    </xf>
    <xf numFmtId="0" fontId="3" fillId="11" borderId="1" xfId="1" applyFont="1" applyFill="1" applyBorder="1" applyAlignment="1">
      <alignment horizontal="center" vertical="center"/>
    </xf>
    <xf numFmtId="16" fontId="3" fillId="11" borderId="1" xfId="1" applyNumberFormat="1" applyFont="1" applyFill="1" applyBorder="1" applyAlignment="1">
      <alignment horizontal="center" vertical="center" wrapText="1"/>
    </xf>
    <xf numFmtId="16" fontId="3" fillId="11" borderId="31" xfId="1" applyNumberFormat="1" applyFont="1" applyFill="1" applyBorder="1" applyAlignment="1">
      <alignment horizontal="center" vertical="center" wrapText="1"/>
    </xf>
    <xf numFmtId="20" fontId="5" fillId="11" borderId="15" xfId="1" applyNumberFormat="1" applyFont="1" applyFill="1" applyBorder="1" applyAlignment="1">
      <alignment horizontal="center" vertical="center" wrapText="1"/>
    </xf>
    <xf numFmtId="0" fontId="3" fillId="11" borderId="31" xfId="1" applyFont="1" applyFill="1" applyBorder="1" applyAlignment="1">
      <alignment horizontal="center" vertical="center" wrapText="1"/>
    </xf>
    <xf numFmtId="0" fontId="3" fillId="11" borderId="16" xfId="1" applyFont="1" applyFill="1" applyBorder="1" applyAlignment="1">
      <alignment horizontal="center" vertical="center" wrapText="1"/>
    </xf>
    <xf numFmtId="0" fontId="3" fillId="11" borderId="14" xfId="1" applyFont="1" applyFill="1" applyBorder="1" applyAlignment="1">
      <alignment horizontal="center" vertical="center"/>
    </xf>
    <xf numFmtId="14" fontId="3" fillId="11" borderId="26" xfId="1" applyNumberFormat="1" applyFont="1" applyFill="1" applyBorder="1" applyAlignment="1">
      <alignment horizontal="center" vertical="center"/>
    </xf>
    <xf numFmtId="0" fontId="3" fillId="11" borderId="26" xfId="1" applyFont="1" applyFill="1" applyBorder="1" applyAlignment="1">
      <alignment horizontal="center" vertical="center"/>
    </xf>
    <xf numFmtId="0" fontId="3" fillId="0" borderId="38" xfId="1" applyFont="1" applyFill="1" applyBorder="1" applyAlignment="1">
      <alignment horizontal="center" vertical="center" wrapText="1"/>
    </xf>
    <xf numFmtId="0" fontId="3" fillId="11" borderId="32" xfId="1" applyFont="1" applyFill="1" applyBorder="1" applyAlignment="1">
      <alignment horizontal="left" vertical="center" wrapText="1"/>
    </xf>
    <xf numFmtId="0" fontId="3" fillId="9" borderId="15" xfId="1" applyFont="1" applyFill="1" applyBorder="1" applyAlignment="1">
      <alignment horizontal="center" vertical="center" wrapText="1"/>
    </xf>
    <xf numFmtId="14" fontId="3" fillId="11" borderId="15" xfId="1" applyNumberFormat="1" applyFont="1" applyFill="1" applyBorder="1" applyAlignment="1">
      <alignment horizontal="center" vertical="center"/>
    </xf>
    <xf numFmtId="16" fontId="3" fillId="11" borderId="15" xfId="1" applyNumberFormat="1" applyFont="1" applyFill="1" applyBorder="1" applyAlignment="1">
      <alignment horizontal="center" vertical="center" wrapText="1"/>
    </xf>
    <xf numFmtId="0" fontId="3" fillId="11" borderId="15" xfId="1" applyFont="1" applyFill="1" applyBorder="1" applyAlignment="1">
      <alignment horizontal="center" vertical="center"/>
    </xf>
    <xf numFmtId="0" fontId="3" fillId="11" borderId="15" xfId="1" applyFont="1" applyFill="1" applyBorder="1" applyAlignment="1">
      <alignment horizontal="left" vertical="center" wrapText="1"/>
    </xf>
    <xf numFmtId="0" fontId="3" fillId="7" borderId="16" xfId="1" applyFont="1" applyFill="1" applyBorder="1" applyAlignment="1">
      <alignment horizontal="center" vertical="center" wrapText="1"/>
    </xf>
    <xf numFmtId="0" fontId="3" fillId="7" borderId="14" xfId="1" applyFont="1" applyFill="1" applyBorder="1" applyAlignment="1">
      <alignment horizontal="left" vertical="center"/>
    </xf>
    <xf numFmtId="14" fontId="3" fillId="7" borderId="15" xfId="1" applyNumberFormat="1" applyFont="1" applyFill="1" applyBorder="1" applyAlignment="1">
      <alignment horizontal="left" vertical="center"/>
    </xf>
    <xf numFmtId="16" fontId="3" fillId="7" borderId="15" xfId="1" applyNumberFormat="1" applyFont="1" applyFill="1" applyBorder="1" applyAlignment="1">
      <alignment horizontal="left" vertical="center" wrapText="1"/>
    </xf>
    <xf numFmtId="20" fontId="5" fillId="7" borderId="15" xfId="1" applyNumberFormat="1" applyFont="1" applyFill="1" applyBorder="1" applyAlignment="1">
      <alignment horizontal="left" vertical="center" wrapText="1"/>
    </xf>
    <xf numFmtId="0" fontId="3" fillId="7" borderId="15" xfId="1" applyFont="1" applyFill="1" applyBorder="1" applyAlignment="1">
      <alignment horizontal="right" vertical="center"/>
    </xf>
    <xf numFmtId="0" fontId="3" fillId="7" borderId="15" xfId="1" applyFont="1" applyFill="1" applyBorder="1" applyAlignment="1">
      <alignment horizontal="left" vertical="center" wrapText="1"/>
    </xf>
    <xf numFmtId="0" fontId="3" fillId="7" borderId="16" xfId="1" applyFont="1" applyFill="1" applyBorder="1" applyAlignment="1">
      <alignment horizontal="left" vertical="center" wrapText="1"/>
    </xf>
    <xf numFmtId="0" fontId="6" fillId="12" borderId="17" xfId="0" applyFont="1" applyFill="1" applyBorder="1" applyAlignment="1">
      <alignment horizontal="center" vertical="center"/>
    </xf>
    <xf numFmtId="16" fontId="3" fillId="12" borderId="18" xfId="1" applyNumberFormat="1" applyFont="1" applyFill="1" applyBorder="1" applyAlignment="1">
      <alignment horizontal="center" vertical="center"/>
    </xf>
    <xf numFmtId="0" fontId="3" fillId="12" borderId="18" xfId="1" applyFont="1" applyFill="1" applyBorder="1" applyAlignment="1">
      <alignment horizontal="center" vertical="center"/>
    </xf>
    <xf numFmtId="0" fontId="3" fillId="12" borderId="18" xfId="1" applyFont="1" applyFill="1" applyBorder="1" applyAlignment="1">
      <alignment horizontal="center" vertical="center" wrapText="1"/>
    </xf>
    <xf numFmtId="20" fontId="5" fillId="12" borderId="18" xfId="1" applyNumberFormat="1" applyFont="1" applyFill="1" applyBorder="1" applyAlignment="1">
      <alignment horizontal="center" vertical="center" wrapText="1"/>
    </xf>
    <xf numFmtId="3" fontId="6" fillId="12" borderId="18" xfId="0" applyNumberFormat="1" applyFont="1" applyFill="1" applyBorder="1" applyAlignment="1">
      <alignment horizontal="right" vertical="center"/>
    </xf>
    <xf numFmtId="0" fontId="3" fillId="12" borderId="18" xfId="1" applyFont="1" applyFill="1" applyBorder="1" applyAlignment="1">
      <alignment vertical="center"/>
    </xf>
    <xf numFmtId="0" fontId="3" fillId="12" borderId="19" xfId="1" applyFont="1" applyFill="1" applyBorder="1" applyAlignment="1">
      <alignment horizontal="center" vertical="center" wrapText="1"/>
    </xf>
    <xf numFmtId="0" fontId="6" fillId="12" borderId="20" xfId="0" applyFont="1" applyFill="1" applyBorder="1" applyAlignment="1">
      <alignment horizontal="center" vertical="center"/>
    </xf>
    <xf numFmtId="16" fontId="3" fillId="12" borderId="9" xfId="1" applyNumberFormat="1" applyFont="1" applyFill="1" applyBorder="1" applyAlignment="1">
      <alignment horizontal="center" vertical="center"/>
    </xf>
    <xf numFmtId="0" fontId="3" fillId="12" borderId="9" xfId="1" applyFont="1" applyFill="1" applyBorder="1" applyAlignment="1">
      <alignment horizontal="center" vertical="center"/>
    </xf>
    <xf numFmtId="0" fontId="3" fillId="12" borderId="9" xfId="1" applyFont="1" applyFill="1" applyBorder="1" applyAlignment="1">
      <alignment horizontal="center" vertical="center" wrapText="1"/>
    </xf>
    <xf numFmtId="20" fontId="5" fillId="12" borderId="9" xfId="1" applyNumberFormat="1" applyFont="1" applyFill="1" applyBorder="1" applyAlignment="1">
      <alignment horizontal="center" vertical="center" wrapText="1"/>
    </xf>
    <xf numFmtId="3" fontId="6" fillId="12" borderId="9" xfId="0" applyNumberFormat="1" applyFont="1" applyFill="1" applyBorder="1" applyAlignment="1">
      <alignment horizontal="right" vertical="center"/>
    </xf>
    <xf numFmtId="0" fontId="3" fillId="12" borderId="9" xfId="1" applyFont="1" applyFill="1" applyBorder="1" applyAlignment="1">
      <alignment vertical="center"/>
    </xf>
    <xf numFmtId="0" fontId="3" fillId="12" borderId="21" xfId="1" applyFont="1" applyFill="1" applyBorder="1" applyAlignment="1">
      <alignment horizontal="center" vertical="center" wrapText="1"/>
    </xf>
    <xf numFmtId="3" fontId="6" fillId="6" borderId="18" xfId="0" applyNumberFormat="1" applyFont="1" applyFill="1" applyBorder="1" applyAlignment="1">
      <alignment horizontal="right" vertical="center"/>
    </xf>
    <xf numFmtId="0" fontId="3" fillId="6" borderId="18" xfId="1" applyFont="1" applyFill="1" applyBorder="1" applyAlignment="1">
      <alignment vertical="center"/>
    </xf>
    <xf numFmtId="49" fontId="3" fillId="3" borderId="30" xfId="1" applyNumberFormat="1" applyFont="1" applyFill="1" applyBorder="1" applyAlignment="1">
      <alignment horizontal="center" vertical="center" wrapText="1"/>
    </xf>
    <xf numFmtId="16" fontId="3" fillId="3" borderId="30" xfId="1" applyNumberFormat="1" applyFont="1" applyFill="1" applyBorder="1" applyAlignment="1">
      <alignment horizontal="center" vertical="center"/>
    </xf>
    <xf numFmtId="0" fontId="3" fillId="9" borderId="27" xfId="1" applyFont="1" applyFill="1" applyBorder="1" applyAlignment="1">
      <alignment horizontal="left" vertical="center" wrapText="1"/>
    </xf>
    <xf numFmtId="43" fontId="5" fillId="3" borderId="5" xfId="2" applyFont="1" applyFill="1" applyBorder="1" applyAlignment="1">
      <alignment horizontal="center" vertical="center"/>
    </xf>
    <xf numFmtId="0" fontId="6" fillId="5" borderId="53" xfId="0" applyFont="1" applyFill="1" applyBorder="1" applyAlignment="1">
      <alignment horizontal="center" vertical="center"/>
    </xf>
    <xf numFmtId="16" fontId="3" fillId="5" borderId="25" xfId="1" applyNumberFormat="1" applyFont="1" applyFill="1" applyBorder="1" applyAlignment="1">
      <alignment horizontal="center" vertical="center"/>
    </xf>
    <xf numFmtId="0" fontId="17" fillId="13" borderId="54" xfId="0" applyFont="1" applyFill="1" applyBorder="1" applyAlignment="1">
      <alignment horizontal="left" wrapText="1"/>
    </xf>
    <xf numFmtId="0" fontId="19" fillId="0" borderId="54" xfId="0" applyFont="1" applyBorder="1" applyAlignment="1">
      <alignment horizontal="left" wrapText="1"/>
    </xf>
    <xf numFmtId="0" fontId="18" fillId="0" borderId="54" xfId="0" applyFont="1" applyBorder="1" applyAlignment="1">
      <alignment horizontal="right" wrapText="1"/>
    </xf>
    <xf numFmtId="0" fontId="18" fillId="0" borderId="54" xfId="0" applyFont="1" applyBorder="1" applyAlignment="1">
      <alignment horizontal="left" wrapText="1"/>
    </xf>
    <xf numFmtId="0" fontId="18" fillId="0" borderId="55" xfId="0" applyFont="1" applyFill="1" applyBorder="1" applyAlignment="1">
      <alignment horizontal="left" wrapText="1"/>
    </xf>
    <xf numFmtId="0" fontId="3" fillId="0" borderId="0" xfId="1" applyFont="1" applyFill="1" applyBorder="1" applyAlignment="1">
      <alignment horizontal="center" vertical="center" wrapText="1"/>
    </xf>
    <xf numFmtId="0" fontId="0" fillId="0" borderId="56" xfId="0" pivotButton="1" applyBorder="1"/>
    <xf numFmtId="0" fontId="0" fillId="0" borderId="32" xfId="0" pivotButton="1" applyBorder="1"/>
    <xf numFmtId="0" fontId="0" fillId="0" borderId="32" xfId="0" applyBorder="1"/>
    <xf numFmtId="0" fontId="0" fillId="0" borderId="57" xfId="0" applyBorder="1"/>
    <xf numFmtId="0" fontId="0" fillId="0" borderId="30" xfId="0" pivotButton="1" applyBorder="1"/>
    <xf numFmtId="0" fontId="0" fillId="0" borderId="0" xfId="0" applyBorder="1"/>
    <xf numFmtId="0" fontId="0" fillId="0" borderId="38" xfId="0" applyBorder="1"/>
    <xf numFmtId="49" fontId="0" fillId="0" borderId="30" xfId="0" applyNumberFormat="1" applyBorder="1" applyAlignment="1">
      <alignment horizontal="left"/>
    </xf>
    <xf numFmtId="0" fontId="0" fillId="0" borderId="0" xfId="0" applyNumberFormat="1" applyBorder="1"/>
    <xf numFmtId="0" fontId="0" fillId="0" borderId="38" xfId="0" applyNumberFormat="1" applyBorder="1"/>
    <xf numFmtId="0" fontId="0" fillId="0" borderId="30" xfId="0" applyBorder="1" applyAlignment="1">
      <alignment horizontal="left" indent="1"/>
    </xf>
    <xf numFmtId="166" fontId="0" fillId="0" borderId="0" xfId="0" applyNumberFormat="1" applyBorder="1"/>
    <xf numFmtId="166" fontId="0" fillId="0" borderId="38" xfId="0" applyNumberFormat="1" applyBorder="1"/>
    <xf numFmtId="49" fontId="0" fillId="0" borderId="28" xfId="0" applyNumberFormat="1" applyBorder="1" applyAlignment="1">
      <alignment horizontal="left"/>
    </xf>
    <xf numFmtId="166" fontId="0" fillId="0" borderId="36" xfId="0" applyNumberFormat="1" applyBorder="1"/>
    <xf numFmtId="166" fontId="0" fillId="0" borderId="37" xfId="0" applyNumberFormat="1" applyBorder="1"/>
    <xf numFmtId="0" fontId="20" fillId="0" borderId="0" xfId="0" applyFont="1" applyBorder="1" applyAlignment="1">
      <alignment horizontal="center" vertical="center"/>
    </xf>
    <xf numFmtId="0" fontId="20" fillId="0" borderId="38" xfId="0" applyFont="1" applyBorder="1" applyAlignment="1">
      <alignment horizontal="center" vertical="center"/>
    </xf>
    <xf numFmtId="0" fontId="20" fillId="0" borderId="36" xfId="0" applyFont="1" applyBorder="1" applyAlignment="1">
      <alignment horizontal="center" vertical="center"/>
    </xf>
    <xf numFmtId="0" fontId="20" fillId="0" borderId="37" xfId="0" applyFont="1" applyBorder="1" applyAlignment="1">
      <alignment horizontal="center" vertical="center"/>
    </xf>
    <xf numFmtId="166" fontId="0" fillId="0" borderId="9" xfId="0" applyNumberFormat="1" applyBorder="1"/>
    <xf numFmtId="0" fontId="20" fillId="0" borderId="17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166" fontId="0" fillId="0" borderId="47" xfId="0" applyNumberFormat="1" applyBorder="1"/>
    <xf numFmtId="0" fontId="0" fillId="0" borderId="58" xfId="0" applyBorder="1" applyAlignment="1">
      <alignment horizontal="left" indent="1"/>
    </xf>
    <xf numFmtId="0" fontId="0" fillId="0" borderId="6" xfId="0" applyBorder="1" applyAlignment="1">
      <alignment horizontal="left" indent="1"/>
    </xf>
    <xf numFmtId="0" fontId="0" fillId="0" borderId="13" xfId="0" applyBorder="1" applyAlignment="1">
      <alignment horizontal="left" indent="1"/>
    </xf>
    <xf numFmtId="166" fontId="0" fillId="0" borderId="17" xfId="0" applyNumberFormat="1" applyBorder="1"/>
    <xf numFmtId="166" fontId="0" fillId="0" borderId="18" xfId="0" applyNumberFormat="1" applyBorder="1"/>
    <xf numFmtId="166" fontId="0" fillId="0" borderId="20" xfId="0" applyNumberFormat="1" applyBorder="1"/>
    <xf numFmtId="166" fontId="0" fillId="0" borderId="46" xfId="0" applyNumberFormat="1" applyBorder="1"/>
    <xf numFmtId="0" fontId="0" fillId="0" borderId="11" xfId="0" applyBorder="1"/>
    <xf numFmtId="0" fontId="20" fillId="0" borderId="22" xfId="0" applyFont="1" applyBorder="1" applyAlignment="1">
      <alignment horizontal="center" vertical="center"/>
    </xf>
    <xf numFmtId="0" fontId="20" fillId="0" borderId="23" xfId="0" applyFont="1" applyBorder="1" applyAlignment="1">
      <alignment horizontal="center" vertical="center"/>
    </xf>
    <xf numFmtId="168" fontId="0" fillId="0" borderId="14" xfId="0" applyNumberFormat="1" applyBorder="1"/>
    <xf numFmtId="0" fontId="21" fillId="0" borderId="3" xfId="0" applyFont="1" applyBorder="1" applyAlignment="1">
      <alignment horizontal="left" indent="1"/>
    </xf>
    <xf numFmtId="166" fontId="21" fillId="0" borderId="1" xfId="0" applyNumberFormat="1" applyFont="1" applyBorder="1"/>
    <xf numFmtId="166" fontId="0" fillId="0" borderId="40" xfId="0" applyNumberFormat="1" applyBorder="1"/>
    <xf numFmtId="166" fontId="0" fillId="0" borderId="42" xfId="0" applyNumberFormat="1" applyBorder="1"/>
    <xf numFmtId="166" fontId="0" fillId="0" borderId="59" xfId="0" applyNumberFormat="1" applyBorder="1"/>
    <xf numFmtId="166" fontId="0" fillId="0" borderId="58" xfId="0" applyNumberFormat="1" applyBorder="1"/>
    <xf numFmtId="166" fontId="0" fillId="0" borderId="6" xfId="0" applyNumberFormat="1" applyBorder="1"/>
    <xf numFmtId="166" fontId="0" fillId="0" borderId="13" xfId="0" applyNumberFormat="1" applyBorder="1"/>
    <xf numFmtId="0" fontId="21" fillId="14" borderId="1" xfId="0" applyFont="1" applyFill="1" applyBorder="1" applyAlignment="1">
      <alignment wrapText="1"/>
    </xf>
    <xf numFmtId="0" fontId="21" fillId="14" borderId="14" xfId="0" applyFont="1" applyFill="1" applyBorder="1" applyAlignment="1">
      <alignment horizontal="center" vertical="center"/>
    </xf>
    <xf numFmtId="0" fontId="21" fillId="14" borderId="15" xfId="0" applyFont="1" applyFill="1" applyBorder="1" applyAlignment="1">
      <alignment horizontal="center" vertical="center"/>
    </xf>
    <xf numFmtId="0" fontId="21" fillId="14" borderId="26" xfId="0" applyFont="1" applyFill="1" applyBorder="1" applyAlignment="1">
      <alignment horizontal="center" vertical="center"/>
    </xf>
    <xf numFmtId="0" fontId="21" fillId="0" borderId="1" xfId="0" applyFont="1" applyBorder="1" applyAlignment="1">
      <alignment horizontal="left" indent="1"/>
    </xf>
  </cellXfs>
  <cellStyles count="5">
    <cellStyle name="Millares" xfId="2" builtinId="3"/>
    <cellStyle name="Moneda" xfId="3" builtinId="4"/>
    <cellStyle name="Normal" xfId="0" builtinId="0"/>
    <cellStyle name="Normal 2" xfId="1"/>
    <cellStyle name="Porcentual" xfId="4" builtinId="5"/>
  </cellStyles>
  <dxfs count="9">
    <dxf>
      <numFmt numFmtId="166" formatCode="_-* #,##0_-;\-* #,##0_-;_-* &quot;-&quot;??_-;_-@_-"/>
    </dxf>
    <dxf>
      <numFmt numFmtId="166" formatCode="_-* #,##0_-;\-* #,##0_-;_-* &quot;-&quot;??_-;_-@_-"/>
    </dxf>
    <dxf>
      <numFmt numFmtId="166" formatCode="_-* #,##0_-;\-* #,##0_-;_-* &quot;-&quot;??_-;_-@_-"/>
    </dxf>
    <dxf>
      <numFmt numFmtId="166" formatCode="_-* #,##0_-;\-* #,##0_-;_-* &quot;-&quot;??_-;_-@_-"/>
    </dxf>
    <dxf>
      <numFmt numFmtId="166" formatCode="_-* #,##0_-;\-* #,##0_-;_-* &quot;-&quot;??_-;_-@_-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numFmt numFmtId="166" formatCode="_-* #,##0_-;\-* #,##0_-;_-* &quot;-&quot;??_-;_-@_-"/>
    </dxf>
    <dxf>
      <numFmt numFmtId="166" formatCode="_-* #,##0_-;\-* #,##0_-;_-* &quot;-&quot;??_-;_-@_-"/>
    </dxf>
    <dxf>
      <numFmt numFmtId="166" formatCode="_-* #,##0_-;\-* #,##0_-;_-* &quot;-&quot;??_-;_-@_-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francisco.astorga" refreshedDate="42716.733567824071" createdVersion="3" refreshedVersion="3" minRefreshableVersion="3" recordCount="3198">
  <cacheSource type="worksheet">
    <worksheetSource ref="B2:M3200" sheet="Totales generados 2014-2016"/>
  </cacheSource>
  <cacheFields count="12">
    <cacheField name="Nº Documento Declaración" numFmtId="0">
      <sharedItems containsBlank="1" containsMixedTypes="1" containsNumber="1" containsInteger="1" minValue="591" maxValue="9003"/>
    </cacheField>
    <cacheField name="Fecha         (Día)" numFmtId="0">
      <sharedItems containsDate="1" containsBlank="1" containsMixedTypes="1" minDate="1899-12-30T07:10:00" maxDate="2017-01-01T00:00:00"/>
    </cacheField>
    <cacheField name="Mes" numFmtId="0">
      <sharedItems count="12">
        <s v="Enero"/>
        <s v="Febrero"/>
        <s v="Marzo"/>
        <s v="Abril"/>
        <s v="Mayo"/>
        <s v="Junio"/>
        <s v="Julio"/>
        <s v="Septiembre"/>
        <s v="Noviembre"/>
        <s v="Diciembre"/>
        <s v="Agosto"/>
        <s v="Octubre"/>
      </sharedItems>
    </cacheField>
    <cacheField name="Año" numFmtId="49">
      <sharedItems containsSemiMixedTypes="0" containsString="0" containsNumber="1" containsInteger="1" minValue="2014" maxValue="2016" count="3">
        <n v="2015"/>
        <n v="2014"/>
        <n v="2016"/>
      </sharedItems>
    </cacheField>
    <cacheField name="Nombre Tranportista" numFmtId="0">
      <sharedItems containsBlank="1"/>
    </cacheField>
    <cacheField name="Nombre  Destinatario" numFmtId="0">
      <sharedItems containsBlank="1"/>
    </cacheField>
    <cacheField name="Hora  Ingreso" numFmtId="0">
      <sharedItems containsDate="1" containsBlank="1" containsMixedTypes="1" minDate="1899-12-30T05:29:00" maxDate="1900-01-05T12:46:00"/>
    </cacheField>
    <cacheField name="Cantidad kg" numFmtId="0">
      <sharedItems containsSemiMixedTypes="0" containsString="0" containsNumber="1" minValue="0" maxValue="23450"/>
    </cacheField>
    <cacheField name="cantidad ton" numFmtId="0">
      <sharedItems containsString="0" containsBlank="1" containsNumber="1" minValue="0" maxValue="23.45"/>
    </cacheField>
    <cacheField name="Unidad" numFmtId="0">
      <sharedItems containsBlank="1"/>
    </cacheField>
    <cacheField name="Descripción" numFmtId="0">
      <sharedItems containsBlank="1"/>
    </cacheField>
    <cacheField name="CLASIFICACION" numFmtId="0">
      <sharedItems count="7">
        <s v="ASIMILABLES A DOMESTICOS"/>
        <s v="CARTON"/>
        <s v="LODO"/>
        <s v="MADERA"/>
        <s v="CHATARRA"/>
        <s v="PLASTICO"/>
        <s v="Asimil Domestico" u="1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198">
  <r>
    <s v="7559"/>
    <d v="2015-01-02T00:00:00"/>
    <x v="0"/>
    <x v="0"/>
    <s v="DIMENSION S.A"/>
    <s v="STA MARTA"/>
    <d v="1899-12-30T07:30:00"/>
    <n v="390"/>
    <n v="0.39"/>
    <s v="Kgs."/>
    <s v="CONTENEDOR"/>
    <x v="0"/>
  </r>
  <r>
    <s v="7560"/>
    <d v="2015-01-02T00:00:00"/>
    <x v="0"/>
    <x v="0"/>
    <s v="DIMENSION S.A"/>
    <s v="STA MARTA"/>
    <d v="1899-12-30T09:35:00"/>
    <n v="550"/>
    <n v="0.55000000000000004"/>
    <s v="Kgs."/>
    <s v="CONTENEDOR"/>
    <x v="0"/>
  </r>
  <r>
    <s v="7561"/>
    <d v="2015-01-02T00:00:00"/>
    <x v="0"/>
    <x v="0"/>
    <s v="DIMENSION S.A"/>
    <s v="STA MARTA"/>
    <d v="1899-12-30T10:51:00"/>
    <n v="210"/>
    <n v="0.21"/>
    <s v="Kgs."/>
    <s v="CONTENEDOR"/>
    <x v="0"/>
  </r>
  <r>
    <s v="7562"/>
    <d v="2015-01-03T00:00:00"/>
    <x v="0"/>
    <x v="0"/>
    <s v="DIMENSION S.A"/>
    <s v="STA MARTA"/>
    <d v="1899-12-30T07:32:00"/>
    <n v="310"/>
    <n v="0.31"/>
    <s v="Kgs."/>
    <s v="CONTENEDOR"/>
    <x v="0"/>
  </r>
  <r>
    <s v="7563"/>
    <d v="2015-01-03T00:00:00"/>
    <x v="0"/>
    <x v="0"/>
    <s v="DIMENSION S.A"/>
    <s v="STA MARTA"/>
    <d v="1899-12-30T09:31:00"/>
    <n v="80"/>
    <n v="0.08"/>
    <s v="Kgs."/>
    <s v="CONTENEDOR"/>
    <x v="0"/>
  </r>
  <r>
    <s v="7564"/>
    <d v="2015-01-03T00:00:00"/>
    <x v="0"/>
    <x v="0"/>
    <s v="DIMENSION S.A"/>
    <s v="STA MARTA"/>
    <d v="1899-12-30T12:30:00"/>
    <n v="50"/>
    <n v="0.05"/>
    <s v="Kgs."/>
    <s v="CONTENEDOR"/>
    <x v="0"/>
  </r>
  <r>
    <s v="7565"/>
    <d v="2015-01-05T00:00:00"/>
    <x v="0"/>
    <x v="0"/>
    <s v="DIMENSION S.A"/>
    <s v="STA MARTA"/>
    <d v="1899-12-30T09:07:00"/>
    <n v="70"/>
    <n v="7.0000000000000007E-2"/>
    <s v="Kgs."/>
    <s v="CONTENEDOR"/>
    <x v="0"/>
  </r>
  <r>
    <s v="7567"/>
    <d v="2015-01-05T00:00:00"/>
    <x v="0"/>
    <x v="0"/>
    <s v="DIMENSION S.A"/>
    <s v="STA MARTA"/>
    <d v="1899-12-30T09:44:00"/>
    <n v="50"/>
    <n v="0.05"/>
    <s v="Kgs."/>
    <s v="CONTENEDOR"/>
    <x v="0"/>
  </r>
  <r>
    <s v="7566"/>
    <d v="2015-01-06T00:00:00"/>
    <x v="0"/>
    <x v="0"/>
    <s v="DIMENSION S.A"/>
    <s v="STA MARTA"/>
    <d v="1899-12-30T07:23:00"/>
    <n v="700"/>
    <n v="0.7"/>
    <s v="Kgs."/>
    <s v="CONTENEDOR"/>
    <x v="0"/>
  </r>
  <r>
    <s v="7568"/>
    <d v="2015-01-06T00:00:00"/>
    <x v="0"/>
    <x v="0"/>
    <s v="DIMENSION S.A"/>
    <s v="STA MARTA"/>
    <d v="1899-12-30T09:11:00"/>
    <n v="1530"/>
    <n v="1.53"/>
    <s v="Kgs."/>
    <s v="CONTENEDOR"/>
    <x v="0"/>
  </r>
  <r>
    <s v="7569"/>
    <d v="2015-01-06T00:00:00"/>
    <x v="0"/>
    <x v="0"/>
    <s v="DIMENSION S.A"/>
    <s v="STA MARTA"/>
    <d v="1899-12-30T11:54:00"/>
    <n v="200"/>
    <n v="0.2"/>
    <s v="Kgs."/>
    <s v="CONTENEDOR"/>
    <x v="0"/>
  </r>
  <r>
    <s v="7571"/>
    <d v="2015-01-07T00:00:00"/>
    <x v="0"/>
    <x v="0"/>
    <s v="DIMENSION S.A"/>
    <s v="STA MARTA"/>
    <d v="1899-12-30T09:43:00"/>
    <n v="530"/>
    <n v="0.53"/>
    <s v="Kgs."/>
    <s v="CONTENEDOR"/>
    <x v="0"/>
  </r>
  <r>
    <s v="7572"/>
    <d v="2015-01-07T00:00:00"/>
    <x v="0"/>
    <x v="0"/>
    <s v="DIMENSION S.A"/>
    <s v="STA MARTA"/>
    <d v="1899-12-30T11:04:00"/>
    <n v="2360"/>
    <n v="2.36"/>
    <s v="Kgs."/>
    <s v="CONTENEDOR"/>
    <x v="0"/>
  </r>
  <r>
    <s v="7573"/>
    <d v="2015-01-07T00:00:00"/>
    <x v="0"/>
    <x v="0"/>
    <s v="DIMENSION S.A"/>
    <s v="STA MARTA"/>
    <d v="1899-12-30T13:52:00"/>
    <n v="290"/>
    <n v="0.28999999999999998"/>
    <s v="Kgs."/>
    <s v="CONTENEDOR"/>
    <x v="0"/>
  </r>
  <r>
    <s v="7574"/>
    <d v="2015-01-08T00:00:00"/>
    <x v="0"/>
    <x v="0"/>
    <s v="DIMENSION S.A"/>
    <s v="STA MARTA"/>
    <d v="1899-12-30T07:36:00"/>
    <n v="450"/>
    <n v="0.45"/>
    <s v="Kgs."/>
    <s v="CONTENEDOR"/>
    <x v="0"/>
  </r>
  <r>
    <s v="7575"/>
    <d v="2015-01-08T00:00:00"/>
    <x v="0"/>
    <x v="0"/>
    <s v="DIMENSION S.A"/>
    <s v="STA MARTA"/>
    <d v="1899-12-30T09:40:00"/>
    <n v="1970"/>
    <n v="1.97"/>
    <s v="Kgs."/>
    <s v="CONTENEDOR"/>
    <x v="0"/>
  </r>
  <r>
    <s v="7576"/>
    <d v="2015-01-08T00:00:00"/>
    <x v="0"/>
    <x v="0"/>
    <s v="DIMENSION S.A"/>
    <s v="STA MARTA"/>
    <d v="1899-12-30T13:15:00"/>
    <n v="230"/>
    <n v="0.23"/>
    <s v="Kgs."/>
    <s v="CONTENEDOR"/>
    <x v="0"/>
  </r>
  <r>
    <s v="7578"/>
    <d v="2015-01-09T00:00:00"/>
    <x v="0"/>
    <x v="0"/>
    <s v="DIMENSION S.A"/>
    <s v="STA MARTA"/>
    <d v="1899-12-30T07:30:00"/>
    <n v="810"/>
    <n v="0.81"/>
    <s v="Kgs."/>
    <s v="CONTENEDOR"/>
    <x v="0"/>
  </r>
  <r>
    <s v="7579"/>
    <d v="2015-01-09T00:00:00"/>
    <x v="0"/>
    <x v="0"/>
    <s v="DIMENSION S.A"/>
    <s v="STA MARTA"/>
    <d v="1899-12-30T09:28:00"/>
    <n v="2490"/>
    <n v="2.4900000000000002"/>
    <s v="Kgs."/>
    <s v="CONTENEDOR"/>
    <x v="0"/>
  </r>
  <r>
    <s v="7580"/>
    <d v="2015-01-09T00:00:00"/>
    <x v="0"/>
    <x v="0"/>
    <s v="DIMENSION S.A"/>
    <s v="STA MARTA"/>
    <d v="1899-12-30T10:53:00"/>
    <n v="130"/>
    <n v="0.13"/>
    <s v="Kgs."/>
    <s v="CONTENEDOR"/>
    <x v="0"/>
  </r>
  <r>
    <s v="7582"/>
    <d v="2015-01-10T00:00:00"/>
    <x v="0"/>
    <x v="0"/>
    <s v="DIMENSION S.A"/>
    <s v="STA MARTA"/>
    <d v="1899-12-30T09:22:00"/>
    <n v="440"/>
    <n v="0.44"/>
    <s v="Kgs."/>
    <s v="CONTENEDOR"/>
    <x v="0"/>
  </r>
  <r>
    <s v="7583"/>
    <d v="2015-01-10T00:00:00"/>
    <x v="0"/>
    <x v="0"/>
    <s v="DIMENSION S.A"/>
    <s v="STA MARTA"/>
    <d v="1899-12-30T11:40:00"/>
    <n v="2320"/>
    <n v="2.3199999999999998"/>
    <s v="Kgs."/>
    <s v="CONTENEDOR"/>
    <x v="0"/>
  </r>
  <r>
    <s v="7584"/>
    <d v="2015-01-10T00:00:00"/>
    <x v="0"/>
    <x v="0"/>
    <s v="DIMENSION S.A"/>
    <s v="STA MARTA"/>
    <d v="1899-12-30T10:03:00"/>
    <n v="160"/>
    <n v="0.16"/>
    <s v="Kgs."/>
    <s v="CONTENEDOR"/>
    <x v="0"/>
  </r>
  <r>
    <s v="7585"/>
    <d v="2015-01-12T00:00:00"/>
    <x v="0"/>
    <x v="0"/>
    <s v="DIMENSION S.A"/>
    <s v="STA MARTA"/>
    <d v="1899-12-30T10:05:00"/>
    <n v="100"/>
    <n v="0.1"/>
    <s v="Kgs."/>
    <s v="CONTENEDOR"/>
    <x v="0"/>
  </r>
  <r>
    <s v="7586"/>
    <d v="2015-01-12T00:00:00"/>
    <x v="0"/>
    <x v="0"/>
    <s v="DIMENSION S.A"/>
    <s v="STA MARTA"/>
    <d v="1899-12-30T10:52:00"/>
    <n v="720"/>
    <n v="0.72"/>
    <s v="Kgs."/>
    <s v="CONTENEDOR"/>
    <x v="0"/>
  </r>
  <r>
    <s v="7587"/>
    <d v="2015-01-12T00:00:00"/>
    <x v="0"/>
    <x v="0"/>
    <s v="DIMENSION S.A"/>
    <s v="STA MARTA"/>
    <d v="1899-12-30T12:49:00"/>
    <n v="480"/>
    <n v="0.48"/>
    <s v="Kgs."/>
    <s v="CONTENEDOR"/>
    <x v="0"/>
  </r>
  <r>
    <s v="7588"/>
    <d v="2015-01-13T00:00:00"/>
    <x v="0"/>
    <x v="0"/>
    <s v="DIMENSION S.A"/>
    <s v="STA MARTA"/>
    <d v="1899-12-30T07:58:00"/>
    <n v="210"/>
    <n v="0.21"/>
    <s v="Kgs."/>
    <s v="CONTENEDOR"/>
    <x v="0"/>
  </r>
  <r>
    <s v="7589"/>
    <d v="2015-01-13T00:00:00"/>
    <x v="0"/>
    <x v="0"/>
    <s v="DIMENSION S.A"/>
    <s v="STA MARTA"/>
    <d v="1899-12-30T09:36:00"/>
    <n v="1990"/>
    <n v="1.99"/>
    <s v="Kgs."/>
    <s v="CONTENEDOR"/>
    <x v="0"/>
  </r>
  <r>
    <s v="7590"/>
    <d v="2015-01-13T00:00:00"/>
    <x v="0"/>
    <x v="0"/>
    <s v="DIMENSION S.A"/>
    <s v="STA MARTA"/>
    <d v="1899-12-30T09:59:00"/>
    <n v="120"/>
    <n v="0.12"/>
    <s v="Kgs."/>
    <s v="CONTENEDOR"/>
    <x v="0"/>
  </r>
  <r>
    <s v="7592"/>
    <d v="2015-01-14T00:00:00"/>
    <x v="0"/>
    <x v="0"/>
    <s v="DIMENSION S.A"/>
    <s v="STA MARTA"/>
    <d v="1899-12-30T07:25:00"/>
    <n v="690"/>
    <n v="0.69"/>
    <s v="Kgs."/>
    <s v="CONTENEDOR"/>
    <x v="0"/>
  </r>
  <r>
    <s v="7593"/>
    <d v="2015-01-14T00:00:00"/>
    <x v="0"/>
    <x v="0"/>
    <s v="DIMENSION S.A"/>
    <s v="STA MARTA"/>
    <d v="1899-12-30T09:34:00"/>
    <n v="2090"/>
    <n v="2.09"/>
    <s v="Kgs."/>
    <s v="CONTENEDOR"/>
    <x v="0"/>
  </r>
  <r>
    <s v="7594"/>
    <d v="2015-01-14T00:00:00"/>
    <x v="0"/>
    <x v="0"/>
    <s v="DIMENSION S.A"/>
    <s v="STA MARTA"/>
    <d v="1899-12-30T11:47:00"/>
    <n v="240"/>
    <n v="0.24"/>
    <s v="Kgs."/>
    <s v="CONTENEDOR"/>
    <x v="0"/>
  </r>
  <r>
    <s v="7596"/>
    <d v="2015-01-15T00:00:00"/>
    <x v="0"/>
    <x v="0"/>
    <s v="DIMENSION S.A"/>
    <s v="STA MARTA"/>
    <d v="1899-12-30T07:22:00"/>
    <n v="770"/>
    <n v="0.77"/>
    <s v="Kgs."/>
    <s v="CONTENEDOR"/>
    <x v="0"/>
  </r>
  <r>
    <s v="7597"/>
    <d v="2015-01-15T00:00:00"/>
    <x v="0"/>
    <x v="0"/>
    <s v="DIMENSION S.A"/>
    <s v="STA MARTA"/>
    <d v="1899-12-30T09:29:00"/>
    <n v="2370"/>
    <n v="2.37"/>
    <s v="Kgs."/>
    <s v="CONTENEDOR"/>
    <x v="0"/>
  </r>
  <r>
    <s v="7598"/>
    <d v="2015-01-15T00:00:00"/>
    <x v="0"/>
    <x v="0"/>
    <s v="DIMENSION S.A"/>
    <s v="STA MARTA"/>
    <d v="1899-12-30T10:51:00"/>
    <n v="400"/>
    <n v="0.4"/>
    <s v="Kgs."/>
    <s v="CONTENEDOR"/>
    <x v="0"/>
  </r>
  <r>
    <s v="7599"/>
    <d v="2015-01-16T00:00:00"/>
    <x v="0"/>
    <x v="0"/>
    <s v="DIMENSION S.A"/>
    <s v="STA MARTA"/>
    <d v="1899-12-30T07:29:00"/>
    <n v="430"/>
    <n v="0.43"/>
    <s v="Kgs."/>
    <s v="CONTENEDOR"/>
    <x v="0"/>
  </r>
  <r>
    <s v="7600"/>
    <d v="2015-01-16T00:00:00"/>
    <x v="0"/>
    <x v="0"/>
    <s v="DIMENSION S.A"/>
    <s v="STA MARTA"/>
    <d v="1899-12-30T09:27:00"/>
    <n v="2340"/>
    <n v="2.34"/>
    <s v="Kgs."/>
    <s v="CONTENEDOR"/>
    <x v="0"/>
  </r>
  <r>
    <s v="7601"/>
    <d v="2015-01-16T00:00:00"/>
    <x v="0"/>
    <x v="0"/>
    <s v="DIMENSION S.A"/>
    <s v="STA MARTA"/>
    <d v="1899-12-30T11:23:00"/>
    <n v="340"/>
    <n v="0.34"/>
    <s v="Kgs."/>
    <s v="CONTENEDOR"/>
    <x v="0"/>
  </r>
  <r>
    <s v="7604"/>
    <d v="2015-01-17T00:00:00"/>
    <x v="0"/>
    <x v="0"/>
    <s v="DIMENSION S.A"/>
    <s v="STA MARTA"/>
    <d v="1899-12-30T07:35:00"/>
    <n v="590"/>
    <n v="0.59"/>
    <s v="Kgs."/>
    <s v="CONTENEDOR"/>
    <x v="0"/>
  </r>
  <r>
    <s v="7605"/>
    <d v="2015-01-17T00:00:00"/>
    <x v="0"/>
    <x v="0"/>
    <s v="DIMENSION S.A"/>
    <s v="STA MARTA"/>
    <d v="1899-12-30T09:25:00"/>
    <n v="1810"/>
    <n v="1.81"/>
    <s v="Kgs."/>
    <s v="CONTENEDOR"/>
    <x v="0"/>
  </r>
  <r>
    <s v="7606"/>
    <d v="2015-01-17T00:00:00"/>
    <x v="0"/>
    <x v="0"/>
    <s v="DIMENSION S.A"/>
    <s v="STA MARTA"/>
    <d v="1899-12-30T10:08:00"/>
    <n v="110"/>
    <n v="0.11"/>
    <s v="Kgs."/>
    <s v="CONTENEDOR"/>
    <x v="0"/>
  </r>
  <r>
    <s v="7607"/>
    <d v="2015-01-19T00:00:00"/>
    <x v="0"/>
    <x v="0"/>
    <s v="DIMENSION S.A"/>
    <s v="STA MARTA"/>
    <d v="1899-12-30T07:30:00"/>
    <n v="330"/>
    <n v="0.33"/>
    <s v="Kgs."/>
    <s v="CONTENEDOR"/>
    <x v="0"/>
  </r>
  <r>
    <s v="7608"/>
    <d v="2015-01-19T00:00:00"/>
    <x v="0"/>
    <x v="0"/>
    <s v="DIMENSION S.A"/>
    <s v="STA MARTA"/>
    <d v="1899-12-30T09:30:00"/>
    <n v="620"/>
    <n v="0.62"/>
    <s v="Kgs."/>
    <s v="CONTENEDOR"/>
    <x v="0"/>
  </r>
  <r>
    <s v="7609"/>
    <d v="2015-01-19T00:00:00"/>
    <x v="0"/>
    <x v="0"/>
    <s v="DIMENSION S.A"/>
    <s v="STA MARTA"/>
    <d v="1899-12-30T10:03:00"/>
    <n v="230"/>
    <n v="0.23"/>
    <s v="Kgs."/>
    <s v="CONTENEDOR"/>
    <x v="0"/>
  </r>
  <r>
    <s v="7610"/>
    <d v="2015-01-20T00:00:00"/>
    <x v="0"/>
    <x v="0"/>
    <s v="DIMENSION S.A"/>
    <s v="STA MARTA"/>
    <d v="1899-12-30T07:34:00"/>
    <n v="500"/>
    <n v="0.5"/>
    <s v="Kgs."/>
    <s v="CONTENEDOR"/>
    <x v="0"/>
  </r>
  <r>
    <s v="7611"/>
    <d v="2015-01-20T00:00:00"/>
    <x v="0"/>
    <x v="0"/>
    <s v="DIMENSION S.A"/>
    <s v="STA MARTA"/>
    <d v="1899-12-30T09:24:00"/>
    <n v="2190"/>
    <n v="2.19"/>
    <s v="Kgs."/>
    <s v="CONTENEDOR"/>
    <x v="0"/>
  </r>
  <r>
    <s v="7612"/>
    <d v="2015-01-20T00:00:00"/>
    <x v="0"/>
    <x v="0"/>
    <s v="DIMENSION S.A"/>
    <s v="STA MARTA"/>
    <d v="1899-12-30T11:28:00"/>
    <n v="280"/>
    <n v="0.28000000000000003"/>
    <s v="Kgs."/>
    <s v="CONTENEDOR"/>
    <x v="0"/>
  </r>
  <r>
    <s v="7614"/>
    <d v="2015-01-21T00:00:00"/>
    <x v="0"/>
    <x v="0"/>
    <s v="DIMENSION S.A"/>
    <s v="STA MARTA"/>
    <d v="1899-12-30T07:36:00"/>
    <n v="570"/>
    <n v="0.56999999999999995"/>
    <s v="Kgs."/>
    <s v="CONTENEDOR"/>
    <x v="0"/>
  </r>
  <r>
    <s v="7615"/>
    <d v="2015-01-21T00:00:00"/>
    <x v="0"/>
    <x v="0"/>
    <s v="DIMENSION S.A"/>
    <s v="STA MARTA"/>
    <d v="1899-12-30T09:27:00"/>
    <n v="2050"/>
    <n v="2.0499999999999998"/>
    <s v="Kgs."/>
    <s v="CONTENEDOR"/>
    <x v="0"/>
  </r>
  <r>
    <s v="7616"/>
    <d v="2015-01-21T00:00:00"/>
    <x v="0"/>
    <x v="0"/>
    <s v="DIMENSION S.A"/>
    <s v="STA MARTA"/>
    <d v="1899-12-30T09:45:00"/>
    <n v="210"/>
    <n v="0.21"/>
    <s v="Kgs."/>
    <s v="CONTENEDOR"/>
    <x v="0"/>
  </r>
  <r>
    <s v="7617"/>
    <d v="2015-01-21T00:00:00"/>
    <x v="0"/>
    <x v="0"/>
    <s v="DIMENSION S.A"/>
    <s v="STA MARTA"/>
    <d v="1899-12-30T11:23:00"/>
    <n v="3170"/>
    <n v="3.17"/>
    <s v="Kgs."/>
    <s v="CONTENEDOR"/>
    <x v="0"/>
  </r>
  <r>
    <s v="7618"/>
    <d v="2015-01-22T00:00:00"/>
    <x v="0"/>
    <x v="0"/>
    <s v="DIMENSION S.A"/>
    <s v="STA MARTA"/>
    <d v="1899-12-30T07:33:00"/>
    <n v="830"/>
    <n v="0.83"/>
    <s v="Kgs."/>
    <s v="CONTENEDOR"/>
    <x v="0"/>
  </r>
  <r>
    <s v="7619"/>
    <d v="2015-01-22T00:00:00"/>
    <x v="0"/>
    <x v="0"/>
    <s v="DIMENSION S.A"/>
    <s v="STA MARTA"/>
    <d v="1899-12-30T09:30:00"/>
    <n v="2530"/>
    <n v="2.5299999999999998"/>
    <s v="Kgs."/>
    <s v="CONTENEDOR"/>
    <x v="0"/>
  </r>
  <r>
    <s v="7620"/>
    <d v="2015-01-22T00:00:00"/>
    <x v="0"/>
    <x v="0"/>
    <s v="DIMENSION S.A"/>
    <s v="STA MARTA"/>
    <d v="1899-12-30T12:20:00"/>
    <n v="120"/>
    <n v="0.12"/>
    <s v="Kgs."/>
    <s v="CONTENEDOR"/>
    <x v="0"/>
  </r>
  <r>
    <s v="7621"/>
    <d v="2015-01-23T00:00:00"/>
    <x v="0"/>
    <x v="0"/>
    <s v="DIMENSION S.A"/>
    <s v="STA MARTA"/>
    <d v="1899-12-30T07:35:00"/>
    <n v="550"/>
    <n v="0.55000000000000004"/>
    <s v="Kgs."/>
    <s v="CONTENEDOR"/>
    <x v="0"/>
  </r>
  <r>
    <s v="7622"/>
    <d v="2015-01-23T00:00:00"/>
    <x v="0"/>
    <x v="0"/>
    <s v="DIMENSION S.A"/>
    <s v="STA MARTA"/>
    <d v="1899-12-30T09:35:00"/>
    <n v="2520"/>
    <n v="2.52"/>
    <s v="Kgs."/>
    <s v="CONTENEDOR"/>
    <x v="0"/>
  </r>
  <r>
    <s v="7623"/>
    <d v="2015-01-23T00:00:00"/>
    <x v="0"/>
    <x v="0"/>
    <s v="DIMENSION S.A"/>
    <s v="STA MARTA"/>
    <d v="1899-12-30T11:55:00"/>
    <n v="270"/>
    <n v="0.27"/>
    <s v="Kgs."/>
    <s v="CONTENEDOR"/>
    <x v="0"/>
  </r>
  <r>
    <s v="7627"/>
    <d v="2015-01-23T00:00:00"/>
    <x v="0"/>
    <x v="0"/>
    <s v="DIMENSION S.A"/>
    <s v="STA MARTA"/>
    <d v="1899-12-30T11:55:00"/>
    <n v="4050"/>
    <n v="4.05"/>
    <s v="Kgs."/>
    <s v="CONTENEDOR"/>
    <x v="0"/>
  </r>
  <r>
    <s v="7628"/>
    <d v="2015-01-24T00:00:00"/>
    <x v="0"/>
    <x v="0"/>
    <s v="DIMENSION S.A"/>
    <s v="STA MARTA"/>
    <d v="1899-12-30T07:35:00"/>
    <n v="480"/>
    <n v="0.48"/>
    <s v="Kgs."/>
    <s v="CONTENEDOR"/>
    <x v="0"/>
  </r>
  <r>
    <s v="7629"/>
    <d v="2015-01-24T00:00:00"/>
    <x v="0"/>
    <x v="0"/>
    <s v="DIMENSION S.A"/>
    <s v="STA MARTA"/>
    <d v="1899-12-30T09:45:00"/>
    <n v="1950"/>
    <n v="1.95"/>
    <s v="Kgs."/>
    <s v="CONTENEDOR"/>
    <x v="0"/>
  </r>
  <r>
    <s v="7630"/>
    <d v="2015-01-24T00:00:00"/>
    <x v="0"/>
    <x v="0"/>
    <s v="DIMENSION S.A"/>
    <s v="STA MARTA"/>
    <d v="1899-12-30T10:25:00"/>
    <n v="180"/>
    <n v="0.18"/>
    <s v="Kgs."/>
    <s v="CONTENEDOR"/>
    <x v="0"/>
  </r>
  <r>
    <s v="7631"/>
    <d v="2015-01-26T00:00:00"/>
    <x v="0"/>
    <x v="0"/>
    <s v="DIMENSION S.A"/>
    <s v="STA MARTA"/>
    <s v="7.35"/>
    <n v="520"/>
    <n v="0.52"/>
    <s v="Kgs."/>
    <s v="CONTENEDOR"/>
    <x v="0"/>
  </r>
  <r>
    <s v="7632"/>
    <d v="2015-01-26T00:00:00"/>
    <x v="0"/>
    <x v="0"/>
    <s v="DIMENSION S.A"/>
    <s v="STA MARTA"/>
    <d v="1899-12-30T09:34:00"/>
    <n v="1150"/>
    <n v="1.1499999999999999"/>
    <s v="Kgs."/>
    <s v="CONTENEDOR"/>
    <x v="0"/>
  </r>
  <r>
    <s v="7633"/>
    <d v="2015-01-26T00:00:00"/>
    <x v="0"/>
    <x v="0"/>
    <s v="DIMENSION S.A"/>
    <s v="STA MARTA"/>
    <d v="1899-12-30T09:25:00"/>
    <n v="110"/>
    <n v="0.11"/>
    <s v="Kgs."/>
    <s v="CONTENEDOR"/>
    <x v="0"/>
  </r>
  <r>
    <s v="7634"/>
    <d v="2015-01-27T00:00:00"/>
    <x v="0"/>
    <x v="0"/>
    <s v="DIMENSION S.A"/>
    <s v="STA MARTA"/>
    <d v="1899-12-30T07:35:00"/>
    <n v="470"/>
    <n v="0.47"/>
    <s v="Kgs."/>
    <s v="CONTENEDOR"/>
    <x v="0"/>
  </r>
  <r>
    <s v="7635"/>
    <d v="2015-01-27T00:00:00"/>
    <x v="0"/>
    <x v="0"/>
    <s v="DIMENSION S.A"/>
    <s v="STA MARTA"/>
    <d v="1899-12-30T09:34:00"/>
    <n v="2180"/>
    <n v="2.1800000000000002"/>
    <s v="Kgs."/>
    <s v="CONTENEDOR"/>
    <x v="0"/>
  </r>
  <r>
    <s v="7636"/>
    <d v="2015-01-27T00:00:00"/>
    <x v="0"/>
    <x v="0"/>
    <s v="DIMENSION S.A"/>
    <s v="STA MARTA"/>
    <d v="1899-12-30T15:53:00"/>
    <n v="200"/>
    <n v="0.2"/>
    <s v="Kgs."/>
    <s v="CONTENEDOR"/>
    <x v="0"/>
  </r>
  <r>
    <s v="7637"/>
    <d v="2015-01-28T00:00:00"/>
    <x v="0"/>
    <x v="0"/>
    <s v="DIMENSION S.A"/>
    <s v="STA MARTA"/>
    <d v="1899-12-30T07:21:00"/>
    <n v="860"/>
    <n v="0.86"/>
    <s v="Kgs."/>
    <s v="CONTENEDOR"/>
    <x v="0"/>
  </r>
  <r>
    <s v="7638"/>
    <d v="2015-01-28T00:00:00"/>
    <x v="0"/>
    <x v="0"/>
    <s v="DIMENSION S.A"/>
    <s v="STA MARTA"/>
    <d v="1899-12-30T08:36:00"/>
    <n v="2110"/>
    <n v="2.11"/>
    <s v="Kgs."/>
    <s v="CONTENEDOR"/>
    <x v="0"/>
  </r>
  <r>
    <s v="7639"/>
    <d v="2015-01-28T00:00:00"/>
    <x v="0"/>
    <x v="0"/>
    <s v="DIMENSION S.A"/>
    <s v="STA MARTA"/>
    <d v="1899-12-30T10:46:00"/>
    <n v="90"/>
    <n v="0.09"/>
    <s v="Kgs."/>
    <s v="CONTENEDOR"/>
    <x v="0"/>
  </r>
  <r>
    <s v="7640"/>
    <d v="2015-01-29T00:00:00"/>
    <x v="0"/>
    <x v="0"/>
    <s v="DIMENSION S.A"/>
    <s v="STA MARTA"/>
    <d v="1899-12-30T07:20:00"/>
    <n v="1060"/>
    <n v="1.06"/>
    <s v="Kgs."/>
    <s v="CONTENEDOR"/>
    <x v="0"/>
  </r>
  <r>
    <s v="7641"/>
    <d v="2015-01-29T00:00:00"/>
    <x v="0"/>
    <x v="0"/>
    <s v="DIMENSION S.A"/>
    <s v="STA MARTA"/>
    <d v="1899-12-30T08:38:00"/>
    <n v="2480"/>
    <n v="2.48"/>
    <s v="Kgs."/>
    <s v="CONTENEDOR"/>
    <x v="0"/>
  </r>
  <r>
    <s v="7642"/>
    <d v="2015-01-29T00:00:00"/>
    <x v="0"/>
    <x v="0"/>
    <s v="DIMENSION S.A"/>
    <s v="STA MARTA"/>
    <d v="1899-12-30T11:29:00"/>
    <n v="490"/>
    <n v="0.49"/>
    <s v="Kgs."/>
    <s v="CONTENEDOR"/>
    <x v="0"/>
  </r>
  <r>
    <s v="7645"/>
    <d v="2015-01-30T00:00:00"/>
    <x v="0"/>
    <x v="0"/>
    <s v="DIMENSION S.A"/>
    <s v="STA MARTA"/>
    <d v="1899-12-30T07:22:00"/>
    <n v="430"/>
    <n v="0.43"/>
    <s v="Kgs."/>
    <s v="CONTENEDOR"/>
    <x v="0"/>
  </r>
  <r>
    <s v="7646"/>
    <d v="2015-01-30T00:00:00"/>
    <x v="0"/>
    <x v="0"/>
    <s v="DIMENSION S.A"/>
    <s v="STA MARTA"/>
    <d v="1899-12-30T10:55:00"/>
    <n v="2650"/>
    <n v="2.65"/>
    <s v="Kgs."/>
    <s v="CONTENEDOR"/>
    <x v="0"/>
  </r>
  <r>
    <s v="7647"/>
    <d v="2015-01-30T00:00:00"/>
    <x v="0"/>
    <x v="0"/>
    <s v="DIMENSION S.A"/>
    <s v="STA MARTA"/>
    <d v="1899-12-30T15:04:00"/>
    <n v="330"/>
    <n v="0.33"/>
    <s v="Kgs."/>
    <s v="CONTENEDOR"/>
    <x v="0"/>
  </r>
  <r>
    <s v="7648"/>
    <d v="2015-01-31T00:00:00"/>
    <x v="0"/>
    <x v="0"/>
    <s v="DIMENSION S.A"/>
    <s v="STA MARTA"/>
    <d v="1899-12-30T09:48:00"/>
    <n v="1700"/>
    <n v="1.7"/>
    <s v="Kgs."/>
    <s v="CONTENEDOR"/>
    <x v="0"/>
  </r>
  <r>
    <s v="7649"/>
    <d v="2015-01-31T00:00:00"/>
    <x v="0"/>
    <x v="0"/>
    <s v="DIMENSION S.A"/>
    <s v="STA MARTA"/>
    <d v="1899-12-30T11:02:00"/>
    <n v="180"/>
    <n v="0.18"/>
    <s v="Kgs."/>
    <s v="CONTENEDOR"/>
    <x v="0"/>
  </r>
  <r>
    <n v="7577"/>
    <d v="2015-01-13T00:00:00"/>
    <x v="0"/>
    <x v="0"/>
    <s v="SOREPA"/>
    <s v="PUDAHUEL"/>
    <d v="1899-12-30T09:27:00"/>
    <n v="3860"/>
    <n v="3.86"/>
    <s v="Kgs."/>
    <s v="CONTENEDOR"/>
    <x v="1"/>
  </r>
  <r>
    <n v="7603"/>
    <d v="2015-01-16T00:00:00"/>
    <x v="0"/>
    <x v="0"/>
    <s v="SOREPA"/>
    <s v="PUDAHUEL"/>
    <d v="1899-12-30T12:33:00"/>
    <n v="4080"/>
    <n v="4.08"/>
    <s v="Kgs."/>
    <s v="CONTENEDOR"/>
    <x v="1"/>
  </r>
  <r>
    <n v="7613"/>
    <d v="2015-01-22T00:00:00"/>
    <x v="0"/>
    <x v="0"/>
    <s v="SOREPA"/>
    <s v="PUDAHUEL"/>
    <n v="1.0555555555555556"/>
    <n v="3780"/>
    <n v="3.78"/>
    <s v="Kgs."/>
    <s v="CONTENEDOR"/>
    <x v="1"/>
  </r>
  <r>
    <n v="7570"/>
    <d v="2015-01-06T00:00:00"/>
    <x v="0"/>
    <x v="0"/>
    <s v="JOSE L. ALVAREZ"/>
    <s v="ARMONY"/>
    <d v="1899-12-30T11:39:00"/>
    <n v="7270"/>
    <n v="7.27"/>
    <s v="Kgs."/>
    <s v="CONTENEDOR "/>
    <x v="2"/>
  </r>
  <r>
    <n v="7595"/>
    <d v="2015-01-14T00:00:00"/>
    <x v="0"/>
    <x v="0"/>
    <s v="JOSE L. ALVAREZ"/>
    <s v="ARMONY"/>
    <d v="1899-12-30T10:55:00"/>
    <n v="8070"/>
    <n v="8.07"/>
    <s v="Kgs."/>
    <s v="CONTENEDOR "/>
    <x v="2"/>
  </r>
  <r>
    <n v="7602"/>
    <d v="2015-01-16T00:00:00"/>
    <x v="0"/>
    <x v="0"/>
    <s v="JOSE L. ALVAREZ"/>
    <s v="ARMONY"/>
    <d v="1899-12-30T09:11:00"/>
    <n v="6080"/>
    <n v="6.08"/>
    <s v="Kgs."/>
    <s v="CONTENEDOR "/>
    <x v="2"/>
  </r>
  <r>
    <n v="7626"/>
    <d v="2015-01-23T00:00:00"/>
    <x v="0"/>
    <x v="0"/>
    <s v="JOSE L. ALVAREZ"/>
    <s v="ARMONY"/>
    <d v="1899-12-30T10:00:00"/>
    <n v="8780"/>
    <n v="8.7799999999999994"/>
    <s v="Kgs."/>
    <s v="CONTENEDOR "/>
    <x v="2"/>
  </r>
  <r>
    <n v="7644"/>
    <d v="2015-01-29T00:00:00"/>
    <x v="0"/>
    <x v="0"/>
    <s v="JOSE L. ALVAREZ"/>
    <s v="ARMONY"/>
    <d v="1899-12-30T15:05:00"/>
    <n v="10390"/>
    <n v="10.39"/>
    <s v="Kgs."/>
    <s v="CONTENEDOR "/>
    <x v="2"/>
  </r>
  <r>
    <n v="7581"/>
    <d v="2015-01-09T00:00:00"/>
    <x v="0"/>
    <x v="0"/>
    <s v="SENAVIN LIMP. IND."/>
    <s v="ARMONY"/>
    <d v="1899-12-30T18:08:00"/>
    <n v="9130"/>
    <n v="9.1300000000000008"/>
    <s v="Kgs."/>
    <s v="CONTENEDOR "/>
    <x v="2"/>
  </r>
  <r>
    <n v="7652"/>
    <d v="2015-01-31T00:00:00"/>
    <x v="0"/>
    <x v="0"/>
    <s v="SENAVIN LIMP. IND."/>
    <s v="ARMONY"/>
    <d v="1899-12-30T09:52:00"/>
    <n v="7060"/>
    <n v="7.06"/>
    <s v="Kgs."/>
    <s v="CONTENEDOR "/>
    <x v="2"/>
  </r>
  <r>
    <s v="7650"/>
    <d v="2015-02-02T00:00:00"/>
    <x v="1"/>
    <x v="0"/>
    <s v="DIMENSION S.A"/>
    <s v="STA MARTA"/>
    <d v="1899-12-30T15:10:00"/>
    <n v="570"/>
    <n v="0.56999999999999995"/>
    <s v="Kgs."/>
    <s v="CONTENEDOR"/>
    <x v="0"/>
  </r>
  <r>
    <s v="7653"/>
    <d v="2015-02-02T00:00:00"/>
    <x v="1"/>
    <x v="0"/>
    <s v="DIMENSION S.A"/>
    <s v="STA MARTA"/>
    <d v="1899-12-30T17:00:00"/>
    <n v="1670"/>
    <n v="1.67"/>
    <s v="Kgs."/>
    <s v="CONTENEDOR"/>
    <x v="0"/>
  </r>
  <r>
    <s v="7654"/>
    <d v="2015-02-02T00:00:00"/>
    <x v="1"/>
    <x v="0"/>
    <s v="DIMENSION S.A"/>
    <s v="STA MARTA"/>
    <d v="1899-12-30T12:49:00"/>
    <n v="150"/>
    <n v="0.15"/>
    <s v="Kgs."/>
    <s v="CONTENEDOR"/>
    <x v="0"/>
  </r>
  <r>
    <s v="7655"/>
    <d v="2015-02-03T00:00:00"/>
    <x v="1"/>
    <x v="0"/>
    <s v="DIMENSION S.A"/>
    <s v="STA MARTA"/>
    <d v="1899-12-30T07:35:00"/>
    <n v="800"/>
    <n v="0.8"/>
    <s v="Kgs."/>
    <s v="CONTENEDOR"/>
    <x v="0"/>
  </r>
  <r>
    <s v="7656"/>
    <d v="2015-02-03T00:00:00"/>
    <x v="1"/>
    <x v="0"/>
    <s v="DIMENSION S.A"/>
    <s v="STA MARTA"/>
    <d v="1899-12-30T10:07:00"/>
    <n v="480"/>
    <n v="0.48"/>
    <s v="Kgs."/>
    <s v="CONTENEDOR"/>
    <x v="0"/>
  </r>
  <r>
    <s v="7657"/>
    <d v="2015-02-03T00:00:00"/>
    <x v="1"/>
    <x v="0"/>
    <s v="DIMENSION S.A"/>
    <s v="STA MARTA"/>
    <d v="1899-12-30T11:47:00"/>
    <n v="2540"/>
    <n v="2.54"/>
    <s v="Kgs."/>
    <s v="CONTENEDOR"/>
    <x v="0"/>
  </r>
  <r>
    <s v="7658"/>
    <d v="2015-02-04T00:00:00"/>
    <x v="1"/>
    <x v="0"/>
    <s v="DIMENSION S.A"/>
    <s v="STA MARTA"/>
    <d v="1899-12-30T07:29:00"/>
    <n v="590"/>
    <n v="0.59"/>
    <s v="Kgs."/>
    <s v="CONTENEDOR"/>
    <x v="0"/>
  </r>
  <r>
    <s v="7659"/>
    <d v="2015-02-04T00:00:00"/>
    <x v="1"/>
    <x v="0"/>
    <s v="DIMENSION S.A"/>
    <s v="STA MARTA"/>
    <d v="1899-12-30T09:36:00"/>
    <n v="2180"/>
    <n v="2.1800000000000002"/>
    <s v="Kgs."/>
    <s v="CONTENEDOR"/>
    <x v="0"/>
  </r>
  <r>
    <s v="7660"/>
    <d v="2015-02-04T00:00:00"/>
    <x v="1"/>
    <x v="0"/>
    <s v="DIMENSION S.A"/>
    <s v="STA MARTA"/>
    <d v="1899-12-30T11:23:00"/>
    <n v="150"/>
    <n v="0.15"/>
    <s v="Kgs."/>
    <s v="CONTENEDOR"/>
    <x v="0"/>
  </r>
  <r>
    <s v="7664"/>
    <d v="2015-02-05T00:00:00"/>
    <x v="1"/>
    <x v="0"/>
    <s v="DIMENSION S.A"/>
    <s v="STA MARTA"/>
    <d v="1899-12-30T07:54:00"/>
    <n v="1810"/>
    <n v="1.81"/>
    <s v="Kgs."/>
    <s v="CONTENEDOR"/>
    <x v="0"/>
  </r>
  <r>
    <s v="7665"/>
    <d v="2015-02-05T00:00:00"/>
    <x v="1"/>
    <x v="0"/>
    <s v="DIMENSION S.A"/>
    <s v="STA MARTA"/>
    <d v="1899-12-30T09:17:00"/>
    <n v="490"/>
    <n v="0.49"/>
    <s v="Kgs."/>
    <s v="CONTENEDOR"/>
    <x v="0"/>
  </r>
  <r>
    <s v="7666"/>
    <d v="2015-02-05T00:00:00"/>
    <x v="1"/>
    <x v="0"/>
    <s v="DIMENSION S.A"/>
    <s v="STA MARTA"/>
    <d v="1899-12-30T16:20:00"/>
    <n v="150"/>
    <n v="0.15"/>
    <s v="Kgs."/>
    <s v="CONTENEDOR"/>
    <x v="0"/>
  </r>
  <r>
    <s v="7667"/>
    <d v="2015-02-06T00:00:00"/>
    <x v="1"/>
    <x v="0"/>
    <s v="DIMENSION S.A"/>
    <s v="STA MARTA"/>
    <d v="1899-12-30T07:33:00"/>
    <n v="390"/>
    <n v="0.39"/>
    <s v="Kgs."/>
    <s v="CONTENEDOR"/>
    <x v="0"/>
  </r>
  <r>
    <s v="7668"/>
    <d v="2015-02-06T00:00:00"/>
    <x v="1"/>
    <x v="0"/>
    <s v="DIMENSION S.A"/>
    <s v="STA MARTA"/>
    <d v="1899-12-30T09:46:00"/>
    <n v="2380"/>
    <n v="2.38"/>
    <s v="Kgs."/>
    <s v="CONTENEDOR"/>
    <x v="0"/>
  </r>
  <r>
    <s v="7669"/>
    <d v="2015-02-06T00:00:00"/>
    <x v="1"/>
    <x v="0"/>
    <s v="DIMENSION S.A"/>
    <s v="STA MARTA"/>
    <d v="1899-12-30T12:46:00"/>
    <n v="140"/>
    <n v="0.14000000000000001"/>
    <s v="Kgs."/>
    <s v="CONTENEDOR"/>
    <x v="0"/>
  </r>
  <r>
    <s v="7670"/>
    <d v="2015-02-07T00:00:00"/>
    <x v="1"/>
    <x v="0"/>
    <s v="DIMENSION S.A"/>
    <s v="STA MARTA"/>
    <d v="1899-12-30T07:39:00"/>
    <n v="1890"/>
    <n v="1.89"/>
    <s v="Kgs."/>
    <s v="CONTENEDOR"/>
    <x v="0"/>
  </r>
  <r>
    <s v="7671"/>
    <d v="2015-02-07T00:00:00"/>
    <x v="1"/>
    <x v="0"/>
    <s v="DIMENSION S.A"/>
    <s v="STA MARTA"/>
    <d v="1899-12-30T09:35:00"/>
    <n v="950"/>
    <n v="0.95"/>
    <s v="Kgs."/>
    <s v="CONTENEDOR"/>
    <x v="0"/>
  </r>
  <r>
    <s v="7672"/>
    <d v="2015-02-07T00:00:00"/>
    <x v="1"/>
    <x v="0"/>
    <s v="DIMENSION S.A"/>
    <s v="STA MARTA"/>
    <d v="1899-12-30T13:20:00"/>
    <n v="200"/>
    <n v="0.2"/>
    <s v="Kgs."/>
    <s v="CONTENEDOR"/>
    <x v="0"/>
  </r>
  <r>
    <s v="7674"/>
    <d v="2015-02-09T00:00:00"/>
    <x v="1"/>
    <x v="0"/>
    <s v="DIMENSION S.A"/>
    <s v="STA MARTA"/>
    <d v="1899-12-30T07:29:00"/>
    <n v="250"/>
    <n v="0.25"/>
    <s v="Kgs."/>
    <s v="CONTENEDOR"/>
    <x v="0"/>
  </r>
  <r>
    <s v="7675"/>
    <d v="2015-02-09T00:00:00"/>
    <x v="1"/>
    <x v="0"/>
    <s v="DIMENSION S.A"/>
    <s v="STA MARTA"/>
    <d v="1899-12-30T09:33:00"/>
    <n v="820"/>
    <n v="0.82"/>
    <s v="Kgs."/>
    <s v="CONTENEDOR"/>
    <x v="0"/>
  </r>
  <r>
    <s v="7676"/>
    <d v="2015-02-09T00:00:00"/>
    <x v="1"/>
    <x v="0"/>
    <s v="DIMENSION S.A"/>
    <s v="STA MARTA"/>
    <d v="1899-12-30T09:40:00"/>
    <n v="120"/>
    <n v="0.12"/>
    <s v="Kgs."/>
    <s v="CONTENEDOR"/>
    <x v="0"/>
  </r>
  <r>
    <s v="7677"/>
    <d v="2015-02-10T00:00:00"/>
    <x v="1"/>
    <x v="0"/>
    <s v="DIMENSION S.A"/>
    <s v="STA MARTA"/>
    <d v="1899-12-30T07:38:00"/>
    <n v="1880"/>
    <n v="1.88"/>
    <s v="Kgs."/>
    <s v="CONTENEDOR"/>
    <x v="0"/>
  </r>
  <r>
    <s v="7678"/>
    <d v="2015-02-10T00:00:00"/>
    <x v="1"/>
    <x v="0"/>
    <s v="DIMENSION S.A"/>
    <s v="STA MARTA"/>
    <d v="1899-12-30T09:48:00"/>
    <n v="630"/>
    <n v="0.63"/>
    <s v="Kgs."/>
    <s v="CONTENEDOR"/>
    <x v="0"/>
  </r>
  <r>
    <s v="7679"/>
    <d v="2015-02-10T00:00:00"/>
    <x v="1"/>
    <x v="0"/>
    <s v="DIMENSION S.A"/>
    <s v="STA MARTA"/>
    <d v="1899-12-30T13:34:00"/>
    <n v="230"/>
    <n v="0.23"/>
    <s v="Kgs."/>
    <s v="CONTENEDOR"/>
    <x v="0"/>
  </r>
  <r>
    <s v="7682"/>
    <d v="2015-02-11T00:00:00"/>
    <x v="1"/>
    <x v="0"/>
    <s v="DIMENSION S.A"/>
    <s v="STA MARTA"/>
    <d v="1899-12-30T09:43:00"/>
    <n v="2410"/>
    <n v="2.41"/>
    <s v="Kgs."/>
    <s v="CONTENEDOR"/>
    <x v="0"/>
  </r>
  <r>
    <s v="7683"/>
    <d v="2015-02-11T00:00:00"/>
    <x v="1"/>
    <x v="0"/>
    <s v="DIMENSION S.A"/>
    <s v="STA MARTA"/>
    <d v="1899-12-30T07:39:00"/>
    <n v="720"/>
    <n v="0.72"/>
    <s v="Kgs."/>
    <s v="CONTENEDOR"/>
    <x v="0"/>
  </r>
  <r>
    <s v="7684"/>
    <d v="2015-02-11T00:00:00"/>
    <x v="1"/>
    <x v="0"/>
    <s v="DIMENSION S.A"/>
    <s v="STA MARTA"/>
    <d v="1899-12-30T11:57:00"/>
    <n v="150"/>
    <n v="0.15"/>
    <s v="Kgs."/>
    <s v="CONTENEDOR"/>
    <x v="0"/>
  </r>
  <r>
    <s v="7686"/>
    <d v="2015-02-12T00:00:00"/>
    <x v="1"/>
    <x v="0"/>
    <s v="DIMENSION S.A"/>
    <s v="STA MARTA"/>
    <d v="1899-12-30T07:53:00"/>
    <n v="1730"/>
    <n v="1.73"/>
    <s v="Kgs."/>
    <s v="CONTENEDOR"/>
    <x v="0"/>
  </r>
  <r>
    <s v="7687"/>
    <d v="2015-02-12T00:00:00"/>
    <x v="1"/>
    <x v="0"/>
    <s v="DIMENSION S.A"/>
    <s v="STA MARTA"/>
    <d v="1899-12-30T09:58:00"/>
    <n v="550"/>
    <n v="0.55000000000000004"/>
    <s v="Kgs."/>
    <s v="CONTENEDOR"/>
    <x v="0"/>
  </r>
  <r>
    <s v="7688"/>
    <d v="2015-02-12T00:00:00"/>
    <x v="1"/>
    <x v="0"/>
    <s v="DIMENSION S.A"/>
    <s v="STA MARTA"/>
    <d v="1899-12-30T15:12:00"/>
    <n v="410"/>
    <n v="0.41"/>
    <s v="Kgs."/>
    <s v="CONTENEDOR"/>
    <x v="0"/>
  </r>
  <r>
    <s v="7689"/>
    <d v="2015-02-13T00:00:00"/>
    <x v="1"/>
    <x v="0"/>
    <s v="DIMENSION S.A"/>
    <s v="STA MARTA"/>
    <d v="1899-12-30T07:41:00"/>
    <n v="630"/>
    <n v="0.63"/>
    <s v="Kgs."/>
    <s v="CONTENEDOR"/>
    <x v="0"/>
  </r>
  <r>
    <s v="7690"/>
    <d v="2015-02-13T00:00:00"/>
    <x v="1"/>
    <x v="0"/>
    <s v="DIMENSION S.A"/>
    <s v="STA MARTA"/>
    <d v="1899-12-30T09:36:00"/>
    <n v="2330"/>
    <n v="2.33"/>
    <s v="Kgs."/>
    <s v="CONTENEDOR"/>
    <x v="0"/>
  </r>
  <r>
    <s v="7691"/>
    <d v="2015-02-13T00:00:00"/>
    <x v="1"/>
    <x v="0"/>
    <s v="DIMENSION S.A"/>
    <s v="STA MARTA"/>
    <d v="1899-12-30T12:43:00"/>
    <n v="120"/>
    <n v="0.12"/>
    <s v="Kgs."/>
    <s v="CONTENEDOR"/>
    <x v="0"/>
  </r>
  <r>
    <s v="7693"/>
    <d v="2015-02-14T00:00:00"/>
    <x v="1"/>
    <x v="0"/>
    <s v="DIMENSION S.A"/>
    <s v="STA MARTA"/>
    <d v="1899-12-30T07:20:00"/>
    <n v="1520"/>
    <n v="1.52"/>
    <s v="Kgs."/>
    <s v="CONTENEDOR"/>
    <x v="0"/>
  </r>
  <r>
    <s v="7694"/>
    <d v="2015-02-14T00:00:00"/>
    <x v="1"/>
    <x v="0"/>
    <s v="DIMENSION S.A"/>
    <s v="STA MARTA"/>
    <d v="1899-12-30T09:37:00"/>
    <n v="470"/>
    <n v="0.47"/>
    <s v="Kgs."/>
    <s v="CONTENEDOR"/>
    <x v="0"/>
  </r>
  <r>
    <s v="7695"/>
    <d v="2015-02-14T00:00:00"/>
    <x v="1"/>
    <x v="0"/>
    <s v="DIMENSION S.A"/>
    <s v="STA MARTA"/>
    <d v="1899-12-30T10:16:00"/>
    <n v="200"/>
    <n v="0.2"/>
    <s v="Kgs."/>
    <s v="CONTENEDOR"/>
    <x v="0"/>
  </r>
  <r>
    <s v="7696"/>
    <d v="2015-02-16T00:00:00"/>
    <x v="1"/>
    <x v="0"/>
    <s v="DIMENSION S.A"/>
    <s v="STA MARTA"/>
    <d v="1899-12-30T07:15:00"/>
    <n v="250"/>
    <n v="0.25"/>
    <s v="Kgs."/>
    <s v="CONTENEDOR"/>
    <x v="0"/>
  </r>
  <r>
    <s v="7697"/>
    <d v="2015-02-16T00:00:00"/>
    <x v="1"/>
    <x v="0"/>
    <s v="DIMENSION S.A"/>
    <s v="STA MARTA"/>
    <d v="1899-12-30T08:23:00"/>
    <n v="1050"/>
    <n v="1.05"/>
    <s v="Kgs."/>
    <s v="CONTENEDOR"/>
    <x v="0"/>
  </r>
  <r>
    <s v="7698"/>
    <d v="2015-02-16T00:00:00"/>
    <x v="1"/>
    <x v="0"/>
    <s v="DIMENSION S.A"/>
    <s v="STA MARTA"/>
    <d v="1899-12-30T16:12:00"/>
    <n v="160"/>
    <n v="0.16"/>
    <s v="Kgs."/>
    <s v="CONTENEDOR"/>
    <x v="0"/>
  </r>
  <r>
    <s v="7699"/>
    <d v="2015-02-17T00:00:00"/>
    <x v="1"/>
    <x v="0"/>
    <s v="DIMENSION S.A"/>
    <s v="STA MARTA"/>
    <d v="1899-12-30T07:15:00"/>
    <n v="1610"/>
    <n v="1.61"/>
    <s v="Kgs."/>
    <s v="CONTENEDOR"/>
    <x v="0"/>
  </r>
  <r>
    <s v="7700"/>
    <d v="2015-02-17T00:00:00"/>
    <x v="1"/>
    <x v="0"/>
    <s v="DIMENSION S.A"/>
    <s v="STA MARTA"/>
    <d v="1899-12-30T08:30:00"/>
    <n v="600"/>
    <n v="0.6"/>
    <s v="Kgs."/>
    <s v="CONTENEDOR"/>
    <x v="0"/>
  </r>
  <r>
    <s v="7701"/>
    <d v="2015-02-17T00:00:00"/>
    <x v="1"/>
    <x v="0"/>
    <s v="DIMENSION S.A"/>
    <s v="STA MARTA"/>
    <d v="1899-12-30T11:19:00"/>
    <n v="130"/>
    <n v="0.13"/>
    <s v="Kgs."/>
    <s v="CONTENEDOR"/>
    <x v="0"/>
  </r>
  <r>
    <s v="7703"/>
    <d v="2015-02-18T00:00:00"/>
    <x v="1"/>
    <x v="0"/>
    <s v="DIMENSION S.A"/>
    <s v="STA MARTA"/>
    <d v="1899-12-30T07:18:00"/>
    <n v="100"/>
    <n v="0.1"/>
    <s v="Kgs."/>
    <s v="CONTENEDOR"/>
    <x v="0"/>
  </r>
  <r>
    <s v="7704"/>
    <d v="2015-02-18T00:00:00"/>
    <x v="1"/>
    <x v="0"/>
    <s v="DIMENSION S.A"/>
    <s v="STA MARTA"/>
    <d v="1899-12-30T14:33:00"/>
    <n v="230"/>
    <n v="0.23"/>
    <s v="Kgs."/>
    <s v="CONTENEDOR"/>
    <x v="0"/>
  </r>
  <r>
    <s v="7705"/>
    <d v="2015-02-18T00:00:00"/>
    <x v="1"/>
    <x v="0"/>
    <s v="DIMENSION S.A"/>
    <s v="STA MARTA"/>
    <d v="1899-12-30T08:40:00"/>
    <n v="1990"/>
    <n v="1.99"/>
    <s v="Kgs."/>
    <s v="CONTENEDOR"/>
    <x v="0"/>
  </r>
  <r>
    <s v="7706"/>
    <d v="2015-02-19T00:00:00"/>
    <x v="1"/>
    <x v="0"/>
    <s v="DIMENSION S.A"/>
    <s v="STA MARTA"/>
    <d v="1899-12-30T07:15:00"/>
    <n v="1820"/>
    <n v="1.82"/>
    <s v="Kgs."/>
    <s v="CONTENEDOR"/>
    <x v="0"/>
  </r>
  <r>
    <s v="7707"/>
    <d v="2015-02-19T00:00:00"/>
    <x v="1"/>
    <x v="0"/>
    <s v="DIMENSION S.A"/>
    <s v="STA MARTA"/>
    <d v="1899-12-30T09:33:00"/>
    <n v="1190"/>
    <n v="1.19"/>
    <s v="Kgs."/>
    <s v="CONTENEDOR"/>
    <x v="0"/>
  </r>
  <r>
    <s v="7708"/>
    <d v="2015-02-19T00:00:00"/>
    <x v="1"/>
    <x v="0"/>
    <s v="DIMENSION S.A"/>
    <s v="STA MARTA"/>
    <d v="1899-12-30T12:42:00"/>
    <n v="130"/>
    <n v="0.13"/>
    <s v="Kgs."/>
    <s v="CONTENEDOR"/>
    <x v="0"/>
  </r>
  <r>
    <s v="7709"/>
    <d v="2015-02-20T00:00:00"/>
    <x v="1"/>
    <x v="0"/>
    <s v="DIMENSION S.A"/>
    <s v="STA MARTA"/>
    <d v="1899-12-30T07:16:00"/>
    <n v="250"/>
    <n v="0.25"/>
    <s v="Kgs."/>
    <s v="CONTENEDOR"/>
    <x v="0"/>
  </r>
  <r>
    <s v="7710"/>
    <d v="2015-02-20T00:00:00"/>
    <x v="1"/>
    <x v="0"/>
    <s v="DIMENSION S.A"/>
    <s v="STA MARTA"/>
    <d v="1899-12-30T08:31:00"/>
    <n v="2490"/>
    <n v="2.4900000000000002"/>
    <s v="Kgs."/>
    <s v="CONTENEDOR"/>
    <x v="0"/>
  </r>
  <r>
    <s v="7711"/>
    <d v="2015-02-20T00:00:00"/>
    <x v="1"/>
    <x v="0"/>
    <s v="DIMENSION S.A"/>
    <s v="STA MARTA"/>
    <d v="1899-12-30T16:46:00"/>
    <n v="230"/>
    <n v="0.23"/>
    <s v="Kgs."/>
    <s v="CONTENEDOR"/>
    <x v="0"/>
  </r>
  <r>
    <s v="7712"/>
    <d v="2015-02-21T00:00:00"/>
    <x v="1"/>
    <x v="0"/>
    <s v="DIMENSION S.A"/>
    <s v="STA MARTA"/>
    <d v="1899-12-30T07:30:00"/>
    <n v="2100"/>
    <n v="2.1"/>
    <s v="Kgs."/>
    <s v="CONTENEDOR"/>
    <x v="0"/>
  </r>
  <r>
    <s v="7713"/>
    <d v="2015-02-21T00:00:00"/>
    <x v="1"/>
    <x v="0"/>
    <s v="DIMENSION S.A"/>
    <s v="STA MARTA"/>
    <d v="1899-12-30T09:43:00"/>
    <n v="560"/>
    <n v="0.56000000000000005"/>
    <s v="Kgs."/>
    <s v="CONTENEDOR"/>
    <x v="0"/>
  </r>
  <r>
    <s v="7714"/>
    <d v="2015-02-21T00:00:00"/>
    <x v="1"/>
    <x v="0"/>
    <s v="DIMENSION S.A"/>
    <s v="STA MARTA"/>
    <d v="1899-12-30T10:13:00"/>
    <n v="70"/>
    <n v="7.0000000000000007E-2"/>
    <s v="Kgs."/>
    <s v="CONTENEDOR"/>
    <x v="0"/>
  </r>
  <r>
    <s v="7716"/>
    <d v="2015-02-23T00:00:00"/>
    <x v="1"/>
    <x v="0"/>
    <s v="DIMENSION S.A"/>
    <s v="STA MARTA"/>
    <d v="1899-12-30T07:17:00"/>
    <n v="200"/>
    <n v="0.2"/>
    <s v="Kgs."/>
    <s v="CONTENEDOR"/>
    <x v="0"/>
  </r>
  <r>
    <s v="7717"/>
    <d v="2015-02-23T00:00:00"/>
    <x v="1"/>
    <x v="0"/>
    <s v="DIMENSION S.A"/>
    <s v="STA MARTA"/>
    <d v="1899-12-30T08:29:00"/>
    <n v="1100"/>
    <n v="1.1000000000000001"/>
    <s v="Kgs."/>
    <s v="CONTENEDOR"/>
    <x v="0"/>
  </r>
  <r>
    <s v="7718"/>
    <d v="2015-02-23T00:00:00"/>
    <x v="1"/>
    <x v="0"/>
    <s v="DIMENSION S.A"/>
    <s v="STA MARTA"/>
    <d v="1899-12-30T14:04:00"/>
    <n v="130"/>
    <n v="0.13"/>
    <s v="Kgs."/>
    <s v="CONTENEDOR"/>
    <x v="0"/>
  </r>
  <r>
    <s v="7721"/>
    <d v="2015-02-24T00:00:00"/>
    <x v="1"/>
    <x v="0"/>
    <s v="DIMENSION S.A"/>
    <s v="STA MARTA"/>
    <d v="1899-12-30T07:13:00"/>
    <n v="1590"/>
    <n v="1.59"/>
    <s v="Kgs."/>
    <s v="CONTENEDOR"/>
    <x v="0"/>
  </r>
  <r>
    <s v="7722"/>
    <d v="2015-02-24T00:00:00"/>
    <x v="1"/>
    <x v="0"/>
    <s v="DIMENSION S.A"/>
    <s v="STA MARTA"/>
    <d v="1899-12-30T09:08:00"/>
    <n v="820"/>
    <n v="0.82"/>
    <s v="Kgs."/>
    <s v="CONTENEDOR"/>
    <x v="0"/>
  </r>
  <r>
    <s v="7723"/>
    <d v="2015-02-24T00:00:00"/>
    <x v="1"/>
    <x v="0"/>
    <s v="DIMENSION S.A"/>
    <s v="STA MARTA"/>
    <d v="1899-12-30T14:07:00"/>
    <n v="200"/>
    <n v="0.2"/>
    <s v="Kgs."/>
    <s v="CONTENEDOR"/>
    <x v="0"/>
  </r>
  <r>
    <s v="7724"/>
    <d v="2015-02-25T00:00:00"/>
    <x v="1"/>
    <x v="0"/>
    <s v="DIMENSION S.A"/>
    <s v="STA MARTA"/>
    <d v="1899-12-30T07:22:00"/>
    <n v="430"/>
    <n v="0.43"/>
    <s v="Kgs."/>
    <s v="CONTENEDOR"/>
    <x v="0"/>
  </r>
  <r>
    <s v="7725"/>
    <d v="2015-02-25T00:00:00"/>
    <x v="1"/>
    <x v="0"/>
    <s v="DIMENSION S.A"/>
    <s v="STA MARTA"/>
    <d v="1899-12-30T08:39:00"/>
    <n v="2380"/>
    <n v="2.38"/>
    <s v="Kgs."/>
    <s v="CONTENEDOR"/>
    <x v="0"/>
  </r>
  <r>
    <s v="7726"/>
    <d v="2015-02-25T00:00:00"/>
    <x v="1"/>
    <x v="0"/>
    <s v="DIMENSION S.A"/>
    <s v="STA MARTA"/>
    <d v="1899-12-30T11:14:00"/>
    <n v="100"/>
    <n v="0.1"/>
    <s v="Kgs."/>
    <s v="CONTENEDOR"/>
    <x v="0"/>
  </r>
  <r>
    <s v="7727"/>
    <d v="2015-02-26T00:00:00"/>
    <x v="1"/>
    <x v="0"/>
    <s v="DIMENSION S.A"/>
    <s v="STA MARTA"/>
    <d v="1899-12-30T07:21:00"/>
    <n v="2250"/>
    <n v="2.25"/>
    <s v="Kgs."/>
    <s v="CONTENEDOR"/>
    <x v="0"/>
  </r>
  <r>
    <s v="7728"/>
    <d v="2015-02-26T00:00:00"/>
    <x v="1"/>
    <x v="0"/>
    <s v="DIMENSION S.A"/>
    <s v="STA MARTA"/>
    <d v="1899-12-30T08:55:00"/>
    <n v="510"/>
    <n v="0.51"/>
    <s v="Kgs."/>
    <s v="CONTENEDOR"/>
    <x v="0"/>
  </r>
  <r>
    <s v="7729"/>
    <d v="2015-02-26T00:00:00"/>
    <x v="1"/>
    <x v="0"/>
    <s v="DIMENSION S.A"/>
    <s v="STA MARTA"/>
    <d v="1899-12-30T10:15:00"/>
    <n v="5020"/>
    <n v="5.0199999999999996"/>
    <s v="Kgs."/>
    <s v="CONTENEDOR"/>
    <x v="0"/>
  </r>
  <r>
    <s v="7730"/>
    <d v="2015-02-26T00:00:00"/>
    <x v="1"/>
    <x v="0"/>
    <s v="DIMENSION S.A"/>
    <s v="STA MARTA"/>
    <d v="1899-12-30T11:32:00"/>
    <n v="140"/>
    <n v="0.14000000000000001"/>
    <s v="Kgs."/>
    <s v="CONTENEDOR"/>
    <x v="0"/>
  </r>
  <r>
    <s v="7731"/>
    <d v="2015-02-27T00:00:00"/>
    <x v="1"/>
    <x v="0"/>
    <s v="DIMENSION S.A"/>
    <s v="STA MARTA"/>
    <d v="1899-12-30T08:39:00"/>
    <n v="2250"/>
    <n v="2.25"/>
    <s v="Kgs."/>
    <s v="CONTENEDOR"/>
    <x v="0"/>
  </r>
  <r>
    <s v="7732"/>
    <d v="2015-02-27T00:00:00"/>
    <x v="1"/>
    <x v="0"/>
    <s v="DIMENSION S.A"/>
    <s v="STA MARTA"/>
    <d v="1899-12-30T07:18:00"/>
    <n v="750"/>
    <n v="0.75"/>
    <s v="Kgs."/>
    <s v="CONTENEDOR"/>
    <x v="0"/>
  </r>
  <r>
    <s v="7734"/>
    <d v="2015-02-27T00:00:00"/>
    <x v="1"/>
    <x v="0"/>
    <s v="DIMENSION S.A"/>
    <s v="STA MARTA"/>
    <d v="1899-12-30T08:55:00"/>
    <n v="90"/>
    <n v="0.09"/>
    <s v="Kgs."/>
    <s v="CONTENEDOR"/>
    <x v="0"/>
  </r>
  <r>
    <s v="7735"/>
    <d v="2015-02-27T00:00:00"/>
    <x v="1"/>
    <x v="0"/>
    <s v="DIMENSION S.A"/>
    <s v="STA MARTA"/>
    <d v="1899-12-30T09:10:00"/>
    <n v="2860"/>
    <n v="2.86"/>
    <s v="Kgs."/>
    <s v="CONTENEDOR"/>
    <x v="0"/>
  </r>
  <r>
    <s v="7737"/>
    <d v="2015-02-28T00:00:00"/>
    <x v="1"/>
    <x v="0"/>
    <s v="DIMENSION S.A"/>
    <s v="STA MARTA"/>
    <d v="1899-12-30T09:18:00"/>
    <n v="190"/>
    <n v="0.19"/>
    <s v="Kgs."/>
    <s v="CONTENEDOR"/>
    <x v="0"/>
  </r>
  <r>
    <s v="7738"/>
    <d v="2015-02-28T00:00:00"/>
    <x v="1"/>
    <x v="0"/>
    <s v="DIMENSION S.A"/>
    <s v="STA MARTA"/>
    <d v="1899-12-30T07:57:00"/>
    <n v="1920"/>
    <n v="1.92"/>
    <s v="Kgs."/>
    <s v="CONTENEDOR"/>
    <x v="0"/>
  </r>
  <r>
    <s v="7739"/>
    <d v="2015-02-28T00:00:00"/>
    <x v="1"/>
    <x v="0"/>
    <s v="DIMENSION S.A"/>
    <s v="STA MARTA"/>
    <d v="1899-12-30T10:04:00"/>
    <n v="270"/>
    <n v="0.27"/>
    <s v="Kgs."/>
    <s v="CONTENEDOR"/>
    <x v="0"/>
  </r>
  <r>
    <n v="7643"/>
    <d v="2015-02-04T00:00:00"/>
    <x v="1"/>
    <x v="0"/>
    <s v="SOREPA"/>
    <s v="PUDAHUEL"/>
    <d v="1899-12-30T09:58:00"/>
    <n v="3990"/>
    <n v="3.99"/>
    <s v="Kgs."/>
    <s v="CONTENEDOR"/>
    <x v="1"/>
  </r>
  <r>
    <n v="7662"/>
    <d v="2015-02-04T00:00:00"/>
    <x v="1"/>
    <x v="0"/>
    <s v="SOREPA"/>
    <s v="PUDAHUEL"/>
    <d v="1899-12-30T11:26:00"/>
    <n v="4490"/>
    <n v="4.49"/>
    <s v="Kgs."/>
    <s v="CONTENEDOR"/>
    <x v="1"/>
  </r>
  <r>
    <n v="7673"/>
    <d v="2015-02-11T00:00:00"/>
    <x v="1"/>
    <x v="0"/>
    <s v="SOREPA"/>
    <s v="PUDAHUEL"/>
    <d v="1899-12-30T13:36:00"/>
    <n v="3930"/>
    <n v="3.93"/>
    <s v="Kgs."/>
    <s v="CONTENEDOR"/>
    <x v="1"/>
  </r>
  <r>
    <n v="7702"/>
    <d v="2015-02-17T00:00:00"/>
    <x v="1"/>
    <x v="0"/>
    <s v="SOREPA"/>
    <s v="PUDAHUEL"/>
    <d v="1899-12-30T10:01:00"/>
    <n v="4080"/>
    <n v="4.08"/>
    <s v="Kgs."/>
    <s v="CONTENEDOR"/>
    <x v="1"/>
  </r>
  <r>
    <n v="7715"/>
    <d v="2015-02-21T00:00:00"/>
    <x v="1"/>
    <x v="0"/>
    <s v="SOREPA"/>
    <s v="PUDAHUEL"/>
    <d v="1899-12-30T12:00:00"/>
    <n v="3600"/>
    <n v="3.6"/>
    <s v="Kgs."/>
    <s v="CONTENEDOR"/>
    <x v="1"/>
  </r>
  <r>
    <n v="7719"/>
    <d v="2015-02-28T00:00:00"/>
    <x v="1"/>
    <x v="0"/>
    <s v="SOREPA"/>
    <s v="PUDAHUEL"/>
    <d v="1899-12-30T09:42:00"/>
    <n v="4160"/>
    <n v="4.16"/>
    <s v="Kgs."/>
    <s v="CONTENEDOR"/>
    <x v="1"/>
  </r>
  <r>
    <n v="7661"/>
    <d v="2015-02-04T00:00:00"/>
    <x v="1"/>
    <x v="0"/>
    <s v="JOSE L. ALVAREZ"/>
    <s v="ARMONY"/>
    <d v="1899-12-30T10:32:00"/>
    <n v="8380"/>
    <n v="8.3800000000000008"/>
    <s v="Kgs."/>
    <s v="CONTENEDOR "/>
    <x v="2"/>
  </r>
  <r>
    <n v="7681"/>
    <d v="2015-02-10T00:00:00"/>
    <x v="1"/>
    <x v="0"/>
    <s v="JOSE L. ALVAREZ"/>
    <s v="ARMONY"/>
    <d v="1899-12-30T11:44:00"/>
    <n v="8140"/>
    <n v="8.14"/>
    <s v="Kgs."/>
    <s v="CONTENEDOR "/>
    <x v="2"/>
  </r>
  <r>
    <n v="7692"/>
    <d v="2015-02-19T00:00:00"/>
    <x v="1"/>
    <x v="0"/>
    <s v="JOSE L. ALVAREZ"/>
    <s v="ARMONY"/>
    <d v="1899-12-30T09:40:00"/>
    <n v="8310"/>
    <n v="8.31"/>
    <s v="Kgs."/>
    <s v="CONTENEDOR "/>
    <x v="2"/>
  </r>
  <r>
    <n v="7720"/>
    <d v="2015-02-24T00:00:00"/>
    <x v="1"/>
    <x v="0"/>
    <s v="JOSE L. ALVAREZ"/>
    <s v="ARMONY"/>
    <d v="1899-12-30T13:41:00"/>
    <n v="7510"/>
    <n v="7.51"/>
    <s v="Kgs."/>
    <s v="CONTENEDOR "/>
    <x v="2"/>
  </r>
  <r>
    <n v="7736"/>
    <d v="2015-02-28T00:00:00"/>
    <x v="1"/>
    <x v="0"/>
    <s v="JOSE L. ALVAREZ"/>
    <s v="ARMONY"/>
    <d v="1899-12-30T14:40:00"/>
    <n v="9350"/>
    <n v="9.35"/>
    <s v="Kgs."/>
    <s v="CONTENEDOR "/>
    <x v="2"/>
  </r>
  <r>
    <s v="7740"/>
    <d v="2015-03-02T00:00:00"/>
    <x v="2"/>
    <x v="0"/>
    <s v="DIMENSION S.A"/>
    <s v="STA MARTA"/>
    <d v="1899-12-30T07:31:00"/>
    <n v="250"/>
    <n v="0.25"/>
    <s v="Kgs."/>
    <s v="CONTENEDOR"/>
    <x v="0"/>
  </r>
  <r>
    <s v="7741"/>
    <d v="2015-03-02T00:00:00"/>
    <x v="2"/>
    <x v="0"/>
    <s v="DIMENSION S.A"/>
    <s v="STA MARTA"/>
    <d v="1899-12-30T09:27:00"/>
    <n v="1180"/>
    <n v="1.18"/>
    <s v="Kgs."/>
    <s v="CONTENEDOR"/>
    <x v="0"/>
  </r>
  <r>
    <s v="7742"/>
    <d v="2015-03-02T00:00:00"/>
    <x v="2"/>
    <x v="0"/>
    <s v="DIMENSION S.A"/>
    <s v="STA MARTA"/>
    <d v="1899-12-30T09:37:00"/>
    <n v="210"/>
    <n v="0.21"/>
    <s v="Kgs."/>
    <s v="CONTENEDOR"/>
    <x v="0"/>
  </r>
  <r>
    <s v="7744"/>
    <d v="2015-03-03T00:00:00"/>
    <x v="2"/>
    <x v="0"/>
    <s v="DIMENSION S.A"/>
    <s v="STA MARTA"/>
    <d v="1899-12-30T07:44:00"/>
    <n v="1920"/>
    <n v="1.92"/>
    <s v="Kgs."/>
    <s v="CONTENEDOR"/>
    <x v="0"/>
  </r>
  <r>
    <s v="7746"/>
    <d v="2015-03-03T00:00:00"/>
    <x v="2"/>
    <x v="0"/>
    <s v="DIMENSION S.A"/>
    <s v="STA MARTA"/>
    <d v="1899-12-30T10:22:00"/>
    <n v="450"/>
    <n v="0.45"/>
    <s v="Kgs."/>
    <s v="CONTENEDOR"/>
    <x v="0"/>
  </r>
  <r>
    <s v="7747"/>
    <d v="2015-03-03T00:00:00"/>
    <x v="2"/>
    <x v="0"/>
    <s v="DIMENSION S.A"/>
    <s v="STA MARTA"/>
    <d v="1899-12-30T12:52:00"/>
    <n v="270"/>
    <n v="0.27"/>
    <s v="Kgs."/>
    <s v="CONTENEDOR"/>
    <x v="0"/>
  </r>
  <r>
    <s v="7749"/>
    <d v="2015-03-04T00:00:00"/>
    <x v="2"/>
    <x v="0"/>
    <s v="DIMENSION S.A"/>
    <s v="STA MARTA"/>
    <d v="1899-12-30T07:41:00"/>
    <n v="780"/>
    <n v="0.78"/>
    <s v="Kgs."/>
    <s v="CONTENEDOR"/>
    <x v="0"/>
  </r>
  <r>
    <s v="7750"/>
    <d v="2015-03-04T00:00:00"/>
    <x v="2"/>
    <x v="0"/>
    <s v="DIMENSION S.A"/>
    <s v="STA MARTA"/>
    <d v="1899-12-30T09:56:00"/>
    <n v="2550"/>
    <n v="2.5499999999999998"/>
    <s v="Kgs."/>
    <s v="CONTENEDOR"/>
    <x v="0"/>
  </r>
  <r>
    <s v="7751"/>
    <d v="2015-03-04T00:00:00"/>
    <x v="2"/>
    <x v="0"/>
    <s v="DIMENSION S.A"/>
    <s v="STA MARTA"/>
    <d v="1899-12-30T14:36:00"/>
    <n v="240"/>
    <n v="0.24"/>
    <s v="Kgs."/>
    <s v="CONTENEDOR"/>
    <x v="0"/>
  </r>
  <r>
    <s v="7752"/>
    <d v="2015-03-05T00:00:00"/>
    <x v="2"/>
    <x v="0"/>
    <s v="DIMENSION S.A"/>
    <s v="STA MARTA"/>
    <d v="1899-12-30T07:40:00"/>
    <n v="1780"/>
    <n v="1.78"/>
    <s v="Kgs."/>
    <s v="CONTENEDOR"/>
    <x v="0"/>
  </r>
  <r>
    <s v="7753"/>
    <d v="2015-03-05T00:00:00"/>
    <x v="2"/>
    <x v="0"/>
    <s v="DIMENSION S.A"/>
    <s v="STA MARTA"/>
    <d v="1899-12-30T11:15:00"/>
    <n v="390"/>
    <n v="0.39"/>
    <s v="Kgs."/>
    <s v="CONTENEDOR"/>
    <x v="0"/>
  </r>
  <r>
    <s v="7754"/>
    <d v="2015-03-05T00:00:00"/>
    <x v="2"/>
    <x v="0"/>
    <s v="DIMENSION S.A"/>
    <s v="STA MARTA"/>
    <d v="1899-12-30T10:56:00"/>
    <n v="120"/>
    <n v="0.12"/>
    <s v="Kgs."/>
    <s v="CONTENEDOR"/>
    <x v="0"/>
  </r>
  <r>
    <s v="7755"/>
    <d v="2015-03-06T00:00:00"/>
    <x v="2"/>
    <x v="0"/>
    <s v="DIMENSION S.A"/>
    <s v="STA MARTA"/>
    <d v="1899-12-30T07:32:00"/>
    <n v="770"/>
    <n v="0.77"/>
    <s v="Kgs."/>
    <s v="CONTENEDOR"/>
    <x v="0"/>
  </r>
  <r>
    <s v="7756"/>
    <d v="2015-03-06T00:00:00"/>
    <x v="2"/>
    <x v="0"/>
    <s v="DIMENSION S.A"/>
    <s v="STA MARTA"/>
    <d v="1899-12-30T08:48:00"/>
    <n v="2280"/>
    <n v="2.2799999999999998"/>
    <s v="Kgs."/>
    <s v="CONTENEDOR"/>
    <x v="0"/>
  </r>
  <r>
    <s v="7757"/>
    <d v="2015-03-06T00:00:00"/>
    <x v="2"/>
    <x v="0"/>
    <s v="DIMENSION S.A"/>
    <s v="STA MARTA"/>
    <d v="1899-12-30T09:43:00"/>
    <n v="4910"/>
    <n v="4.91"/>
    <s v="Kgs."/>
    <s v="CONTENEDOR"/>
    <x v="0"/>
  </r>
  <r>
    <s v="7758"/>
    <d v="2015-03-07T00:00:00"/>
    <x v="2"/>
    <x v="0"/>
    <s v="DIMENSION S.A"/>
    <s v="STA MARTA"/>
    <d v="1899-12-30T07:19:00"/>
    <n v="1980"/>
    <n v="1.98"/>
    <s v="Kgs."/>
    <s v="CONTENEDOR"/>
    <x v="0"/>
  </r>
  <r>
    <s v="7759"/>
    <d v="2015-03-07T00:00:00"/>
    <x v="2"/>
    <x v="0"/>
    <s v="DIMENSION S.A"/>
    <s v="STA MARTA"/>
    <d v="1899-12-30T09:54:00"/>
    <n v="260"/>
    <n v="0.26"/>
    <s v="Kgs."/>
    <s v="CONTENEDOR"/>
    <x v="0"/>
  </r>
  <r>
    <s v="7760"/>
    <d v="2015-03-07T00:00:00"/>
    <x v="2"/>
    <x v="0"/>
    <s v="DIMENSION S.A"/>
    <s v="STA MARTA"/>
    <d v="1899-12-30T09:48:00"/>
    <n v="190"/>
    <n v="0.19"/>
    <s v="Kgs."/>
    <s v="CONTENEDOR"/>
    <x v="0"/>
  </r>
  <r>
    <s v="7761"/>
    <d v="2015-03-07T00:00:00"/>
    <x v="2"/>
    <x v="0"/>
    <s v="DIMENSION S.A"/>
    <s v="STA MARTA"/>
    <d v="1899-12-30T10:01:00"/>
    <n v="5030"/>
    <n v="5.03"/>
    <s v="Kgs."/>
    <s v="CONTENEDOR"/>
    <x v="0"/>
  </r>
  <r>
    <s v="7762"/>
    <d v="2015-03-09T00:00:00"/>
    <x v="2"/>
    <x v="0"/>
    <s v="DIMENSION S.A"/>
    <s v="STA MARTA"/>
    <d v="1899-12-30T07:18:00"/>
    <n v="470"/>
    <n v="0.47"/>
    <s v="Kgs."/>
    <s v="CONTENEDOR"/>
    <x v="0"/>
  </r>
  <r>
    <s v="7763"/>
    <d v="2015-03-09T00:00:00"/>
    <x v="2"/>
    <x v="0"/>
    <s v="DIMENSION S.A"/>
    <s v="STA MARTA"/>
    <d v="1899-12-30T08:57:00"/>
    <n v="1060"/>
    <n v="1.06"/>
    <s v="Kgs."/>
    <s v="CONTENEDOR"/>
    <x v="0"/>
  </r>
  <r>
    <s v="7764"/>
    <d v="2015-03-09T00:00:00"/>
    <x v="2"/>
    <x v="0"/>
    <s v="DIMENSION S.A"/>
    <s v="STA MARTA"/>
    <d v="1899-12-30T13:13:00"/>
    <n v="2340"/>
    <n v="2.34"/>
    <s v="Kgs."/>
    <s v="CONTENEDOR"/>
    <x v="0"/>
  </r>
  <r>
    <s v="7765"/>
    <d v="2015-03-10T00:00:00"/>
    <x v="2"/>
    <x v="0"/>
    <s v="DIMENSION S.A"/>
    <s v="STA MARTA"/>
    <d v="1899-12-30T07:25:00"/>
    <n v="1980"/>
    <n v="1.98"/>
    <s v="Kgs."/>
    <s v="CONTENEDOR"/>
    <x v="0"/>
  </r>
  <r>
    <s v="7766"/>
    <d v="2015-03-10T00:00:00"/>
    <x v="2"/>
    <x v="0"/>
    <s v="DIMENSION S.A"/>
    <s v="STA MARTA"/>
    <d v="1899-12-30T09:12:00"/>
    <n v="700"/>
    <n v="0.7"/>
    <s v="Kgs."/>
    <s v="CONTENEDOR"/>
    <x v="0"/>
  </r>
  <r>
    <s v="7767"/>
    <d v="2015-03-10T00:00:00"/>
    <x v="2"/>
    <x v="0"/>
    <s v="DIMENSION S.A"/>
    <s v="STA MARTA"/>
    <d v="1899-12-30T13:07:00"/>
    <n v="170"/>
    <n v="0.17"/>
    <s v="Kgs."/>
    <s v="CONTENEDOR"/>
    <x v="0"/>
  </r>
  <r>
    <s v="7769"/>
    <d v="2015-03-11T00:00:00"/>
    <x v="2"/>
    <x v="0"/>
    <s v="DIMENSION S.A"/>
    <s v="STA MARTA"/>
    <d v="1899-12-30T07:20:00"/>
    <n v="420"/>
    <n v="0.42"/>
    <s v="Kgs."/>
    <s v="CONTENEDOR"/>
    <x v="0"/>
  </r>
  <r>
    <s v="7770"/>
    <d v="2015-03-11T00:00:00"/>
    <x v="2"/>
    <x v="0"/>
    <s v="DIMENSION S.A"/>
    <s v="STA MARTA"/>
    <d v="1899-12-30T08:38:00"/>
    <n v="2500"/>
    <n v="2.5"/>
    <s v="Kgs."/>
    <s v="CONTENEDOR"/>
    <x v="0"/>
  </r>
  <r>
    <s v="7771"/>
    <d v="2015-03-11T00:00:00"/>
    <x v="2"/>
    <x v="0"/>
    <s v="DIMENSION S.A"/>
    <s v="STA MARTA"/>
    <d v="1899-12-30T10:28:00"/>
    <n v="140"/>
    <n v="0.14000000000000001"/>
    <s v="Kgs."/>
    <s v="CONTENEDOR"/>
    <x v="0"/>
  </r>
  <r>
    <s v="7773"/>
    <d v="2015-03-12T00:00:00"/>
    <x v="2"/>
    <x v="0"/>
    <s v="DIMENSION S.A"/>
    <s v="STA MARTA"/>
    <d v="1899-12-30T07:24:00"/>
    <n v="2350"/>
    <n v="2.35"/>
    <s v="Kgs."/>
    <s v="CONTENEDOR"/>
    <x v="0"/>
  </r>
  <r>
    <s v="7774"/>
    <d v="2015-03-12T00:00:00"/>
    <x v="2"/>
    <x v="0"/>
    <s v="DIMENSION S.A"/>
    <s v="STA MARTA"/>
    <d v="1899-12-30T09:53:00"/>
    <n v="890"/>
    <n v="0.89"/>
    <s v="Kgs."/>
    <s v="CONTENEDOR"/>
    <x v="0"/>
  </r>
  <r>
    <s v="7775"/>
    <d v="2015-03-12T00:00:00"/>
    <x v="2"/>
    <x v="0"/>
    <s v="DIMENSION S.A"/>
    <s v="STA MARTA"/>
    <d v="1899-12-30T11:00:00"/>
    <n v="160"/>
    <n v="0.16"/>
    <s v="Kgs."/>
    <s v="CONTENEDOR"/>
    <x v="0"/>
  </r>
  <r>
    <s v="7776"/>
    <d v="2015-03-13T00:00:00"/>
    <x v="2"/>
    <x v="0"/>
    <s v="DIMENSION S.A"/>
    <s v="STA MARTA"/>
    <d v="1899-12-30T07:35:00"/>
    <n v="260"/>
    <n v="0.26"/>
    <s v="Kgs."/>
    <s v="CONTENEDOR"/>
    <x v="0"/>
  </r>
  <r>
    <s v="7777"/>
    <d v="2015-03-13T00:00:00"/>
    <x v="2"/>
    <x v="0"/>
    <s v="DIMENSION S.A"/>
    <s v="STA MARTA"/>
    <d v="1899-12-30T09:03:00"/>
    <n v="2560"/>
    <n v="2.56"/>
    <s v="Kgs."/>
    <s v="CONTENEDOR"/>
    <x v="0"/>
  </r>
  <r>
    <s v="7778"/>
    <d v="2015-03-13T00:00:00"/>
    <x v="2"/>
    <x v="0"/>
    <s v="DIMENSION S.A"/>
    <s v="STA MARTA"/>
    <d v="1899-12-30T11:56:00"/>
    <n v="190"/>
    <n v="0.19"/>
    <s v="Kgs."/>
    <s v="CONTENEDOR"/>
    <x v="0"/>
  </r>
  <r>
    <s v="7779"/>
    <d v="1899-12-30T14:03:00"/>
    <x v="2"/>
    <x v="0"/>
    <s v="DIMENSION S.A"/>
    <s v="STA MARTA"/>
    <d v="1899-12-30T08:58:00"/>
    <n v="2030"/>
    <n v="2.0299999999999998"/>
    <s v="Kgs."/>
    <s v="CONTENEDOR"/>
    <x v="0"/>
  </r>
  <r>
    <s v="7780"/>
    <d v="2015-03-14T00:00:00"/>
    <x v="2"/>
    <x v="0"/>
    <s v="DIMENSION S.A"/>
    <s v="STA MARTA"/>
    <d v="1899-12-30T11:08:00"/>
    <n v="930"/>
    <n v="0.93"/>
    <s v="Kgs."/>
    <s v="CONTENEDOR"/>
    <x v="0"/>
  </r>
  <r>
    <s v="7781"/>
    <d v="2015-03-14T00:00:00"/>
    <x v="2"/>
    <x v="0"/>
    <s v="DIMENSION S.A"/>
    <s v="STA MARTA"/>
    <d v="1899-12-30T09:46:00"/>
    <n v="140"/>
    <n v="0.14000000000000001"/>
    <s v="Kgs."/>
    <s v="CONTENEDOR"/>
    <x v="0"/>
  </r>
  <r>
    <s v="7782"/>
    <d v="2015-03-16T00:00:00"/>
    <x v="2"/>
    <x v="0"/>
    <s v="DIMENSION S.A"/>
    <s v="STA MARTA"/>
    <d v="1899-12-30T09:46:00"/>
    <n v="1220"/>
    <n v="1.22"/>
    <s v="Kgs."/>
    <s v="CONTENEDOR"/>
    <x v="0"/>
  </r>
  <r>
    <s v="7783"/>
    <d v="2015-03-16T00:00:00"/>
    <x v="2"/>
    <x v="0"/>
    <s v="DIMENSION S.A"/>
    <s v="STA MARTA"/>
    <d v="1899-12-30T09:29:00"/>
    <n v="150"/>
    <n v="0.15"/>
    <s v="Kgs."/>
    <s v="CONTENEDOR"/>
    <x v="0"/>
  </r>
  <r>
    <s v="7784"/>
    <d v="2015-03-16T00:00:00"/>
    <x v="2"/>
    <x v="0"/>
    <s v="DIMENSION S.A"/>
    <s v="STA MARTA"/>
    <d v="1899-12-30T07:46:00"/>
    <n v="30"/>
    <n v="0.03"/>
    <s v="Kgs."/>
    <s v="CONTENEDOR"/>
    <x v="0"/>
  </r>
  <r>
    <s v="7785"/>
    <d v="2015-03-17T00:00:00"/>
    <x v="2"/>
    <x v="0"/>
    <s v="DIMENSION S.A"/>
    <s v="STA MARTA"/>
    <d v="1899-12-30T07:20:00"/>
    <n v="1660"/>
    <n v="1.66"/>
    <s v="Kgs."/>
    <s v="CONTENEDOR"/>
    <x v="0"/>
  </r>
  <r>
    <s v="7786"/>
    <d v="2015-03-17T00:00:00"/>
    <x v="2"/>
    <x v="0"/>
    <s v="DIMENSION S.A"/>
    <s v="STA MARTA"/>
    <d v="1899-12-30T09:44:00"/>
    <n v="1020"/>
    <n v="1.02"/>
    <s v="Kgs."/>
    <s v="CONTENEDOR"/>
    <x v="0"/>
  </r>
  <r>
    <s v="7787"/>
    <d v="2015-03-17T00:00:00"/>
    <x v="2"/>
    <x v="0"/>
    <s v="DIMENSION S.A"/>
    <s v="STA MARTA"/>
    <d v="1899-12-30T11:38:00"/>
    <n v="360"/>
    <n v="0.36"/>
    <s v="Kgs."/>
    <s v="CONTENEDOR"/>
    <x v="0"/>
  </r>
  <r>
    <s v="7790"/>
    <d v="2015-03-18T00:00:00"/>
    <x v="2"/>
    <x v="0"/>
    <s v="DIMENSION S.A"/>
    <s v="STA MARTA"/>
    <d v="1899-12-30T07:23:00"/>
    <n v="1090"/>
    <n v="1.0900000000000001"/>
    <s v="Kgs."/>
    <s v="CONTENEDOR"/>
    <x v="0"/>
  </r>
  <r>
    <s v="7791"/>
    <d v="2015-03-18T00:00:00"/>
    <x v="2"/>
    <x v="0"/>
    <s v="DIMENSION S.A"/>
    <s v="STA MARTA"/>
    <d v="1899-12-30T08:45:00"/>
    <n v="2740"/>
    <n v="2.74"/>
    <s v="Kgs."/>
    <s v="CONTENEDOR"/>
    <x v="0"/>
  </r>
  <r>
    <s v="7792"/>
    <d v="2015-03-18T00:00:00"/>
    <x v="2"/>
    <x v="0"/>
    <s v="DIMENSION S.A"/>
    <s v="STA MARTA"/>
    <d v="1899-12-30T10:42:00"/>
    <n v="510"/>
    <n v="0.51"/>
    <s v="Kgs."/>
    <s v="CONTENEDOR"/>
    <x v="0"/>
  </r>
  <r>
    <s v="7793"/>
    <d v="2015-03-19T00:00:00"/>
    <x v="2"/>
    <x v="0"/>
    <s v="DIMENSION S.A"/>
    <s v="STA MARTA"/>
    <d v="1899-12-30T07:52:00"/>
    <n v="1990"/>
    <n v="1.99"/>
    <s v="Kgs."/>
    <s v="CONTENEDOR"/>
    <x v="0"/>
  </r>
  <r>
    <s v="7794"/>
    <d v="2015-03-19T00:00:00"/>
    <x v="2"/>
    <x v="0"/>
    <s v="DIMENSION S.A"/>
    <s v="STA MARTA"/>
    <d v="1899-12-30T10:15:00"/>
    <n v="610"/>
    <n v="0.61"/>
    <s v="Kgs."/>
    <s v="CONTENEDOR"/>
    <x v="0"/>
  </r>
  <r>
    <s v="7795"/>
    <d v="2015-03-19T00:00:00"/>
    <x v="2"/>
    <x v="0"/>
    <s v="DIMENSION S.A"/>
    <s v="STA MARTA"/>
    <d v="1899-12-30T11:06:00"/>
    <n v="280"/>
    <n v="0.28000000000000003"/>
    <s v="Kgs."/>
    <s v="CONTENEDOR"/>
    <x v="0"/>
  </r>
  <r>
    <s v="7796"/>
    <d v="2015-03-20T00:00:00"/>
    <x v="2"/>
    <x v="0"/>
    <s v="DIMENSION S.A"/>
    <s v="STA MARTA"/>
    <d v="1899-12-30T07:27:00"/>
    <n v="610"/>
    <n v="0.61"/>
    <s v="Kgs."/>
    <s v="CONTENEDOR"/>
    <x v="0"/>
  </r>
  <r>
    <s v="7797"/>
    <d v="2015-03-20T00:00:00"/>
    <x v="2"/>
    <x v="0"/>
    <s v="DIMENSION S.A"/>
    <s v="STA MARTA"/>
    <d v="1899-12-30T09:15:00"/>
    <n v="2730"/>
    <n v="2.73"/>
    <s v="Kgs."/>
    <s v="CONTENEDOR"/>
    <x v="0"/>
  </r>
  <r>
    <s v="7798"/>
    <d v="2015-03-20T00:00:00"/>
    <x v="2"/>
    <x v="0"/>
    <s v="DIMENSION S.A"/>
    <s v="STA MARTA"/>
    <d v="1899-12-30T12:50:00"/>
    <n v="270"/>
    <n v="0.27"/>
    <s v="Kgs."/>
    <s v="CONTENEDOR"/>
    <x v="0"/>
  </r>
  <r>
    <s v="7800"/>
    <d v="2015-03-21T00:00:00"/>
    <x v="2"/>
    <x v="0"/>
    <s v="DIMENSION S.A"/>
    <s v="STA MARTA"/>
    <d v="1899-12-30T07:20:00"/>
    <n v="1790"/>
    <n v="1.79"/>
    <s v="Kgs."/>
    <s v="CONTENEDOR"/>
    <x v="0"/>
  </r>
  <r>
    <s v="7801"/>
    <d v="2015-03-21T00:00:00"/>
    <x v="2"/>
    <x v="0"/>
    <s v="DIMENSION S.A"/>
    <s v="STA MARTA"/>
    <d v="1899-12-30T09:35:00"/>
    <n v="850"/>
    <n v="0.85"/>
    <s v="Kgs."/>
    <s v="CONTENEDOR"/>
    <x v="0"/>
  </r>
  <r>
    <s v="7802"/>
    <d v="2015-03-21T00:00:00"/>
    <x v="2"/>
    <x v="0"/>
    <s v="DIMENSION S.A"/>
    <s v="STA MARTA"/>
    <d v="1899-12-30T10:59:00"/>
    <n v="130"/>
    <n v="0.13"/>
    <s v="Kgs."/>
    <s v="CONTENEDOR"/>
    <x v="0"/>
  </r>
  <r>
    <s v="7803"/>
    <d v="2015-03-21T00:00:00"/>
    <x v="2"/>
    <x v="0"/>
    <s v="DIMENSION S.A"/>
    <s v="STA MARTA"/>
    <d v="1899-12-30T11:16:00"/>
    <n v="1230"/>
    <n v="1.23"/>
    <s v="Kgs."/>
    <s v="CONTENEDOR"/>
    <x v="0"/>
  </r>
  <r>
    <s v="7805"/>
    <d v="2015-03-23T00:00:00"/>
    <x v="2"/>
    <x v="0"/>
    <s v="DIMENSION S.A"/>
    <s v="STA MARTA"/>
    <d v="1899-12-30T11:08:00"/>
    <n v="400"/>
    <n v="0.4"/>
    <s v="Kgs."/>
    <s v="CONTENEDOR"/>
    <x v="0"/>
  </r>
  <r>
    <s v="7806"/>
    <d v="2015-03-23T00:00:00"/>
    <x v="2"/>
    <x v="0"/>
    <s v="DIMENSION S.A"/>
    <s v="STA MARTA"/>
    <d v="1899-12-30T16:36:00"/>
    <n v="2340"/>
    <n v="2.34"/>
    <s v="Kgs."/>
    <s v="CONTENEDOR"/>
    <x v="0"/>
  </r>
  <r>
    <s v="7807"/>
    <d v="2015-03-23T00:00:00"/>
    <x v="2"/>
    <x v="0"/>
    <s v="DIMENSION S.A"/>
    <s v="STA MARTA"/>
    <d v="1899-12-30T09:47:00"/>
    <n v="160"/>
    <n v="0.16"/>
    <s v="Kgs."/>
    <s v="CONTENEDOR"/>
    <x v="0"/>
  </r>
  <r>
    <s v="7808"/>
    <d v="2015-03-24T00:00:00"/>
    <x v="2"/>
    <x v="0"/>
    <s v="DIMENSION S.A"/>
    <s v="STA MARTA"/>
    <d v="1899-12-30T07:25:00"/>
    <n v="760"/>
    <n v="0.76"/>
    <s v="Kgs."/>
    <s v="CONTENEDOR"/>
    <x v="0"/>
  </r>
  <r>
    <s v="7809"/>
    <d v="2015-03-24T00:00:00"/>
    <x v="2"/>
    <x v="0"/>
    <s v="DIMENSION S.A"/>
    <s v="STA MARTA"/>
    <d v="1899-12-30T12:48:00"/>
    <n v="240"/>
    <n v="0.24"/>
    <s v="Kgs."/>
    <s v="CONTENEDOR"/>
    <x v="0"/>
  </r>
  <r>
    <s v="7810"/>
    <d v="2015-03-24T00:00:00"/>
    <x v="2"/>
    <x v="0"/>
    <s v="DIMENSION S.A"/>
    <s v="STA MARTA"/>
    <d v="1899-12-30T10:26:00"/>
    <n v="510"/>
    <n v="0.51"/>
    <s v="Kgs."/>
    <s v="CONTENEDOR"/>
    <x v="0"/>
  </r>
  <r>
    <s v="7811"/>
    <d v="2015-03-25T00:00:00"/>
    <x v="2"/>
    <x v="0"/>
    <s v="DIMENSION S.A"/>
    <s v="STA MARTA"/>
    <d v="1899-12-30T07:23:00"/>
    <n v="690"/>
    <n v="0.69"/>
    <s v="Kgs."/>
    <s v="CONTENEDOR"/>
    <x v="0"/>
  </r>
  <r>
    <s v="7812"/>
    <d v="2015-03-25T00:00:00"/>
    <x v="2"/>
    <x v="0"/>
    <s v="DIMENSION S.A"/>
    <s v="STA MARTA"/>
    <d v="1899-12-30T09:20:00"/>
    <n v="2750"/>
    <n v="2.75"/>
    <s v="Kgs."/>
    <s v="CONTENEDOR"/>
    <x v="0"/>
  </r>
  <r>
    <s v="7813"/>
    <d v="2015-03-25T00:00:00"/>
    <x v="2"/>
    <x v="0"/>
    <s v="DIMENSION S.A"/>
    <s v="STA MARTA"/>
    <d v="1899-12-30T13:41:00"/>
    <n v="850"/>
    <n v="0.85"/>
    <s v="Kgs."/>
    <s v="CONTENEDOR"/>
    <x v="0"/>
  </r>
  <r>
    <s v="7816"/>
    <d v="2015-03-26T00:00:00"/>
    <x v="2"/>
    <x v="0"/>
    <s v="DIMENSION S.A"/>
    <s v="STA MARTA"/>
    <d v="1899-12-30T07:27:00"/>
    <n v="1990"/>
    <n v="1.99"/>
    <s v="Kgs."/>
    <s v="CONTENEDOR"/>
    <x v="0"/>
  </r>
  <r>
    <s v="7817"/>
    <d v="2015-03-26T00:00:00"/>
    <x v="2"/>
    <x v="0"/>
    <s v="DIMENSION S.A"/>
    <s v="STA MARTA"/>
    <d v="1899-12-30T09:03:00"/>
    <n v="880"/>
    <n v="0.88"/>
    <s v="Kgs."/>
    <s v="CONTENEDOR"/>
    <x v="0"/>
  </r>
  <r>
    <s v="7818"/>
    <d v="2015-03-26T00:00:00"/>
    <x v="2"/>
    <x v="0"/>
    <s v="DIMENSION S.A"/>
    <s v="STA MARTA"/>
    <d v="1899-12-30T10:34:00"/>
    <n v="110"/>
    <n v="0.11"/>
    <s v="Kgs."/>
    <s v="CONTENEDOR"/>
    <x v="0"/>
  </r>
  <r>
    <s v="7819"/>
    <d v="2015-03-26T00:00:00"/>
    <x v="2"/>
    <x v="0"/>
    <s v="DIMENSION S.A"/>
    <s v="STA MARTA"/>
    <d v="1899-12-30T18:42:00"/>
    <n v="2430"/>
    <n v="2.4300000000000002"/>
    <s v="Kgs."/>
    <s v="CONTENEDOR"/>
    <x v="0"/>
  </r>
  <r>
    <s v="7820"/>
    <d v="2015-03-27T00:00:00"/>
    <x v="2"/>
    <x v="0"/>
    <s v="DIMENSION S.A"/>
    <s v="STA MARTA"/>
    <d v="1899-12-30T07:26:00"/>
    <n v="540"/>
    <n v="0.54"/>
    <s v="Kgs."/>
    <s v="CONTENEDOR"/>
    <x v="0"/>
  </r>
  <r>
    <s v="7821"/>
    <d v="2015-03-27T00:00:00"/>
    <x v="2"/>
    <x v="0"/>
    <s v="DIMENSION S.A"/>
    <s v="STA MARTA"/>
    <d v="1899-12-30T09:58:00"/>
    <n v="1110"/>
    <n v="1.1100000000000001"/>
    <s v="Kgs."/>
    <s v="CONTENEDOR"/>
    <x v="0"/>
  </r>
  <r>
    <s v="7822"/>
    <d v="2015-03-27T00:00:00"/>
    <x v="2"/>
    <x v="0"/>
    <s v="DIMENSION S.A"/>
    <s v="STA MARTA"/>
    <d v="1899-12-30T13:56:00"/>
    <n v="290"/>
    <n v="0.28999999999999998"/>
    <s v="Kgs."/>
    <s v="CONTENEDOR"/>
    <x v="0"/>
  </r>
  <r>
    <s v="7823"/>
    <d v="2015-03-28T00:00:00"/>
    <x v="2"/>
    <x v="0"/>
    <s v="DIMENSION S.A"/>
    <s v="STA MARTA"/>
    <d v="1899-12-30T07:37:00"/>
    <n v="520"/>
    <n v="0.52"/>
    <s v="Kgs."/>
    <s v="CONTENEDOR"/>
    <x v="0"/>
  </r>
  <r>
    <s v="7824"/>
    <d v="2015-03-28T00:00:00"/>
    <x v="2"/>
    <x v="0"/>
    <s v="DIMENSION S.A"/>
    <s v="STA MARTA"/>
    <d v="1899-12-30T08:51:00"/>
    <n v="1750"/>
    <n v="1.75"/>
    <s v="Kgs."/>
    <s v="CONTENEDOR"/>
    <x v="0"/>
  </r>
  <r>
    <s v="7825"/>
    <d v="2015-03-28T00:00:00"/>
    <x v="2"/>
    <x v="0"/>
    <s v="DIMENSION S.A"/>
    <s v="STA MARTA"/>
    <d v="1899-12-30T11:11:00"/>
    <n v="120"/>
    <n v="0.12"/>
    <s v="Kgs."/>
    <s v="CONTENEDOR"/>
    <x v="0"/>
  </r>
  <r>
    <s v="7827"/>
    <d v="2015-03-28T00:00:00"/>
    <x v="2"/>
    <x v="0"/>
    <s v="DIMENSION S.A"/>
    <s v="STA MARTA"/>
    <d v="1899-12-30T16:12:00"/>
    <n v="2120"/>
    <n v="2.12"/>
    <s v="Kgs."/>
    <s v="CONTENEDOR"/>
    <x v="0"/>
  </r>
  <r>
    <s v="7828"/>
    <d v="2015-03-30T00:00:00"/>
    <x v="2"/>
    <x v="0"/>
    <s v="DIMENSION S.A"/>
    <s v="STA MARTA"/>
    <d v="1899-12-30T07:32:00"/>
    <n v="1020"/>
    <n v="1.02"/>
    <s v="Kgs."/>
    <s v="CONTENEDOR"/>
    <x v="0"/>
  </r>
  <r>
    <s v="7829"/>
    <d v="2015-03-30T00:00:00"/>
    <x v="2"/>
    <x v="0"/>
    <s v="DIMENSION S.A"/>
    <s v="STA MARTA"/>
    <d v="1899-12-30T09:42:00"/>
    <n v="430"/>
    <n v="0.43"/>
    <s v="Kgs."/>
    <s v="CONTENEDOR"/>
    <x v="0"/>
  </r>
  <r>
    <s v="7830"/>
    <d v="2015-03-30T00:00:00"/>
    <x v="2"/>
    <x v="0"/>
    <s v="DIMENSION S.A"/>
    <s v="STA MARTA"/>
    <d v="1899-12-30T10:36:00"/>
    <n v="70"/>
    <n v="7.0000000000000007E-2"/>
    <s v="Kgs."/>
    <s v="CONTENEDOR"/>
    <x v="0"/>
  </r>
  <r>
    <s v="7831"/>
    <d v="2015-03-31T00:00:00"/>
    <x v="2"/>
    <x v="0"/>
    <s v="DIMENSION S.A"/>
    <s v="STA MARTA"/>
    <d v="1899-12-30T07:21:00"/>
    <n v="570"/>
    <n v="0.56999999999999995"/>
    <s v="Kgs."/>
    <s v="CONTENEDOR"/>
    <x v="0"/>
  </r>
  <r>
    <s v="7832"/>
    <d v="2015-03-31T00:00:00"/>
    <x v="2"/>
    <x v="0"/>
    <s v="DIMENSION S.A"/>
    <s v="STA MARTA"/>
    <d v="1899-12-30T08:52:00"/>
    <n v="1760"/>
    <n v="1.76"/>
    <s v="Kgs."/>
    <s v="CONTENEDOR"/>
    <x v="0"/>
  </r>
  <r>
    <s v="7833"/>
    <d v="2015-03-31T00:00:00"/>
    <x v="2"/>
    <x v="0"/>
    <s v="DIMENSION S.A"/>
    <s v="STA MARTA"/>
    <d v="1899-12-30T14:21:00"/>
    <n v="210"/>
    <n v="0.21"/>
    <s v="Kgs."/>
    <s v="CONTENEDOR"/>
    <x v="0"/>
  </r>
  <r>
    <n v="7743"/>
    <d v="2015-03-07T00:00:00"/>
    <x v="2"/>
    <x v="0"/>
    <s v="SOREPA"/>
    <s v="PUDAHUEL"/>
    <d v="1899-12-30T08:44:00"/>
    <n v="3970"/>
    <n v="3.97"/>
    <s v="Kgs."/>
    <s v="CONTENEDOR"/>
    <x v="1"/>
  </r>
  <r>
    <n v="7772"/>
    <d v="2015-03-11T00:00:00"/>
    <x v="2"/>
    <x v="0"/>
    <s v="SOREPA"/>
    <s v="PUDAHUEL"/>
    <d v="1899-12-30T17:34:00"/>
    <n v="3940"/>
    <n v="3.94"/>
    <s v="Kgs."/>
    <s v="CONTENEDOR"/>
    <x v="1"/>
  </r>
  <r>
    <n v="7788"/>
    <d v="2015-03-17T00:00:00"/>
    <x v="2"/>
    <x v="0"/>
    <s v="SOREPA"/>
    <s v="PUDAHUEL"/>
    <d v="1899-12-30T14:25:00"/>
    <n v="3910"/>
    <n v="3.91"/>
    <s v="Kgs."/>
    <s v="CONTENEDOR"/>
    <x v="1"/>
  </r>
  <r>
    <n v="7804"/>
    <d v="2015-03-21T00:00:00"/>
    <x v="2"/>
    <x v="0"/>
    <s v="SOREPA"/>
    <s v="PUDAHUEL"/>
    <d v="1899-12-30T12:13:00"/>
    <n v="4110"/>
    <n v="4.1100000000000003"/>
    <s v="Kgs."/>
    <s v="CONTENEDOR"/>
    <x v="1"/>
  </r>
  <r>
    <n v="7814"/>
    <d v="2015-03-27T00:00:00"/>
    <x v="2"/>
    <x v="0"/>
    <s v="SOREPA"/>
    <s v="PUDAHUEL"/>
    <d v="1899-12-30T14:14:00"/>
    <n v="4230"/>
    <n v="4.2300000000000004"/>
    <s v="Kgs."/>
    <s v="CONTENEDOR"/>
    <x v="1"/>
  </r>
  <r>
    <n v="7748"/>
    <d v="2015-03-03T00:00:00"/>
    <x v="2"/>
    <x v="0"/>
    <s v="JOSE L. ALVAREZ"/>
    <s v="ARMONY"/>
    <d v="1899-12-30T15:53:00"/>
    <n v="6850"/>
    <n v="6.85"/>
    <s v="Kgs."/>
    <s v="CONTENEDOR "/>
    <x v="2"/>
  </r>
  <r>
    <n v="7768"/>
    <d v="2015-03-10T00:00:00"/>
    <x v="2"/>
    <x v="0"/>
    <s v="JOSE L. ALVAREZ"/>
    <s v="ARMONY"/>
    <d v="1899-12-30T12:15:00"/>
    <n v="10390"/>
    <n v="10.39"/>
    <s v="Kgs."/>
    <s v="CONTENEDOR "/>
    <x v="2"/>
  </r>
  <r>
    <n v="7789"/>
    <d v="2015-03-17T00:00:00"/>
    <x v="2"/>
    <x v="0"/>
    <s v="JOSE L. ALVAREZ"/>
    <s v="ARMONY"/>
    <d v="1899-12-30T15:06:00"/>
    <n v="8720"/>
    <n v="8.7200000000000006"/>
    <s v="Kgs."/>
    <s v="CONTENEDOR "/>
    <x v="2"/>
  </r>
  <r>
    <n v="7799"/>
    <d v="2015-03-20T00:00:00"/>
    <x v="2"/>
    <x v="0"/>
    <s v="JOSE L. ALVAREZ"/>
    <s v="ARMONY"/>
    <d v="1899-12-30T12:53:00"/>
    <n v="5640"/>
    <n v="5.64"/>
    <s v="Kgs."/>
    <s v="CONTENEDOR "/>
    <x v="2"/>
  </r>
  <r>
    <n v="7815"/>
    <d v="2015-03-28T00:00:00"/>
    <x v="2"/>
    <x v="0"/>
    <s v="JOSE L. ALVAREZ"/>
    <s v="ARMONY"/>
    <d v="1899-12-30T14:30:00"/>
    <n v="7740"/>
    <n v="7.74"/>
    <s v="Kgs."/>
    <s v="CONTENEDOR "/>
    <x v="2"/>
  </r>
  <r>
    <n v="7835"/>
    <d v="2015-03-31T00:00:00"/>
    <x v="2"/>
    <x v="0"/>
    <s v="JOSE L. ALVAREZ"/>
    <s v="ARMONY"/>
    <d v="1899-12-30T14:36:00"/>
    <n v="7110"/>
    <n v="7.11"/>
    <s v="Kgs."/>
    <s v="CONTENEDOR "/>
    <x v="2"/>
  </r>
  <r>
    <s v="7836"/>
    <d v="2015-04-01T00:00:00"/>
    <x v="3"/>
    <x v="0"/>
    <s v="DIMENSION S.A"/>
    <s v="STA MARTA"/>
    <d v="1899-12-30T07:22:00"/>
    <n v="2080"/>
    <n v="2.08"/>
    <s v="Kgs."/>
    <s v="CONTENEDOR"/>
    <x v="0"/>
  </r>
  <r>
    <s v="7837"/>
    <d v="2015-04-01T00:00:00"/>
    <x v="3"/>
    <x v="0"/>
    <s v="DIMENSION S.A"/>
    <s v="STA MARTA"/>
    <d v="1899-12-30T08:54:00"/>
    <n v="370"/>
    <n v="0.37"/>
    <s v="Kgs."/>
    <s v="CONTENEDOR"/>
    <x v="0"/>
  </r>
  <r>
    <s v="7838"/>
    <d v="2015-04-01T00:00:00"/>
    <x v="3"/>
    <x v="0"/>
    <s v="DIMENSION S.A"/>
    <s v="STA MARTA"/>
    <d v="1899-12-30T11:05:00"/>
    <n v="130"/>
    <n v="0.13"/>
    <s v="Kgs."/>
    <s v="CONTENEDOR"/>
    <x v="0"/>
  </r>
  <r>
    <s v="7839"/>
    <d v="2015-04-02T00:00:00"/>
    <x v="3"/>
    <x v="0"/>
    <s v="DIMENSION S.A"/>
    <s v="STA MARTA"/>
    <d v="1899-12-30T07:34:00"/>
    <n v="730"/>
    <n v="0.73"/>
    <s v="Kgs."/>
    <s v="CONTENEDOR"/>
    <x v="0"/>
  </r>
  <r>
    <s v="7840"/>
    <d v="2015-04-02T00:00:00"/>
    <x v="3"/>
    <x v="0"/>
    <s v="DIMENSION S.A"/>
    <s v="STA MARTA"/>
    <d v="1899-12-30T09:05:00"/>
    <n v="2230"/>
    <n v="2.23"/>
    <s v="Kgs."/>
    <s v="CONTENEDOR"/>
    <x v="0"/>
  </r>
  <r>
    <s v="7841"/>
    <d v="2015-04-02T00:00:00"/>
    <x v="3"/>
    <x v="0"/>
    <s v="DIMENSION S.A"/>
    <s v="STA MARTA"/>
    <d v="1899-12-30T12:54:00"/>
    <n v="200"/>
    <n v="0.2"/>
    <s v="Kgs."/>
    <s v="CONTENEDOR"/>
    <x v="0"/>
  </r>
  <r>
    <s v="7843"/>
    <d v="2015-04-02T00:00:00"/>
    <x v="3"/>
    <x v="0"/>
    <s v="DIMENSION S.A"/>
    <s v="STA MARTA"/>
    <d v="1899-12-30T19:55:00"/>
    <n v="380"/>
    <n v="0.38"/>
    <s v="Kgs."/>
    <s v="CONTENEDOR"/>
    <x v="0"/>
  </r>
  <r>
    <s v="7844"/>
    <d v="2015-04-02T00:00:00"/>
    <x v="3"/>
    <x v="0"/>
    <s v="DIMENSION S.A"/>
    <s v="STA MARTA"/>
    <d v="1899-12-30T17:44:00"/>
    <n v="1330"/>
    <n v="1.33"/>
    <s v="Kgs."/>
    <s v="CONTENEDOR"/>
    <x v="0"/>
  </r>
  <r>
    <s v="7842"/>
    <d v="2015-04-06T00:00:00"/>
    <x v="3"/>
    <x v="0"/>
    <s v="DIMENSION S.A"/>
    <s v="STA MARTA"/>
    <d v="1899-12-30T07:26:00"/>
    <n v="460"/>
    <n v="0.46"/>
    <s v="Kgs."/>
    <s v="CONTENEDOR"/>
    <x v="0"/>
  </r>
  <r>
    <s v="7845"/>
    <d v="2015-04-06T00:00:00"/>
    <x v="3"/>
    <x v="0"/>
    <s v="DIMENSION S.A"/>
    <s v="STA MARTA"/>
    <d v="1899-12-30T08:49:00"/>
    <n v="760"/>
    <n v="0.76"/>
    <s v="Kgs."/>
    <s v="CONTENEDOR"/>
    <x v="0"/>
  </r>
  <r>
    <s v="7846"/>
    <d v="2015-04-06T00:00:00"/>
    <x v="3"/>
    <x v="0"/>
    <s v="DIMENSION S.A"/>
    <s v="STA MARTA"/>
    <d v="1899-12-30T10:57:00"/>
    <n v="240"/>
    <n v="0.24"/>
    <s v="Kgs."/>
    <s v="CONTENEDOR"/>
    <x v="0"/>
  </r>
  <r>
    <s v="7847"/>
    <d v="2015-04-07T00:00:00"/>
    <x v="3"/>
    <x v="0"/>
    <s v="DIMENSION S.A"/>
    <s v="STA MARTA"/>
    <d v="1899-12-30T07:17:00"/>
    <n v="2110"/>
    <n v="2.11"/>
    <s v="Kgs."/>
    <s v="CONTENEDOR"/>
    <x v="0"/>
  </r>
  <r>
    <s v="7848"/>
    <d v="2015-04-07T00:00:00"/>
    <x v="3"/>
    <x v="0"/>
    <s v="DIMENSION S.A"/>
    <s v="STA MARTA"/>
    <d v="1899-12-30T10:03:00"/>
    <n v="410"/>
    <n v="0.41"/>
    <s v="Kgs."/>
    <s v="CONTENEDOR"/>
    <x v="0"/>
  </r>
  <r>
    <s v="7849"/>
    <d v="2015-04-07T00:00:00"/>
    <x v="3"/>
    <x v="0"/>
    <s v="DIMENSION S.A"/>
    <s v="STA MARTA"/>
    <d v="1899-12-30T10:05:00"/>
    <n v="230"/>
    <n v="0.23"/>
    <s v="Kgs."/>
    <s v="CONTENEDOR"/>
    <x v="0"/>
  </r>
  <r>
    <s v="7852"/>
    <d v="2015-04-08T00:00:00"/>
    <x v="3"/>
    <x v="0"/>
    <s v="DIMENSION S.A"/>
    <s v="STA MARTA"/>
    <d v="1899-12-30T07:20:00"/>
    <n v="970"/>
    <n v="0.97"/>
    <s v="Kgs."/>
    <s v="CONTENEDOR"/>
    <x v="0"/>
  </r>
  <r>
    <s v="7853"/>
    <d v="2015-04-08T00:00:00"/>
    <x v="3"/>
    <x v="0"/>
    <s v="DIMENSION S.A"/>
    <s v="STA MARTA"/>
    <d v="1899-12-30T10:38:00"/>
    <n v="160"/>
    <n v="0.16"/>
    <s v="Kgs."/>
    <s v="CONTENEDOR"/>
    <x v="0"/>
  </r>
  <r>
    <s v="7854"/>
    <d v="2015-04-08T00:00:00"/>
    <x v="3"/>
    <x v="0"/>
    <s v="DIMENSION S.A"/>
    <s v="STA MARTA"/>
    <d v="1899-12-30T09:22:00"/>
    <n v="2330"/>
    <n v="2.33"/>
    <s v="Kgs."/>
    <s v="CONTENEDOR"/>
    <x v="0"/>
  </r>
  <r>
    <s v="7855"/>
    <d v="2015-04-08T00:00:00"/>
    <x v="3"/>
    <x v="0"/>
    <s v="DIMENSION S.A"/>
    <s v="STA MARTA"/>
    <d v="1899-12-30T11:32:00"/>
    <n v="6880"/>
    <n v="6.88"/>
    <s v="Kgs."/>
    <s v="CONTENEDOR"/>
    <x v="0"/>
  </r>
  <r>
    <s v="7856"/>
    <d v="2015-04-09T00:00:00"/>
    <x v="3"/>
    <x v="0"/>
    <s v="DIMENSION S.A"/>
    <s v="STA MARTA"/>
    <d v="1899-12-30T07:20:00"/>
    <n v="2150"/>
    <n v="2.15"/>
    <s v="Kgs."/>
    <s v="CONTENEDOR"/>
    <x v="0"/>
  </r>
  <r>
    <s v="7857"/>
    <d v="2015-04-09T00:00:00"/>
    <x v="3"/>
    <x v="0"/>
    <s v="DIMENSION S.A"/>
    <s v="STA MARTA"/>
    <d v="1899-12-30T09:33:00"/>
    <n v="520"/>
    <n v="0.52"/>
    <s v="Kgs."/>
    <s v="CONTENEDOR"/>
    <x v="0"/>
  </r>
  <r>
    <s v="7858"/>
    <d v="2015-04-09T00:00:00"/>
    <x v="3"/>
    <x v="0"/>
    <s v="DIMENSION S.A"/>
    <s v="STA MARTA"/>
    <d v="1899-12-30T12:24:00"/>
    <n v="250"/>
    <n v="0.25"/>
    <s v="Kgs."/>
    <s v="CONTENEDOR"/>
    <x v="0"/>
  </r>
  <r>
    <s v="7859"/>
    <d v="2015-04-10T00:00:00"/>
    <x v="3"/>
    <x v="0"/>
    <s v="DIMENSION S.A"/>
    <s v="STA MARTA"/>
    <d v="1899-12-30T07:32:00"/>
    <n v="950"/>
    <n v="0.95"/>
    <s v="Kgs."/>
    <s v="CONTENEDOR"/>
    <x v="0"/>
  </r>
  <r>
    <s v="7860"/>
    <d v="2015-04-10T00:00:00"/>
    <x v="3"/>
    <x v="0"/>
    <s v="DIMENSION S.A"/>
    <s v="STA MARTA"/>
    <d v="1899-12-30T11:25:00"/>
    <n v="3020"/>
    <n v="3.02"/>
    <s v="Kgs."/>
    <s v="CONTENEDOR"/>
    <x v="0"/>
  </r>
  <r>
    <s v="7861"/>
    <d v="2015-04-10T00:00:00"/>
    <x v="3"/>
    <x v="0"/>
    <s v="DIMENSION S.A"/>
    <s v="STA MARTA"/>
    <d v="1899-12-30T11:16:00"/>
    <n v="140"/>
    <n v="0.14000000000000001"/>
    <s v="Kgs."/>
    <s v="CONTENEDOR"/>
    <x v="0"/>
  </r>
  <r>
    <s v="7862"/>
    <d v="2015-04-10T00:00:00"/>
    <x v="3"/>
    <x v="0"/>
    <s v="DIMENSION S.A"/>
    <s v="STA MARTA"/>
    <d v="1899-12-30T09:36:00"/>
    <n v="2270"/>
    <n v="2.27"/>
    <s v="Kgs."/>
    <s v="CONTENEDOR"/>
    <x v="0"/>
  </r>
  <r>
    <s v="7863"/>
    <d v="2015-04-11T00:00:00"/>
    <x v="3"/>
    <x v="0"/>
    <s v="DIMENSION S.A"/>
    <s v="STA MARTA"/>
    <d v="1899-12-30T06:49:00"/>
    <n v="1710"/>
    <n v="1.71"/>
    <s v="Kgs."/>
    <s v="CONTENEDOR"/>
    <x v="0"/>
  </r>
  <r>
    <s v="7864"/>
    <d v="2015-04-11T00:00:00"/>
    <x v="3"/>
    <x v="0"/>
    <s v="DIMENSION S.A"/>
    <s v="STA MARTA"/>
    <d v="1899-12-30T08:35:00"/>
    <n v="250"/>
    <n v="0.25"/>
    <s v="Kgs."/>
    <s v="CONTENEDOR"/>
    <x v="0"/>
  </r>
  <r>
    <s v="7865"/>
    <d v="2015-04-11T00:00:00"/>
    <x v="3"/>
    <x v="0"/>
    <s v="DIMENSION S.A"/>
    <s v="STA MARTA"/>
    <d v="1899-12-30T10:13:00"/>
    <n v="160"/>
    <n v="0.16"/>
    <s v="Kgs."/>
    <s v="CONTENEDOR"/>
    <x v="0"/>
  </r>
  <r>
    <s v="7867"/>
    <d v="2015-04-13T00:00:00"/>
    <x v="3"/>
    <x v="0"/>
    <s v="DIMENSION S.A"/>
    <s v="STA MARTA"/>
    <d v="1899-12-30T07:36:00"/>
    <n v="350"/>
    <n v="0.35"/>
    <s v="Kgs."/>
    <s v="CONTENEDOR"/>
    <x v="0"/>
  </r>
  <r>
    <s v="7868"/>
    <d v="2015-04-13T00:00:00"/>
    <x v="3"/>
    <x v="0"/>
    <s v="DIMENSION S.A"/>
    <s v="STA MARTA"/>
    <d v="1899-12-30T10:49:00"/>
    <n v="810"/>
    <n v="0.81"/>
    <s v="Kgs."/>
    <s v="CONTENEDOR"/>
    <x v="0"/>
  </r>
  <r>
    <s v="7869"/>
    <d v="2015-04-13T00:00:00"/>
    <x v="3"/>
    <x v="0"/>
    <s v="DIMENSION S.A"/>
    <s v="STA MARTA"/>
    <d v="1899-12-30T10:36:00"/>
    <n v="70"/>
    <n v="7.0000000000000007E-2"/>
    <s v="Kgs."/>
    <s v="CONTENEDOR"/>
    <x v="0"/>
  </r>
  <r>
    <s v="7870"/>
    <d v="2015-04-14T00:00:00"/>
    <x v="3"/>
    <x v="0"/>
    <s v="DIMENSION S.A"/>
    <s v="STA MARTA"/>
    <d v="1899-12-30T07:24:00"/>
    <n v="1870"/>
    <n v="1.87"/>
    <s v="Kgs."/>
    <s v="CONTENEDOR"/>
    <x v="0"/>
  </r>
  <r>
    <s v="7871"/>
    <d v="2015-04-14T00:00:00"/>
    <x v="3"/>
    <x v="0"/>
    <s v="DIMENSION S.A"/>
    <s v="STA MARTA"/>
    <d v="1899-12-30T10:35:00"/>
    <n v="480"/>
    <n v="0.48"/>
    <s v="Kgs."/>
    <s v="CONTENEDOR"/>
    <x v="0"/>
  </r>
  <r>
    <s v="7872"/>
    <d v="2015-04-14T00:00:00"/>
    <x v="3"/>
    <x v="0"/>
    <s v="DIMENSION S.A"/>
    <s v="STA MARTA"/>
    <d v="1899-12-30T12:12:00"/>
    <n v="210"/>
    <n v="0.21"/>
    <s v="Kgs."/>
    <s v="CONTENEDOR"/>
    <x v="0"/>
  </r>
  <r>
    <s v="7874"/>
    <d v="2015-04-15T00:00:00"/>
    <x v="3"/>
    <x v="0"/>
    <s v="DIMENSION S.A"/>
    <s v="STA MARTA"/>
    <d v="1899-12-30T07:23:00"/>
    <n v="680"/>
    <n v="0.68"/>
    <s v="Kgs."/>
    <s v="CONTENEDOR"/>
    <x v="0"/>
  </r>
  <r>
    <s v="7875"/>
    <d v="2015-04-15T00:00:00"/>
    <x v="3"/>
    <x v="0"/>
    <s v="DIMENSION S.A"/>
    <s v="STA MARTA"/>
    <d v="1899-12-30T09:01:00"/>
    <n v="2250"/>
    <n v="2.25"/>
    <s v="Kgs."/>
    <s v="CONTENEDOR"/>
    <x v="0"/>
  </r>
  <r>
    <s v="7876"/>
    <d v="2015-04-15T00:00:00"/>
    <x v="3"/>
    <x v="0"/>
    <s v="DIMENSION S.A"/>
    <s v="STA MARTA"/>
    <d v="1899-12-30T11:21:00"/>
    <n v="210"/>
    <n v="0.21"/>
    <s v="Kgs."/>
    <s v="CONTENEDOR"/>
    <x v="0"/>
  </r>
  <r>
    <s v="7877"/>
    <d v="2015-04-16T00:00:00"/>
    <x v="3"/>
    <x v="0"/>
    <s v="DIMENSION S.A"/>
    <s v="STA MARTA"/>
    <d v="1899-12-30T07:16:00"/>
    <n v="2130"/>
    <n v="2.13"/>
    <s v="Kgs."/>
    <s v="CONTENEDOR"/>
    <x v="0"/>
  </r>
  <r>
    <s v="7878"/>
    <d v="2015-04-16T00:00:00"/>
    <x v="3"/>
    <x v="0"/>
    <s v="DIMENSION S.A"/>
    <s v="STA MARTA"/>
    <d v="1899-12-30T13:41:00"/>
    <n v="210"/>
    <n v="0.21"/>
    <s v="Kgs."/>
    <s v="CONTENEDOR"/>
    <x v="0"/>
  </r>
  <r>
    <s v="7880"/>
    <d v="2015-04-16T00:00:00"/>
    <x v="3"/>
    <x v="0"/>
    <s v="DIMENSION S.A"/>
    <s v="STA MARTA"/>
    <d v="1899-12-30T08:56:00"/>
    <n v="520"/>
    <n v="0.52"/>
    <s v="Kgs."/>
    <s v="CONTENEDOR"/>
    <x v="0"/>
  </r>
  <r>
    <s v="7881"/>
    <d v="2015-04-17T00:00:00"/>
    <x v="3"/>
    <x v="0"/>
    <s v="DIMENSION S.A"/>
    <s v="STA MARTA"/>
    <d v="1899-12-30T07:46:00"/>
    <n v="850"/>
    <n v="0.85"/>
    <s v="Kgs."/>
    <s v="CONTENEDOR"/>
    <x v="0"/>
  </r>
  <r>
    <s v="7882"/>
    <d v="2015-04-17T00:00:00"/>
    <x v="3"/>
    <x v="0"/>
    <s v="DIMENSION S.A"/>
    <s v="STA MARTA"/>
    <d v="1899-12-30T10:49:00"/>
    <n v="410"/>
    <n v="0.41"/>
    <s v="Kgs."/>
    <s v="CONTENEDOR"/>
    <x v="0"/>
  </r>
  <r>
    <s v="7883"/>
    <d v="2015-04-17T00:00:00"/>
    <x v="3"/>
    <x v="0"/>
    <s v="DIMENSION S.A"/>
    <s v="STA MARTA"/>
    <d v="1899-12-30T09:26:00"/>
    <n v="2300"/>
    <n v="2.2999999999999998"/>
    <s v="Kgs."/>
    <s v="CONTENEDOR"/>
    <x v="0"/>
  </r>
  <r>
    <s v="7884"/>
    <d v="2015-04-18T00:00:00"/>
    <x v="3"/>
    <x v="0"/>
    <s v="DIMENSION S.A"/>
    <s v="STA MARTA"/>
    <d v="1899-12-30T07:20:00"/>
    <n v="2110"/>
    <n v="2.11"/>
    <s v="Kgs."/>
    <s v="CONTENEDOR"/>
    <x v="0"/>
  </r>
  <r>
    <s v="7885"/>
    <d v="2015-04-18T00:00:00"/>
    <x v="3"/>
    <x v="0"/>
    <s v="DIMENSION S.A"/>
    <s v="STA MARTA"/>
    <d v="1899-12-30T09:05:00"/>
    <n v="290"/>
    <n v="0.28999999999999998"/>
    <s v="Kgs."/>
    <s v="CONTENEDOR"/>
    <x v="0"/>
  </r>
  <r>
    <s v="7886"/>
    <d v="2015-04-18T00:00:00"/>
    <x v="3"/>
    <x v="0"/>
    <s v="DIMENSION S.A"/>
    <s v="STA MARTA"/>
    <d v="1899-12-30T10:13:00"/>
    <n v="100"/>
    <n v="0.1"/>
    <s v="Kgs."/>
    <s v="CONTENEDOR"/>
    <x v="0"/>
  </r>
  <r>
    <s v="7887"/>
    <d v="2015-04-20T00:00:00"/>
    <x v="3"/>
    <x v="0"/>
    <s v="DIMENSION S.A"/>
    <s v="STA MARTA"/>
    <d v="1899-12-30T07:47:00"/>
    <n v="250"/>
    <n v="0.25"/>
    <s v="Kgs."/>
    <s v="CONTENEDOR"/>
    <x v="0"/>
  </r>
  <r>
    <s v="7890"/>
    <d v="2015-04-20T00:00:00"/>
    <x v="3"/>
    <x v="0"/>
    <s v="DIMENSION S.A"/>
    <s v="STA MARTA"/>
    <d v="1899-12-30T09:38:00"/>
    <n v="580"/>
    <n v="0.57999999999999996"/>
    <s v="Kgs."/>
    <s v="CONTENEDOR"/>
    <x v="0"/>
  </r>
  <r>
    <s v="7891"/>
    <d v="2015-04-20T00:00:00"/>
    <x v="3"/>
    <x v="0"/>
    <s v="DIMENSION S.A"/>
    <s v="STA MARTA"/>
    <d v="1899-12-30T09:53:00"/>
    <n v="150"/>
    <n v="0.15"/>
    <s v="Kgs."/>
    <s v="CONTENEDOR"/>
    <x v="0"/>
  </r>
  <r>
    <s v="7892"/>
    <d v="2015-04-21T00:00:00"/>
    <x v="3"/>
    <x v="0"/>
    <s v="DIMENSION S.A"/>
    <s v="STA MARTA"/>
    <d v="1899-12-30T07:16:00"/>
    <n v="2196"/>
    <n v="2.1960000000000002"/>
    <s v="Kgs."/>
    <s v="CONTENEDOR"/>
    <x v="0"/>
  </r>
  <r>
    <s v="7893"/>
    <d v="2015-04-21T00:00:00"/>
    <x v="3"/>
    <x v="0"/>
    <s v="DIMENSION S.A"/>
    <s v="STA MARTA"/>
    <d v="1899-12-30T09:15:00"/>
    <n v="310"/>
    <n v="0.31"/>
    <s v="Kgs."/>
    <s v="CONTENEDOR"/>
    <x v="0"/>
  </r>
  <r>
    <s v="7894"/>
    <d v="2015-04-21T00:00:00"/>
    <x v="3"/>
    <x v="0"/>
    <s v="DIMENSION S.A"/>
    <s v="STA MARTA"/>
    <d v="1899-12-30T14:35:00"/>
    <n v="230"/>
    <n v="0.23"/>
    <s v="Kgs."/>
    <s v="CONTENEDOR"/>
    <x v="0"/>
  </r>
  <r>
    <s v="7896"/>
    <d v="2015-04-22T00:00:00"/>
    <x v="3"/>
    <x v="0"/>
    <s v="DIMENSION S.A"/>
    <s v="STA MARTA"/>
    <d v="1899-12-30T07:32:00"/>
    <n v="570"/>
    <n v="0.56999999999999995"/>
    <s v="Kgs."/>
    <s v="CONTENEDOR"/>
    <x v="0"/>
  </r>
  <r>
    <s v="7897"/>
    <d v="2015-04-22T00:00:00"/>
    <x v="3"/>
    <x v="0"/>
    <s v="DIMENSION S.A"/>
    <s v="STA MARTA"/>
    <d v="1899-12-30T09:19:00"/>
    <n v="2200"/>
    <n v="2.2000000000000002"/>
    <s v="Kgs."/>
    <s v="CONTENEDOR"/>
    <x v="0"/>
  </r>
  <r>
    <s v="7898"/>
    <d v="2015-04-22T00:00:00"/>
    <x v="3"/>
    <x v="0"/>
    <s v="DIMENSION S.A"/>
    <s v="STA MARTA"/>
    <d v="1899-12-30T11:32:00"/>
    <n v="290"/>
    <n v="0.28999999999999998"/>
    <s v="Kgs."/>
    <s v="CONTENEDOR"/>
    <x v="0"/>
  </r>
  <r>
    <s v="7899"/>
    <d v="2015-04-23T00:00:00"/>
    <x v="3"/>
    <x v="0"/>
    <s v="DIMENSION S.A"/>
    <s v="STA MARTA"/>
    <d v="1899-12-30T07:27:00"/>
    <n v="2240"/>
    <n v="2.2400000000000002"/>
    <s v="Kgs."/>
    <s v="CONTENEDOR"/>
    <x v="0"/>
  </r>
  <r>
    <s v="7900"/>
    <d v="2015-04-23T00:00:00"/>
    <x v="3"/>
    <x v="0"/>
    <s v="DIMENSION S.A"/>
    <s v="STA MARTA"/>
    <d v="1899-12-30T10:01:00"/>
    <n v="360"/>
    <n v="0.36"/>
    <s v="Kgs."/>
    <s v="CONTENEDOR"/>
    <x v="0"/>
  </r>
  <r>
    <s v="7901"/>
    <d v="2015-04-24T00:00:00"/>
    <x v="3"/>
    <x v="0"/>
    <s v="DIMENSION S.A"/>
    <s v="STA MARTA"/>
    <d v="1899-12-30T07:42:00"/>
    <n v="620"/>
    <n v="0.62"/>
    <s v="Kgs."/>
    <s v="CONTENEDOR"/>
    <x v="0"/>
  </r>
  <r>
    <s v="7903"/>
    <d v="2015-04-24T00:00:00"/>
    <x v="3"/>
    <x v="0"/>
    <s v="DIMENSION S.A"/>
    <s v="STA MARTA"/>
    <d v="1899-12-30T09:21:00"/>
    <n v="2080"/>
    <n v="2.08"/>
    <s v="Kgs."/>
    <s v="CONTENEDOR"/>
    <x v="0"/>
  </r>
  <r>
    <s v="7904"/>
    <d v="2015-04-24T00:00:00"/>
    <x v="3"/>
    <x v="0"/>
    <s v="DIMENSION S.A"/>
    <s v="STA MARTA"/>
    <d v="1899-12-30T15:04:00"/>
    <n v="600"/>
    <n v="0.6"/>
    <s v="Kgs."/>
    <s v="CONTENEDOR"/>
    <x v="0"/>
  </r>
  <r>
    <s v="7905"/>
    <d v="2015-04-25T00:00:00"/>
    <x v="3"/>
    <x v="0"/>
    <s v="DIMENSION S.A"/>
    <s v="STA MARTA"/>
    <d v="1899-12-30T07:42:00"/>
    <n v="2290"/>
    <n v="2.29"/>
    <s v="Kgs."/>
    <s v="CONTENEDOR"/>
    <x v="0"/>
  </r>
  <r>
    <s v="7906"/>
    <d v="2015-04-25T00:00:00"/>
    <x v="3"/>
    <x v="0"/>
    <s v="DIMENSION S.A"/>
    <s v="STA MARTA"/>
    <d v="1899-12-30T10:01:00"/>
    <n v="420"/>
    <n v="0.42"/>
    <s v="Kgs."/>
    <s v="CONTENEDOR"/>
    <x v="0"/>
  </r>
  <r>
    <s v="7907"/>
    <d v="2015-04-25T00:00:00"/>
    <x v="3"/>
    <x v="0"/>
    <s v="DIMENSION S.A"/>
    <s v="STA MARTA"/>
    <d v="1899-12-30T11:55:00"/>
    <n v="170"/>
    <n v="0.17"/>
    <s v="Kgs."/>
    <s v="CONTENEDOR"/>
    <x v="0"/>
  </r>
  <r>
    <s v="7909"/>
    <d v="2015-04-27T00:00:00"/>
    <x v="3"/>
    <x v="0"/>
    <s v="DIMENSION S.A"/>
    <s v="STA MARTA"/>
    <d v="1899-12-30T07:41:00"/>
    <n v="380"/>
    <n v="0.38"/>
    <s v="Kgs."/>
    <s v="CONTENEDOR"/>
    <x v="0"/>
  </r>
  <r>
    <s v="7910"/>
    <d v="2015-04-27T00:00:00"/>
    <x v="3"/>
    <x v="0"/>
    <s v="DIMENSION S.A"/>
    <s v="STA MARTA"/>
    <d v="1899-12-30T09:55:00"/>
    <n v="500"/>
    <n v="0.5"/>
    <s v="Kgs."/>
    <s v="CONTENEDOR"/>
    <x v="0"/>
  </r>
  <r>
    <s v="7911"/>
    <d v="2015-04-27T00:00:00"/>
    <x v="3"/>
    <x v="0"/>
    <s v="DIMENSION S.A"/>
    <s v="STA MARTA"/>
    <d v="1899-12-30T14:48:00"/>
    <n v="230"/>
    <n v="0.23"/>
    <s v="Kgs."/>
    <s v="CONTENEDOR"/>
    <x v="0"/>
  </r>
  <r>
    <s v="7912"/>
    <d v="2015-04-28T00:00:00"/>
    <x v="3"/>
    <x v="0"/>
    <s v="DIMENSION S.A"/>
    <s v="STA MARTA"/>
    <d v="1899-12-30T07:51:00"/>
    <n v="2060"/>
    <n v="2.06"/>
    <s v="Kgs."/>
    <s v="CONTENEDOR"/>
    <x v="0"/>
  </r>
  <r>
    <s v="7913"/>
    <d v="2015-04-28T00:00:00"/>
    <x v="3"/>
    <x v="0"/>
    <s v="DIMENSION S.A"/>
    <s v="STA MARTA"/>
    <d v="1899-12-30T10:26:00"/>
    <n v="510"/>
    <n v="0.51"/>
    <s v="Kgs."/>
    <s v="CONTENEDOR"/>
    <x v="0"/>
  </r>
  <r>
    <s v="7914"/>
    <d v="2015-04-28T00:00:00"/>
    <x v="3"/>
    <x v="0"/>
    <s v="DIMENSION S.A"/>
    <s v="STA MARTA"/>
    <d v="1899-12-30T13:36:00"/>
    <n v="130"/>
    <n v="0.13"/>
    <s v="Kgs."/>
    <s v="CONTENEDOR"/>
    <x v="0"/>
  </r>
  <r>
    <s v="7915"/>
    <d v="2015-04-29T00:00:00"/>
    <x v="3"/>
    <x v="0"/>
    <s v="DIMENSION S.A"/>
    <s v="STA MARTA"/>
    <d v="1899-12-30T07:46:00"/>
    <n v="880"/>
    <n v="0.88"/>
    <s v="Kgs."/>
    <s v="CONTENEDOR"/>
    <x v="0"/>
  </r>
  <r>
    <s v="7916"/>
    <d v="2015-04-29T00:00:00"/>
    <x v="3"/>
    <x v="0"/>
    <s v="DIMENSION S.A"/>
    <s v="STA MARTA"/>
    <d v="1899-12-30T10:01:00"/>
    <n v="2360"/>
    <n v="2.36"/>
    <s v="Kgs."/>
    <s v="CONTENEDOR"/>
    <x v="0"/>
  </r>
  <r>
    <s v="7917"/>
    <d v="2015-04-29T00:00:00"/>
    <x v="3"/>
    <x v="0"/>
    <s v="DIMENSION S.A"/>
    <s v="STA MARTA"/>
    <d v="1899-12-30T11:45:00"/>
    <n v="130"/>
    <n v="0.13"/>
    <s v="Kgs."/>
    <s v="CONTENEDOR"/>
    <x v="0"/>
  </r>
  <r>
    <s v="7918"/>
    <d v="2015-04-30T00:00:00"/>
    <x v="3"/>
    <x v="0"/>
    <s v="DIMENSION S.A"/>
    <s v="STA MARTA"/>
    <d v="1899-12-30T07:58:00"/>
    <n v="2990"/>
    <n v="2.99"/>
    <s v="Kgs."/>
    <s v="CONTENEDOR"/>
    <x v="0"/>
  </r>
  <r>
    <s v="7919"/>
    <d v="2015-04-30T00:00:00"/>
    <x v="3"/>
    <x v="0"/>
    <s v="DIMENSION S.A"/>
    <s v="STA MARTA"/>
    <d v="1899-12-30T10:09:00"/>
    <n v="140"/>
    <n v="0.14000000000000001"/>
    <s v="Kgs."/>
    <s v="CONTENEDOR"/>
    <x v="0"/>
  </r>
  <r>
    <s v="7920"/>
    <d v="2015-04-30T00:00:00"/>
    <x v="3"/>
    <x v="0"/>
    <s v="DIMENSION S.A"/>
    <s v="STA MARTA"/>
    <d v="1899-12-30T12:57:00"/>
    <n v="150"/>
    <n v="0.15"/>
    <s v="Kgs."/>
    <s v="CONTENEDOR"/>
    <x v="0"/>
  </r>
  <r>
    <n v="7834"/>
    <d v="2015-04-01T00:00:00"/>
    <x v="3"/>
    <x v="0"/>
    <s v="SOREPA"/>
    <s v="PUDAHUEL"/>
    <d v="1899-12-30T12:26:00"/>
    <n v="4300"/>
    <n v="4.3"/>
    <s v="Kgs."/>
    <s v="CONTENEDOR"/>
    <x v="1"/>
  </r>
  <r>
    <n v="7850"/>
    <d v="2015-04-08T00:00:00"/>
    <x v="3"/>
    <x v="0"/>
    <s v="SOREPA"/>
    <s v="PUDAHUEL"/>
    <d v="1899-12-30T11:48:00"/>
    <n v="4130"/>
    <n v="4.13"/>
    <s v="Kgs."/>
    <s v="CONTENEDOR"/>
    <x v="1"/>
  </r>
  <r>
    <n v="7866"/>
    <d v="2015-04-14T00:00:00"/>
    <x v="3"/>
    <x v="0"/>
    <s v="SOREPA"/>
    <s v="PUDAHUEL"/>
    <d v="1899-12-30T14:24:00"/>
    <n v="4310"/>
    <n v="4.3099999999999996"/>
    <s v="Kgs."/>
    <s v="CONTENEDOR"/>
    <x v="1"/>
  </r>
  <r>
    <n v="7889"/>
    <d v="2015-04-21T00:00:00"/>
    <x v="3"/>
    <x v="0"/>
    <s v="SOREPA"/>
    <s v="PUDAHUEL"/>
    <d v="1899-12-30T14:46:00"/>
    <n v="4140"/>
    <n v="4.1399999999999997"/>
    <s v="Kgs."/>
    <s v="CONTENEDOR"/>
    <x v="1"/>
  </r>
  <r>
    <n v="7902"/>
    <d v="2015-04-24T00:00:00"/>
    <x v="3"/>
    <x v="0"/>
    <s v="SOREPA"/>
    <s v="PUDAHUEL"/>
    <d v="1899-12-30T16:22:00"/>
    <n v="4290"/>
    <n v="4.29"/>
    <s v="Kgs."/>
    <s v="CONTENEDOR"/>
    <x v="1"/>
  </r>
  <r>
    <n v="7851"/>
    <d v="2015-04-08T00:00:00"/>
    <x v="3"/>
    <x v="0"/>
    <s v="JOSE L. ALVAREZ"/>
    <s v="ARMONY"/>
    <d v="1899-12-30T10:50:00"/>
    <n v="10230"/>
    <n v="10.23"/>
    <s v="Kgs."/>
    <s v="CONTENEDOR "/>
    <x v="2"/>
  </r>
  <r>
    <n v="7879"/>
    <d v="2015-04-16T00:00:00"/>
    <x v="3"/>
    <x v="0"/>
    <s v="JOSE L. ALVAREZ"/>
    <s v="ARMONY"/>
    <d v="1899-12-30T11:54:00"/>
    <n v="10940"/>
    <n v="10.94"/>
    <s v="Kgs."/>
    <s v="CONTENEDOR "/>
    <x v="2"/>
  </r>
  <r>
    <n v="7895"/>
    <d v="2015-04-22T00:00:00"/>
    <x v="3"/>
    <x v="0"/>
    <s v="JOSE L. ALVAREZ"/>
    <s v="ARMONY"/>
    <d v="1899-12-30T08:50:00"/>
    <n v="10880"/>
    <n v="10.88"/>
    <s v="Kgs."/>
    <s v="CONTENEDOR "/>
    <x v="2"/>
  </r>
  <r>
    <n v="7908"/>
    <d v="2015-04-28T00:00:00"/>
    <x v="3"/>
    <x v="0"/>
    <s v="JOSE L. ALVAREZ"/>
    <s v="ARMONY"/>
    <d v="1899-12-30T14:00:00"/>
    <n v="10360"/>
    <n v="10.36"/>
    <s v="Kgs."/>
    <s v="CONTENEDOR "/>
    <x v="2"/>
  </r>
  <r>
    <s v="7922"/>
    <d v="2015-05-02T00:00:00"/>
    <x v="4"/>
    <x v="0"/>
    <s v="DIMENSION S.A"/>
    <s v="STA MARTA"/>
    <d v="1899-12-30T07:57:00"/>
    <n v="490"/>
    <n v="0.49"/>
    <s v="Kgs."/>
    <s v="CONTENEDOR"/>
    <x v="0"/>
  </r>
  <r>
    <s v="7923"/>
    <d v="2015-05-02T00:00:00"/>
    <x v="4"/>
    <x v="0"/>
    <s v="DIMENSION S.A"/>
    <s v="STA MARTA"/>
    <d v="1899-12-30T09:45:00"/>
    <n v="1460"/>
    <n v="1.46"/>
    <s v="Kgs."/>
    <s v="CONTENEDOR"/>
    <x v="0"/>
  </r>
  <r>
    <s v="7924"/>
    <d v="2015-05-02T00:00:00"/>
    <x v="4"/>
    <x v="0"/>
    <s v="DIMENSION S.A"/>
    <s v="STA MARTA"/>
    <d v="1899-12-30T10:07:00"/>
    <n v="110"/>
    <n v="0.11"/>
    <s v="Kgs."/>
    <s v="CONTENEDOR"/>
    <x v="0"/>
  </r>
  <r>
    <s v="7925"/>
    <d v="2015-05-04T00:00:00"/>
    <x v="4"/>
    <x v="0"/>
    <s v="DIMENSION S.A"/>
    <s v="STA MARTA"/>
    <d v="1899-12-30T07:23:00"/>
    <n v="820"/>
    <n v="0.82"/>
    <s v="Kgs."/>
    <s v="CONTENEDOR"/>
    <x v="0"/>
  </r>
  <r>
    <s v="7926"/>
    <d v="2015-05-04T00:00:00"/>
    <x v="4"/>
    <x v="0"/>
    <s v="DIMENSION S.A"/>
    <s v="STA MARTA"/>
    <d v="1899-12-30T09:11:00"/>
    <n v="10"/>
    <n v="0.01"/>
    <s v="Kgs."/>
    <s v="CONTENEDOR"/>
    <x v="0"/>
  </r>
  <r>
    <s v="7927"/>
    <d v="2015-05-04T00:00:00"/>
    <x v="4"/>
    <x v="0"/>
    <s v="DIMENSION S.A"/>
    <s v="STA MARTA"/>
    <d v="1899-12-30T09:36:00"/>
    <n v="70"/>
    <n v="7.0000000000000007E-2"/>
    <s v="Kgs."/>
    <s v="CONTENEDOR"/>
    <x v="0"/>
  </r>
  <r>
    <s v="7928"/>
    <d v="2015-05-05T00:00:00"/>
    <x v="4"/>
    <x v="0"/>
    <s v="DIMENSION S.A"/>
    <s v="STA MARTA"/>
    <d v="1899-12-30T07:25:00"/>
    <n v="680"/>
    <n v="0.68"/>
    <s v="Kgs."/>
    <s v="CONTENEDOR"/>
    <x v="0"/>
  </r>
  <r>
    <s v="7929"/>
    <d v="2015-05-05T00:00:00"/>
    <x v="4"/>
    <x v="0"/>
    <s v="DIMENSION S.A"/>
    <s v="STA MARTA"/>
    <d v="1899-12-30T08:54:00"/>
    <n v="1790"/>
    <n v="1.79"/>
    <s v="Kgs."/>
    <s v="CONTENEDOR"/>
    <x v="0"/>
  </r>
  <r>
    <s v="7930"/>
    <d v="2015-05-05T00:00:00"/>
    <x v="4"/>
    <x v="0"/>
    <s v="DIMENSION S.A"/>
    <s v="STA MARTA"/>
    <d v="1899-12-30T09:15:00"/>
    <n v="220"/>
    <n v="0.22"/>
    <s v="Kgs."/>
    <s v="CONTENEDOR"/>
    <x v="0"/>
  </r>
  <r>
    <s v="7931"/>
    <d v="2015-05-06T00:00:00"/>
    <x v="4"/>
    <x v="0"/>
    <s v="DIMENSION S.A"/>
    <s v="STA MARTA"/>
    <d v="1899-12-30T07:22:00"/>
    <n v="2410"/>
    <n v="2.41"/>
    <s v="Kgs."/>
    <s v="CONTENEDOR"/>
    <x v="0"/>
  </r>
  <r>
    <s v="7932"/>
    <d v="2015-05-06T00:00:00"/>
    <x v="4"/>
    <x v="0"/>
    <s v="DIMENSION S.A"/>
    <s v="STA MARTA"/>
    <d v="1899-12-30T09:37:00"/>
    <n v="320"/>
    <n v="0.32"/>
    <s v="Kgs."/>
    <s v="CONTENEDOR"/>
    <x v="0"/>
  </r>
  <r>
    <s v="7933"/>
    <d v="2015-05-06T00:00:00"/>
    <x v="4"/>
    <x v="0"/>
    <s v="DIMENSION S.A"/>
    <s v="STA MARTA"/>
    <d v="1899-12-30T11:21:00"/>
    <n v="140"/>
    <n v="0.14000000000000001"/>
    <s v="Kgs."/>
    <s v="CONTENEDOR"/>
    <x v="0"/>
  </r>
  <r>
    <s v="7934"/>
    <d v="2015-05-07T00:00:00"/>
    <x v="4"/>
    <x v="0"/>
    <s v="DIMENSION S.A"/>
    <s v="STA MARTA"/>
    <d v="1899-12-30T07:18:00"/>
    <n v="910"/>
    <n v="0.91"/>
    <s v="Kgs."/>
    <s v="CONTENEDOR"/>
    <x v="0"/>
  </r>
  <r>
    <s v="7935"/>
    <d v="2015-05-07T00:00:00"/>
    <x v="4"/>
    <x v="0"/>
    <s v="DIMENSION S.A"/>
    <s v="STA MARTA"/>
    <d v="1899-12-30T08:39:00"/>
    <n v="2420"/>
    <n v="2.42"/>
    <s v="Kgs."/>
    <s v="CONTENEDOR"/>
    <x v="0"/>
  </r>
  <r>
    <s v="7936"/>
    <d v="2015-05-07T00:00:00"/>
    <x v="4"/>
    <x v="0"/>
    <s v="DIMENSION S.A"/>
    <s v="STA MARTA"/>
    <d v="1899-12-30T12:01:00"/>
    <n v="230"/>
    <n v="0.23"/>
    <s v="Kgs."/>
    <s v="CONTENEDOR"/>
    <x v="0"/>
  </r>
  <r>
    <s v="7938"/>
    <d v="2015-05-08T00:00:00"/>
    <x v="4"/>
    <x v="0"/>
    <s v="DIMENSION S.A"/>
    <s v="STA MARTA"/>
    <d v="1899-12-30T07:25:00"/>
    <n v="2490"/>
    <n v="2.4900000000000002"/>
    <s v="Kgs."/>
    <s v="CONTENEDOR"/>
    <x v="0"/>
  </r>
  <r>
    <s v="7939"/>
    <d v="2015-05-08T00:00:00"/>
    <x v="4"/>
    <x v="0"/>
    <s v="DIMENSION S.A"/>
    <s v="STA MARTA"/>
    <d v="1899-12-30T11:59:00"/>
    <n v="160"/>
    <n v="0.16"/>
    <s v="Kgs."/>
    <s v="CONTENEDOR"/>
    <x v="0"/>
  </r>
  <r>
    <s v="7940"/>
    <d v="2015-05-08T00:00:00"/>
    <x v="4"/>
    <x v="0"/>
    <s v="DIMENSION S.A"/>
    <s v="STA MARTA"/>
    <d v="1899-12-30T08:52:00"/>
    <n v="250"/>
    <n v="0.25"/>
    <s v="Kgs."/>
    <s v="CONTENEDOR"/>
    <x v="0"/>
  </r>
  <r>
    <s v="7944"/>
    <d v="2015-05-09T00:00:00"/>
    <x v="4"/>
    <x v="0"/>
    <s v="DIMENSION S.A"/>
    <s v="STA MARTA"/>
    <d v="1899-12-30T07:21:00"/>
    <n v="770"/>
    <n v="0.77"/>
    <s v="Kgs."/>
    <s v="CONTENEDOR"/>
    <x v="0"/>
  </r>
  <r>
    <s v="7945"/>
    <d v="2015-05-09T00:00:00"/>
    <x v="4"/>
    <x v="0"/>
    <s v="DIMENSION S.A"/>
    <s v="STA MARTA"/>
    <d v="1899-12-30T08:43:00"/>
    <n v="2200"/>
    <n v="2.2000000000000002"/>
    <s v="Kgs."/>
    <s v="CONTENEDOR"/>
    <x v="0"/>
  </r>
  <r>
    <s v="7946"/>
    <d v="2015-05-09T00:00:00"/>
    <x v="4"/>
    <x v="0"/>
    <s v="DIMENSION S.A"/>
    <s v="STA MARTA"/>
    <d v="1899-12-30T10:05:00"/>
    <n v="120"/>
    <n v="0.12"/>
    <s v="Kgs."/>
    <s v="CONTENEDOR"/>
    <x v="0"/>
  </r>
  <r>
    <s v="7947"/>
    <d v="2015-05-11T00:00:00"/>
    <x v="4"/>
    <x v="0"/>
    <s v="DIMENSION S.A"/>
    <s v="STA MARTA"/>
    <d v="1899-12-30T07:27:00"/>
    <n v="1090"/>
    <n v="1.0900000000000001"/>
    <s v="Kgs."/>
    <s v="CONTENEDOR"/>
    <x v="0"/>
  </r>
  <r>
    <s v="7948"/>
    <d v="2015-05-11T00:00:00"/>
    <x v="4"/>
    <x v="0"/>
    <s v="DIMENSION S.A"/>
    <s v="STA MARTA"/>
    <d v="1899-12-30T09:28:00"/>
    <n v="220"/>
    <n v="0.22"/>
    <s v="Kgs."/>
    <s v="CONTENEDOR"/>
    <x v="0"/>
  </r>
  <r>
    <s v="7949"/>
    <d v="2015-05-11T00:00:00"/>
    <x v="4"/>
    <x v="0"/>
    <s v="DIMENSION S.A"/>
    <s v="STA MARTA"/>
    <d v="1899-12-30T11:28:00"/>
    <n v="310"/>
    <n v="0.31"/>
    <s v="Kgs."/>
    <s v="CONTENEDOR"/>
    <x v="0"/>
  </r>
  <r>
    <s v="7950"/>
    <d v="2015-05-12T00:00:00"/>
    <x v="4"/>
    <x v="0"/>
    <s v="DIMENSION S.A"/>
    <s v="STA MARTA"/>
    <d v="1899-12-30T07:37:00"/>
    <n v="610"/>
    <n v="0.61"/>
    <s v="Kgs."/>
    <s v="CONTENEDOR"/>
    <x v="0"/>
  </r>
  <r>
    <s v="7951"/>
    <d v="2015-05-12T00:00:00"/>
    <x v="4"/>
    <x v="0"/>
    <s v="DIMENSION S.A"/>
    <s v="STA MARTA"/>
    <d v="1899-12-30T11:46:00"/>
    <n v="2200"/>
    <n v="2.2000000000000002"/>
    <s v="Kgs."/>
    <s v="CONTENEDOR"/>
    <x v="0"/>
  </r>
  <r>
    <s v="7952"/>
    <d v="2015-05-12T00:00:00"/>
    <x v="4"/>
    <x v="0"/>
    <s v="DIMENSION S.A"/>
    <s v="STA MARTA"/>
    <d v="1899-12-30T11:24:00"/>
    <n v="150"/>
    <n v="0.15"/>
    <s v="Kgs."/>
    <s v="CONTENEDOR"/>
    <x v="0"/>
  </r>
  <r>
    <s v="7953"/>
    <d v="2015-05-13T00:00:00"/>
    <x v="4"/>
    <x v="0"/>
    <s v="DIMENSION S.A"/>
    <s v="STA MARTA"/>
    <d v="1899-12-30T07:16:00"/>
    <n v="2050"/>
    <n v="2.0499999999999998"/>
    <s v="Kgs."/>
    <s v="CONTENEDOR"/>
    <x v="0"/>
  </r>
  <r>
    <s v="7954"/>
    <d v="2015-05-13T00:00:00"/>
    <x v="4"/>
    <x v="0"/>
    <s v="DIMENSION S.A"/>
    <s v="STA MARTA"/>
    <d v="1899-12-30T09:04:00"/>
    <n v="530"/>
    <n v="0.53"/>
    <s v="Kgs."/>
    <s v="CONTENEDOR"/>
    <x v="0"/>
  </r>
  <r>
    <s v="7955"/>
    <d v="2015-05-13T00:00:00"/>
    <x v="4"/>
    <x v="0"/>
    <s v="DIMENSION S.A"/>
    <s v="STA MARTA"/>
    <d v="1899-12-30T10:55:00"/>
    <n v="100"/>
    <n v="0.1"/>
    <s v="Kgs."/>
    <s v="CONTENEDOR"/>
    <x v="0"/>
  </r>
  <r>
    <s v="7958"/>
    <d v="2015-05-14T00:00:00"/>
    <x v="4"/>
    <x v="0"/>
    <s v="DIMENSION S.A"/>
    <s v="STA MARTA"/>
    <d v="1899-12-30T07:23:00"/>
    <n v="720"/>
    <n v="0.72"/>
    <s v="Kgs."/>
    <s v="CONTENEDOR"/>
    <x v="0"/>
  </r>
  <r>
    <s v="7959"/>
    <d v="2015-05-14T00:00:00"/>
    <x v="4"/>
    <x v="0"/>
    <s v="DIMENSION S.A"/>
    <s v="STA MARTA"/>
    <d v="1899-12-30T08:57:00"/>
    <n v="2180"/>
    <n v="2.1800000000000002"/>
    <s v="Kgs."/>
    <s v="CONTENEDOR"/>
    <x v="0"/>
  </r>
  <r>
    <s v="7960"/>
    <d v="2015-05-14T00:00:00"/>
    <x v="4"/>
    <x v="0"/>
    <s v="DIMENSION S.A"/>
    <s v="STA MARTA"/>
    <d v="1899-12-30T15:21:00"/>
    <n v="220"/>
    <n v="0.22"/>
    <s v="Kgs."/>
    <s v="CONTENEDOR"/>
    <x v="0"/>
  </r>
  <r>
    <s v="7961"/>
    <d v="2015-05-15T00:00:00"/>
    <x v="4"/>
    <x v="0"/>
    <s v="DIMENSION S.A"/>
    <s v="STA MARTA"/>
    <d v="1899-12-30T07:34:00"/>
    <n v="2500"/>
    <n v="2.5"/>
    <s v="Kgs."/>
    <s v="CONTENEDOR"/>
    <x v="0"/>
  </r>
  <r>
    <s v="7962"/>
    <d v="2015-05-15T00:00:00"/>
    <x v="4"/>
    <x v="0"/>
    <s v="DIMENSION S.A"/>
    <s v="STA MARTA"/>
    <d v="1899-12-30T09:03:00"/>
    <n v="230"/>
    <n v="0.23"/>
    <s v="Kgs."/>
    <s v="CONTENEDOR"/>
    <x v="0"/>
  </r>
  <r>
    <s v="7964"/>
    <d v="2015-05-15T00:00:00"/>
    <x v="4"/>
    <x v="0"/>
    <s v="DIMENSION S.A"/>
    <s v="STA MARTA"/>
    <d v="1899-12-30T10:44:00"/>
    <n v="130"/>
    <n v="0.13"/>
    <s v="Kgs."/>
    <s v="CONTENEDOR"/>
    <x v="0"/>
  </r>
  <r>
    <s v="7963"/>
    <d v="2015-05-16T00:00:00"/>
    <x v="4"/>
    <x v="0"/>
    <s v="DIMENSION S.A"/>
    <s v="STA MARTA"/>
    <d v="1899-12-30T08:47:00"/>
    <n v="2250"/>
    <n v="2.25"/>
    <s v="Kgs."/>
    <s v="CONTENEDOR"/>
    <x v="0"/>
  </r>
  <r>
    <s v="7967"/>
    <d v="2015-05-16T00:00:00"/>
    <x v="4"/>
    <x v="0"/>
    <s v="DIMENSION S.A"/>
    <s v="STA MARTA"/>
    <d v="1899-12-30T07:20:00"/>
    <n v="590"/>
    <n v="0.59"/>
    <s v="Kgs."/>
    <s v="CONTENEDOR"/>
    <x v="0"/>
  </r>
  <r>
    <s v="7968"/>
    <d v="2015-05-16T00:00:00"/>
    <x v="4"/>
    <x v="0"/>
    <s v="DIMENSION S.A"/>
    <s v="STA MARTA"/>
    <d v="1899-12-30T10:47:00"/>
    <n v="240"/>
    <n v="0.24"/>
    <s v="Kgs."/>
    <s v="CONTENEDOR"/>
    <x v="0"/>
  </r>
  <r>
    <s v="7969"/>
    <d v="2015-05-18T00:00:00"/>
    <x v="4"/>
    <x v="0"/>
    <s v="DIMENSION S.A"/>
    <s v="STA MARTA"/>
    <d v="1899-12-30T09:01:00"/>
    <n v="290"/>
    <n v="0.28999999999999998"/>
    <s v="Kgs."/>
    <s v="CONTENEDOR"/>
    <x v="0"/>
  </r>
  <r>
    <s v="7970"/>
    <d v="2015-05-18T00:00:00"/>
    <x v="4"/>
    <x v="0"/>
    <s v="DIMENSION S.A"/>
    <s v="STA MARTA"/>
    <d v="1899-12-30T07:22:00"/>
    <n v="570"/>
    <n v="0.56999999999999995"/>
    <s v="Kgs."/>
    <s v="CONTENEDOR"/>
    <x v="0"/>
  </r>
  <r>
    <s v="7973"/>
    <d v="2015-05-18T00:00:00"/>
    <x v="4"/>
    <x v="0"/>
    <s v="DIMENSION S.A"/>
    <s v="STA MARTA"/>
    <d v="1899-12-30T13:01:00"/>
    <n v="250"/>
    <n v="0.25"/>
    <s v="Kgs."/>
    <s v="CONTENEDOR"/>
    <x v="0"/>
  </r>
  <r>
    <s v="7974"/>
    <d v="2015-05-19T00:00:00"/>
    <x v="4"/>
    <x v="0"/>
    <s v="DIMENSION S.A"/>
    <s v="STA MARTA"/>
    <d v="1899-12-30T07:19:00"/>
    <n v="210"/>
    <n v="0.21"/>
    <s v="Kgs."/>
    <s v="CONTENEDOR"/>
    <x v="0"/>
  </r>
  <r>
    <s v="7975"/>
    <d v="2015-05-19T00:00:00"/>
    <x v="4"/>
    <x v="0"/>
    <s v="DIMENSION S.A"/>
    <s v="STA MARTA"/>
    <d v="1899-12-30T10:01:00"/>
    <n v="110"/>
    <n v="0.11"/>
    <s v="Kgs."/>
    <s v="CONTENEDOR"/>
    <x v="0"/>
  </r>
  <r>
    <s v="7976"/>
    <d v="2015-05-19T00:00:00"/>
    <x v="4"/>
    <x v="0"/>
    <s v="DIMENSION S.A"/>
    <s v="STA MARTA"/>
    <d v="1899-12-30T09:02:00"/>
    <n v="2130"/>
    <n v="2.13"/>
    <s v="Kgs."/>
    <s v="CONTENEDOR"/>
    <x v="0"/>
  </r>
  <r>
    <s v="7977"/>
    <d v="2015-05-20T00:00:00"/>
    <x v="4"/>
    <x v="0"/>
    <s v="DIMENSION S.A"/>
    <s v="STA MARTA"/>
    <d v="1899-12-30T07:34:00"/>
    <n v="2640"/>
    <n v="2.64"/>
    <s v="Kgs."/>
    <s v="CONTENEDOR"/>
    <x v="0"/>
  </r>
  <r>
    <s v="7978"/>
    <d v="2015-05-20T00:00:00"/>
    <x v="4"/>
    <x v="0"/>
    <s v="DIMENSION S.A"/>
    <s v="STA MARTA"/>
    <d v="1899-12-30T10:16:00"/>
    <n v="770"/>
    <n v="0.77"/>
    <s v="Kgs."/>
    <s v="CONTENEDOR"/>
    <x v="0"/>
  </r>
  <r>
    <s v="7979"/>
    <d v="2015-05-20T00:00:00"/>
    <x v="4"/>
    <x v="0"/>
    <s v="DIMENSION S.A"/>
    <s v="STA MARTA"/>
    <d v="1899-12-30T11:20:00"/>
    <n v="310"/>
    <n v="0.31"/>
    <s v="Kgs."/>
    <s v="CONTENEDOR"/>
    <x v="0"/>
  </r>
  <r>
    <s v="7980"/>
    <d v="2015-05-22T00:00:00"/>
    <x v="4"/>
    <x v="0"/>
    <s v="DIMENSION S.A"/>
    <s v="STA MARTA"/>
    <d v="1899-12-30T07:21:00"/>
    <n v="920"/>
    <n v="0.92"/>
    <s v="Kgs."/>
    <s v="CONTENEDOR"/>
    <x v="0"/>
  </r>
  <r>
    <s v="7981"/>
    <d v="2015-05-22T00:00:00"/>
    <x v="4"/>
    <x v="0"/>
    <s v="DIMENSION S.A"/>
    <s v="STA MARTA"/>
    <d v="1899-12-30T08:42:00"/>
    <n v="2770"/>
    <n v="2.77"/>
    <s v="Kgs."/>
    <s v="CONTENEDOR"/>
    <x v="0"/>
  </r>
  <r>
    <s v="7982"/>
    <d v="2015-05-22T00:00:00"/>
    <x v="4"/>
    <x v="0"/>
    <s v="DIMENSION S.A"/>
    <s v="STA MARTA"/>
    <d v="1899-12-30T12:43:00"/>
    <n v="330"/>
    <n v="0.33"/>
    <s v="Kgs."/>
    <s v="CONTENEDOR"/>
    <x v="0"/>
  </r>
  <r>
    <s v="7983"/>
    <d v="2015-05-23T00:00:00"/>
    <x v="4"/>
    <x v="0"/>
    <s v="DIMENSION S.A"/>
    <s v="STA MARTA"/>
    <d v="1899-12-30T08:00:00"/>
    <n v="1970"/>
    <n v="1.97"/>
    <s v="Kgs."/>
    <s v="CONTENEDOR"/>
    <x v="0"/>
  </r>
  <r>
    <s v="7984"/>
    <d v="2015-05-23T00:00:00"/>
    <x v="4"/>
    <x v="0"/>
    <s v="DIMENSION S.A"/>
    <s v="STA MARTA"/>
    <d v="1899-12-30T09:23:00"/>
    <n v="300"/>
    <n v="0.3"/>
    <s v="Kgs."/>
    <s v="CONTENEDOR"/>
    <x v="0"/>
  </r>
  <r>
    <s v="7985"/>
    <d v="2015-05-23T00:00:00"/>
    <x v="4"/>
    <x v="0"/>
    <s v="DIMENSION S.A"/>
    <s v="STA MARTA"/>
    <d v="1899-12-30T11:11:00"/>
    <n v="230"/>
    <n v="0.23"/>
    <s v="Kgs."/>
    <s v="CONTENEDOR"/>
    <x v="0"/>
  </r>
  <r>
    <s v="7986"/>
    <d v="2015-05-25T00:00:00"/>
    <x v="4"/>
    <x v="0"/>
    <s v="DIMENSION S.A"/>
    <s v="STA MARTA"/>
    <d v="1899-12-30T07:19:00"/>
    <n v="490"/>
    <n v="0.49"/>
    <s v="Kgs."/>
    <s v="CONTENEDOR"/>
    <x v="0"/>
  </r>
  <r>
    <s v="7987"/>
    <d v="2015-05-25T00:00:00"/>
    <x v="4"/>
    <x v="0"/>
    <s v="DIMENSION S.A"/>
    <s v="STA MARTA"/>
    <d v="1899-12-30T08:48:00"/>
    <n v="740"/>
    <n v="0.74"/>
    <s v="Kgs."/>
    <s v="CONTENEDOR"/>
    <x v="0"/>
  </r>
  <r>
    <s v="7988"/>
    <d v="2015-05-25T00:00:00"/>
    <x v="4"/>
    <x v="0"/>
    <s v="DIMENSION S.A"/>
    <s v="STA MARTA"/>
    <d v="1899-12-30T12:40:00"/>
    <n v="220"/>
    <n v="0.22"/>
    <s v="Kgs."/>
    <s v="CONTENEDOR"/>
    <x v="0"/>
  </r>
  <r>
    <s v="7933"/>
    <d v="2015-05-26T00:00:00"/>
    <x v="4"/>
    <x v="0"/>
    <s v="DIMENSION S.A"/>
    <s v="STA MARTA"/>
    <d v="1899-12-30T09:41:00"/>
    <n v="250"/>
    <n v="0.25"/>
    <s v="Kgs."/>
    <s v="CONTENEDOR"/>
    <x v="0"/>
  </r>
  <r>
    <s v="7991"/>
    <d v="2015-05-26T00:00:00"/>
    <x v="4"/>
    <x v="0"/>
    <s v="DIMENSION S.A"/>
    <s v="STA MARTA"/>
    <d v="1899-12-30T07:48:00"/>
    <n v="2220"/>
    <n v="2.2200000000000002"/>
    <s v="Kgs."/>
    <s v="CONTENEDOR"/>
    <x v="0"/>
  </r>
  <r>
    <s v="7992"/>
    <d v="2015-05-26T00:00:00"/>
    <x v="4"/>
    <x v="0"/>
    <s v="DIMENSION S.A"/>
    <s v="STA MARTA"/>
    <d v="1899-12-30T09:14:00"/>
    <n v="430"/>
    <n v="0.43"/>
    <s v="Kgs."/>
    <s v="CONTENEDOR"/>
    <x v="0"/>
  </r>
  <r>
    <s v="7996"/>
    <d v="2015-05-27T00:00:00"/>
    <x v="4"/>
    <x v="0"/>
    <s v="DIMENSION S.A"/>
    <s v="STA MARTA"/>
    <d v="1899-12-30T13:43:00"/>
    <n v="360"/>
    <n v="0.36"/>
    <s v="Kgs."/>
    <s v="CONTENEDOR"/>
    <x v="0"/>
  </r>
  <r>
    <s v="7995"/>
    <d v="2015-05-27T00:00:00"/>
    <x v="4"/>
    <x v="0"/>
    <s v="DIMENSION S.A"/>
    <s v="STA MARTA"/>
    <d v="1899-12-30T08:32:00"/>
    <n v="2230"/>
    <n v="2.23"/>
    <s v="Kgs."/>
    <s v="CONTENEDOR"/>
    <x v="0"/>
  </r>
  <r>
    <s v="7994"/>
    <d v="2015-05-27T00:00:00"/>
    <x v="4"/>
    <x v="0"/>
    <s v="DIMENSION S.A"/>
    <s v="STA MARTA"/>
    <d v="1899-12-30T07:18:00"/>
    <n v="700"/>
    <n v="0.7"/>
    <s v="Kgs."/>
    <s v="CONTENEDOR"/>
    <x v="0"/>
  </r>
  <r>
    <s v="7999"/>
    <d v="2015-05-28T00:00:00"/>
    <x v="4"/>
    <x v="0"/>
    <s v="DIMENSION S.A"/>
    <s v="STA MARTA"/>
    <d v="1899-12-30T10:19:00"/>
    <n v="340"/>
    <n v="0.34"/>
    <s v="Kgs."/>
    <s v="CONTENEDOR"/>
    <x v="0"/>
  </r>
  <r>
    <s v="7997"/>
    <d v="2015-05-28T00:00:00"/>
    <x v="4"/>
    <x v="0"/>
    <s v="DIMENSION S.A"/>
    <s v="STA MARTA"/>
    <d v="1899-12-30T08:31:00"/>
    <n v="2760"/>
    <n v="2.76"/>
    <s v="Kgs."/>
    <s v="CONTENEDOR"/>
    <x v="0"/>
  </r>
  <r>
    <s v="7998"/>
    <d v="2015-05-28T00:00:00"/>
    <x v="4"/>
    <x v="0"/>
    <s v="DIMENSION S.A"/>
    <s v="STA MARTA"/>
    <d v="1899-12-30T09:52:00"/>
    <n v="430"/>
    <n v="0.43"/>
    <s v="Kgs."/>
    <s v="CONTENEDOR"/>
    <x v="0"/>
  </r>
  <r>
    <s v="8001"/>
    <d v="2015-05-29T00:00:00"/>
    <x v="4"/>
    <x v="0"/>
    <s v="DIMENSION S.A"/>
    <s v="STA MARTA"/>
    <d v="1899-12-30T09:20:00"/>
    <n v="2640"/>
    <n v="2.64"/>
    <s v="Kgs."/>
    <s v="CONTENEDOR"/>
    <x v="0"/>
  </r>
  <r>
    <s v="8000"/>
    <d v="2015-05-29T00:00:00"/>
    <x v="4"/>
    <x v="0"/>
    <s v="DIMENSION S.A"/>
    <s v="STA MARTA"/>
    <d v="1899-12-30T07:24:00"/>
    <n v="260"/>
    <n v="0.26"/>
    <s v="Kgs."/>
    <s v="CONTENEDOR"/>
    <x v="0"/>
  </r>
  <r>
    <s v="8002"/>
    <d v="2015-05-29T00:00:00"/>
    <x v="4"/>
    <x v="0"/>
    <s v="DIMENSION S.A"/>
    <s v="STA MARTA"/>
    <d v="1899-12-30T09:55:00"/>
    <n v="240"/>
    <n v="0.24"/>
    <s v="Kgs."/>
    <s v="CONTENEDOR"/>
    <x v="0"/>
  </r>
  <r>
    <s v="8003"/>
    <d v="2015-05-30T00:00:00"/>
    <x v="4"/>
    <x v="0"/>
    <s v="DIMENSION S.A"/>
    <s v="STA MARTA"/>
    <d v="1899-12-30T08:47:00"/>
    <n v="2630"/>
    <n v="2.63"/>
    <s v="Kgs."/>
    <s v="CONTENEDOR"/>
    <x v="0"/>
  </r>
  <r>
    <s v="8007"/>
    <d v="2015-05-30T00:00:00"/>
    <x v="4"/>
    <x v="0"/>
    <s v="DIMENSION S.A"/>
    <s v="STA MARTA"/>
    <d v="1899-12-30T10:14:00"/>
    <n v="220"/>
    <n v="0.22"/>
    <s v="Kgs."/>
    <s v="CONTENEDOR"/>
    <x v="0"/>
  </r>
  <r>
    <s v="8004"/>
    <d v="2015-05-30T00:00:00"/>
    <x v="4"/>
    <x v="0"/>
    <s v="DIMENSION S.A"/>
    <s v="STA MARTA"/>
    <d v="1899-12-30T10:51:00"/>
    <n v="900"/>
    <n v="0.9"/>
    <s v="Kgs."/>
    <s v="CONTENEDOR"/>
    <x v="0"/>
  </r>
  <r>
    <n v="7921"/>
    <d v="2015-05-02T00:00:00"/>
    <x v="4"/>
    <x v="0"/>
    <s v="SOREPA"/>
    <s v="PUDAHUEL"/>
    <d v="1899-12-30T12:29:00"/>
    <n v="4110"/>
    <n v="4.1100000000000003"/>
    <s v="Kgs."/>
    <s v="CONTENEDOR"/>
    <x v="1"/>
  </r>
  <r>
    <n v="7941"/>
    <d v="2015-05-08T00:00:00"/>
    <x v="4"/>
    <x v="0"/>
    <s v="SOREPA"/>
    <s v="PUDAHUEL"/>
    <d v="1899-12-30T15:48:00"/>
    <n v="4160"/>
    <n v="4.16"/>
    <s v="Kgs."/>
    <s v="CONTENEDOR"/>
    <x v="1"/>
  </r>
  <r>
    <n v="7957"/>
    <d v="2015-05-14T00:00:00"/>
    <x v="4"/>
    <x v="0"/>
    <s v="SOREPA"/>
    <s v="PUDAHUEL"/>
    <d v="1899-12-30T13:18:00"/>
    <n v="4430"/>
    <n v="4.43"/>
    <s v="Kgs."/>
    <s v="CONTENEDOR"/>
    <x v="1"/>
  </r>
  <r>
    <n v="7972"/>
    <d v="2015-05-22T00:00:00"/>
    <x v="4"/>
    <x v="0"/>
    <s v="SOREPA"/>
    <s v="PUDAHUEL"/>
    <d v="1899-12-30T17:55:00"/>
    <n v="4270"/>
    <n v="4.2699999999999996"/>
    <s v="Kgs."/>
    <s v="CONTENEDOR"/>
    <x v="1"/>
  </r>
  <r>
    <n v="7989"/>
    <d v="2015-05-27T00:00:00"/>
    <x v="4"/>
    <x v="0"/>
    <s v="SOREPA"/>
    <s v="PUDAHUEL"/>
    <d v="1899-12-30T13:06:00"/>
    <n v="4150"/>
    <n v="4.1500000000000004"/>
    <s v="Kgs."/>
    <s v="CONTENEDOR"/>
    <x v="1"/>
  </r>
  <r>
    <n v="7937"/>
    <d v="2015-05-07T00:00:00"/>
    <x v="4"/>
    <x v="0"/>
    <s v="JOSE L. ALVAREZ"/>
    <s v="ARMONY"/>
    <d v="1899-12-30T11:46:00"/>
    <n v="10720"/>
    <n v="10.72"/>
    <s v="Kgs."/>
    <s v="CONTENEDOR "/>
    <x v="2"/>
  </r>
  <r>
    <n v="7956"/>
    <d v="2015-05-13T00:00:00"/>
    <x v="4"/>
    <x v="0"/>
    <s v="JOSE L. ALVAREZ"/>
    <s v="ARMONY"/>
    <d v="1899-12-30T08:36:00"/>
    <n v="6900"/>
    <n v="6.9"/>
    <s v="Kgs."/>
    <s v="CONTENEDOR "/>
    <x v="2"/>
  </r>
  <r>
    <n v="7965"/>
    <d v="2015-05-15T00:00:00"/>
    <x v="4"/>
    <x v="0"/>
    <s v="JOSE L. ALVAREZ"/>
    <s v="ARMONY"/>
    <d v="1899-12-30T13:04:00"/>
    <n v="8780"/>
    <n v="8.7799999999999994"/>
    <s v="Kgs."/>
    <s v="CONTENEDOR "/>
    <x v="2"/>
  </r>
  <r>
    <n v="7971"/>
    <d v="2015-05-21T00:00:00"/>
    <x v="4"/>
    <x v="0"/>
    <s v="JOSE L. ALVAREZ"/>
    <s v="ARMONY"/>
    <d v="1899-12-30T08:43:00"/>
    <n v="10220"/>
    <n v="10.220000000000001"/>
    <s v="Kgs."/>
    <s v="CONTENEDOR "/>
    <x v="2"/>
  </r>
  <r>
    <n v="8006"/>
    <d v="2015-05-29T00:00:00"/>
    <x v="4"/>
    <x v="0"/>
    <s v="JOSE L. ALVAREZ"/>
    <s v="ARMONY"/>
    <d v="1899-12-30T12:22:00"/>
    <n v="10080"/>
    <n v="10.08"/>
    <s v="Kgs."/>
    <s v="CONTENEDOR "/>
    <x v="2"/>
  </r>
  <r>
    <s v="8008"/>
    <d v="2015-06-01T00:00:00"/>
    <x v="5"/>
    <x v="0"/>
    <s v="DIMENSION S.A"/>
    <s v="STA MARTA"/>
    <d v="1899-12-30T07:45:00"/>
    <n v="570"/>
    <n v="0.56999999999999995"/>
    <s v="Kgs."/>
    <s v="CONTENEDOR"/>
    <x v="0"/>
  </r>
  <r>
    <s v="8009"/>
    <d v="2015-06-01T00:00:00"/>
    <x v="5"/>
    <x v="0"/>
    <s v="DIMENSION S.A"/>
    <s v="STA MARTA"/>
    <d v="1899-12-30T09:55:00"/>
    <n v="760"/>
    <n v="0.76"/>
    <s v="Kgs."/>
    <s v="CONTENEDOR"/>
    <x v="0"/>
  </r>
  <r>
    <s v="8010"/>
    <d v="2015-06-01T00:00:00"/>
    <x v="5"/>
    <x v="0"/>
    <s v="DIMENSION S.A"/>
    <s v="STA MARTA"/>
    <d v="1899-12-30T16:20:00"/>
    <n v="290"/>
    <n v="0.28999999999999998"/>
    <s v="Kgs."/>
    <s v="CONTENEDOR"/>
    <x v="0"/>
  </r>
  <r>
    <s v="8011"/>
    <d v="2015-06-02T00:00:00"/>
    <x v="5"/>
    <x v="0"/>
    <s v="DIMENSION S.A"/>
    <s v="STA MARTA"/>
    <d v="1899-12-30T11:50:00"/>
    <n v="120"/>
    <n v="0.12"/>
    <s v="Kgs."/>
    <s v="CONTENEDOR"/>
    <x v="0"/>
  </r>
  <r>
    <s v="8012"/>
    <d v="2015-06-02T00:00:00"/>
    <x v="5"/>
    <x v="0"/>
    <s v="DIMENSION S.A"/>
    <s v="STA MARTA"/>
    <d v="1899-12-30T09:40:00"/>
    <n v="280"/>
    <n v="0.28000000000000003"/>
    <s v="Kgs."/>
    <s v="CONTENEDOR"/>
    <x v="0"/>
  </r>
  <r>
    <s v="8013"/>
    <d v="2015-06-02T00:00:00"/>
    <x v="5"/>
    <x v="0"/>
    <s v="DIMENSION S.A"/>
    <s v="STA MARTA"/>
    <d v="1899-12-30T07:50:00"/>
    <n v="1960"/>
    <n v="1.96"/>
    <s v="Kgs."/>
    <s v="CONTENEDOR"/>
    <x v="0"/>
  </r>
  <r>
    <s v="8016"/>
    <d v="2015-06-03T00:00:00"/>
    <x v="5"/>
    <x v="0"/>
    <s v="DIMENSION S.A"/>
    <s v="STA MARTA"/>
    <d v="1899-12-30T09:40:00"/>
    <n v="2360"/>
    <n v="2.36"/>
    <s v="Kgs."/>
    <s v="CONTENEDOR"/>
    <x v="0"/>
  </r>
  <r>
    <s v="8017"/>
    <d v="2015-06-03T00:00:00"/>
    <x v="5"/>
    <x v="0"/>
    <s v="DIMENSION S.A"/>
    <s v="STA MARTA"/>
    <d v="1899-12-30T07:20:00"/>
    <n v="800"/>
    <n v="0.8"/>
    <s v="Kgs."/>
    <s v="CONTENEDOR"/>
    <x v="0"/>
  </r>
  <r>
    <s v="8018"/>
    <d v="2015-06-03T00:00:00"/>
    <x v="5"/>
    <x v="0"/>
    <s v="DIMENSION S.A"/>
    <s v="STA MARTA"/>
    <d v="1899-12-30T11:40:00"/>
    <n v="290"/>
    <n v="0.28999999999999998"/>
    <s v="Kgs."/>
    <s v="CONTENEDOR"/>
    <x v="0"/>
  </r>
  <r>
    <s v="8020"/>
    <d v="2015-06-04T00:00:00"/>
    <x v="5"/>
    <x v="0"/>
    <s v="DIMENSION S.A"/>
    <s v="STA MARTA"/>
    <d v="1899-12-30T07:15:00"/>
    <n v="2460"/>
    <n v="2.46"/>
    <s v="Kgs."/>
    <s v="CONTENEDOR"/>
    <x v="0"/>
  </r>
  <r>
    <s v="8021"/>
    <d v="2015-06-04T00:00:00"/>
    <x v="5"/>
    <x v="0"/>
    <s v="DIMENSION S.A"/>
    <s v="STA MARTA"/>
    <d v="1899-12-30T09:45:00"/>
    <n v="290"/>
    <n v="0.28999999999999998"/>
    <s v="Kgs."/>
    <s v="CONTENEDOR"/>
    <x v="0"/>
  </r>
  <r>
    <s v="8022"/>
    <d v="2015-06-05T00:00:00"/>
    <x v="5"/>
    <x v="0"/>
    <s v="DIMENSION S.A"/>
    <s v="STA MARTA"/>
    <d v="1899-12-30T07:20:00"/>
    <n v="870"/>
    <n v="0.87"/>
    <s v="Kgs."/>
    <s v="CONTENEDOR"/>
    <x v="0"/>
  </r>
  <r>
    <s v="8023"/>
    <d v="2015-06-04T00:00:00"/>
    <x v="5"/>
    <x v="0"/>
    <s v="DIMENSION S.A"/>
    <s v="STA MARTA"/>
    <d v="1899-12-30T11:45:00"/>
    <n v="160"/>
    <n v="0.16"/>
    <s v="Kgs."/>
    <s v="CONTENEDOR"/>
    <x v="0"/>
  </r>
  <r>
    <s v="8024"/>
    <d v="2015-06-05T00:00:00"/>
    <x v="5"/>
    <x v="0"/>
    <s v="DIMENSION S.A"/>
    <s v="STA MARTA"/>
    <d v="1899-12-30T10:30:00"/>
    <n v="2620"/>
    <n v="2.62"/>
    <s v="Kgs."/>
    <s v="CONTENEDOR"/>
    <x v="0"/>
  </r>
  <r>
    <s v="8025"/>
    <d v="2015-06-05T00:00:00"/>
    <x v="5"/>
    <x v="0"/>
    <s v="DIMENSION S.A"/>
    <s v="STA MARTA"/>
    <d v="1899-12-30T10:20:00"/>
    <n v="190"/>
    <n v="0.19"/>
    <s v="Kgs."/>
    <s v="CONTENEDOR"/>
    <x v="0"/>
  </r>
  <r>
    <s v="8026"/>
    <d v="2015-06-06T00:00:00"/>
    <x v="5"/>
    <x v="0"/>
    <s v="DIMENSION S.A"/>
    <s v="STA MARTA"/>
    <d v="1899-12-30T07:25:00"/>
    <n v="2380"/>
    <n v="2.38"/>
    <s v="Kgs."/>
    <s v="CONTENEDOR"/>
    <x v="0"/>
  </r>
  <r>
    <s v="8028"/>
    <d v="2015-06-06T00:00:00"/>
    <x v="5"/>
    <x v="0"/>
    <s v="DIMENSION S.A"/>
    <s v="STA MARTA"/>
    <d v="1899-12-30T09:45:00"/>
    <n v="220"/>
    <n v="0.22"/>
    <s v="Kgs."/>
    <s v="CONTENEDOR"/>
    <x v="0"/>
  </r>
  <r>
    <s v="8027"/>
    <d v="2015-06-06T00:00:00"/>
    <x v="5"/>
    <x v="0"/>
    <s v="DIMENSION S.A"/>
    <s v="STA MARTA"/>
    <d v="1899-12-30T09:50:00"/>
    <n v="470"/>
    <n v="0.47"/>
    <s v="Kgs."/>
    <s v="CONTENEDOR"/>
    <x v="0"/>
  </r>
  <r>
    <s v="8029"/>
    <d v="2015-06-08T00:00:00"/>
    <x v="5"/>
    <x v="0"/>
    <s v="DIMENSION S.A"/>
    <s v="STA MARTA"/>
    <d v="1899-12-30T07:20:00"/>
    <n v="450"/>
    <n v="0.45"/>
    <s v="Kgs."/>
    <s v="CONTENEDOR"/>
    <x v="0"/>
  </r>
  <r>
    <s v="8030"/>
    <d v="2015-06-08T00:00:00"/>
    <x v="5"/>
    <x v="0"/>
    <s v="DIMENSION S.A"/>
    <s v="STA MARTA"/>
    <d v="1899-12-30T09:40:00"/>
    <n v="710"/>
    <n v="0.71"/>
    <s v="Kgs."/>
    <s v="CONTENEDOR"/>
    <x v="0"/>
  </r>
  <r>
    <s v="8031"/>
    <d v="2015-06-08T00:00:00"/>
    <x v="5"/>
    <x v="0"/>
    <s v="DIMENSION S.A"/>
    <s v="STA MARTA"/>
    <d v="1899-12-30T11:25:00"/>
    <n v="160"/>
    <n v="0.16"/>
    <s v="Kgs."/>
    <s v="CONTENEDOR"/>
    <x v="0"/>
  </r>
  <r>
    <s v="8033"/>
    <d v="2015-06-08T00:00:00"/>
    <x v="5"/>
    <x v="0"/>
    <s v="DIMENSION S.A"/>
    <s v="STA MARTA"/>
    <d v="1899-12-30T12:40:00"/>
    <n v="1370"/>
    <n v="1.37"/>
    <s v="Kgs."/>
    <s v="CONTENEDOR"/>
    <x v="0"/>
  </r>
  <r>
    <s v="8034"/>
    <d v="2015-06-09T00:00:00"/>
    <x v="5"/>
    <x v="0"/>
    <s v="DIMENSION S.A"/>
    <s v="STA MARTA"/>
    <d v="1899-12-30T07:35:00"/>
    <n v="2430"/>
    <n v="2.4300000000000002"/>
    <s v="Kgs."/>
    <s v="CONTENEDOR"/>
    <x v="0"/>
  </r>
  <r>
    <s v="8035"/>
    <d v="2015-06-09T00:00:00"/>
    <x v="5"/>
    <x v="0"/>
    <s v="DIMENSION S.A"/>
    <s v="STA MARTA"/>
    <d v="1899-12-30T10:00:00"/>
    <n v="320"/>
    <n v="0.32"/>
    <s v="Kgs."/>
    <s v="CONTENEDOR"/>
    <x v="0"/>
  </r>
  <r>
    <s v="8039"/>
    <d v="2015-06-10T00:00:00"/>
    <x v="5"/>
    <x v="0"/>
    <s v="DIMENSION S.A"/>
    <s v="STA MARTA"/>
    <d v="1899-12-30T09:30:00"/>
    <n v="2210"/>
    <n v="2.21"/>
    <s v="Kgs."/>
    <s v="CONTENEDOR"/>
    <x v="0"/>
  </r>
  <r>
    <s v="8040"/>
    <d v="2015-06-10T00:00:00"/>
    <x v="5"/>
    <x v="0"/>
    <s v="DIMENSION S.A"/>
    <s v="STA MARTA"/>
    <d v="1899-12-30T12:05:00"/>
    <n v="220"/>
    <n v="0.22"/>
    <s v="Kgs."/>
    <s v="CONTENEDOR"/>
    <x v="0"/>
  </r>
  <r>
    <s v="8041"/>
    <d v="2015-06-11T00:00:00"/>
    <x v="5"/>
    <x v="0"/>
    <s v="DIMENSION S.A"/>
    <s v="STA MARTA"/>
    <d v="1899-12-30T07:40:00"/>
    <n v="2650"/>
    <n v="2.65"/>
    <s v="Kgs."/>
    <s v="CONTENEDOR"/>
    <x v="0"/>
  </r>
  <r>
    <s v="8042"/>
    <d v="2015-06-11T00:00:00"/>
    <x v="5"/>
    <x v="0"/>
    <s v="DIMENSION S.A"/>
    <s v="STA MARTA"/>
    <d v="1899-12-30T09:55:00"/>
    <n v="640"/>
    <n v="0.64"/>
    <s v="Kgs."/>
    <s v="CONTENEDOR"/>
    <x v="0"/>
  </r>
  <r>
    <s v="8043"/>
    <d v="2015-06-12T00:00:00"/>
    <x v="5"/>
    <x v="0"/>
    <s v="DIMENSION S.A"/>
    <s v="STA MARTA"/>
    <d v="1899-12-30T14:04:00"/>
    <n v="520"/>
    <n v="0.52"/>
    <s v="Kgs."/>
    <s v="CONTENEDOR"/>
    <x v="0"/>
  </r>
  <r>
    <s v="8047"/>
    <d v="2015-06-12T00:00:00"/>
    <x v="5"/>
    <x v="0"/>
    <s v="DIMENSION S.A"/>
    <s v="STA MARTA"/>
    <d v="1899-12-30T07:20:00"/>
    <n v="770"/>
    <n v="0.77"/>
    <s v="Kgs."/>
    <s v="CONTENEDOR"/>
    <x v="0"/>
  </r>
  <r>
    <s v="8048"/>
    <d v="2015-06-12T00:00:00"/>
    <x v="5"/>
    <x v="0"/>
    <s v="DIMENSION S.A"/>
    <s v="STA MARTA"/>
    <d v="1899-12-30T08:33:00"/>
    <n v="2180"/>
    <n v="2.1800000000000002"/>
    <s v="Kgs."/>
    <s v="CONTENEDOR"/>
    <x v="0"/>
  </r>
  <r>
    <s v="8049"/>
    <d v="2015-06-13T00:00:00"/>
    <x v="5"/>
    <x v="0"/>
    <s v="DIMENSION S.A"/>
    <s v="STA MARTA"/>
    <d v="1899-12-30T07:49:00"/>
    <n v="2400"/>
    <n v="2.4"/>
    <s v="Kgs."/>
    <s v="CONTENEDOR"/>
    <x v="0"/>
  </r>
  <r>
    <s v="8050"/>
    <d v="2015-06-13T00:00:00"/>
    <x v="5"/>
    <x v="0"/>
    <s v="DIMENSION S.A"/>
    <s v="STA MARTA"/>
    <d v="1899-12-30T09:58:00"/>
    <n v="240"/>
    <n v="0.24"/>
    <s v="Kgs."/>
    <s v="CONTENEDOR"/>
    <x v="0"/>
  </r>
  <r>
    <s v="8051"/>
    <d v="2015-06-13T00:00:00"/>
    <x v="5"/>
    <x v="0"/>
    <s v="DIMENSION S.A"/>
    <s v="STA MARTA"/>
    <d v="1899-12-30T10:30:00"/>
    <n v="170"/>
    <n v="0.17"/>
    <s v="Kgs."/>
    <s v="CONTENEDOR"/>
    <x v="0"/>
  </r>
  <r>
    <s v="8052"/>
    <d v="2015-06-15T00:00:00"/>
    <x v="5"/>
    <x v="0"/>
    <s v="DIMENSION S.A"/>
    <s v="STA MARTA"/>
    <d v="1899-12-30T07:44:00"/>
    <n v="500"/>
    <n v="0.5"/>
    <s v="Kgs."/>
    <s v="CONTENEDOR"/>
    <x v="0"/>
  </r>
  <r>
    <s v="8053"/>
    <d v="2015-06-15T00:00:00"/>
    <x v="5"/>
    <x v="0"/>
    <s v="DIMENSION S.A"/>
    <s v="STA MARTA"/>
    <d v="1899-12-30T09:45:00"/>
    <n v="850"/>
    <n v="0.85"/>
    <s v="Kgs."/>
    <s v="CONTENEDOR"/>
    <x v="0"/>
  </r>
  <r>
    <s v="8054"/>
    <d v="2015-06-15T00:00:00"/>
    <x v="5"/>
    <x v="0"/>
    <s v="DIMENSION S.A"/>
    <s v="STA MARTA"/>
    <d v="1899-12-30T11:15:00"/>
    <n v="170"/>
    <n v="0.17"/>
    <s v="Kgs."/>
    <s v="CONTENEDOR"/>
    <x v="0"/>
  </r>
  <r>
    <s v="8055"/>
    <d v="2015-06-16T00:00:00"/>
    <x v="5"/>
    <x v="0"/>
    <s v="DIMENSION S.A"/>
    <s v="STA MARTA"/>
    <d v="1899-12-30T07:45:00"/>
    <n v="1960"/>
    <n v="1.96"/>
    <s v="Kgs."/>
    <s v="CONTENEDOR"/>
    <x v="0"/>
  </r>
  <r>
    <s v="8056"/>
    <d v="2015-06-16T00:00:00"/>
    <x v="5"/>
    <x v="0"/>
    <s v="DIMENSION S.A"/>
    <s v="STA MARTA"/>
    <d v="1899-12-30T10:10:00"/>
    <n v="290"/>
    <n v="0.28999999999999998"/>
    <s v="Kgs."/>
    <s v="CONTENEDOR"/>
    <x v="0"/>
  </r>
  <r>
    <s v="8057"/>
    <d v="2015-06-16T00:00:00"/>
    <x v="5"/>
    <x v="0"/>
    <s v="DIMENSION S.A"/>
    <s v="STA MARTA"/>
    <d v="1899-12-30T10:55:00"/>
    <n v="170"/>
    <n v="0.17"/>
    <s v="Kgs."/>
    <s v="CONTENEDOR"/>
    <x v="0"/>
  </r>
  <r>
    <s v="8059"/>
    <d v="2015-06-17T00:00:00"/>
    <x v="5"/>
    <x v="0"/>
    <s v="DIMENSION S.A"/>
    <s v="STA MARTA"/>
    <d v="1899-12-30T07:30:00"/>
    <n v="750"/>
    <n v="0.75"/>
    <s v="Kgs."/>
    <s v="CONTENEDOR"/>
    <x v="0"/>
  </r>
  <r>
    <s v="8060"/>
    <d v="2015-06-17T00:00:00"/>
    <x v="5"/>
    <x v="0"/>
    <s v="DIMENSION S.A"/>
    <s v="STA MARTA"/>
    <d v="1899-12-30T09:40:00"/>
    <n v="2420"/>
    <n v="2.42"/>
    <s v="Kgs."/>
    <s v="CONTENEDOR"/>
    <x v="0"/>
  </r>
  <r>
    <s v="8061"/>
    <d v="2015-06-17T00:00:00"/>
    <x v="5"/>
    <x v="0"/>
    <s v="DIMENSION S.A"/>
    <s v="STA MARTA"/>
    <d v="1899-12-30T10:40:00"/>
    <n v="150"/>
    <n v="0.15"/>
    <s v="Kgs."/>
    <s v="CONTENEDOR"/>
    <x v="0"/>
  </r>
  <r>
    <s v="8063"/>
    <d v="2015-06-18T00:00:00"/>
    <x v="5"/>
    <x v="0"/>
    <s v="DIMENSION S.A"/>
    <s v="STA MARTA"/>
    <d v="1899-12-30T07:40:00"/>
    <n v="2390"/>
    <n v="2.39"/>
    <s v="Kgs."/>
    <s v="CONTENEDOR"/>
    <x v="0"/>
  </r>
  <r>
    <s v="8064"/>
    <d v="2015-06-18T00:00:00"/>
    <x v="5"/>
    <x v="0"/>
    <s v="DIMENSION S.A"/>
    <s v="STA MARTA"/>
    <d v="1899-12-30T09:55:00"/>
    <n v="540"/>
    <n v="0.54"/>
    <s v="Kgs."/>
    <s v="CONTENEDOR"/>
    <x v="0"/>
  </r>
  <r>
    <s v="8065"/>
    <d v="2015-06-18T00:00:00"/>
    <x v="5"/>
    <x v="0"/>
    <s v="DIMENSION S.A"/>
    <s v="STA MARTA"/>
    <d v="1899-12-30T11:55:00"/>
    <n v="180"/>
    <n v="0.18"/>
    <s v="Kgs."/>
    <s v="CONTENEDOR"/>
    <x v="0"/>
  </r>
  <r>
    <s v="8067"/>
    <d v="2015-06-19T00:00:00"/>
    <x v="5"/>
    <x v="0"/>
    <s v="DIMENSION S.A"/>
    <s v="STA MARTA"/>
    <d v="1899-12-30T07:30:00"/>
    <n v="750"/>
    <n v="0.75"/>
    <s v="Kgs."/>
    <s v="CONTENEDOR"/>
    <x v="0"/>
  </r>
  <r>
    <s v="8068"/>
    <d v="2015-06-19T00:00:00"/>
    <x v="5"/>
    <x v="0"/>
    <s v="DIMENSION S.A"/>
    <s v="STA MARTA"/>
    <d v="1899-12-30T10:15:00"/>
    <n v="2330"/>
    <n v="2.33"/>
    <s v="Kgs."/>
    <s v="CONTENEDOR"/>
    <x v="0"/>
  </r>
  <r>
    <s v="8069"/>
    <d v="2015-06-19T00:00:00"/>
    <x v="5"/>
    <x v="0"/>
    <s v="DIMENSION S.A"/>
    <s v="STA MARTA"/>
    <d v="1899-12-30T11:00:00"/>
    <n v="160"/>
    <n v="0.16"/>
    <s v="Kgs."/>
    <s v="CONTENEDOR"/>
    <x v="0"/>
  </r>
  <r>
    <s v="8071"/>
    <d v="2015-06-20T00:00:00"/>
    <x v="5"/>
    <x v="0"/>
    <s v="DIMENSION S.A"/>
    <s v="STA MARTA"/>
    <d v="1899-12-30T07:40:00"/>
    <n v="2060"/>
    <n v="2.06"/>
    <s v="Kgs."/>
    <s v="CONTENEDOR"/>
    <x v="0"/>
  </r>
  <r>
    <s v="8072"/>
    <d v="2015-06-20T00:00:00"/>
    <x v="5"/>
    <x v="0"/>
    <s v="DIMENSION S.A"/>
    <s v="STA MARTA"/>
    <d v="1899-12-30T09:50:00"/>
    <n v="130"/>
    <n v="0.13"/>
    <s v="Kgs."/>
    <s v="CONTENEDOR"/>
    <x v="0"/>
  </r>
  <r>
    <s v="8073"/>
    <d v="2015-06-20T00:00:00"/>
    <x v="5"/>
    <x v="0"/>
    <s v="DIMENSION S.A"/>
    <s v="STA MARTA"/>
    <d v="1899-12-30T10:15:00"/>
    <n v="370"/>
    <n v="0.37"/>
    <s v="Kgs."/>
    <s v="CONTENEDOR"/>
    <x v="0"/>
  </r>
  <r>
    <s v="8074"/>
    <d v="2015-06-22T00:00:00"/>
    <x v="5"/>
    <x v="0"/>
    <s v="DIMENSION S.A"/>
    <s v="STA MARTA"/>
    <d v="1899-12-30T07:35:00"/>
    <n v="300"/>
    <n v="0.3"/>
    <s v="Kgs."/>
    <s v="CONTENEDOR"/>
    <x v="0"/>
  </r>
  <r>
    <s v="8075"/>
    <d v="2015-06-22T00:00:00"/>
    <x v="5"/>
    <x v="0"/>
    <s v="DIMENSION S.A"/>
    <s v="STA MARTA"/>
    <d v="1899-12-30T10:05:00"/>
    <n v="840"/>
    <n v="0.84"/>
    <s v="Kgs."/>
    <s v="CONTENEDOR"/>
    <x v="0"/>
  </r>
  <r>
    <s v="8076"/>
    <d v="2015-06-22T00:00:00"/>
    <x v="5"/>
    <x v="0"/>
    <s v="DIMENSION S.A"/>
    <s v="STA MARTA"/>
    <d v="1899-12-30T11:33:00"/>
    <n v="110"/>
    <n v="0.11"/>
    <s v="Kgs."/>
    <s v="CONTENEDOR"/>
    <x v="0"/>
  </r>
  <r>
    <s v="8077"/>
    <d v="2015-06-23T00:00:00"/>
    <x v="5"/>
    <x v="0"/>
    <s v="DIMENSION S.A"/>
    <s v="STA MARTA"/>
    <d v="1899-12-30T07:35:00"/>
    <n v="1980"/>
    <n v="1.98"/>
    <s v="Kgs."/>
    <s v="CONTENEDOR"/>
    <x v="0"/>
  </r>
  <r>
    <s v="8078"/>
    <d v="2015-06-23T00:00:00"/>
    <x v="5"/>
    <x v="0"/>
    <s v="DIMENSION S.A"/>
    <s v="STA MARTA"/>
    <d v="1899-12-30T09:55:00"/>
    <n v="480"/>
    <n v="0.48"/>
    <s v="Kgs."/>
    <s v="CONTENEDOR"/>
    <x v="0"/>
  </r>
  <r>
    <s v="8079"/>
    <d v="2015-06-23T00:00:00"/>
    <x v="5"/>
    <x v="0"/>
    <s v="DIMENSION S.A"/>
    <s v="STA MARTA"/>
    <d v="1899-12-30T12:40:00"/>
    <n v="150"/>
    <n v="0.15"/>
    <s v="Kgs."/>
    <s v="CONTENEDOR"/>
    <x v="0"/>
  </r>
  <r>
    <s v="8081"/>
    <d v="2015-06-24T00:00:00"/>
    <x v="5"/>
    <x v="0"/>
    <s v="DIMENSION S.A"/>
    <s v="STA MARTA"/>
    <d v="1899-12-30T08:10:00"/>
    <n v="500"/>
    <n v="0.5"/>
    <s v="Kgs."/>
    <s v="CONTENEDOR"/>
    <x v="0"/>
  </r>
  <r>
    <s v="8082"/>
    <d v="2015-06-24T00:00:00"/>
    <x v="5"/>
    <x v="0"/>
    <s v="DIMENSION S.A"/>
    <s v="STA MARTA"/>
    <d v="1899-12-30T09:38:00"/>
    <n v="2580"/>
    <n v="2.58"/>
    <s v="Kgs."/>
    <s v="CONTENEDOR"/>
    <x v="0"/>
  </r>
  <r>
    <s v="8083"/>
    <d v="2015-06-24T00:00:00"/>
    <x v="5"/>
    <x v="0"/>
    <s v="DIMENSION S.A"/>
    <s v="STA MARTA"/>
    <d v="1899-12-30T13:00:00"/>
    <n v="120"/>
    <n v="0.12"/>
    <s v="Kgs."/>
    <s v="CONTENEDOR"/>
    <x v="0"/>
  </r>
  <r>
    <s v="8086"/>
    <d v="2015-06-25T00:00:00"/>
    <x v="5"/>
    <x v="0"/>
    <s v="DIMENSION S.A"/>
    <s v="STA MARTA"/>
    <d v="1899-12-30T08:47:00"/>
    <n v="2400"/>
    <n v="2.4"/>
    <s v="Kgs."/>
    <s v="CONTENEDOR"/>
    <x v="0"/>
  </r>
  <r>
    <s v="8087"/>
    <d v="2015-06-25T00:00:00"/>
    <x v="5"/>
    <x v="0"/>
    <s v="DIMENSION S.A"/>
    <s v="STA MARTA"/>
    <d v="1899-12-30T08:58:00"/>
    <n v="430"/>
    <n v="0.43"/>
    <s v="Kgs."/>
    <s v="CONTENEDOR"/>
    <x v="0"/>
  </r>
  <r>
    <s v="8088"/>
    <d v="2015-06-25T00:00:00"/>
    <x v="5"/>
    <x v="0"/>
    <s v="DIMENSION S.A"/>
    <s v="STA MARTA"/>
    <d v="1899-12-30T14:37:00"/>
    <n v="230"/>
    <n v="0.23"/>
    <s v="Kgs."/>
    <s v="CONTENEDOR"/>
    <x v="0"/>
  </r>
  <r>
    <s v="8089"/>
    <d v="2015-06-26T00:00:00"/>
    <x v="5"/>
    <x v="0"/>
    <s v="DIMENSION S.A"/>
    <s v="STA MARTA"/>
    <d v="1899-12-30T07:23:00"/>
    <n v="580"/>
    <n v="0.57999999999999996"/>
    <s v="Kgs."/>
    <s v="CONTENEDOR"/>
    <x v="0"/>
  </r>
  <r>
    <s v="8090"/>
    <d v="2015-06-26T00:00:00"/>
    <x v="5"/>
    <x v="0"/>
    <s v="DIMENSION S.A"/>
    <s v="STA MARTA"/>
    <d v="1899-12-30T08:43:00"/>
    <n v="2400"/>
    <n v="2.4"/>
    <s v="Kgs."/>
    <s v="CONTENEDOR"/>
    <x v="0"/>
  </r>
  <r>
    <s v="8091"/>
    <d v="2015-06-26T00:00:00"/>
    <x v="5"/>
    <x v="0"/>
    <s v="DIMENSION S.A"/>
    <s v="STA MARTA"/>
    <d v="1899-12-30T11:06:00"/>
    <n v="330"/>
    <n v="0.33"/>
    <s v="Kgs."/>
    <s v="CONTENEDOR"/>
    <x v="0"/>
  </r>
  <r>
    <s v="8094"/>
    <d v="2015-06-27T00:00:00"/>
    <x v="5"/>
    <x v="0"/>
    <s v="DIMENSION S.A"/>
    <s v="STA MARTA"/>
    <d v="1899-12-30T11:27:00"/>
    <n v="420"/>
    <n v="0.42"/>
    <s v="Kgs."/>
    <s v="CONTENEDOR"/>
    <x v="0"/>
  </r>
  <r>
    <s v="8093"/>
    <d v="2015-06-27T00:00:00"/>
    <x v="5"/>
    <x v="0"/>
    <s v="DIMENSION S.A"/>
    <s v="STA MARTA"/>
    <d v="1899-12-30T14:15:00"/>
    <n v="240"/>
    <n v="0.24"/>
    <s v="Kgs."/>
    <s v="CONTENEDOR"/>
    <x v="0"/>
  </r>
  <r>
    <s v="8092"/>
    <d v="2015-06-27T00:00:00"/>
    <x v="5"/>
    <x v="0"/>
    <s v="DIMENSION S.A"/>
    <s v="STA MARTA"/>
    <d v="1899-12-30T09:13:00"/>
    <n v="2620"/>
    <n v="2.62"/>
    <s v="Kgs."/>
    <s v="CONTENEDOR"/>
    <x v="0"/>
  </r>
  <r>
    <s v="9002"/>
    <d v="2015-06-29T00:00:00"/>
    <x v="5"/>
    <x v="0"/>
    <s v="DIMENSION S.A"/>
    <s v="STA MARTA"/>
    <d v="1899-12-30T12:05:00"/>
    <n v="320"/>
    <n v="0.32"/>
    <s v="Kgs."/>
    <s v="CONTENEDOR"/>
    <x v="0"/>
  </r>
  <r>
    <s v="8096"/>
    <d v="2015-06-30T00:00:00"/>
    <x v="5"/>
    <x v="0"/>
    <s v="DIMENSION S.A"/>
    <s v="STA MARTA"/>
    <d v="1899-12-30T09:57:00"/>
    <n v="120"/>
    <n v="0.12"/>
    <s v="Kgs."/>
    <s v="CONTENEDOR"/>
    <x v="0"/>
  </r>
  <r>
    <s v="8097"/>
    <d v="2015-06-30T00:00:00"/>
    <x v="5"/>
    <x v="0"/>
    <s v="DIMENSION S.A"/>
    <s v="STA MARTA"/>
    <d v="1899-12-30T07:35:00"/>
    <n v="510"/>
    <n v="0.51"/>
    <s v="Kgs."/>
    <s v="CONTENEDOR"/>
    <x v="0"/>
  </r>
  <r>
    <s v="8100"/>
    <d v="2015-06-30T00:00:00"/>
    <x v="5"/>
    <x v="0"/>
    <s v="DIMENSION S.A"/>
    <s v="STA MARTA"/>
    <d v="1899-12-30T12:19:00"/>
    <n v="10"/>
    <n v="0.01"/>
    <s v="Kgs."/>
    <s v="CONTENEDOR"/>
    <x v="0"/>
  </r>
  <r>
    <n v="8014"/>
    <d v="2015-06-02T00:00:00"/>
    <x v="5"/>
    <x v="0"/>
    <s v="SOREPA"/>
    <s v="PUDAHUEL"/>
    <d v="1899-12-30T13:40:00"/>
    <n v="4260"/>
    <n v="4.26"/>
    <s v="Kgs."/>
    <s v="CONTENEDOR"/>
    <x v="1"/>
  </r>
  <r>
    <n v="8019"/>
    <d v="2015-06-06T00:00:00"/>
    <x v="5"/>
    <x v="0"/>
    <s v="SOREPA"/>
    <s v="PUDAHUEL"/>
    <d v="1899-12-30T16:05:00"/>
    <n v="4450"/>
    <n v="4.45"/>
    <s v="Kgs."/>
    <s v="CONTENEDOR"/>
    <x v="1"/>
  </r>
  <r>
    <n v="8037"/>
    <d v="2015-06-13T00:00:00"/>
    <x v="5"/>
    <x v="0"/>
    <s v="SOREPA"/>
    <s v="PUDAHUEL"/>
    <d v="1899-12-30T09:15:00"/>
    <n v="4050"/>
    <n v="4.05"/>
    <s v="Kgs."/>
    <s v="CONTENEDOR"/>
    <x v="1"/>
  </r>
  <r>
    <n v="8058"/>
    <d v="2015-06-16T00:00:00"/>
    <x v="5"/>
    <x v="0"/>
    <s v="SOREPA"/>
    <s v="PUDAHUEL"/>
    <d v="1899-12-30T11:40:00"/>
    <n v="3550"/>
    <n v="3.55"/>
    <s v="Kgs."/>
    <s v="CONTENEDOR"/>
    <x v="1"/>
  </r>
  <r>
    <n v="8070"/>
    <d v="2015-06-20T00:00:00"/>
    <x v="5"/>
    <x v="0"/>
    <s v="SOREPA"/>
    <s v="PUDAHUEL"/>
    <d v="1899-12-30T09:30:00"/>
    <n v="4050"/>
    <n v="4.05"/>
    <s v="Kgs."/>
    <s v="CONTENEDOR"/>
    <x v="1"/>
  </r>
  <r>
    <n v="8080"/>
    <d v="2015-06-25T00:00:00"/>
    <x v="5"/>
    <x v="0"/>
    <s v="SOREPA"/>
    <s v="PUDAHUEL"/>
    <d v="1899-12-30T15:44:00"/>
    <n v="4020"/>
    <n v="4.0199999999999996"/>
    <s v="Kgs."/>
    <s v="CONTENEDOR"/>
    <x v="1"/>
  </r>
  <r>
    <n v="8015"/>
    <d v="2015-06-04T00:00:00"/>
    <x v="5"/>
    <x v="0"/>
    <s v="JOSE L. ALVAREZ"/>
    <s v="ARMONY"/>
    <d v="1899-12-30T11:25:00"/>
    <n v="12120"/>
    <n v="12.12"/>
    <s v="Kgs."/>
    <s v="CONTENEDOR "/>
    <x v="2"/>
  </r>
  <r>
    <n v="8045"/>
    <d v="2015-06-11T00:00:00"/>
    <x v="5"/>
    <x v="0"/>
    <s v="JOSE L. ALVAREZ"/>
    <s v="ARMONY"/>
    <d v="1899-12-30T11:28:00"/>
    <n v="6320"/>
    <n v="6.32"/>
    <s v="Kgs."/>
    <s v="CONTENEDOR "/>
    <x v="2"/>
  </r>
  <r>
    <n v="8046"/>
    <d v="2015-06-11T00:00:00"/>
    <x v="5"/>
    <x v="0"/>
    <s v="JOSE L. ALVAREZ"/>
    <s v="ARMONY"/>
    <d v="1899-12-30T13:55:00"/>
    <n v="7230"/>
    <n v="7.23"/>
    <s v="Kgs."/>
    <s v="CONTENEDOR "/>
    <x v="2"/>
  </r>
  <r>
    <n v="591"/>
    <d v="2015-06-18T00:00:00"/>
    <x v="5"/>
    <x v="0"/>
    <s v="ALCANTARILLADOS CHILE"/>
    <s v="ARMONY"/>
    <d v="1899-12-30T12:10:00"/>
    <n v="7020"/>
    <n v="7.02"/>
    <s v="Kgs."/>
    <s v="CONTENEDOR "/>
    <x v="2"/>
  </r>
  <r>
    <n v="8066"/>
    <d v="2015-06-18T00:00:00"/>
    <x v="5"/>
    <x v="0"/>
    <s v="ALCANTARILLADOS CHILE"/>
    <s v="ARMONY"/>
    <d v="1899-12-30T15:00:00"/>
    <n v="7110"/>
    <n v="7.11"/>
    <s v="Kgs."/>
    <s v="CONTENEDOR "/>
    <x v="2"/>
  </r>
  <r>
    <n v="8084"/>
    <d v="2015-06-24T00:00:00"/>
    <x v="5"/>
    <x v="0"/>
    <s v="ALCANTARILLADOS CHILE"/>
    <s v="ARMONY"/>
    <d v="1899-12-30T08:47:00"/>
    <n v="6950"/>
    <n v="6.95"/>
    <s v="Kgs."/>
    <s v="CONTENEDOR "/>
    <x v="2"/>
  </r>
  <r>
    <n v="8085"/>
    <d v="2015-06-24T00:00:00"/>
    <x v="5"/>
    <x v="0"/>
    <s v="ALCANTARILLADOS CHILE"/>
    <s v="ARMONY"/>
    <d v="1899-12-30T11:16:00"/>
    <n v="6590"/>
    <n v="6.59"/>
    <s v="Kgs."/>
    <s v="CONTENEDOR "/>
    <x v="2"/>
  </r>
  <r>
    <n v="8095"/>
    <d v="2015-06-27T00:00:00"/>
    <x v="5"/>
    <x v="0"/>
    <s v="ALCANTARILLADOS CHILE"/>
    <s v="ARMONY"/>
    <d v="1899-12-30T10:46:00"/>
    <n v="7150"/>
    <n v="7.15"/>
    <s v="Kgs."/>
    <s v="CONTENEDOR "/>
    <x v="2"/>
  </r>
  <r>
    <n v="9003"/>
    <d v="2015-06-30T00:00:00"/>
    <x v="5"/>
    <x v="0"/>
    <s v="ALCANTARILLADOS CHILE"/>
    <s v="ARMONY"/>
    <d v="1899-12-30T10:19:00"/>
    <n v="7060"/>
    <n v="7.06"/>
    <s v="Kgs."/>
    <s v="CONTENEDOR "/>
    <x v="2"/>
  </r>
  <r>
    <s v="9004"/>
    <d v="2015-07-01T00:00:00"/>
    <x v="6"/>
    <x v="0"/>
    <s v="DIMENSION S.A"/>
    <s v="STA MARTA"/>
    <d v="1899-12-30T07:14:00"/>
    <n v="110"/>
    <n v="0.11"/>
    <s v="Kgs."/>
    <s v="CONTENEDOR"/>
    <x v="0"/>
  </r>
  <r>
    <s v="9005"/>
    <d v="2015-07-01T00:00:00"/>
    <x v="6"/>
    <x v="0"/>
    <s v="DIMENSION S.A"/>
    <s v="STA MARTA"/>
    <d v="1899-12-30T08:30:00"/>
    <n v="2210"/>
    <n v="2.21"/>
    <s v="Kgs."/>
    <s v="CONTENEDOR"/>
    <x v="0"/>
  </r>
  <r>
    <s v="9006"/>
    <d v="2015-07-01T00:00:00"/>
    <x v="6"/>
    <x v="0"/>
    <s v="DIMENSION S.A"/>
    <s v="STA MARTA"/>
    <d v="1899-12-30T13:04:00"/>
    <n v="2280"/>
    <n v="2.2799999999999998"/>
    <s v="Kgs."/>
    <s v="CONTENEDOR"/>
    <x v="0"/>
  </r>
  <r>
    <s v="9007"/>
    <d v="2015-07-02T00:00:00"/>
    <x v="6"/>
    <x v="0"/>
    <s v="DIMENSION S.A"/>
    <s v="STA MARTA"/>
    <d v="1899-12-30T08:54:00"/>
    <n v="690"/>
    <n v="0.69"/>
    <s v="Kgs."/>
    <s v="CONTENEDOR"/>
    <x v="0"/>
  </r>
  <r>
    <s v="9008"/>
    <d v="2015-07-02T00:00:00"/>
    <x v="6"/>
    <x v="0"/>
    <s v="DIMENSION S.A"/>
    <s v="STA MARTA"/>
    <d v="1899-12-30T07:10:00"/>
    <n v="2240"/>
    <n v="2.2400000000000002"/>
    <s v="Kgs."/>
    <s v="CONTENEDOR"/>
    <x v="0"/>
  </r>
  <r>
    <s v="9009"/>
    <d v="2015-07-02T00:00:00"/>
    <x v="6"/>
    <x v="0"/>
    <s v="DIMENSION S.A"/>
    <s v="STA MARTA"/>
    <d v="1899-12-30T09:57:00"/>
    <n v="370"/>
    <n v="0.37"/>
    <s v="Kgs."/>
    <s v="CONTENEDOR"/>
    <x v="0"/>
  </r>
  <r>
    <s v="9101"/>
    <d v="2015-07-03T00:00:00"/>
    <x v="6"/>
    <x v="0"/>
    <s v="DIMENSION S.A"/>
    <s v="STA MARTA"/>
    <d v="1899-12-30T07:26:00"/>
    <n v="400"/>
    <n v="0.4"/>
    <s v="Kgs."/>
    <s v="CONTENEDOR"/>
    <x v="0"/>
  </r>
  <r>
    <s v="9102"/>
    <d v="2015-07-03T00:00:00"/>
    <x v="6"/>
    <x v="0"/>
    <s v="DIMENSION S.A"/>
    <s v="STA MARTA"/>
    <d v="1899-12-30T09:01:00"/>
    <n v="2530"/>
    <n v="2.5299999999999998"/>
    <s v="Kgs."/>
    <s v="CONTENEDOR"/>
    <x v="0"/>
  </r>
  <r>
    <s v="8103"/>
    <d v="2015-07-03T00:00:00"/>
    <x v="6"/>
    <x v="0"/>
    <s v="DIMENSION S.A"/>
    <s v="STA MARTA"/>
    <d v="1899-12-30T09:46:00"/>
    <n v="160"/>
    <n v="0.16"/>
    <s v="Kgs."/>
    <s v="CONTENEDOR"/>
    <x v="0"/>
  </r>
  <r>
    <s v="8106"/>
    <d v="2015-07-04T00:00:00"/>
    <x v="6"/>
    <x v="0"/>
    <s v="DIMENSION S.A"/>
    <s v="STA MARTA"/>
    <d v="1899-12-30T08:37:00"/>
    <n v="520"/>
    <n v="0.52"/>
    <s v="Kgs."/>
    <s v="CONTENEDOR"/>
    <x v="0"/>
  </r>
  <r>
    <s v="8107"/>
    <d v="2015-07-04T00:00:00"/>
    <x v="6"/>
    <x v="0"/>
    <s v="DIMENSION S.A"/>
    <s v="STA MARTA"/>
    <d v="1899-12-30T07:13:00"/>
    <n v="2280"/>
    <n v="2.2799999999999998"/>
    <s v="Kgs."/>
    <s v="CONTENEDOR"/>
    <x v="0"/>
  </r>
  <r>
    <s v="8108"/>
    <d v="2015-07-04T00:00:00"/>
    <x v="6"/>
    <x v="0"/>
    <s v="DIMENSION S.A"/>
    <s v="STA MARTA"/>
    <d v="1899-12-30T08:48:00"/>
    <n v="150"/>
    <n v="0.15"/>
    <s v="Kgs."/>
    <s v="CONTENEDOR"/>
    <x v="0"/>
  </r>
  <r>
    <s v="8109"/>
    <d v="2015-07-06T00:00:00"/>
    <x v="6"/>
    <x v="0"/>
    <s v="DIMENSION S.A"/>
    <s v="STA MARTA"/>
    <d v="1899-12-30T07:22:00"/>
    <n v="330"/>
    <n v="0.33"/>
    <s v="Kgs."/>
    <s v="CONTENEDOR"/>
    <x v="0"/>
  </r>
  <r>
    <s v="8110"/>
    <d v="2015-07-06T00:00:00"/>
    <x v="6"/>
    <x v="0"/>
    <s v="DIMENSION S.A"/>
    <s v="STA MARTA"/>
    <d v="1899-12-30T08:45:00"/>
    <n v="830"/>
    <n v="0.83"/>
    <s v="Kgs."/>
    <s v="CONTENEDOR"/>
    <x v="0"/>
  </r>
  <r>
    <s v="8111"/>
    <d v="2015-07-06T00:00:00"/>
    <x v="6"/>
    <x v="0"/>
    <s v="DIMENSION S.A"/>
    <s v="STA MARTA"/>
    <d v="1899-12-30T10:44:00"/>
    <n v="120"/>
    <n v="0.12"/>
    <s v="Kgs."/>
    <s v="CONTENEDOR"/>
    <x v="0"/>
  </r>
  <r>
    <s v="8114"/>
    <d v="2015-07-07T00:00:00"/>
    <x v="6"/>
    <x v="0"/>
    <s v="DIMENSION S.A"/>
    <s v="STA MARTA"/>
    <d v="1899-12-30T09:37:00"/>
    <n v="440"/>
    <n v="0.44"/>
    <s v="Kgs."/>
    <s v="CONTENEDOR"/>
    <x v="0"/>
  </r>
  <r>
    <s v="8115"/>
    <d v="2015-07-07T00:00:00"/>
    <x v="6"/>
    <x v="0"/>
    <s v="DIMENSION S.A"/>
    <s v="STA MARTA"/>
    <d v="1899-12-30T08:45:00"/>
    <n v="320"/>
    <n v="0.32"/>
    <s v="Kgs."/>
    <s v="CONTENEDOR"/>
    <x v="0"/>
  </r>
  <r>
    <s v="8116"/>
    <d v="2015-07-07T00:00:00"/>
    <x v="6"/>
    <x v="0"/>
    <s v="DIMENSION S.A"/>
    <s v="STA MARTA"/>
    <d v="1899-12-30T07:15:00"/>
    <n v="2390"/>
    <n v="2.39"/>
    <s v="Kgs."/>
    <s v="CONTENEDOR"/>
    <x v="0"/>
  </r>
  <r>
    <s v="8117"/>
    <d v="2015-07-08T00:00:00"/>
    <x v="6"/>
    <x v="0"/>
    <s v="DIMENSION S.A"/>
    <s v="STA MARTA"/>
    <d v="1899-12-30T07:13:00"/>
    <n v="420"/>
    <n v="0.42"/>
    <s v="Kgs."/>
    <s v="CONTENEDOR"/>
    <x v="0"/>
  </r>
  <r>
    <s v="8118"/>
    <d v="2015-07-08T00:00:00"/>
    <x v="6"/>
    <x v="0"/>
    <s v="DIMENSION S.A"/>
    <s v="STA MARTA"/>
    <d v="1899-12-30T08:26:00"/>
    <n v="2700"/>
    <n v="2.7"/>
    <s v="Kgs."/>
    <s v="CONTENEDOR"/>
    <x v="0"/>
  </r>
  <r>
    <s v="8119"/>
    <d v="2015-07-08T00:00:00"/>
    <x v="6"/>
    <x v="0"/>
    <s v="DIMENSION S.A"/>
    <s v="STA MARTA"/>
    <d v="1899-12-30T10:10:00"/>
    <n v="210"/>
    <n v="0.21"/>
    <s v="Kgs."/>
    <s v="CONTENEDOR"/>
    <x v="0"/>
  </r>
  <r>
    <s v="8120"/>
    <d v="2015-07-09T00:00:00"/>
    <x v="6"/>
    <x v="0"/>
    <s v="DIMENSION S.A"/>
    <s v="STA MARTA"/>
    <d v="1899-12-30T07:30:00"/>
    <n v="2280"/>
    <n v="2.2799999999999998"/>
    <s v="Kgs."/>
    <s v="CONTENEDOR"/>
    <x v="0"/>
  </r>
  <r>
    <s v="8121"/>
    <d v="2015-07-09T00:00:00"/>
    <x v="6"/>
    <x v="0"/>
    <s v="DIMENSION S.A"/>
    <s v="STA MARTA"/>
    <d v="1899-12-30T08:51:00"/>
    <n v="360"/>
    <n v="0.36"/>
    <s v="Kgs."/>
    <s v="CONTENEDOR"/>
    <x v="0"/>
  </r>
  <r>
    <s v="8122"/>
    <d v="2015-07-09T00:00:00"/>
    <x v="6"/>
    <x v="0"/>
    <s v="DIMENSION S.A"/>
    <s v="STA MARTA"/>
    <d v="1899-12-30T10:22:00"/>
    <n v="270"/>
    <n v="0.27"/>
    <s v="Kgs."/>
    <s v="CONTENEDOR"/>
    <x v="0"/>
  </r>
  <r>
    <s v="8124"/>
    <d v="2015-07-10T00:00:00"/>
    <x v="6"/>
    <x v="0"/>
    <s v="DIMENSION S.A"/>
    <s v="STA MARTA"/>
    <d v="1899-12-30T07:15:00"/>
    <n v="660"/>
    <n v="0.66"/>
    <s v="Kgs."/>
    <s v="CONTENEDOR"/>
    <x v="0"/>
  </r>
  <r>
    <s v="8125"/>
    <d v="2015-07-10T00:00:00"/>
    <x v="6"/>
    <x v="0"/>
    <s v="DIMENSION S.A"/>
    <s v="STA MARTA"/>
    <d v="1899-12-30T08:34:00"/>
    <n v="2770"/>
    <n v="2.77"/>
    <s v="Kgs."/>
    <s v="CONTENEDOR"/>
    <x v="0"/>
  </r>
  <r>
    <s v="8126"/>
    <d v="2015-07-10T00:00:00"/>
    <x v="6"/>
    <x v="0"/>
    <s v="DIMENSION S.A"/>
    <s v="STA MARTA"/>
    <d v="1899-12-30T11:14:00"/>
    <n v="190"/>
    <n v="0.19"/>
    <s v="Kgs."/>
    <s v="CONTENEDOR"/>
    <x v="0"/>
  </r>
  <r>
    <s v="8127"/>
    <d v="2015-07-10T00:00:00"/>
    <x v="6"/>
    <x v="0"/>
    <s v="DIMENSION S.A"/>
    <s v="STA MARTA"/>
    <d v="1899-12-30T11:35:00"/>
    <n v="1800"/>
    <n v="1.8"/>
    <s v="Kgs."/>
    <s v="CONTENEDOR"/>
    <x v="0"/>
  </r>
  <r>
    <s v="8128"/>
    <d v="2015-07-11T00:00:00"/>
    <x v="6"/>
    <x v="0"/>
    <s v="DIMENSION S.A"/>
    <s v="STA MARTA"/>
    <d v="1899-12-30T07:20:00"/>
    <n v="2090"/>
    <n v="2.09"/>
    <s v="Kgs."/>
    <s v="CONTENEDOR"/>
    <x v="0"/>
  </r>
  <r>
    <s v="8129"/>
    <d v="2015-07-11T00:00:00"/>
    <x v="6"/>
    <x v="0"/>
    <s v="DIMENSION S.A"/>
    <s v="STA MARTA"/>
    <d v="1899-12-30T09:02:00"/>
    <n v="350"/>
    <n v="0.35"/>
    <s v="Kgs."/>
    <s v="CONTENEDOR"/>
    <x v="0"/>
  </r>
  <r>
    <s v="8130"/>
    <d v="2015-07-11T00:00:00"/>
    <x v="6"/>
    <x v="0"/>
    <s v="DIMENSION S.A"/>
    <s v="STA MARTA"/>
    <d v="1899-12-30T09:24:00"/>
    <n v="170"/>
    <n v="0.17"/>
    <s v="Kgs."/>
    <s v="CONTENEDOR"/>
    <x v="0"/>
  </r>
  <r>
    <s v="8131"/>
    <d v="2015-07-13T00:00:00"/>
    <x v="6"/>
    <x v="0"/>
    <s v="DIMENSION S.A"/>
    <s v="STA MARTA"/>
    <d v="1899-12-30T07:17:00"/>
    <n v="480"/>
    <n v="0.48"/>
    <s v="Kgs."/>
    <s v="CONTENEDOR"/>
    <x v="0"/>
  </r>
  <r>
    <s v="8132"/>
    <d v="2015-07-13T00:00:00"/>
    <x v="6"/>
    <x v="0"/>
    <s v="DIMENSION S.A"/>
    <s v="STA MARTA"/>
    <d v="1899-12-30T09:03:00"/>
    <n v="870"/>
    <n v="0.87"/>
    <s v="Kgs."/>
    <s v="CONTENEDOR"/>
    <x v="0"/>
  </r>
  <r>
    <s v="8133"/>
    <d v="2015-07-13T00:00:00"/>
    <x v="6"/>
    <x v="0"/>
    <s v="DIMENSION S.A"/>
    <s v="STA MARTA"/>
    <d v="1899-12-30T09:34:00"/>
    <n v="90"/>
    <n v="0.09"/>
    <s v="Kgs."/>
    <s v="CONTENEDOR"/>
    <x v="0"/>
  </r>
  <r>
    <s v="8137"/>
    <d v="2015-07-14T00:00:00"/>
    <x v="6"/>
    <x v="0"/>
    <s v="DIMENSION S.A"/>
    <s v="STA MARTA"/>
    <d v="1899-12-30T10:28:00"/>
    <n v="180"/>
    <n v="0.18"/>
    <s v="Kgs."/>
    <s v="CONTENEDOR"/>
    <x v="0"/>
  </r>
  <r>
    <s v="8138"/>
    <d v="2015-07-14T00:00:00"/>
    <x v="6"/>
    <x v="0"/>
    <s v="DIMENSION S.A"/>
    <s v="STA MARTA"/>
    <d v="1899-12-30T07:18:00"/>
    <n v="1970"/>
    <n v="1.97"/>
    <s v="Kgs."/>
    <s v="CONTENEDOR"/>
    <x v="0"/>
  </r>
  <r>
    <s v="8139"/>
    <d v="2015-07-14T00:00:00"/>
    <x v="6"/>
    <x v="0"/>
    <s v="DIMENSION S.A"/>
    <s v="STA MARTA"/>
    <d v="1899-12-30T09:16:00"/>
    <n v="50"/>
    <n v="0.05"/>
    <s v="Kgs."/>
    <s v="CONTENEDOR"/>
    <x v="0"/>
  </r>
  <r>
    <s v="8141"/>
    <d v="2015-07-15T00:00:00"/>
    <x v="6"/>
    <x v="0"/>
    <s v="DIMENSION S.A"/>
    <s v="STA MARTA"/>
    <d v="1899-12-30T07:25:00"/>
    <n v="610"/>
    <n v="0.61"/>
    <s v="Kgs."/>
    <s v="CONTENEDOR"/>
    <x v="0"/>
  </r>
  <r>
    <s v="8142"/>
    <d v="2015-07-15T00:00:00"/>
    <x v="6"/>
    <x v="0"/>
    <s v="DIMENSION S.A"/>
    <s v="STA MARTA"/>
    <d v="1899-12-30T08:40:00"/>
    <n v="2380"/>
    <n v="2.38"/>
    <s v="Kgs."/>
    <s v="CONTENEDOR"/>
    <x v="0"/>
  </r>
  <r>
    <s v="8143"/>
    <d v="2015-07-15T00:00:00"/>
    <x v="6"/>
    <x v="0"/>
    <s v="DIMENSION S.A"/>
    <s v="STA MARTA"/>
    <d v="1899-12-30T09:57:00"/>
    <n v="140"/>
    <n v="0.14000000000000001"/>
    <s v="Kgs."/>
    <s v="CONTENEDOR"/>
    <x v="0"/>
  </r>
  <r>
    <s v="8144"/>
    <d v="2015-07-16T00:00:00"/>
    <x v="6"/>
    <x v="0"/>
    <s v="DIMENSION S.A"/>
    <s v="STA MARTA"/>
    <d v="1899-12-30T11:42:00"/>
    <n v="520"/>
    <n v="0.52"/>
    <s v="Kgs."/>
    <s v="CONTENEDOR"/>
    <x v="0"/>
  </r>
  <r>
    <s v="8145"/>
    <d v="2015-07-16T00:00:00"/>
    <x v="6"/>
    <x v="0"/>
    <s v="DIMENSION S.A"/>
    <s v="STA MARTA"/>
    <d v="1899-12-30T14:27:00"/>
    <n v="2900"/>
    <n v="2.9"/>
    <s v="Kgs."/>
    <s v="CONTENEDOR"/>
    <x v="0"/>
  </r>
  <r>
    <s v="8146"/>
    <d v="2015-07-17T00:00:00"/>
    <x v="6"/>
    <x v="0"/>
    <s v="DIMENSION S.A"/>
    <s v="STA MARTA"/>
    <d v="1899-12-30T10:02:00"/>
    <n v="390"/>
    <n v="0.39"/>
    <s v="Kgs."/>
    <s v="CONTENEDOR"/>
    <x v="0"/>
  </r>
  <r>
    <s v="8149"/>
    <d v="2015-07-17T00:00:00"/>
    <x v="6"/>
    <x v="0"/>
    <s v="DIMENSION S.A"/>
    <s v="STA MARTA"/>
    <d v="1899-12-30T07:16:00"/>
    <n v="240"/>
    <n v="0.24"/>
    <s v="Kgs."/>
    <s v="CONTENEDOR"/>
    <x v="0"/>
  </r>
  <r>
    <s v="8150"/>
    <d v="2015-07-17T00:00:00"/>
    <x v="6"/>
    <x v="0"/>
    <s v="DIMENSION S.A"/>
    <s v="STA MARTA"/>
    <d v="1899-12-30T08:26:00"/>
    <n v="60"/>
    <n v="0.06"/>
    <s v="Kgs."/>
    <s v="CONTENEDOR"/>
    <x v="0"/>
  </r>
  <r>
    <s v="8153"/>
    <d v="2015-07-18T00:00:00"/>
    <x v="6"/>
    <x v="0"/>
    <s v="DIMENSION S.A"/>
    <s v="STA MARTA"/>
    <d v="1899-12-30T07:18:00"/>
    <n v="830"/>
    <n v="0.83"/>
    <s v="Kgs."/>
    <s v="CONTENEDOR"/>
    <x v="0"/>
  </r>
  <r>
    <s v="8154"/>
    <d v="2015-07-18T00:00:00"/>
    <x v="6"/>
    <x v="0"/>
    <s v="DIMENSION S.A"/>
    <s v="STA MARTA"/>
    <d v="1899-12-30T08:31:00"/>
    <n v="2090"/>
    <n v="2.09"/>
    <s v="Kgs."/>
    <s v="CONTENEDOR"/>
    <x v="0"/>
  </r>
  <r>
    <s v="8155"/>
    <d v="2015-07-18T00:00:00"/>
    <x v="6"/>
    <x v="0"/>
    <s v="DIMENSION S.A"/>
    <s v="STA MARTA"/>
    <d v="1899-12-30T09:04:00"/>
    <n v="160"/>
    <n v="0.16"/>
    <s v="Kgs."/>
    <s v="CONTENEDOR"/>
    <x v="0"/>
  </r>
  <r>
    <s v="8156"/>
    <d v="2015-07-20T00:00:00"/>
    <x v="6"/>
    <x v="0"/>
    <s v="DIMENSION S.A"/>
    <s v="STA MARTA"/>
    <d v="1899-12-30T07:21:00"/>
    <n v="770"/>
    <n v="0.77"/>
    <s v="Kgs."/>
    <s v="CONTENEDOR"/>
    <x v="0"/>
  </r>
  <r>
    <s v="8157"/>
    <d v="2015-07-20T00:00:00"/>
    <x v="6"/>
    <x v="0"/>
    <s v="DIMENSION S.A"/>
    <s v="STA MARTA"/>
    <d v="1899-12-30T09:07:00"/>
    <n v="160"/>
    <n v="0.16"/>
    <s v="Kgs."/>
    <s v="CONTENEDOR"/>
    <x v="0"/>
  </r>
  <r>
    <s v="8158"/>
    <d v="2015-07-20T00:00:00"/>
    <x v="6"/>
    <x v="0"/>
    <s v="DIMENSION S.A"/>
    <s v="STA MARTA"/>
    <d v="1899-12-30T09:58:00"/>
    <n v="210"/>
    <n v="0.21"/>
    <s v="Kgs."/>
    <s v="CONTENEDOR"/>
    <x v="0"/>
  </r>
  <r>
    <s v="8159"/>
    <s v="21/78"/>
    <x v="6"/>
    <x v="0"/>
    <s v="DIMENSION S.A"/>
    <s v="STA MARTA"/>
    <d v="1899-12-30T08:30:00"/>
    <n v="1950"/>
    <n v="1.95"/>
    <s v="Kgs."/>
    <s v="CONTENEDOR"/>
    <x v="0"/>
  </r>
  <r>
    <s v="8160"/>
    <d v="2015-07-21T00:00:00"/>
    <x v="6"/>
    <x v="0"/>
    <s v="DIMENSION S.A"/>
    <s v="STA MARTA"/>
    <d v="1899-12-30T07:17:00"/>
    <n v="460"/>
    <n v="0.46"/>
    <s v="Kgs."/>
    <s v="CONTENEDOR"/>
    <x v="0"/>
  </r>
  <r>
    <s v="8161"/>
    <d v="2015-07-21T00:00:00"/>
    <x v="6"/>
    <x v="0"/>
    <s v="DIMENSION S.A"/>
    <s v="STA MARTA"/>
    <d v="1899-12-30T10:00:00"/>
    <n v="250"/>
    <n v="0.25"/>
    <s v="Kgs."/>
    <s v="CONTENEDOR"/>
    <x v="0"/>
  </r>
  <r>
    <s v="8165"/>
    <d v="2015-07-22T00:00:00"/>
    <x v="6"/>
    <x v="0"/>
    <s v="DIMENSION S.A"/>
    <s v="STA MARTA"/>
    <d v="1899-12-30T08:48:00"/>
    <n v="460"/>
    <n v="0.46"/>
    <s v="Kgs."/>
    <s v="CONTENEDOR"/>
    <x v="0"/>
  </r>
  <r>
    <s v="8166"/>
    <d v="2015-07-22T00:00:00"/>
    <x v="6"/>
    <x v="0"/>
    <s v="DIMENSION S.A"/>
    <s v="STA MARTA"/>
    <d v="1899-12-30T07:20:00"/>
    <n v="2250"/>
    <n v="2.25"/>
    <s v="Kgs."/>
    <s v="CONTENEDOR"/>
    <x v="0"/>
  </r>
  <r>
    <s v="8164"/>
    <d v="2015-07-23T00:00:00"/>
    <x v="6"/>
    <x v="0"/>
    <s v="DIMENSION S.A"/>
    <s v="STA MARTA"/>
    <d v="1899-12-30T08:47:00"/>
    <n v="380"/>
    <n v="0.38"/>
    <s v="Kgs."/>
    <s v="CONTENEDOR"/>
    <x v="0"/>
  </r>
  <r>
    <s v="8169"/>
    <d v="2015-07-23T00:00:00"/>
    <x v="6"/>
    <x v="0"/>
    <s v="DIMENSION S.A"/>
    <s v="STA MARTA"/>
    <d v="1899-12-30T08:35:00"/>
    <n v="2070"/>
    <n v="2.0699999999999998"/>
    <s v="Kgs."/>
    <s v="CONTENEDOR"/>
    <x v="0"/>
  </r>
  <r>
    <s v="8170"/>
    <d v="2015-07-23T00:00:00"/>
    <x v="6"/>
    <x v="0"/>
    <s v="DIMENSION S.A"/>
    <s v="STA MARTA"/>
    <d v="1899-12-30T07:17:00"/>
    <n v="620"/>
    <n v="0.62"/>
    <s v="Kgs."/>
    <s v="CONTENEDOR"/>
    <x v="0"/>
  </r>
  <r>
    <s v="8168"/>
    <d v="2015-07-24T00:00:00"/>
    <x v="6"/>
    <x v="0"/>
    <s v="DIMENSION S.A"/>
    <s v="STA MARTA"/>
    <d v="1899-12-30T11:30:00"/>
    <n v="380"/>
    <n v="0.38"/>
    <s v="Kgs."/>
    <s v="CONTENEDOR"/>
    <x v="0"/>
  </r>
  <r>
    <s v="8171"/>
    <d v="2015-07-24T00:00:00"/>
    <x v="6"/>
    <x v="0"/>
    <s v="DIMENSION S.A"/>
    <s v="STA MARTA"/>
    <d v="1899-12-30T09:29:00"/>
    <n v="2230"/>
    <n v="2.23"/>
    <s v="Kgs."/>
    <s v="CONTENEDOR"/>
    <x v="0"/>
  </r>
  <r>
    <s v="8172"/>
    <d v="2015-07-24T00:00:00"/>
    <x v="6"/>
    <x v="0"/>
    <s v="DIMENSION S.A"/>
    <s v="STA MARTA"/>
    <d v="1899-12-30T12:21:00"/>
    <n v="260"/>
    <n v="0.26"/>
    <s v="Kgs."/>
    <s v="CONTENEDOR"/>
    <x v="0"/>
  </r>
  <r>
    <s v="8173"/>
    <d v="2015-07-25T00:00:00"/>
    <x v="6"/>
    <x v="0"/>
    <s v="DIMENSION S.A"/>
    <s v="STA MARTA"/>
    <d v="1899-12-30T07:49:00"/>
    <n v="910"/>
    <n v="0.91"/>
    <s v="Kgs."/>
    <s v="CONTENEDOR"/>
    <x v="0"/>
  </r>
  <r>
    <s v="8174"/>
    <d v="2015-07-25T00:00:00"/>
    <x v="6"/>
    <x v="0"/>
    <s v="DIMENSION S.A"/>
    <s v="STA MARTA"/>
    <d v="1899-12-30T09:03:00"/>
    <n v="1900"/>
    <n v="1.9"/>
    <s v="Kgs."/>
    <s v="CONTENEDOR"/>
    <x v="0"/>
  </r>
  <r>
    <s v="8175"/>
    <d v="2015-07-25T00:00:00"/>
    <x v="6"/>
    <x v="0"/>
    <s v="DIMENSION S.A"/>
    <s v="STA MARTA"/>
    <d v="1899-12-30T09:25:00"/>
    <n v="290"/>
    <n v="0.28999999999999998"/>
    <s v="Kgs."/>
    <s v="CONTENEDOR"/>
    <x v="0"/>
  </r>
  <r>
    <s v="8176"/>
    <d v="2015-07-27T00:00:00"/>
    <x v="6"/>
    <x v="0"/>
    <s v="DIMENSION S.A"/>
    <s v="STA MARTA"/>
    <d v="1899-12-30T09:31:00"/>
    <n v="970"/>
    <n v="0.97"/>
    <s v="Kgs."/>
    <s v="CONTENEDOR"/>
    <x v="0"/>
  </r>
  <r>
    <s v=" 8177"/>
    <d v="2015-07-27T00:00:00"/>
    <x v="6"/>
    <x v="0"/>
    <s v="DIMENSION S.A"/>
    <s v="STA MARTA"/>
    <d v="1899-12-30T11:25:00"/>
    <n v="50"/>
    <n v="0.05"/>
    <s v="Kgs."/>
    <s v="CONTENEDOR"/>
    <x v="0"/>
  </r>
  <r>
    <s v="8178"/>
    <d v="2015-07-27T00:00:00"/>
    <x v="6"/>
    <x v="0"/>
    <s v="DIMENSION S.A"/>
    <s v="STA MARTA"/>
    <d v="1899-12-30T10:05:00"/>
    <n v="120"/>
    <n v="0.12"/>
    <s v="Kgs."/>
    <s v="CONTENEDOR"/>
    <x v="0"/>
  </r>
  <r>
    <s v="8182"/>
    <d v="2015-07-28T00:00:00"/>
    <x v="6"/>
    <x v="0"/>
    <s v="DIMENSION S.A"/>
    <s v="STA MARTA"/>
    <d v="1899-12-30T07:12:00"/>
    <n v="700"/>
    <n v="0.7"/>
    <s v="Kgs."/>
    <s v="CONTENEDOR"/>
    <x v="0"/>
  </r>
  <r>
    <s v="8183"/>
    <d v="2015-07-28T00:00:00"/>
    <x v="6"/>
    <x v="0"/>
    <s v="DIMENSION S.A"/>
    <s v="STA MARTA"/>
    <d v="1899-12-30T08:28:00"/>
    <n v="1890"/>
    <n v="1.89"/>
    <s v="Kgs."/>
    <s v="CONTENEDOR"/>
    <x v="0"/>
  </r>
  <r>
    <s v="8184"/>
    <d v="2015-07-28T00:00:00"/>
    <x v="6"/>
    <x v="0"/>
    <s v="DIMENSION S.A"/>
    <s v="STA MARTA"/>
    <d v="1899-12-30T10:15:00"/>
    <n v="150"/>
    <n v="0.15"/>
    <s v="Kgs."/>
    <s v="CONTENEDOR"/>
    <x v="0"/>
  </r>
  <r>
    <s v="8186"/>
    <d v="2015-07-29T00:00:00"/>
    <x v="6"/>
    <x v="0"/>
    <s v="DIMENSION S.A"/>
    <s v="STA MARTA"/>
    <d v="1899-12-30T07:19:00"/>
    <n v="2570"/>
    <n v="2.57"/>
    <s v="Kgs."/>
    <s v="CONTENEDOR"/>
    <x v="0"/>
  </r>
  <r>
    <s v="8187"/>
    <d v="2015-07-29T00:00:00"/>
    <x v="6"/>
    <x v="0"/>
    <s v="DIMENSION S.A"/>
    <s v="STA MARTA"/>
    <d v="1899-12-30T09:07:00"/>
    <n v="400"/>
    <n v="0.4"/>
    <s v="Kgs."/>
    <s v="CONTENEDOR"/>
    <x v="0"/>
  </r>
  <r>
    <s v="8188"/>
    <d v="2015-07-29T00:00:00"/>
    <x v="6"/>
    <x v="0"/>
    <s v="DIMENSION S.A"/>
    <s v="STA MARTA"/>
    <d v="1899-12-30T10:56:00"/>
    <n v="110"/>
    <n v="0.11"/>
    <s v="Kgs."/>
    <s v="CONTENEDOR"/>
    <x v="0"/>
  </r>
  <r>
    <s v="8189"/>
    <d v="2015-07-30T00:00:00"/>
    <x v="6"/>
    <x v="0"/>
    <s v="DIMENSION S.A"/>
    <s v="STA MARTA"/>
    <d v="1899-12-30T08:51:00"/>
    <n v="2550"/>
    <n v="2.5499999999999998"/>
    <s v="Kgs."/>
    <s v="CONTENEDOR"/>
    <x v="0"/>
  </r>
  <r>
    <s v="8190"/>
    <d v="2015-07-30T00:00:00"/>
    <x v="6"/>
    <x v="0"/>
    <s v="DIMENSION S.A"/>
    <s v="STA MARTA"/>
    <d v="1899-12-30T07:19:00"/>
    <n v="380"/>
    <n v="0.38"/>
    <s v="Kgs."/>
    <s v="CONTENEDOR"/>
    <x v="0"/>
  </r>
  <r>
    <s v="8191"/>
    <d v="2015-07-30T00:00:00"/>
    <x v="6"/>
    <x v="0"/>
    <s v="DIMENSION S.A"/>
    <s v="STA MARTA"/>
    <d v="1899-12-30T10:10:00"/>
    <n v="250"/>
    <n v="0.25"/>
    <s v="Kgs."/>
    <s v="CONTENEDOR"/>
    <x v="0"/>
  </r>
  <r>
    <s v="8194"/>
    <d v="2015-07-31T00:00:00"/>
    <x v="6"/>
    <x v="0"/>
    <s v="DIMENSION S.A"/>
    <s v="STA MARTA"/>
    <d v="1899-12-30T12:01:00"/>
    <n v="840"/>
    <n v="0.84"/>
    <s v="Kgs."/>
    <s v="CONTENEDOR"/>
    <x v="0"/>
  </r>
  <r>
    <s v="8195"/>
    <d v="2015-07-31T00:00:00"/>
    <x v="6"/>
    <x v="0"/>
    <s v="DIMENSION S.A"/>
    <s v="STA MARTA"/>
    <d v="1899-12-30T09:54:00"/>
    <n v="2860"/>
    <n v="2.86"/>
    <s v="Kgs."/>
    <s v="CONTENEDOR"/>
    <x v="0"/>
  </r>
  <r>
    <s v="8196"/>
    <d v="2015-07-31T00:00:00"/>
    <x v="6"/>
    <x v="0"/>
    <s v="DIMENSION S.A"/>
    <s v="STA MARTA"/>
    <d v="1899-12-30T09:45:00"/>
    <n v="240"/>
    <n v="0.24"/>
    <s v="Kgs."/>
    <s v="CONTENEDOR"/>
    <x v="0"/>
  </r>
  <r>
    <n v="8099"/>
    <d v="2015-07-06T00:00:00"/>
    <x v="6"/>
    <x v="0"/>
    <s v="SOREPA"/>
    <s v="PUDAHUEL"/>
    <d v="1899-12-30T11:26:00"/>
    <n v="4590"/>
    <n v="4.59"/>
    <s v="Kgs."/>
    <s v="CONTENEDOR"/>
    <x v="1"/>
  </r>
  <r>
    <n v="8112"/>
    <d v="2015-07-13T00:00:00"/>
    <x v="6"/>
    <x v="0"/>
    <s v="SOREPA"/>
    <s v="PUDAHUEL"/>
    <d v="1899-12-30T11:35:00"/>
    <n v="4650"/>
    <n v="4.6500000000000004"/>
    <s v="Kgs."/>
    <s v="CONTENEDOR"/>
    <x v="1"/>
  </r>
  <r>
    <n v="8152"/>
    <d v="2015-07-20T00:00:00"/>
    <x v="6"/>
    <x v="0"/>
    <s v="SOREPA"/>
    <s v="PUDAHUEL"/>
    <d v="1899-12-30T15:45:00"/>
    <n v="4570"/>
    <n v="4.57"/>
    <s v="Kgs."/>
    <s v="CONTENEDOR"/>
    <x v="1"/>
  </r>
  <r>
    <n v="8162"/>
    <d v="2015-07-23T00:00:00"/>
    <x v="6"/>
    <x v="0"/>
    <s v="SOREPA"/>
    <s v="PUDAHUEL"/>
    <d v="1899-12-30T17:07:00"/>
    <n v="5420"/>
    <n v="5.42"/>
    <s v="Kgs."/>
    <s v="CONTENEDOR"/>
    <x v="1"/>
  </r>
  <r>
    <n v="8180"/>
    <d v="2015-07-30T00:00:00"/>
    <x v="6"/>
    <x v="0"/>
    <s v="SOREPA"/>
    <s v="PUDAHUEL"/>
    <d v="1899-12-30T10:11:00"/>
    <n v="4540"/>
    <n v="4.54"/>
    <s v="Kgs."/>
    <s v="CONTENEDOR"/>
    <x v="1"/>
  </r>
  <r>
    <n v="8104"/>
    <d v="2015-07-03T00:00:00"/>
    <x v="6"/>
    <x v="0"/>
    <s v="ALCANTARILLADOS CHILE"/>
    <s v="ARMONY"/>
    <d v="1899-12-30T10:01:00"/>
    <n v="7020"/>
    <n v="7.02"/>
    <s v="Kgs."/>
    <s v="CONTENEDOR "/>
    <x v="2"/>
  </r>
  <r>
    <n v="8105"/>
    <d v="2015-07-03T00:00:00"/>
    <x v="6"/>
    <x v="0"/>
    <s v="ALCANTARILLADOS CHILE"/>
    <s v="ARMONY"/>
    <d v="1899-12-30T11:33:00"/>
    <n v="7030"/>
    <n v="7.03"/>
    <s v="Kgs."/>
    <s v="CONTENEDOR "/>
    <x v="2"/>
  </r>
  <r>
    <n v="8113"/>
    <d v="2015-07-07T00:00:00"/>
    <x v="6"/>
    <x v="0"/>
    <s v="ALCANTARILLADOS CHILE"/>
    <s v="ARMONY"/>
    <d v="1899-12-30T10:48:00"/>
    <n v="7630"/>
    <n v="7.63"/>
    <s v="Kgs."/>
    <s v="CONTENEDOR "/>
    <x v="2"/>
  </r>
  <r>
    <n v="8123"/>
    <d v="2015-07-09T00:00:00"/>
    <x v="6"/>
    <x v="0"/>
    <s v="ALCANTARILLADOS CHILE"/>
    <s v="ARMONY"/>
    <d v="1899-12-30T10:48:00"/>
    <n v="6460"/>
    <n v="6.46"/>
    <s v="Kgs."/>
    <s v="CONTENEDOR "/>
    <x v="2"/>
  </r>
  <r>
    <n v="8140"/>
    <d v="2015-07-14T00:00:00"/>
    <x v="6"/>
    <x v="0"/>
    <s v="ALCANTARILLADOS CHILE"/>
    <s v="ARMONY"/>
    <d v="1899-12-30T11:59:00"/>
    <n v="4290"/>
    <n v="4.29"/>
    <s v="Kgs."/>
    <s v="CONTENEDOR "/>
    <x v="2"/>
  </r>
  <r>
    <n v="8151"/>
    <d v="2015-07-17T00:00:00"/>
    <x v="6"/>
    <x v="0"/>
    <s v="ALCANTARILLADOS CHILE"/>
    <s v="ARMONY"/>
    <d v="1899-12-30T10:33:00"/>
    <n v="7440"/>
    <n v="7.44"/>
    <s v="Kgs."/>
    <s v="CONTENEDOR "/>
    <x v="2"/>
  </r>
  <r>
    <n v="8163"/>
    <d v="2015-07-21T00:00:00"/>
    <x v="6"/>
    <x v="0"/>
    <s v="ALCANTARILLADOS CHILE"/>
    <s v="ARMONY"/>
    <d v="1899-12-30T09:42:00"/>
    <n v="7460"/>
    <n v="7.46"/>
    <s v="Kgs."/>
    <s v="CONTENEDOR "/>
    <x v="2"/>
  </r>
  <r>
    <n v="8167"/>
    <d v="2015-07-23T00:00:00"/>
    <x v="6"/>
    <x v="0"/>
    <s v="ALCANTARILLADOS CHILE"/>
    <s v="ARMONY"/>
    <d v="1899-12-30T10:32:00"/>
    <n v="7970"/>
    <n v="7.97"/>
    <s v="Kgs."/>
    <s v="CONTENEDOR "/>
    <x v="2"/>
  </r>
  <r>
    <n v="8181"/>
    <d v="2015-07-28T00:00:00"/>
    <x v="6"/>
    <x v="0"/>
    <s v="ALCANTARILLADOS CHILE"/>
    <s v="ARMONY"/>
    <d v="1899-12-30T09:54:00"/>
    <n v="7590"/>
    <n v="7.59"/>
    <s v="Kgs."/>
    <s v="CONTENEDOR "/>
    <x v="2"/>
  </r>
  <r>
    <n v="8185"/>
    <d v="2015-07-28T00:00:00"/>
    <x v="6"/>
    <x v="0"/>
    <s v="ALCANTARILLADOS CHILE"/>
    <s v="ARMONY"/>
    <d v="1899-12-30T11:59:00"/>
    <n v="7350"/>
    <n v="7.35"/>
    <s v="Kgs."/>
    <s v="CONTENEDOR "/>
    <x v="2"/>
  </r>
  <r>
    <n v="8193"/>
    <d v="2015-07-30T00:00:00"/>
    <x v="6"/>
    <x v="0"/>
    <s v="ALCANTARILLADOS CHILE"/>
    <s v="ARMONY"/>
    <d v="1899-12-30T08:20:00"/>
    <n v="7170"/>
    <n v="7.17"/>
    <s v="Kgs."/>
    <s v="CONTENEDOR "/>
    <x v="2"/>
  </r>
  <r>
    <s v="8295"/>
    <d v="2015-09-01T00:00:00"/>
    <x v="7"/>
    <x v="0"/>
    <s v="DIMENSION S.A"/>
    <s v="STA MARTA"/>
    <d v="1899-12-30T07:35:00"/>
    <n v="810"/>
    <n v="0.81"/>
    <s v="Kgs."/>
    <s v="CONTENEDOR"/>
    <x v="0"/>
  </r>
  <r>
    <s v="8296"/>
    <d v="2015-09-01T00:00:00"/>
    <x v="7"/>
    <x v="0"/>
    <s v="DIMENSION S.A"/>
    <s v="STA MARTA"/>
    <d v="1899-12-30T10:04:00"/>
    <n v="430"/>
    <n v="0.43"/>
    <s v="Kgs."/>
    <s v="CONTENEDOR"/>
    <x v="0"/>
  </r>
  <r>
    <s v="8297"/>
    <d v="2015-09-01T00:00:00"/>
    <x v="7"/>
    <x v="0"/>
    <s v="DIMENSION S.A"/>
    <s v="STA MARTA"/>
    <d v="1899-12-30T08:58:00"/>
    <n v="2010"/>
    <n v="2.0099999999999998"/>
    <s v="Kgs."/>
    <s v="CONTENEDOR"/>
    <x v="0"/>
  </r>
  <r>
    <s v="8299"/>
    <d v="2015-09-02T00:00:00"/>
    <x v="7"/>
    <x v="0"/>
    <s v="DIMENSION S.A"/>
    <s v="STA MARTA"/>
    <d v="1899-12-30T07:30:00"/>
    <n v="2820"/>
    <n v="2.82"/>
    <s v="Kgs."/>
    <s v="CONTENEDOR"/>
    <x v="0"/>
  </r>
  <r>
    <s v="8301"/>
    <d v="2015-09-02T00:00:00"/>
    <x v="7"/>
    <x v="0"/>
    <s v="DIMENSION S.A"/>
    <s v="STA MARTA"/>
    <d v="1899-12-30T09:09:00"/>
    <n v="470"/>
    <n v="0.47"/>
    <s v="Kgs."/>
    <s v="CONTENEDOR"/>
    <x v="0"/>
  </r>
  <r>
    <s v="8302"/>
    <d v="2015-09-02T00:00:00"/>
    <x v="7"/>
    <x v="0"/>
    <s v="DIMENSION S.A"/>
    <s v="STA MARTA"/>
    <d v="1899-12-30T10:43:00"/>
    <n v="380"/>
    <n v="0.38"/>
    <s v="Kgs."/>
    <s v="CONTENEDOR"/>
    <x v="0"/>
  </r>
  <r>
    <s v=" 8303"/>
    <d v="2015-09-03T00:00:00"/>
    <x v="7"/>
    <x v="0"/>
    <s v="DIMENSION S.A"/>
    <s v="STA MARTA"/>
    <d v="1899-12-30T08:45:00"/>
    <n v="790"/>
    <n v="0.79"/>
    <s v="Kgs."/>
    <s v="CONTENEDOR"/>
    <x v="0"/>
  </r>
  <r>
    <s v="8304"/>
    <d v="2015-09-03T00:00:00"/>
    <x v="7"/>
    <x v="0"/>
    <s v="DIMENSION S.A"/>
    <s v="STA MARTA"/>
    <d v="1899-12-30T10:35:00"/>
    <n v="3060"/>
    <n v="3.06"/>
    <s v="Kgs."/>
    <s v="CONTENEDOR"/>
    <x v="0"/>
  </r>
  <r>
    <s v="8305"/>
    <d v="2015-09-03T00:00:00"/>
    <x v="7"/>
    <x v="0"/>
    <s v="DIMENSION S.A"/>
    <s v="STA MARTA"/>
    <d v="1899-12-30T15:17:00"/>
    <n v="270"/>
    <n v="0.27"/>
    <s v="Kgs."/>
    <s v="CONTENEDOR"/>
    <x v="0"/>
  </r>
  <r>
    <s v="8307"/>
    <d v="2015-09-04T00:00:00"/>
    <x v="7"/>
    <x v="0"/>
    <s v="DIMENSION S.A"/>
    <s v="STA MARTA"/>
    <d v="1899-12-30T07:33:00"/>
    <n v="2410"/>
    <n v="2.41"/>
    <s v="Kgs."/>
    <s v="CONTENEDOR"/>
    <x v="0"/>
  </r>
  <r>
    <s v="8308"/>
    <d v="2015-09-04T00:00:00"/>
    <x v="7"/>
    <x v="0"/>
    <s v="DIMENSION S.A"/>
    <s v="STA MARTA"/>
    <d v="1899-12-30T10:00:00"/>
    <n v="580"/>
    <n v="0.57999999999999996"/>
    <s v="Kgs."/>
    <s v="CONTENEDOR"/>
    <x v="0"/>
  </r>
  <r>
    <s v="8310"/>
    <d v="2015-09-05T00:00:00"/>
    <x v="7"/>
    <x v="0"/>
    <s v="DIMENSION S.A"/>
    <s v="STA MARTA"/>
    <d v="1899-12-30T08:45:00"/>
    <n v="2700"/>
    <n v="2.7"/>
    <s v="Kgs."/>
    <s v="CONTENEDOR"/>
    <x v="0"/>
  </r>
  <r>
    <s v="8311"/>
    <d v="2015-09-05T00:00:00"/>
    <x v="7"/>
    <x v="0"/>
    <s v="DIMENSION S.A"/>
    <s v="STA MARTA"/>
    <d v="1899-12-30T07:23:00"/>
    <n v="680"/>
    <n v="0.68"/>
    <s v="Kgs."/>
    <s v="CONTENEDOR"/>
    <x v="0"/>
  </r>
  <r>
    <s v="8312"/>
    <d v="2015-09-05T00:00:00"/>
    <x v="7"/>
    <x v="0"/>
    <s v="DIMENSION S.A"/>
    <s v="STA MARTA"/>
    <d v="1899-12-30T08:34:00"/>
    <n v="180"/>
    <n v="0.18"/>
    <s v="Kgs."/>
    <s v="CONTENEDOR"/>
    <x v="0"/>
  </r>
  <r>
    <s v="8313"/>
    <d v="2015-09-07T00:00:00"/>
    <x v="7"/>
    <x v="0"/>
    <s v="DIMENSION S.A"/>
    <s v="STA MARTA"/>
    <d v="1899-12-30T08:28:00"/>
    <n v="1190"/>
    <n v="1.19"/>
    <s v="Kgs."/>
    <s v="CONTENEDOR"/>
    <x v="0"/>
  </r>
  <r>
    <s v="8314"/>
    <d v="2015-09-07T00:00:00"/>
    <x v="7"/>
    <x v="0"/>
    <s v="DIMENSION S.A"/>
    <s v="STA MARTA"/>
    <d v="1899-12-30T11:11:00"/>
    <n v="210"/>
    <n v="0.21"/>
    <s v="Kgs."/>
    <s v="CONTENEDOR"/>
    <x v="0"/>
  </r>
  <r>
    <s v="8315"/>
    <d v="2015-09-07T00:00:00"/>
    <x v="7"/>
    <x v="0"/>
    <s v="DIMENSION S.A"/>
    <s v="STA MARTA"/>
    <d v="1899-12-30T09:34:00"/>
    <n v="120"/>
    <n v="0.12"/>
    <s v="Kgs."/>
    <s v="CONTENEDOR"/>
    <x v="0"/>
  </r>
  <r>
    <s v="8316"/>
    <d v="2015-09-08T00:00:00"/>
    <x v="7"/>
    <x v="0"/>
    <s v="DIMENSION S.A"/>
    <s v="STA MARTA"/>
    <d v="1899-12-30T07:21:00"/>
    <n v="1620"/>
    <n v="1.62"/>
    <s v="Kgs."/>
    <s v="CONTENEDOR"/>
    <x v="0"/>
  </r>
  <r>
    <s v="8317"/>
    <d v="2015-09-08T00:00:00"/>
    <x v="7"/>
    <x v="0"/>
    <s v="DIMENSION S.A"/>
    <s v="STA MARTA"/>
    <d v="1899-12-30T07:20:00"/>
    <n v="60"/>
    <n v="0.06"/>
    <s v="Kgs."/>
    <s v="CONTENEDOR"/>
    <x v="0"/>
  </r>
  <r>
    <s v="8318"/>
    <d v="2015-09-08T00:00:00"/>
    <x v="7"/>
    <x v="0"/>
    <s v="DIMENSION S.A"/>
    <s v="STA MARTA"/>
    <d v="1899-12-30T10:14:00"/>
    <n v="970"/>
    <n v="0.97"/>
    <s v="Kgs."/>
    <s v="CONTENEDOR"/>
    <x v="0"/>
  </r>
  <r>
    <s v="8321"/>
    <d v="2015-09-09T00:00:00"/>
    <x v="7"/>
    <x v="0"/>
    <s v="DIMENSION S.A"/>
    <s v="STA MARTA"/>
    <d v="1899-12-30T09:13:00"/>
    <n v="1450"/>
    <n v="1.45"/>
    <s v="Kgs."/>
    <s v="CONTENEDOR"/>
    <x v="0"/>
  </r>
  <r>
    <s v="8322"/>
    <d v="2015-09-09T00:00:00"/>
    <x v="7"/>
    <x v="0"/>
    <s v="DIMENSION S.A"/>
    <s v="STA MARTA"/>
    <d v="1899-12-30T07:29:00"/>
    <n v="2870"/>
    <n v="2.87"/>
    <s v="Kgs."/>
    <s v="CONTENEDOR"/>
    <x v="0"/>
  </r>
  <r>
    <s v="8324"/>
    <d v="2015-09-09T00:00:00"/>
    <x v="7"/>
    <x v="0"/>
    <s v="DIMENSION S.A"/>
    <s v="STA MARTA"/>
    <d v="1899-12-30T10:58:00"/>
    <n v="320"/>
    <n v="0.32"/>
    <s v="Kgs."/>
    <s v="CONTENEDOR"/>
    <x v="0"/>
  </r>
  <r>
    <s v="8325"/>
    <d v="2015-09-10T00:00:00"/>
    <x v="7"/>
    <x v="0"/>
    <s v="DIMENSION S.A"/>
    <s v="STA MARTA"/>
    <d v="1899-12-30T07:07:00"/>
    <n v="660"/>
    <n v="0.66"/>
    <s v="Kgs."/>
    <s v="CONTENEDOR"/>
    <x v="0"/>
  </r>
  <r>
    <s v="8326"/>
    <d v="2015-09-10T00:00:00"/>
    <x v="7"/>
    <x v="0"/>
    <s v="DIMENSION S.A"/>
    <s v="STA MARTA"/>
    <d v="1899-12-30T08:30:00"/>
    <n v="2630"/>
    <n v="2.63"/>
    <s v="Kgs."/>
    <s v="CONTENEDOR"/>
    <x v="0"/>
  </r>
  <r>
    <s v="8327"/>
    <d v="2015-09-10T00:00:00"/>
    <x v="7"/>
    <x v="0"/>
    <s v="DIMENSION S.A"/>
    <s v="STA MARTA"/>
    <d v="1899-12-30T13:10:00"/>
    <n v="320"/>
    <n v="0.32"/>
    <s v="Kgs."/>
    <s v="CONTENEDOR"/>
    <x v="0"/>
  </r>
  <r>
    <s v="8328"/>
    <d v="2015-09-10T00:00:00"/>
    <x v="7"/>
    <x v="0"/>
    <s v="DIMENSION S.A"/>
    <s v="STA MARTA"/>
    <d v="1899-12-30T10:07:00"/>
    <n v="7480"/>
    <n v="7.48"/>
    <s v="Kgs."/>
    <s v="CONTENEDOR"/>
    <x v="0"/>
  </r>
  <r>
    <s v="8329"/>
    <d v="2015-09-11T00:00:00"/>
    <x v="7"/>
    <x v="0"/>
    <s v="DIMENSION S.A"/>
    <s v="STA MARTA"/>
    <d v="1899-12-30T08:25:00"/>
    <n v="2750"/>
    <n v="2.75"/>
    <s v="Kgs."/>
    <s v="CONTENEDOR"/>
    <x v="0"/>
  </r>
  <r>
    <s v="8330"/>
    <d v="2015-09-11T00:00:00"/>
    <x v="7"/>
    <x v="0"/>
    <s v="DIMENSION S.A"/>
    <s v="STA MARTA"/>
    <d v="1899-12-30T11:01:00"/>
    <n v="390"/>
    <n v="0.39"/>
    <s v="Kgs."/>
    <s v="CONTENEDOR"/>
    <x v="0"/>
  </r>
  <r>
    <s v="8331"/>
    <d v="2015-09-11T00:00:00"/>
    <x v="7"/>
    <x v="0"/>
    <s v="DIMENSION S.A"/>
    <s v="STA MARTA"/>
    <d v="1899-12-30T16:23:00"/>
    <n v="470"/>
    <n v="0.47"/>
    <s v="Kgs."/>
    <s v="CONTENEDOR"/>
    <x v="0"/>
  </r>
  <r>
    <s v="8332"/>
    <d v="2015-09-12T00:00:00"/>
    <x v="7"/>
    <x v="0"/>
    <s v="DIMENSION S.A"/>
    <s v="STA MARTA"/>
    <d v="1899-12-30T08:51:00"/>
    <n v="2130"/>
    <n v="2.13"/>
    <s v="Kgs."/>
    <s v="CONTENEDOR"/>
    <x v="0"/>
  </r>
  <r>
    <s v="8333"/>
    <d v="2015-09-12T00:00:00"/>
    <x v="7"/>
    <x v="0"/>
    <s v="DIMENSION S.A"/>
    <s v="STA MARTA"/>
    <d v="1899-12-30T07:33:00"/>
    <n v="970"/>
    <n v="0.97"/>
    <s v="Kgs."/>
    <s v="CONTENEDOR"/>
    <x v="0"/>
  </r>
  <r>
    <s v="8334"/>
    <d v="2015-09-12T00:00:00"/>
    <x v="7"/>
    <x v="0"/>
    <s v="DIMENSION S.A"/>
    <s v="STA MARTA"/>
    <d v="1899-12-30T09:09:00"/>
    <n v="30"/>
    <n v="0.03"/>
    <s v="Kgs."/>
    <s v="CONTENEDOR"/>
    <x v="0"/>
  </r>
  <r>
    <s v="8335"/>
    <d v="2015-09-14T00:00:00"/>
    <x v="7"/>
    <x v="0"/>
    <s v="DIMENSION S.A"/>
    <s v="STA MARTA"/>
    <d v="1899-12-30T07:20:00"/>
    <n v="1180"/>
    <n v="1.18"/>
    <s v="Kgs."/>
    <s v="CONTENEDOR"/>
    <x v="0"/>
  </r>
  <r>
    <s v="8336"/>
    <d v="2015-09-14T00:00:00"/>
    <x v="7"/>
    <x v="0"/>
    <s v="DIMENSION S.A"/>
    <s v="STA MARTA"/>
    <d v="1899-12-30T08:50:00"/>
    <n v="170"/>
    <n v="0.17"/>
    <s v="Kgs."/>
    <s v="CONTENEDOR"/>
    <x v="0"/>
  </r>
  <r>
    <s v="8337"/>
    <d v="2015-09-14T00:00:00"/>
    <x v="7"/>
    <x v="0"/>
    <s v="DIMENSION S.A"/>
    <s v="STA MARTA"/>
    <d v="1899-12-30T12:50:00"/>
    <n v="130"/>
    <n v="0.13"/>
    <s v="Kgs."/>
    <s v="CONTENEDOR"/>
    <x v="0"/>
  </r>
  <r>
    <s v="8340"/>
    <d v="2015-09-15T00:00:00"/>
    <x v="7"/>
    <x v="0"/>
    <s v="DIMENSION S.A"/>
    <s v="STA MARTA"/>
    <d v="1899-12-30T07:28:00"/>
    <n v="1010"/>
    <n v="1.01"/>
    <s v="Kgs."/>
    <s v="CONTENEDOR"/>
    <x v="0"/>
  </r>
  <r>
    <s v="8341"/>
    <d v="2015-09-15T00:00:00"/>
    <x v="7"/>
    <x v="0"/>
    <s v="DIMENSION S.A"/>
    <s v="STA MARTA"/>
    <d v="1899-12-30T09:17:00"/>
    <n v="2400"/>
    <n v="2.4"/>
    <s v="Kgs."/>
    <s v="CONTENEDOR"/>
    <x v="0"/>
  </r>
  <r>
    <s v="8342"/>
    <d v="2015-09-15T00:00:00"/>
    <x v="7"/>
    <x v="0"/>
    <s v="DIMENSION S.A"/>
    <s v="STA MARTA"/>
    <d v="1899-12-30T11:45:00"/>
    <n v="170"/>
    <n v="0.17"/>
    <s v="Kgs."/>
    <s v="CONTENEDOR"/>
    <x v="0"/>
  </r>
  <r>
    <s v="8343"/>
    <d v="2015-09-16T00:00:00"/>
    <x v="7"/>
    <x v="0"/>
    <s v="DIMENSION S.A"/>
    <s v="STA MARTA"/>
    <d v="1899-12-30T07:18:00"/>
    <n v="2480"/>
    <n v="2.48"/>
    <s v="Kgs."/>
    <s v="CONTENEDOR"/>
    <x v="0"/>
  </r>
  <r>
    <s v="8344"/>
    <d v="2015-09-16T00:00:00"/>
    <x v="7"/>
    <x v="0"/>
    <s v="DIMENSION S.A"/>
    <s v="STA MARTA"/>
    <d v="1899-12-30T09:01:00"/>
    <n v="300"/>
    <n v="0.3"/>
    <s v="Kgs."/>
    <s v="CONTENEDOR"/>
    <x v="0"/>
  </r>
  <r>
    <s v="8345"/>
    <d v="2015-09-16T00:00:00"/>
    <x v="7"/>
    <x v="0"/>
    <s v="DIMENSION S.A"/>
    <s v="STA MARTA"/>
    <d v="1899-12-30T12:42:00"/>
    <n v="470"/>
    <n v="0.47"/>
    <s v="Kgs."/>
    <s v="CONTENEDOR"/>
    <x v="0"/>
  </r>
  <r>
    <s v="8346"/>
    <d v="2015-09-17T00:00:00"/>
    <x v="7"/>
    <x v="0"/>
    <s v="DIMENSION S.A"/>
    <s v="STA MARTA"/>
    <d v="1899-12-30T09:27:00"/>
    <n v="580"/>
    <n v="0.57999999999999996"/>
    <s v="Kgs."/>
    <s v="CONTENEDOR"/>
    <x v="0"/>
  </r>
  <r>
    <s v="8347"/>
    <d v="2015-09-17T00:00:00"/>
    <x v="7"/>
    <x v="0"/>
    <s v="DIMENSION S.A"/>
    <s v="STA MARTA"/>
    <d v="1899-12-30T11:49:00"/>
    <n v="2180"/>
    <n v="2.1800000000000002"/>
    <s v="Kgs."/>
    <s v="CONTENEDOR"/>
    <x v="0"/>
  </r>
  <r>
    <s v="8348"/>
    <d v="2015-09-17T00:00:00"/>
    <x v="7"/>
    <x v="0"/>
    <s v="DIMENSION S.A"/>
    <s v="STA MARTA"/>
    <d v="1899-12-30T14:01:00"/>
    <n v="330"/>
    <n v="0.33"/>
    <s v="Kgs."/>
    <s v="CONTENEDOR"/>
    <x v="0"/>
  </r>
  <r>
    <s v="8350"/>
    <d v="2015-09-21T00:00:00"/>
    <x v="7"/>
    <x v="0"/>
    <s v="DIMENSION S.A"/>
    <s v="STA MARTA"/>
    <d v="1899-12-30T08:41:00"/>
    <n v="90"/>
    <n v="0.09"/>
    <s v="Kgs."/>
    <s v="CONTENEDOR"/>
    <x v="0"/>
  </r>
  <r>
    <s v="8351"/>
    <d v="2015-09-21T00:00:00"/>
    <x v="7"/>
    <x v="0"/>
    <s v="DIMENSION S.A"/>
    <s v="STA MARTA"/>
    <d v="1899-12-30T07:22:00"/>
    <n v="360"/>
    <n v="0.36"/>
    <s v="Kgs."/>
    <s v="CONTENEDOR"/>
    <x v="0"/>
  </r>
  <r>
    <s v="8352"/>
    <d v="2015-09-21T00:00:00"/>
    <x v="7"/>
    <x v="0"/>
    <s v="DIMENSION S.A"/>
    <s v="STA MARTA"/>
    <d v="1899-12-30T13:58:00"/>
    <n v="260"/>
    <n v="0.26"/>
    <s v="Kgs."/>
    <s v="CONTENEDOR"/>
    <x v="0"/>
  </r>
  <r>
    <s v="8353"/>
    <d v="2015-09-22T00:00:00"/>
    <x v="7"/>
    <x v="0"/>
    <s v="DIMENSION S.A"/>
    <s v="STA MARTA"/>
    <d v="1899-12-30T07:14:00"/>
    <n v="570"/>
    <n v="0.56999999999999995"/>
    <s v="Kgs."/>
    <s v="CONTENEDOR"/>
    <x v="0"/>
  </r>
  <r>
    <s v="8354"/>
    <d v="2015-09-22T00:00:00"/>
    <x v="7"/>
    <x v="0"/>
    <s v="DIMENSION S.A"/>
    <s v="STA MARTA"/>
    <d v="1899-12-30T09:00:00"/>
    <n v="1200"/>
    <n v="1.2"/>
    <s v="Kgs."/>
    <s v="CONTENEDOR"/>
    <x v="0"/>
  </r>
  <r>
    <s v="8355"/>
    <d v="2015-09-22T00:00:00"/>
    <x v="7"/>
    <x v="0"/>
    <s v="DIMENSION S.A"/>
    <s v="STA MARTA"/>
    <d v="1899-12-30T10:02:00"/>
    <n v="400"/>
    <n v="0.4"/>
    <s v="Kgs."/>
    <s v="CONTENEDOR"/>
    <x v="0"/>
  </r>
  <r>
    <s v="8358"/>
    <d v="2015-09-23T00:00:00"/>
    <x v="7"/>
    <x v="0"/>
    <s v="DIMENSION S.A"/>
    <s v="STA MARTA"/>
    <d v="1899-12-30T12:45:00"/>
    <n v="4110"/>
    <n v="4.1100000000000003"/>
    <s v="Kgs."/>
    <s v="CONTENEDOR"/>
    <x v="0"/>
  </r>
  <r>
    <s v="8359"/>
    <d v="2015-09-23T00:00:00"/>
    <x v="7"/>
    <x v="0"/>
    <s v="DIMENSION S.A"/>
    <s v="STA MARTA"/>
    <d v="1899-12-30T07:16:00"/>
    <n v="1890"/>
    <n v="1.89"/>
    <s v="Kgs."/>
    <s v="CONTENEDOR"/>
    <x v="0"/>
  </r>
  <r>
    <s v="8360"/>
    <d v="2015-09-23T00:00:00"/>
    <x v="7"/>
    <x v="0"/>
    <s v="DIMENSION S.A"/>
    <s v="STA MARTA"/>
    <d v="1899-12-30T08:52:00"/>
    <n v="590"/>
    <n v="0.59"/>
    <s v="Kgs."/>
    <s v="CONTENEDOR"/>
    <x v="0"/>
  </r>
  <r>
    <s v="8361"/>
    <d v="2015-09-23T00:00:00"/>
    <x v="7"/>
    <x v="0"/>
    <s v="DIMENSION S.A"/>
    <s v="STA MARTA"/>
    <d v="1899-12-30T10:10:00"/>
    <n v="340"/>
    <n v="0.34"/>
    <s v="Kgs."/>
    <s v="CONTENEDOR"/>
    <x v="0"/>
  </r>
  <r>
    <s v="8362"/>
    <d v="2015-09-24T00:00:00"/>
    <x v="7"/>
    <x v="0"/>
    <s v="DIMENSION S.A"/>
    <s v="STA MARTA"/>
    <d v="1899-12-30T10:29:00"/>
    <n v="2210"/>
    <n v="2.21"/>
    <s v="Kgs."/>
    <s v="CONTENEDOR"/>
    <x v="0"/>
  </r>
  <r>
    <s v="8363"/>
    <d v="2015-09-24T00:00:00"/>
    <x v="7"/>
    <x v="0"/>
    <s v="DIMENSION S.A"/>
    <s v="STA MARTA"/>
    <d v="1899-12-30T08:22:00"/>
    <n v="630"/>
    <n v="0.63"/>
    <s v="Kgs."/>
    <s v="CONTENEDOR"/>
    <x v="0"/>
  </r>
  <r>
    <s v="8364"/>
    <d v="2015-09-24T00:00:00"/>
    <x v="7"/>
    <x v="0"/>
    <s v="DIMENSION S.A"/>
    <s v="STA MARTA"/>
    <d v="1899-12-30T13:11:00"/>
    <n v="640"/>
    <n v="0.64"/>
    <s v="Kgs."/>
    <s v="CONTENEDOR"/>
    <x v="0"/>
  </r>
  <r>
    <s v="8365"/>
    <d v="2015-09-25T00:00:00"/>
    <x v="7"/>
    <x v="0"/>
    <s v="DIMENSION S.A"/>
    <s v="STA MARTA"/>
    <d v="1899-12-30T07:36:00"/>
    <n v="2280"/>
    <n v="2.2799999999999998"/>
    <s v="Kgs."/>
    <s v="CONTENEDOR"/>
    <x v="0"/>
  </r>
  <r>
    <s v="8366"/>
    <d v="2015-09-25T00:00:00"/>
    <x v="7"/>
    <x v="0"/>
    <s v="DIMENSION S.A"/>
    <s v="STA MARTA"/>
    <d v="1899-12-30T09:33:00"/>
    <n v="680"/>
    <n v="0.68"/>
    <s v="Kgs."/>
    <s v="CONTENEDOR"/>
    <x v="0"/>
  </r>
  <r>
    <s v="8367"/>
    <d v="2015-09-25T00:00:00"/>
    <x v="7"/>
    <x v="0"/>
    <s v="DIMENSION S.A"/>
    <s v="STA MARTA"/>
    <d v="1899-12-30T11:19:00"/>
    <n v="260"/>
    <n v="0.26"/>
    <s v="Kgs."/>
    <s v="CONTENEDOR"/>
    <x v="0"/>
  </r>
  <r>
    <s v="8369"/>
    <d v="2015-09-26T00:00:00"/>
    <x v="7"/>
    <x v="0"/>
    <s v="DIMENSION S.A"/>
    <s v="STA MARTA"/>
    <d v="1899-12-30T07:38:00"/>
    <n v="960"/>
    <n v="0.96"/>
    <s v="Kgs."/>
    <s v="CONTENEDOR"/>
    <x v="0"/>
  </r>
  <r>
    <s v="8370"/>
    <d v="2015-09-26T00:00:00"/>
    <x v="7"/>
    <x v="0"/>
    <s v="DIMENSION S.A"/>
    <s v="STA MARTA"/>
    <d v="1899-12-30T09:04:00"/>
    <n v="2750"/>
    <n v="2.75"/>
    <s v="Kgs."/>
    <s v="CONTENEDOR"/>
    <x v="0"/>
  </r>
  <r>
    <s v="8371"/>
    <d v="2015-09-26T00:00:00"/>
    <x v="7"/>
    <x v="0"/>
    <s v="DIMENSION S.A"/>
    <s v="STA MARTA"/>
    <d v="1899-12-30T08:59:00"/>
    <n v="160"/>
    <n v="0.16"/>
    <s v="Kgs."/>
    <s v="CONTENEDOR"/>
    <x v="0"/>
  </r>
  <r>
    <s v="8372"/>
    <d v="2015-09-28T00:00:00"/>
    <x v="7"/>
    <x v="0"/>
    <s v="DIMENSION S.A"/>
    <s v="STA MARTA"/>
    <d v="1899-12-30T07:18:00"/>
    <n v="830"/>
    <n v="0.83"/>
    <s v="Kgs."/>
    <s v="CONTENEDOR"/>
    <x v="0"/>
  </r>
  <r>
    <s v="8373"/>
    <d v="2015-09-28T00:00:00"/>
    <x v="7"/>
    <x v="0"/>
    <s v="DIMENSION S.A"/>
    <s v="STA MARTA"/>
    <d v="1899-12-30T08:57:00"/>
    <n v="40"/>
    <n v="0.04"/>
    <s v="Kgs."/>
    <s v="CONTENEDOR"/>
    <x v="0"/>
  </r>
  <r>
    <s v="8374"/>
    <d v="2015-09-28T00:00:00"/>
    <x v="7"/>
    <x v="0"/>
    <s v="DIMENSION S.A"/>
    <s v="STA MARTA"/>
    <d v="1899-12-30T05:29:00"/>
    <n v="90"/>
    <n v="0.09"/>
    <s v="Kgs."/>
    <s v="CONTENEDOR"/>
    <x v="0"/>
  </r>
  <r>
    <s v="8375"/>
    <d v="2015-09-29T00:00:00"/>
    <x v="7"/>
    <x v="0"/>
    <s v="DIMENSION S.A"/>
    <s v="STA MARTA"/>
    <d v="1899-12-30T07:34:00"/>
    <n v="520"/>
    <n v="0.52"/>
    <s v="Kgs."/>
    <s v="CONTENEDOR"/>
    <x v="0"/>
  </r>
  <r>
    <s v="8376"/>
    <d v="2015-09-29T00:00:00"/>
    <x v="7"/>
    <x v="0"/>
    <s v="DIMENSION S.A"/>
    <s v="STA MARTA"/>
    <d v="1899-12-30T09:59:00"/>
    <n v="140"/>
    <n v="0.14000000000000001"/>
    <s v="Kgs."/>
    <s v="CONTENEDOR"/>
    <x v="0"/>
  </r>
  <r>
    <s v="8377"/>
    <d v="2015-09-29T00:00:00"/>
    <x v="7"/>
    <x v="0"/>
    <s v="DIMENSION S.A"/>
    <s v="STA MARTA"/>
    <d v="1899-12-30T09:15:00"/>
    <n v="2220"/>
    <n v="2.2200000000000002"/>
    <s v="Kgs."/>
    <s v="CONTENEDOR"/>
    <x v="0"/>
  </r>
  <r>
    <s v="8379"/>
    <d v="2015-09-30T00:00:00"/>
    <x v="7"/>
    <x v="0"/>
    <s v="DIMENSION S.A"/>
    <s v="STA MARTA"/>
    <d v="1899-12-30T07:25:00"/>
    <n v="2550"/>
    <n v="2.5499999999999998"/>
    <s v="Kgs."/>
    <s v="CONTENEDOR"/>
    <x v="0"/>
  </r>
  <r>
    <s v="8380"/>
    <d v="2015-09-30T00:00:00"/>
    <x v="7"/>
    <x v="0"/>
    <s v="DIMENSION S.A"/>
    <s v="STA MARTA"/>
    <d v="1899-12-30T08:55:00"/>
    <n v="660"/>
    <n v="0.66"/>
    <s v="Kgs."/>
    <s v="CONTENEDOR"/>
    <x v="0"/>
  </r>
  <r>
    <s v="8381"/>
    <d v="2015-09-30T00:00:00"/>
    <x v="7"/>
    <x v="0"/>
    <s v="DIMENSION S.A"/>
    <s v="STA MARTA"/>
    <d v="1899-12-30T10:10:00"/>
    <n v="190"/>
    <n v="0.19"/>
    <s v="Kgs."/>
    <s v="CONTENEDOR"/>
    <x v="0"/>
  </r>
  <r>
    <n v="8319"/>
    <d v="2015-09-11T00:00:00"/>
    <x v="7"/>
    <x v="0"/>
    <s v="SOREPA"/>
    <s v="PUDAHUEL"/>
    <d v="1899-12-30T11:07:00"/>
    <n v="5160"/>
    <n v="5.16"/>
    <s v="Kgs."/>
    <s v="CONTENEDOR"/>
    <x v="1"/>
  </r>
  <r>
    <n v="8338"/>
    <d v="2015-09-23T00:00:00"/>
    <x v="7"/>
    <x v="0"/>
    <s v="SOREPA"/>
    <s v="PUDAHUEL"/>
    <d v="1899-12-30T10:17:00"/>
    <n v="5160"/>
    <n v="5.16"/>
    <s v="Kgs."/>
    <s v="CONTENEDOR"/>
    <x v="1"/>
  </r>
  <r>
    <n v="8306"/>
    <d v="2015-09-03T00:00:00"/>
    <x v="7"/>
    <x v="0"/>
    <s v="ALCANTARILLADOS CHILE"/>
    <s v="ARMONY"/>
    <d v="1899-12-30T11:37:00"/>
    <n v="7310"/>
    <n v="7.31"/>
    <s v="Kgs."/>
    <s v="CONTENEDOR "/>
    <x v="2"/>
  </r>
  <r>
    <n v="8320"/>
    <d v="2015-09-08T00:00:00"/>
    <x v="7"/>
    <x v="0"/>
    <s v="ALCANTARILLADOS CHILE"/>
    <s v="ARMONY"/>
    <d v="1899-12-30T10:00:00"/>
    <n v="7320"/>
    <n v="7.32"/>
    <s v="Kgs."/>
    <s v="CONTENEDOR "/>
    <x v="2"/>
  </r>
  <r>
    <n v="8323"/>
    <d v="2015-09-08T00:00:00"/>
    <x v="7"/>
    <x v="0"/>
    <s v="ALCANTARILLADOS CHILE"/>
    <s v="ARMONY"/>
    <d v="1899-12-30T11:30:00"/>
    <n v="7400"/>
    <n v="7.4"/>
    <s v="Kgs."/>
    <s v="CONTENEDOR "/>
    <x v="2"/>
  </r>
  <r>
    <n v="8339"/>
    <d v="2015-09-15T00:00:00"/>
    <x v="7"/>
    <x v="0"/>
    <s v="ALCANTARILLADOS CHILE"/>
    <s v="ARMONY"/>
    <d v="1899-12-30T10:23:00"/>
    <n v="7510"/>
    <n v="7.51"/>
    <s v="Kgs."/>
    <s v="CONTENEDOR "/>
    <x v="2"/>
  </r>
  <r>
    <n v="8349"/>
    <d v="2015-09-17T00:00:00"/>
    <x v="7"/>
    <x v="0"/>
    <s v="ALCANTARILLADOS CHILE"/>
    <s v="ARMONY"/>
    <d v="1899-12-30T10:41:00"/>
    <n v="7110"/>
    <n v="7.11"/>
    <s v="Kgs."/>
    <s v="CONTENEDOR "/>
    <x v="2"/>
  </r>
  <r>
    <n v="8356"/>
    <d v="2015-09-22T00:00:00"/>
    <x v="7"/>
    <x v="0"/>
    <s v="ALCANTARILLADOS CHILE"/>
    <s v="ARMONY"/>
    <d v="1899-12-30T10:14:00"/>
    <n v="7310"/>
    <n v="7.31"/>
    <s v="Kgs."/>
    <s v="CONTENEDOR "/>
    <x v="2"/>
  </r>
  <r>
    <n v="8357"/>
    <d v="2015-09-24T00:00:00"/>
    <x v="7"/>
    <x v="0"/>
    <s v="ALCANTARILLADOS CHILE"/>
    <s v="ARMONY"/>
    <d v="1899-12-30T10:59:00"/>
    <n v="7250"/>
    <n v="7.25"/>
    <s v="Kgs."/>
    <s v="CONTENEDOR "/>
    <x v="2"/>
  </r>
  <r>
    <n v="8382"/>
    <d v="2015-09-30T00:00:00"/>
    <x v="7"/>
    <x v="0"/>
    <s v="ALCANTARILLADOS CHILE"/>
    <s v="ARMONY"/>
    <d v="1899-12-30T09:08:00"/>
    <n v="3990"/>
    <n v="3.99"/>
    <s v="Kgs."/>
    <s v="CONTENEDOR "/>
    <x v="2"/>
  </r>
  <r>
    <n v="8383"/>
    <d v="2015-09-30T00:00:00"/>
    <x v="7"/>
    <x v="0"/>
    <s v="ALCANTARILLADOS CHILE"/>
    <s v="ARMONY"/>
    <d v="1899-12-30T10:07:00"/>
    <n v="4170"/>
    <n v="4.17"/>
    <s v="Kgs."/>
    <s v="CONTENEDOR "/>
    <x v="2"/>
  </r>
  <r>
    <s v="8476"/>
    <d v="2015-11-02T00:00:00"/>
    <x v="8"/>
    <x v="0"/>
    <s v="DIMENSION S.A"/>
    <s v="STA MARTA"/>
    <d v="1899-12-30T10:51:00"/>
    <n v="280"/>
    <n v="0.28000000000000003"/>
    <s v="Kgs."/>
    <s v="CONTENEDOR"/>
    <x v="0"/>
  </r>
  <r>
    <s v="8477"/>
    <d v="2015-11-02T00:00:00"/>
    <x v="8"/>
    <x v="0"/>
    <s v="DIMENSION S.A"/>
    <s v="STA MARTA"/>
    <d v="1899-12-30T07:13:00"/>
    <n v="110"/>
    <n v="0.11"/>
    <s v="Kgs."/>
    <s v="CONTENEDOR"/>
    <x v="0"/>
  </r>
  <r>
    <s v="8478"/>
    <d v="2015-11-02T00:00:00"/>
    <x v="8"/>
    <x v="0"/>
    <s v="DIMENSION S.A"/>
    <s v="STA MARTA"/>
    <d v="1899-12-30T08:45:00"/>
    <n v="300"/>
    <n v="0.3"/>
    <s v="Kgs."/>
    <s v="CONTENEDOR"/>
    <x v="0"/>
  </r>
  <r>
    <s v="8479"/>
    <d v="2015-11-02T00:00:00"/>
    <x v="8"/>
    <x v="0"/>
    <s v="DIMENSION S.A"/>
    <s v="STA MARTA"/>
    <d v="1899-12-30T17:40:00"/>
    <n v="1320"/>
    <n v="1.32"/>
    <s v="Kgs."/>
    <s v="CONTENEDOR"/>
    <x v="0"/>
  </r>
  <r>
    <s v="8481"/>
    <d v="2015-11-03T00:00:00"/>
    <x v="8"/>
    <x v="0"/>
    <s v="DIMENSION S.A"/>
    <s v="STA MARTA"/>
    <d v="1899-12-30T07:16:00"/>
    <n v="590"/>
    <n v="0.59"/>
    <s v="Kgs."/>
    <s v="CONTENEDOR"/>
    <x v="0"/>
  </r>
  <r>
    <s v="8482"/>
    <d v="2015-11-03T00:00:00"/>
    <x v="8"/>
    <x v="0"/>
    <s v="DIMENSION S.A"/>
    <s v="STA MARTA"/>
    <d v="1899-12-30T08:46:00"/>
    <n v="2010"/>
    <n v="2.0099999999999998"/>
    <s v="Kgs."/>
    <s v="CONTENEDOR"/>
    <x v="0"/>
  </r>
  <r>
    <s v="8483"/>
    <d v="2015-11-03T00:00:00"/>
    <x v="8"/>
    <x v="0"/>
    <s v="DIMENSION S.A"/>
    <s v="STA MARTA"/>
    <d v="1899-12-30T09:43:00"/>
    <n v="190"/>
    <n v="0.19"/>
    <s v="Kgs."/>
    <s v="CONTENEDOR"/>
    <x v="0"/>
  </r>
  <r>
    <s v="8485"/>
    <d v="2015-11-04T00:00:00"/>
    <x v="8"/>
    <x v="0"/>
    <s v="DIMENSION S.A"/>
    <s v="STA MARTA"/>
    <d v="1899-12-30T07:13:00"/>
    <n v="1970"/>
    <n v="1.97"/>
    <s v="Kgs."/>
    <s v="CONTENEDOR"/>
    <x v="0"/>
  </r>
  <r>
    <s v="8486"/>
    <d v="2015-11-04T00:00:00"/>
    <x v="8"/>
    <x v="0"/>
    <s v="DIMENSION S.A"/>
    <s v="STA MARTA"/>
    <d v="1899-12-30T08:40:00"/>
    <n v="280"/>
    <n v="0.28000000000000003"/>
    <s v="Kgs."/>
    <s v="CONTENEDOR"/>
    <x v="0"/>
  </r>
  <r>
    <s v="8487"/>
    <d v="2015-11-04T00:00:00"/>
    <x v="8"/>
    <x v="0"/>
    <s v="DIMENSION S.A"/>
    <s v="STA MARTA"/>
    <d v="1899-12-30T12:28:00"/>
    <n v="200"/>
    <n v="0.2"/>
    <s v="Kgs."/>
    <s v="CONTENEDOR"/>
    <x v="0"/>
  </r>
  <r>
    <s v="8488"/>
    <d v="2015-11-05T00:00:00"/>
    <x v="8"/>
    <x v="0"/>
    <s v="DIMENSION S.A"/>
    <s v="STA MARTA"/>
    <d v="1899-12-30T08:02:00"/>
    <n v="490"/>
    <n v="0.49"/>
    <s v="Kgs."/>
    <s v="CONTENEDOR"/>
    <x v="0"/>
  </r>
  <r>
    <s v="8489"/>
    <d v="2015-11-05T00:00:00"/>
    <x v="8"/>
    <x v="0"/>
    <s v="DIMENSION S.A"/>
    <s v="STA MARTA"/>
    <d v="1899-12-30T09:33:00"/>
    <n v="2720"/>
    <n v="2.72"/>
    <s v="Kgs."/>
    <s v="CONTENEDOR"/>
    <x v="0"/>
  </r>
  <r>
    <s v="8490"/>
    <d v="2015-11-05T00:00:00"/>
    <x v="8"/>
    <x v="0"/>
    <s v="DIMENSION S.A"/>
    <s v="STA MARTA"/>
    <d v="1899-12-30T15:20:00"/>
    <n v="380"/>
    <n v="0.38"/>
    <s v="Kgs."/>
    <s v="CONTENEDOR"/>
    <x v="0"/>
  </r>
  <r>
    <s v="8491"/>
    <d v="2015-11-06T00:00:00"/>
    <x v="8"/>
    <x v="0"/>
    <s v="DIMENSION S.A"/>
    <s v="STA MARTA"/>
    <d v="1899-12-30T10:29:00"/>
    <n v="610"/>
    <n v="0.61"/>
    <s v="Kgs."/>
    <s v="CONTENEDOR"/>
    <x v="0"/>
  </r>
  <r>
    <s v="8493"/>
    <d v="2015-11-06T00:00:00"/>
    <x v="8"/>
    <x v="0"/>
    <s v="DIMENSION S.A"/>
    <s v="STA MARTA"/>
    <d v="1899-12-30T07:20:00"/>
    <n v="1460"/>
    <n v="1.46"/>
    <s v="Kgs."/>
    <s v="CONTENEDOR"/>
    <x v="0"/>
  </r>
  <r>
    <s v="8494"/>
    <d v="2015-11-06T00:00:00"/>
    <x v="8"/>
    <x v="0"/>
    <s v="DIMENSION S.A"/>
    <s v="STA MARTA"/>
    <d v="1899-12-30T11:44:00"/>
    <n v="280"/>
    <n v="0.28000000000000003"/>
    <s v="Kgs."/>
    <s v="CONTENEDOR"/>
    <x v="0"/>
  </r>
  <r>
    <s v="8496"/>
    <d v="2015-11-07T00:00:00"/>
    <x v="8"/>
    <x v="0"/>
    <s v="DIMENSION S.A"/>
    <s v="STA MARTA"/>
    <d v="1899-12-30T07:28:00"/>
    <n v="330"/>
    <n v="0.33"/>
    <s v="Kgs."/>
    <s v="CONTENEDOR"/>
    <x v="0"/>
  </r>
  <r>
    <s v="8497"/>
    <d v="2015-11-07T00:00:00"/>
    <x v="8"/>
    <x v="0"/>
    <s v="DIMENSION S.A"/>
    <s v="STA MARTA"/>
    <d v="1899-12-30T08:47:00"/>
    <n v="2100"/>
    <n v="2.1"/>
    <s v="Kgs."/>
    <s v="CONTENEDOR"/>
    <x v="0"/>
  </r>
  <r>
    <s v="8498"/>
    <d v="2015-11-07T00:00:00"/>
    <x v="8"/>
    <x v="0"/>
    <s v="DIMENSION S.A"/>
    <s v="STA MARTA"/>
    <d v="1899-12-30T08:47:00"/>
    <n v="110"/>
    <n v="0.11"/>
    <s v="Kgs."/>
    <s v="CONTENEDOR"/>
    <x v="0"/>
  </r>
  <r>
    <s v="8499"/>
    <d v="2015-11-09T00:00:00"/>
    <x v="8"/>
    <x v="0"/>
    <s v="DIMENSION S.A"/>
    <s v="STA MARTA"/>
    <d v="1899-12-30T07:09:00"/>
    <n v="250"/>
    <n v="0.25"/>
    <s v="Kgs."/>
    <s v="CONTENEDOR"/>
    <x v="0"/>
  </r>
  <r>
    <s v="8500"/>
    <d v="2015-11-09T00:00:00"/>
    <x v="8"/>
    <x v="0"/>
    <s v="DIMENSION S.A"/>
    <s v="STA MARTA"/>
    <d v="1899-12-30T08:32:00"/>
    <n v="290"/>
    <n v="0.28999999999999998"/>
    <s v="Kgs."/>
    <s v="CONTENEDOR"/>
    <x v="0"/>
  </r>
  <r>
    <s v="8501"/>
    <d v="2015-11-09T00:00:00"/>
    <x v="8"/>
    <x v="0"/>
    <s v="DIMENSION S.A"/>
    <s v="STA MARTA"/>
    <d v="1899-12-30T10:53:00"/>
    <n v="1710"/>
    <n v="1.71"/>
    <s v="Kgs."/>
    <s v="CONTENEDOR"/>
    <x v="0"/>
  </r>
  <r>
    <s v="8503"/>
    <d v="2015-11-10T00:00:00"/>
    <x v="8"/>
    <x v="0"/>
    <s v="DIMENSION S.A"/>
    <s v="STA MARTA"/>
    <d v="1899-12-30T08:57:00"/>
    <n v="2220"/>
    <n v="2.2200000000000002"/>
    <s v="Kgs."/>
    <s v="CONTENEDOR"/>
    <x v="0"/>
  </r>
  <r>
    <s v="8504"/>
    <d v="2015-11-10T00:00:00"/>
    <x v="8"/>
    <x v="0"/>
    <s v="DIMENSION S.A"/>
    <s v="STA MARTA"/>
    <d v="1899-12-30T09:32:00"/>
    <n v="160"/>
    <n v="0.16"/>
    <s v="Kgs."/>
    <s v="CONTENEDOR"/>
    <x v="0"/>
  </r>
  <r>
    <s v="8505"/>
    <d v="2015-11-10T00:00:00"/>
    <x v="8"/>
    <x v="0"/>
    <s v="DIMENSION S.A"/>
    <s v="STA MARTA"/>
    <d v="1899-12-30T07:17:00"/>
    <n v="690"/>
    <n v="0.69"/>
    <s v="Kgs."/>
    <s v="CONTENEDOR"/>
    <x v="0"/>
  </r>
  <r>
    <s v="8507"/>
    <d v="2015-11-11T00:00:00"/>
    <x v="8"/>
    <x v="0"/>
    <s v="DIMENSION S.A"/>
    <s v="STA MARTA"/>
    <d v="1899-12-30T07:23:00"/>
    <n v="1770"/>
    <n v="1.77"/>
    <s v="Kgs."/>
    <s v="CONTENEDOR"/>
    <x v="0"/>
  </r>
  <r>
    <s v="8508"/>
    <d v="2015-11-11T00:00:00"/>
    <x v="8"/>
    <x v="0"/>
    <s v="DIMENSION S.A"/>
    <s v="STA MARTA"/>
    <d v="1899-12-30T09:05:00"/>
    <n v="450"/>
    <n v="0.45"/>
    <s v="Kgs."/>
    <s v="CONTENEDOR"/>
    <x v="0"/>
  </r>
  <r>
    <s v="8509"/>
    <d v="2015-11-11T00:00:00"/>
    <x v="8"/>
    <x v="0"/>
    <s v="DIMENSION S.A"/>
    <s v="STA MARTA"/>
    <d v="1899-12-30T11:40:00"/>
    <n v="160"/>
    <n v="0.16"/>
    <s v="Kgs."/>
    <s v="CONTENEDOR"/>
    <x v="0"/>
  </r>
  <r>
    <s v="8510"/>
    <d v="2015-11-12T00:00:00"/>
    <x v="8"/>
    <x v="0"/>
    <s v="DIMENSION S.A"/>
    <s v="STA MARTA"/>
    <d v="1899-12-30T08:18:00"/>
    <n v="640"/>
    <n v="0.64"/>
    <s v="Kgs."/>
    <s v="CONTENEDOR"/>
    <x v="0"/>
  </r>
  <r>
    <s v="8512"/>
    <d v="2015-11-12T00:00:00"/>
    <x v="8"/>
    <x v="0"/>
    <s v="DIMENSION S.A"/>
    <s v="STA MARTA"/>
    <d v="1899-12-30T10:34:00"/>
    <n v="2960"/>
    <n v="2.96"/>
    <s v="Kgs."/>
    <s v="CONTENEDOR"/>
    <x v="0"/>
  </r>
  <r>
    <s v="8513"/>
    <d v="2015-11-12T00:00:00"/>
    <x v="8"/>
    <x v="0"/>
    <s v="DIMENSION S.A"/>
    <s v="STA MARTA"/>
    <d v="1899-12-30T13:13:00"/>
    <n v="320"/>
    <n v="0.32"/>
    <s v="Kgs."/>
    <s v="CONTENEDOR"/>
    <x v="0"/>
  </r>
  <r>
    <s v="8515"/>
    <d v="2015-11-13T00:00:00"/>
    <x v="8"/>
    <x v="0"/>
    <s v="DIMENSION S.A"/>
    <s v="STA MARTA"/>
    <d v="1899-12-30T08:52:00"/>
    <n v="420"/>
    <n v="0.42"/>
    <s v="Kgs."/>
    <s v="CONTENEDOR"/>
    <x v="0"/>
  </r>
  <r>
    <s v="8516"/>
    <d v="2015-11-13T00:00:00"/>
    <x v="8"/>
    <x v="0"/>
    <s v="DIMENSION S.A"/>
    <s v="STA MARTA"/>
    <d v="1899-12-30T07:12:00"/>
    <n v="1380"/>
    <n v="1.38"/>
    <s v="Kgs."/>
    <s v="CONTENEDOR"/>
    <x v="0"/>
  </r>
  <r>
    <s v=" 8517"/>
    <d v="2015-11-13T00:00:00"/>
    <x v="8"/>
    <x v="0"/>
    <s v="DIMENSION S.A"/>
    <s v="STA MARTA"/>
    <d v="1899-12-30T11:17:00"/>
    <n v="80"/>
    <n v="0.08"/>
    <s v="Kgs."/>
    <s v="CONTENEDOR"/>
    <x v="0"/>
  </r>
  <r>
    <s v="8520"/>
    <d v="2015-11-14T00:00:00"/>
    <x v="8"/>
    <x v="0"/>
    <s v="DIMENSION S.A"/>
    <s v="STA MARTA"/>
    <d v="1899-12-30T08:30:00"/>
    <n v="2010"/>
    <n v="2.0099999999999998"/>
    <s v="Kgs."/>
    <s v="CONTENEDOR"/>
    <x v="0"/>
  </r>
  <r>
    <s v="8521"/>
    <d v="2015-11-14T00:00:00"/>
    <x v="8"/>
    <x v="0"/>
    <s v="DIMENSION S.A"/>
    <s v="STA MARTA"/>
    <d v="1899-12-30T07:16:00"/>
    <n v="110"/>
    <n v="0.11"/>
    <s v="Kgs."/>
    <s v="CONTENEDOR"/>
    <x v="0"/>
  </r>
  <r>
    <s v="8522"/>
    <d v="2015-11-14T00:00:00"/>
    <x v="8"/>
    <x v="0"/>
    <s v="DIMENSION S.A"/>
    <s v="STA MARTA"/>
    <d v="1899-12-30T09:17:00"/>
    <n v="300"/>
    <n v="0.3"/>
    <s v="Kgs."/>
    <s v="CONTENEDOR"/>
    <x v="0"/>
  </r>
  <r>
    <s v="8523"/>
    <d v="2015-11-16T00:00:00"/>
    <x v="8"/>
    <x v="0"/>
    <s v="DIMENSION S.A"/>
    <s v="STA MARTA"/>
    <d v="1899-12-30T11:51:00"/>
    <n v="15"/>
    <n v="1.4999999999999999E-2"/>
    <s v="Kgs."/>
    <s v="CONTENEDOR"/>
    <x v="0"/>
  </r>
  <r>
    <s v="8524"/>
    <d v="2015-11-16T00:00:00"/>
    <x v="8"/>
    <x v="0"/>
    <s v="DIMENSION S.A"/>
    <s v="STA MARTA"/>
    <d v="1899-12-30T09:34:00"/>
    <n v="550"/>
    <n v="0.55000000000000004"/>
    <s v="Kgs."/>
    <s v="CONTENEDOR"/>
    <x v="0"/>
  </r>
  <r>
    <s v="8525"/>
    <d v="2015-11-16T00:00:00"/>
    <x v="8"/>
    <x v="0"/>
    <s v="DIMENSION S.A"/>
    <s v="STA MARTA"/>
    <d v="1899-12-30T07:14:00"/>
    <n v="320"/>
    <n v="0.32"/>
    <s v="Kgs."/>
    <s v="CONTENEDOR"/>
    <x v="0"/>
  </r>
  <r>
    <s v="8528"/>
    <d v="2015-11-17T00:00:00"/>
    <x v="8"/>
    <x v="0"/>
    <s v="DIMENSION S.A"/>
    <s v="STA MARTA"/>
    <d v="1899-12-30T07:30:00"/>
    <n v="540"/>
    <n v="0.54"/>
    <s v="Kgs."/>
    <s v="CONTENEDOR"/>
    <x v="0"/>
  </r>
  <r>
    <s v="8529"/>
    <d v="2015-11-17T00:00:00"/>
    <x v="8"/>
    <x v="0"/>
    <s v="DIMENSION S.A"/>
    <s v="STA MARTA"/>
    <d v="1899-12-30T08:43:00"/>
    <n v="2080"/>
    <n v="2.08"/>
    <s v="Kgs."/>
    <s v="CONTENEDOR"/>
    <x v="0"/>
  </r>
  <r>
    <s v="8530"/>
    <d v="2015-11-17T00:00:00"/>
    <x v="8"/>
    <x v="0"/>
    <s v="DIMENSION S.A"/>
    <s v="STA MARTA"/>
    <d v="1899-12-30T09:33:00"/>
    <n v="150"/>
    <n v="0.15"/>
    <s v="Kgs."/>
    <s v="CONTENEDOR"/>
    <x v="0"/>
  </r>
  <r>
    <s v="8531"/>
    <d v="2015-11-18T00:00:00"/>
    <x v="8"/>
    <x v="0"/>
    <s v="DIMENSION S.A"/>
    <s v="STA MARTA"/>
    <d v="1899-12-30T07:22:00"/>
    <n v="1830"/>
    <n v="1.83"/>
    <s v="Kgs."/>
    <s v="CONTENEDOR"/>
    <x v="0"/>
  </r>
  <r>
    <s v="8533"/>
    <d v="2015-11-18T00:00:00"/>
    <x v="8"/>
    <x v="0"/>
    <s v="DIMENSION S.A"/>
    <s v="STA MARTA"/>
    <d v="1899-12-30T08:51:00"/>
    <n v="280"/>
    <n v="0.28000000000000003"/>
    <s v="Kgs."/>
    <s v="CONTENEDOR"/>
    <x v="0"/>
  </r>
  <r>
    <s v="8534"/>
    <d v="2015-11-18T00:00:00"/>
    <x v="8"/>
    <x v="0"/>
    <s v="DIMENSION S.A"/>
    <s v="STA MARTA"/>
    <d v="1899-12-30T13:06:00"/>
    <n v="170"/>
    <n v="0.17"/>
    <s v="Kgs."/>
    <s v="CONTENEDOR"/>
    <x v="0"/>
  </r>
  <r>
    <s v="8536"/>
    <d v="2015-11-19T00:00:00"/>
    <x v="8"/>
    <x v="0"/>
    <s v="DIMENSION S.A"/>
    <s v="STA MARTA"/>
    <d v="1899-12-30T11:06:00"/>
    <n v="2480"/>
    <n v="2.48"/>
    <s v="Kgs."/>
    <s v="CONTENEDOR"/>
    <x v="0"/>
  </r>
  <r>
    <s v="8537"/>
    <d v="2015-11-19T00:00:00"/>
    <x v="8"/>
    <x v="0"/>
    <s v="DIMENSION S.A"/>
    <s v="STA MARTA"/>
    <d v="1899-12-30T08:25:00"/>
    <n v="190"/>
    <n v="0.19"/>
    <s v="Kgs."/>
    <s v="CONTENEDOR"/>
    <x v="0"/>
  </r>
  <r>
    <s v="8538"/>
    <d v="2015-11-19T00:00:00"/>
    <x v="8"/>
    <x v="0"/>
    <s v="DIMENSION S.A"/>
    <s v="STA MARTA"/>
    <d v="1899-12-30T13:30:00"/>
    <n v="330"/>
    <n v="0.33"/>
    <s v="Kgs."/>
    <s v="CONTENEDOR"/>
    <x v="0"/>
  </r>
  <r>
    <s v="8539"/>
    <d v="2015-11-20T00:00:00"/>
    <x v="8"/>
    <x v="0"/>
    <s v="DIMENSION S.A"/>
    <s v="STA MARTA"/>
    <d v="1899-12-30T07:24:00"/>
    <n v="1430"/>
    <n v="1.43"/>
    <s v="Kgs."/>
    <s v="CONTENEDOR"/>
    <x v="0"/>
  </r>
  <r>
    <s v="8540"/>
    <d v="2015-11-20T00:00:00"/>
    <x v="8"/>
    <x v="0"/>
    <s v="DIMENSION S.A"/>
    <s v="STA MARTA"/>
    <d v="1899-12-30T09:17:00"/>
    <n v="750"/>
    <n v="0.75"/>
    <s v="Kgs."/>
    <s v="CONTENEDOR"/>
    <x v="0"/>
  </r>
  <r>
    <s v="8541"/>
    <d v="2015-11-20T00:00:00"/>
    <x v="8"/>
    <x v="0"/>
    <s v="DIMENSION S.A"/>
    <s v="STA MARTA"/>
    <d v="1899-12-30T11:27:00"/>
    <n v="420"/>
    <n v="0.42"/>
    <s v="Kgs."/>
    <s v="CONTENEDOR"/>
    <x v="0"/>
  </r>
  <r>
    <s v="8544"/>
    <d v="2015-11-21T00:00:00"/>
    <x v="8"/>
    <x v="0"/>
    <s v="DIMENSION S.A"/>
    <s v="STA MARTA"/>
    <d v="1899-12-30T07:24:00"/>
    <n v="360"/>
    <n v="0.36"/>
    <s v="Kgs."/>
    <s v="CONTENEDOR"/>
    <x v="0"/>
  </r>
  <r>
    <s v="8545"/>
    <d v="2015-11-21T00:00:00"/>
    <x v="8"/>
    <x v="0"/>
    <s v="DIMENSION S.A"/>
    <s v="STA MARTA"/>
    <d v="1899-12-30T08:38:00"/>
    <n v="1930"/>
    <n v="1.93"/>
    <s v="Kgs."/>
    <s v="CONTENEDOR"/>
    <x v="0"/>
  </r>
  <r>
    <s v="8546"/>
    <d v="2015-11-21T00:00:00"/>
    <x v="8"/>
    <x v="0"/>
    <s v="DIMENSION S.A"/>
    <s v="STA MARTA"/>
    <d v="1899-12-30T09:46:00"/>
    <n v="110"/>
    <n v="0.11"/>
    <s v="Kgs."/>
    <s v="CONTENEDOR"/>
    <x v="0"/>
  </r>
  <r>
    <s v="8547"/>
    <d v="2015-11-23T00:00:00"/>
    <x v="8"/>
    <x v="0"/>
    <s v="DIMENSION S.A"/>
    <s v="STA MARTA"/>
    <d v="1899-12-30T07:12:00"/>
    <n v="470"/>
    <n v="0.47"/>
    <s v="Kgs."/>
    <s v="CONTENEDOR"/>
    <x v="0"/>
  </r>
  <r>
    <s v="8548"/>
    <d v="2015-11-23T00:00:00"/>
    <x v="8"/>
    <x v="0"/>
    <s v="DIMENSION S.A"/>
    <s v="STA MARTA"/>
    <d v="1899-12-30T09:00:00"/>
    <n v="260"/>
    <n v="0.26"/>
    <s v="Kgs."/>
    <s v="CONTENEDOR"/>
    <x v="0"/>
  </r>
  <r>
    <s v="8550"/>
    <d v="2015-11-23T00:00:00"/>
    <x v="8"/>
    <x v="0"/>
    <s v="DIMENSION S.A"/>
    <s v="STA MARTA"/>
    <d v="1899-12-30T10:36:00"/>
    <n v="810"/>
    <n v="0.81"/>
    <s v="Kgs."/>
    <s v="CONTENEDOR"/>
    <x v="0"/>
  </r>
  <r>
    <s v="8551"/>
    <d v="2015-11-23T00:00:00"/>
    <x v="8"/>
    <x v="0"/>
    <s v="DIMENSION S.A"/>
    <s v="STA MARTA"/>
    <d v="1899-12-30T11:13:00"/>
    <n v="90"/>
    <n v="0.09"/>
    <s v="Kgs."/>
    <s v="CONTENEDOR"/>
    <x v="0"/>
  </r>
  <r>
    <s v="8552"/>
    <d v="2015-11-24T00:00:00"/>
    <x v="8"/>
    <x v="0"/>
    <s v="DIMENSION S.A"/>
    <s v="STA MARTA"/>
    <d v="1899-12-30T07:21:00"/>
    <n v="350"/>
    <n v="0.35"/>
    <s v="Kgs."/>
    <s v="CONTENEDOR"/>
    <x v="0"/>
  </r>
  <r>
    <s v="8553"/>
    <d v="2015-11-24T00:00:00"/>
    <x v="8"/>
    <x v="0"/>
    <s v="DIMENSION S.A"/>
    <s v="STA MARTA"/>
    <d v="1899-12-30T09:42:00"/>
    <n v="2240"/>
    <n v="2.2400000000000002"/>
    <s v="Kgs."/>
    <s v="CONTENEDOR"/>
    <x v="0"/>
  </r>
  <r>
    <s v="8554"/>
    <d v="2015-11-24T00:00:00"/>
    <x v="8"/>
    <x v="0"/>
    <s v="DIMENSION S.A"/>
    <s v="STA MARTA"/>
    <d v="1899-12-30T12:51:00"/>
    <n v="200"/>
    <n v="0.2"/>
    <s v="Kgs."/>
    <s v="CONTENEDOR"/>
    <x v="0"/>
  </r>
  <r>
    <s v="8557"/>
    <d v="2015-11-25T00:00:00"/>
    <x v="8"/>
    <x v="0"/>
    <s v="DIMENSION S.A"/>
    <s v="STA MARTA"/>
    <d v="1899-12-30T07:21:00"/>
    <n v="1740"/>
    <n v="1.74"/>
    <s v="Kgs."/>
    <s v="CONTENEDOR"/>
    <x v="0"/>
  </r>
  <r>
    <s v="8558"/>
    <d v="2015-11-25T00:00:00"/>
    <x v="8"/>
    <x v="0"/>
    <s v="DIMENSION S.A"/>
    <s v="STA MARTA"/>
    <d v="1899-12-30T08:56:00"/>
    <n v="560"/>
    <n v="0.56000000000000005"/>
    <s v="Kgs."/>
    <s v="CONTENEDOR"/>
    <x v="0"/>
  </r>
  <r>
    <s v="8559"/>
    <d v="2015-11-25T00:00:00"/>
    <x v="8"/>
    <x v="0"/>
    <s v="DIMENSION S.A"/>
    <s v="STA MARTA"/>
    <d v="1899-12-30T11:30:00"/>
    <n v="400"/>
    <n v="0.4"/>
    <s v="Kgs."/>
    <s v="CONTENEDOR"/>
    <x v="0"/>
  </r>
  <r>
    <s v="8560"/>
    <d v="2015-11-26T00:00:00"/>
    <x v="8"/>
    <x v="0"/>
    <s v="DIMENSION S.A"/>
    <s v="STA MARTA"/>
    <d v="1899-12-30T08:10:00"/>
    <n v="110"/>
    <n v="0.11"/>
    <s v="Kgs."/>
    <s v="CONTENEDOR"/>
    <x v="0"/>
  </r>
  <r>
    <s v="8561"/>
    <d v="2015-11-26T00:00:00"/>
    <x v="8"/>
    <x v="0"/>
    <s v="DIMENSION S.A"/>
    <s v="STA MARTA"/>
    <d v="1899-12-30T10:04:00"/>
    <n v="2510"/>
    <n v="2.5099999999999998"/>
    <s v="Kgs."/>
    <s v="CONTENEDOR"/>
    <x v="0"/>
  </r>
  <r>
    <s v="8562"/>
    <d v="2015-11-26T00:00:00"/>
    <x v="8"/>
    <x v="0"/>
    <s v="DIMENSION S.A"/>
    <s v="STA MARTA"/>
    <d v="1899-12-30T17:12:00"/>
    <n v="160"/>
    <n v="0.16"/>
    <s v="Kgs."/>
    <s v="CONTENEDOR"/>
    <x v="0"/>
  </r>
  <r>
    <s v="8565"/>
    <d v="2015-11-27T00:00:00"/>
    <x v="8"/>
    <x v="0"/>
    <s v="DIMENSION S.A"/>
    <s v="STA MARTA"/>
    <d v="1899-12-30T07:11:00"/>
    <n v="1530"/>
    <n v="1.53"/>
    <s v="Kgs."/>
    <s v="CONTENEDOR"/>
    <x v="0"/>
  </r>
  <r>
    <s v="8566"/>
    <d v="2015-11-27T00:00:00"/>
    <x v="8"/>
    <x v="0"/>
    <s v="DIMENSION S.A"/>
    <s v="STA MARTA"/>
    <d v="1899-12-30T09:13:00"/>
    <n v="710"/>
    <n v="0.71"/>
    <s v="Kgs."/>
    <s v="CONTENEDOR"/>
    <x v="0"/>
  </r>
  <r>
    <s v="8568"/>
    <d v="2015-11-27T00:00:00"/>
    <x v="8"/>
    <x v="0"/>
    <s v="DIMENSION S.A"/>
    <s v="STA MARTA"/>
    <d v="1899-12-30T13:32:00"/>
    <n v="70"/>
    <n v="7.0000000000000007E-2"/>
    <s v="Kgs."/>
    <s v="CONTENEDOR"/>
    <x v="0"/>
  </r>
  <r>
    <s v="8569"/>
    <d v="2015-11-28T00:00:00"/>
    <x v="8"/>
    <x v="0"/>
    <s v="DIMENSION S.A"/>
    <s v="STA MARTA"/>
    <d v="1899-12-30T07:23:00"/>
    <n v="280"/>
    <n v="0.28000000000000003"/>
    <s v="Kgs."/>
    <s v="CONTENEDOR"/>
    <x v="0"/>
  </r>
  <r>
    <s v="8570"/>
    <d v="2015-11-28T00:00:00"/>
    <x v="8"/>
    <x v="0"/>
    <s v="DIMENSION S.A"/>
    <s v="STA MARTA"/>
    <d v="1899-12-30T08:40:00"/>
    <n v="2790"/>
    <n v="2.79"/>
    <s v="Kgs."/>
    <s v="CONTENEDOR"/>
    <x v="0"/>
  </r>
  <r>
    <s v="8571"/>
    <d v="2015-11-28T00:00:00"/>
    <x v="8"/>
    <x v="0"/>
    <s v="DIMENSION S.A"/>
    <s v="STA MARTA"/>
    <d v="1899-12-30T12:58:00"/>
    <n v="100"/>
    <n v="0.1"/>
    <s v="Kgs."/>
    <s v="CONTENEDOR"/>
    <x v="0"/>
  </r>
  <r>
    <s v="8576"/>
    <d v="2015-11-28T00:00:00"/>
    <x v="8"/>
    <x v="0"/>
    <s v="DIMENSION S.A"/>
    <s v="STA MARTA"/>
    <d v="1899-12-30T08:15:00"/>
    <n v="2270"/>
    <n v="2.27"/>
    <s v="Kgs."/>
    <s v="CONTENEDOR"/>
    <x v="0"/>
  </r>
  <r>
    <s v="8574"/>
    <d v="2015-11-30T00:00:00"/>
    <x v="8"/>
    <x v="0"/>
    <s v="DIMENSION S.A"/>
    <s v="STA MARTA"/>
    <d v="1899-12-30T12:50:00"/>
    <n v="340"/>
    <n v="0.34"/>
    <s v="Kgs."/>
    <s v="CONTENEDOR"/>
    <x v="0"/>
  </r>
  <r>
    <s v="8572"/>
    <d v="2015-11-30T00:00:00"/>
    <x v="8"/>
    <x v="0"/>
    <s v="DIMENSION S.A"/>
    <s v="STA MARTA"/>
    <d v="1899-12-30T07:10:00"/>
    <n v="380"/>
    <n v="0.38"/>
    <s v="Kgs."/>
    <s v="CONTENEDOR"/>
    <x v="0"/>
  </r>
  <r>
    <s v="8573"/>
    <d v="2015-11-30T00:00:00"/>
    <x v="8"/>
    <x v="0"/>
    <s v="DIMENSION S.A"/>
    <s v="STA MARTA"/>
    <d v="1899-12-30T08:49:00"/>
    <n v="120"/>
    <n v="0.12"/>
    <s v="Kgs."/>
    <s v="CONTENEDOR"/>
    <x v="0"/>
  </r>
  <r>
    <n v="8480"/>
    <d v="2015-11-04T00:00:00"/>
    <x v="8"/>
    <x v="0"/>
    <s v="RECUPAC"/>
    <s v="HUECHURABA"/>
    <d v="1899-12-30T11:24:00"/>
    <n v="2590"/>
    <n v="2.59"/>
    <s v="Kgs."/>
    <s v="CONTENEDOR"/>
    <x v="1"/>
  </r>
  <r>
    <n v="8495"/>
    <d v="2015-11-06T00:00:00"/>
    <x v="8"/>
    <x v="0"/>
    <s v="RECUPAC"/>
    <s v="HUECHURABA"/>
    <d v="1899-12-30T07:37:00"/>
    <n v="1470"/>
    <n v="1.47"/>
    <s v="Kgs."/>
    <s v="CONTENEDOR"/>
    <x v="1"/>
  </r>
  <r>
    <n v="8502"/>
    <d v="2015-11-09T00:00:00"/>
    <x v="8"/>
    <x v="0"/>
    <s v="RECUPAC"/>
    <s v="HUECHURABA"/>
    <d v="1899-12-30T10:17:00"/>
    <n v="1920"/>
    <n v="1.92"/>
    <s v="Kgs."/>
    <s v="CONTENEDOR"/>
    <x v="1"/>
  </r>
  <r>
    <n v="8511"/>
    <d v="2015-11-11T00:00:00"/>
    <x v="8"/>
    <x v="0"/>
    <s v="RECUPAC"/>
    <s v="HUECHURABA"/>
    <d v="1899-12-30T12:27:00"/>
    <n v="3420"/>
    <n v="3.42"/>
    <s v="Kgs."/>
    <s v="CONTENEDOR"/>
    <x v="1"/>
  </r>
  <r>
    <n v="8519"/>
    <d v="2015-11-13T00:00:00"/>
    <x v="8"/>
    <x v="0"/>
    <s v="RECUPAC"/>
    <s v="HUECHURABA"/>
    <d v="1899-12-30T12:17:00"/>
    <n v="1940"/>
    <n v="1.94"/>
    <s v="Kgs."/>
    <s v="CONTENEDOR"/>
    <x v="1"/>
  </r>
  <r>
    <n v="8527"/>
    <d v="2015-11-16T00:00:00"/>
    <x v="8"/>
    <x v="0"/>
    <s v="RECUPAC"/>
    <s v="HUECHURABA"/>
    <d v="1899-12-30T10:01:00"/>
    <n v="670"/>
    <n v="0.67"/>
    <s v="Kgs."/>
    <s v="CONTENEDOR"/>
    <x v="1"/>
  </r>
  <r>
    <n v="8535"/>
    <d v="2015-11-18T00:00:00"/>
    <x v="8"/>
    <x v="0"/>
    <s v="RECUPAC"/>
    <s v="HUECHURABA"/>
    <d v="1899-12-30T10:20:00"/>
    <n v="1150"/>
    <n v="1.1499999999999999"/>
    <s v="Kgs."/>
    <s v="CONTENEDOR"/>
    <x v="1"/>
  </r>
  <r>
    <n v="8543"/>
    <d v="2015-11-20T00:00:00"/>
    <x v="8"/>
    <x v="0"/>
    <s v="RECUPAC"/>
    <s v="HUECHURABA"/>
    <d v="1899-12-30T12:28:00"/>
    <n v="1910"/>
    <n v="1.91"/>
    <s v="Kgs."/>
    <s v="CONTENEDOR"/>
    <x v="1"/>
  </r>
  <r>
    <n v="8550"/>
    <d v="2015-11-23T00:00:00"/>
    <x v="8"/>
    <x v="0"/>
    <s v="RECUPAC"/>
    <s v="HUECHURABA"/>
    <d v="1899-12-30T10:36:00"/>
    <n v="810"/>
    <n v="0.81"/>
    <s v="Kgs."/>
    <s v="CONTENEDOR"/>
    <x v="1"/>
  </r>
  <r>
    <n v="8556"/>
    <d v="2015-11-25T00:00:00"/>
    <x v="8"/>
    <x v="0"/>
    <s v="SOREPA"/>
    <s v="PUDAHUEL"/>
    <d v="1899-12-30T11:06:00"/>
    <n v="1790"/>
    <n v="1.79"/>
    <s v="Kgs."/>
    <s v="CONTENEDOR"/>
    <x v="1"/>
  </r>
  <r>
    <n v="8567"/>
    <d v="2015-11-27T00:00:00"/>
    <x v="8"/>
    <x v="0"/>
    <s v="SOREPA"/>
    <s v="PUDAHUEL"/>
    <d v="1899-12-30T10:05:00"/>
    <n v="1490"/>
    <n v="1.49"/>
    <s v="Kgs."/>
    <s v="CONTENEDOR"/>
    <x v="1"/>
  </r>
  <r>
    <n v="8575"/>
    <d v="2015-11-30T00:00:00"/>
    <x v="8"/>
    <x v="0"/>
    <s v="RECUPAC"/>
    <s v="HUECHURABA"/>
    <d v="1899-12-30T11:57:00"/>
    <n v="880"/>
    <n v="0.88"/>
    <s v="Kgs."/>
    <s v="CONTENEDOR"/>
    <x v="1"/>
  </r>
  <r>
    <n v="8484"/>
    <d v="2015-11-03T00:00:00"/>
    <x v="8"/>
    <x v="0"/>
    <s v="ALCANTARILLADOS CHILE"/>
    <s v="ARMONY"/>
    <d v="1899-12-30T09:52:00"/>
    <n v="4520"/>
    <n v="4.5199999999999996"/>
    <s v="Kgs."/>
    <s v="CONTENEDOR "/>
    <x v="2"/>
  </r>
  <r>
    <n v="8492"/>
    <d v="2015-11-05T00:00:00"/>
    <x v="8"/>
    <x v="0"/>
    <s v="ALCANTARILLADOS CHILE"/>
    <s v="ARMONY"/>
    <d v="1899-12-30T10:32:00"/>
    <n v="7500"/>
    <n v="7.5"/>
    <s v="Kgs."/>
    <s v="CONTENEDOR "/>
    <x v="2"/>
  </r>
  <r>
    <n v="8506"/>
    <d v="2015-11-10T00:00:00"/>
    <x v="8"/>
    <x v="0"/>
    <s v="ALCANTARILLADOS CHILE"/>
    <s v="ARMONY"/>
    <d v="1899-12-30T10:19:00"/>
    <n v="6490"/>
    <n v="6.49"/>
    <s v="Kgs."/>
    <s v="CONTENEDOR "/>
    <x v="2"/>
  </r>
  <r>
    <n v="8514"/>
    <d v="2015-11-12T00:00:00"/>
    <x v="8"/>
    <x v="0"/>
    <s v="ALCANTARILLADOS CHILE"/>
    <s v="ARMONY"/>
    <d v="1899-12-30T10:09:00"/>
    <n v="2640"/>
    <n v="2.64"/>
    <s v="Kgs."/>
    <s v="CONTENEDOR "/>
    <x v="2"/>
  </r>
  <r>
    <n v="8526"/>
    <d v="2015-11-19T00:00:00"/>
    <x v="8"/>
    <x v="0"/>
    <s v="ALCANTARILLADOS CHILE"/>
    <s v="ARMONY"/>
    <d v="1899-12-30T10:57:00"/>
    <n v="2550"/>
    <n v="2.5499999999999998"/>
    <s v="Kgs."/>
    <s v="CONTENEDOR "/>
    <x v="2"/>
  </r>
  <r>
    <n v="8555"/>
    <d v="2015-11-24T00:00:00"/>
    <x v="8"/>
    <x v="0"/>
    <s v="ALCANTARILLADOS CHILE"/>
    <s v="ARMONY"/>
    <d v="1899-12-30T09:41:00"/>
    <n v="6980"/>
    <n v="6.98"/>
    <s v="Kgs."/>
    <s v="CONTENEDOR "/>
    <x v="2"/>
  </r>
  <r>
    <n v="8563"/>
    <d v="2015-11-26T00:00:00"/>
    <x v="8"/>
    <x v="0"/>
    <s v="ALCANTARILLADOS CHILE"/>
    <s v="ARMONY"/>
    <d v="1899-12-30T09:59:00"/>
    <n v="6100"/>
    <n v="6.1"/>
    <s v="Kgs."/>
    <s v="CONTENEDOR "/>
    <x v="2"/>
  </r>
  <r>
    <s v="8577"/>
    <d v="2015-12-01T00:00:00"/>
    <x v="9"/>
    <x v="0"/>
    <s v="DIMENSION S.A"/>
    <s v="STA MARTA"/>
    <d v="1899-12-30T08:41:00"/>
    <n v="2180"/>
    <n v="2.1800000000000002"/>
    <s v="Kgs."/>
    <s v="CONTENEDOR"/>
    <x v="0"/>
  </r>
  <r>
    <s v="8578"/>
    <d v="2015-12-01T00:00:00"/>
    <x v="9"/>
    <x v="0"/>
    <s v="DIMENSION S.A"/>
    <s v="STA MARTA"/>
    <d v="1899-12-30T07:14:00"/>
    <n v="430"/>
    <n v="0.43"/>
    <s v="Kgs."/>
    <s v="CONTENEDOR"/>
    <x v="0"/>
  </r>
  <r>
    <s v="8579"/>
    <d v="2015-12-01T00:00:00"/>
    <x v="9"/>
    <x v="0"/>
    <s v="DIMENSION S.A"/>
    <s v="STA MARTA"/>
    <d v="1899-12-30T11:31:00"/>
    <n v="160"/>
    <n v="0.16"/>
    <s v="Kgs."/>
    <s v="CONTENEDOR"/>
    <x v="0"/>
  </r>
  <r>
    <s v="8581"/>
    <d v="2015-12-02T00:00:00"/>
    <x v="9"/>
    <x v="0"/>
    <s v="DIMENSION S.A"/>
    <s v="STA MARTA"/>
    <d v="1899-12-30T07:12:00"/>
    <n v="2120"/>
    <n v="2.12"/>
    <s v="Kgs."/>
    <s v="CONTENEDOR"/>
    <x v="0"/>
  </r>
  <r>
    <s v="8582"/>
    <d v="2015-12-02T00:00:00"/>
    <x v="9"/>
    <x v="0"/>
    <s v="DIMENSION S.A"/>
    <s v="STA MARTA"/>
    <d v="1899-12-30T09:01:00"/>
    <n v="490"/>
    <n v="0.49"/>
    <s v="Kgs."/>
    <s v="CONTENEDOR"/>
    <x v="0"/>
  </r>
  <r>
    <s v="8589"/>
    <d v="2015-12-04T00:00:00"/>
    <x v="9"/>
    <x v="0"/>
    <s v="DIMENSION S.A"/>
    <s v="STA MARTA"/>
    <d v="1899-12-30T09:13:00"/>
    <n v="370"/>
    <n v="0.37"/>
    <s v="Kgs."/>
    <s v="CONTENEDOR"/>
    <x v="0"/>
  </r>
  <r>
    <s v="8590"/>
    <d v="2015-12-04T00:00:00"/>
    <x v="9"/>
    <x v="0"/>
    <s v="DIMENSION S.A"/>
    <s v="STA MARTA"/>
    <d v="1899-12-30T07:19:00"/>
    <n v="2130"/>
    <n v="2.13"/>
    <s v="Kgs."/>
    <s v="CONTENEDOR"/>
    <x v="0"/>
  </r>
  <r>
    <s v="8591"/>
    <d v="2015-12-04T00:00:00"/>
    <x v="9"/>
    <x v="0"/>
    <s v="DIMENSION S.A"/>
    <s v="STA MARTA"/>
    <d v="1899-12-30T09:52:00"/>
    <n v="400"/>
    <n v="0.4"/>
    <s v="Kgs."/>
    <s v="CONTENEDOR"/>
    <x v="0"/>
  </r>
  <r>
    <s v="8593"/>
    <d v="2015-12-05T00:00:00"/>
    <x v="9"/>
    <x v="0"/>
    <s v="DIMENSION S.A"/>
    <s v="STA MARTA"/>
    <d v="1899-12-30T07:14:00"/>
    <n v="590"/>
    <n v="0.59"/>
    <s v="Kgs."/>
    <s v="CONTENEDOR"/>
    <x v="0"/>
  </r>
  <r>
    <s v="8594"/>
    <d v="2015-12-05T00:00:00"/>
    <x v="9"/>
    <x v="0"/>
    <s v="DIMENSION S.A"/>
    <s v="STA MARTA"/>
    <d v="1899-12-30T08:33:00"/>
    <n v="2460"/>
    <n v="2.46"/>
    <s v="Kgs."/>
    <s v="CONTENEDOR"/>
    <x v="0"/>
  </r>
  <r>
    <s v="8595"/>
    <d v="2015-12-05T00:00:00"/>
    <x v="9"/>
    <x v="0"/>
    <s v="DIMENSION S.A"/>
    <s v="STA MARTA"/>
    <d v="1899-12-30T10:11:00"/>
    <n v="70"/>
    <n v="7.0000000000000007E-2"/>
    <s v="Kgs."/>
    <s v="CONTENEDOR"/>
    <x v="0"/>
  </r>
  <r>
    <s v="8596"/>
    <d v="2015-12-07T00:00:00"/>
    <x v="9"/>
    <x v="0"/>
    <s v="DIMENSION S.A"/>
    <s v="STA MARTA"/>
    <d v="1899-12-30T07:10:00"/>
    <n v="790"/>
    <n v="0.79"/>
    <s v="Kgs."/>
    <s v="CONTENEDOR"/>
    <x v="0"/>
  </r>
  <r>
    <s v="8597"/>
    <d v="2015-12-07T00:00:00"/>
    <x v="9"/>
    <x v="0"/>
    <s v="DIMENSION S.A"/>
    <s v="STA MARTA"/>
    <d v="1899-12-30T08:47:00"/>
    <n v="100"/>
    <n v="0.1"/>
    <s v="Kgs."/>
    <s v="CONTENEDOR"/>
    <x v="0"/>
  </r>
  <r>
    <s v="8598"/>
    <d v="2015-12-07T00:00:00"/>
    <x v="9"/>
    <x v="0"/>
    <s v="DIMENSION S.A"/>
    <s v="STA MARTA"/>
    <d v="1899-12-30T10:07:00"/>
    <n v="440"/>
    <n v="0.44"/>
    <s v="Kgs."/>
    <s v="CONTENEDOR"/>
    <x v="0"/>
  </r>
  <r>
    <s v="8652"/>
    <d v="2015-12-09T00:00:00"/>
    <x v="9"/>
    <x v="0"/>
    <s v="DIMENSION S.A"/>
    <s v="STA MARTA"/>
    <d v="1899-12-30T08:30:00"/>
    <n v="2980"/>
    <n v="2.98"/>
    <s v="Kgs."/>
    <s v="CONTENEDOR"/>
    <x v="0"/>
  </r>
  <r>
    <s v="8653"/>
    <d v="2015-12-09T00:00:00"/>
    <x v="9"/>
    <x v="0"/>
    <s v="DIMENSION S.A"/>
    <s v="STA MARTA"/>
    <d v="1899-12-30T07:10:00"/>
    <n v="630"/>
    <n v="0.63"/>
    <s v="Kgs."/>
    <s v="CONTENEDOR"/>
    <x v="0"/>
  </r>
  <r>
    <s v="8654"/>
    <d v="2015-12-09T00:00:00"/>
    <x v="9"/>
    <x v="0"/>
    <s v="DIMENSION S.A"/>
    <s v="STA MARTA"/>
    <d v="1899-12-30T09:49:00"/>
    <n v="160"/>
    <n v="0.16"/>
    <s v="Kgs."/>
    <s v="CONTENEDOR"/>
    <x v="0"/>
  </r>
  <r>
    <s v="8657"/>
    <d v="2015-12-10T00:00:00"/>
    <x v="9"/>
    <x v="0"/>
    <s v="DIMENSION S.A"/>
    <s v="STA MARTA"/>
    <d v="1899-12-30T07:15:00"/>
    <n v="2200"/>
    <n v="2.2000000000000002"/>
    <s v="Kgs."/>
    <s v="CONTENEDOR"/>
    <x v="0"/>
  </r>
  <r>
    <s v="8658"/>
    <d v="2015-12-10T00:00:00"/>
    <x v="9"/>
    <x v="0"/>
    <s v="DIMENSION S.A"/>
    <s v="STA MARTA"/>
    <d v="1899-12-30T08:43:00"/>
    <n v="390"/>
    <n v="0.39"/>
    <s v="Kgs."/>
    <s v="CONTENEDOR"/>
    <x v="0"/>
  </r>
  <r>
    <s v="8659"/>
    <d v="2015-12-10T00:00:00"/>
    <x v="9"/>
    <x v="0"/>
    <s v="DIMENSION S.A"/>
    <s v="STA MARTA"/>
    <d v="1899-12-30T10:14:00"/>
    <n v="270"/>
    <n v="0.27"/>
    <s v="Kgs."/>
    <s v="CONTENEDOR"/>
    <x v="0"/>
  </r>
  <r>
    <s v="8660"/>
    <d v="2015-12-11T00:00:00"/>
    <x v="9"/>
    <x v="0"/>
    <s v="DIMENSION S.A"/>
    <s v="STA MARTA"/>
    <d v="1899-12-30T08:43:00"/>
    <n v="2610"/>
    <n v="2.61"/>
    <s v="Kgs."/>
    <s v="CONTENEDOR"/>
    <x v="0"/>
  </r>
  <r>
    <s v="8661"/>
    <d v="2015-12-11T00:00:00"/>
    <x v="9"/>
    <x v="0"/>
    <s v="DIMENSION S.A"/>
    <s v="STA MARTA"/>
    <d v="1899-12-30T07:11:00"/>
    <n v="740"/>
    <n v="0.74"/>
    <s v="Kgs."/>
    <s v="CONTENEDOR"/>
    <x v="0"/>
  </r>
  <r>
    <s v="8662"/>
    <d v="2015-12-11T00:00:00"/>
    <x v="9"/>
    <x v="0"/>
    <s v="DIMENSION S.A"/>
    <s v="STA MARTA"/>
    <d v="1899-12-30T14:19:00"/>
    <n v="640"/>
    <n v="0.64"/>
    <s v="Kgs."/>
    <s v="CONTENEDOR"/>
    <x v="0"/>
  </r>
  <r>
    <s v="8663"/>
    <d v="2015-12-12T00:00:00"/>
    <x v="9"/>
    <x v="0"/>
    <s v="DIMENSION S.A"/>
    <s v="STA MARTA"/>
    <d v="1899-12-30T10:13:00"/>
    <n v="530"/>
    <n v="0.53"/>
    <s v="Kgs."/>
    <s v="CONTENEDOR"/>
    <x v="0"/>
  </r>
  <r>
    <s v="8664"/>
    <d v="2015-12-12T00:00:00"/>
    <x v="9"/>
    <x v="0"/>
    <s v="DIMENSION S.A"/>
    <s v="STA MARTA"/>
    <d v="1899-12-30T07:23:00"/>
    <n v="2110"/>
    <n v="2.11"/>
    <s v="Kgs."/>
    <s v="CONTENEDOR"/>
    <x v="0"/>
  </r>
  <r>
    <s v="8665"/>
    <d v="2015-12-12T00:00:00"/>
    <x v="9"/>
    <x v="0"/>
    <s v="DIMENSION S.A"/>
    <s v="STA MARTA"/>
    <d v="1899-12-30T08:41:00"/>
    <n v="420"/>
    <n v="0.42"/>
    <s v="Kgs."/>
    <s v="CONTENEDOR"/>
    <x v="0"/>
  </r>
  <r>
    <s v="8666"/>
    <d v="2015-12-14T00:00:00"/>
    <x v="9"/>
    <x v="0"/>
    <s v="DIMENSION S.A"/>
    <s v="STA MARTA"/>
    <d v="1899-12-30T09:52:00"/>
    <n v="100"/>
    <n v="0.1"/>
    <s v="Kgs."/>
    <s v="CONTENEDOR"/>
    <x v="0"/>
  </r>
  <r>
    <s v="8667"/>
    <d v="2015-12-14T00:00:00"/>
    <x v="9"/>
    <x v="0"/>
    <s v="DIMENSION S.A"/>
    <s v="STA MARTA"/>
    <d v="1899-12-30T08:44:00"/>
    <n v="1170"/>
    <n v="1.17"/>
    <s v="Kgs."/>
    <s v="CONTENEDOR"/>
    <x v="0"/>
  </r>
  <r>
    <s v="8668"/>
    <d v="2015-12-14T00:00:00"/>
    <x v="9"/>
    <x v="0"/>
    <s v="DIMENSION S.A"/>
    <s v="STA MARTA"/>
    <d v="1899-12-30T07:12:00"/>
    <n v="440"/>
    <n v="0.44"/>
    <s v="Kgs."/>
    <s v="CONTENEDOR"/>
    <x v="0"/>
  </r>
  <r>
    <s v="8670"/>
    <d v="2015-12-15T00:00:00"/>
    <x v="9"/>
    <x v="0"/>
    <s v="DIMENSION S.A"/>
    <s v="STA MARTA"/>
    <d v="1899-12-30T07:10:00"/>
    <n v="2410"/>
    <n v="2.41"/>
    <s v="Kgs."/>
    <s v="CONTENEDOR"/>
    <x v="0"/>
  </r>
  <r>
    <s v="8671"/>
    <d v="2015-12-15T00:00:00"/>
    <x v="9"/>
    <x v="0"/>
    <s v="DIMENSION S.A"/>
    <s v="STA MARTA"/>
    <d v="1899-12-30T09:18:00"/>
    <n v="380"/>
    <n v="0.38"/>
    <s v="Kgs."/>
    <s v="CONTENEDOR"/>
    <x v="0"/>
  </r>
  <r>
    <s v="8672"/>
    <d v="2015-12-15T00:00:00"/>
    <x v="9"/>
    <x v="0"/>
    <s v="DIMENSION S.A"/>
    <s v="STA MARTA"/>
    <d v="1899-12-30T10:18:00"/>
    <n v="550"/>
    <n v="0.55000000000000004"/>
    <s v="Kgs."/>
    <s v="CONTENEDOR"/>
    <x v="0"/>
  </r>
  <r>
    <s v="8674"/>
    <d v="2015-12-16T00:00:00"/>
    <x v="9"/>
    <x v="0"/>
    <s v="DIMENSION S.A"/>
    <s v="STA MARTA"/>
    <d v="1899-12-30T08:34:00"/>
    <n v="2810"/>
    <n v="2.81"/>
    <s v="Kgs."/>
    <s v="CONTENEDOR"/>
    <x v="0"/>
  </r>
  <r>
    <s v="8675"/>
    <d v="2015-12-16T00:00:00"/>
    <x v="9"/>
    <x v="0"/>
    <s v="DIMENSION S.A"/>
    <s v="STA MARTA"/>
    <d v="1899-12-30T07:07:00"/>
    <n v="420"/>
    <n v="0.42"/>
    <s v="Kgs."/>
    <s v="CONTENEDOR"/>
    <x v="0"/>
  </r>
  <r>
    <s v="8676"/>
    <d v="2015-12-16T00:00:00"/>
    <x v="9"/>
    <x v="0"/>
    <s v="DIMENSION S.A"/>
    <s v="STA MARTA"/>
    <d v="1899-12-30T11:39:00"/>
    <n v="270"/>
    <n v="0.27"/>
    <s v="Kgs."/>
    <s v="CONTENEDOR"/>
    <x v="0"/>
  </r>
  <r>
    <s v="8678"/>
    <d v="2015-12-17T00:00:00"/>
    <x v="9"/>
    <x v="0"/>
    <s v="DIMENSION S.A"/>
    <s v="STA MARTA"/>
    <d v="1899-12-30T07:17:00"/>
    <n v="2510"/>
    <n v="2.5099999999999998"/>
    <s v="Kgs."/>
    <s v="CONTENEDOR"/>
    <x v="0"/>
  </r>
  <r>
    <s v="8679"/>
    <d v="2015-12-17T00:00:00"/>
    <x v="9"/>
    <x v="0"/>
    <s v="DIMENSION S.A"/>
    <s v="STA MARTA"/>
    <d v="1899-12-30T09:08:00"/>
    <n v="430"/>
    <n v="0.43"/>
    <s v="Kgs."/>
    <s v="CONTENEDOR"/>
    <x v="0"/>
  </r>
  <r>
    <s v="8680"/>
    <d v="2015-12-17T00:00:00"/>
    <x v="9"/>
    <x v="0"/>
    <s v="DIMENSION S.A"/>
    <s v="STA MARTA"/>
    <d v="1899-12-30T13:42:00"/>
    <n v="120"/>
    <n v="0.12"/>
    <s v="Kgs."/>
    <s v="CONTENEDOR"/>
    <x v="0"/>
  </r>
  <r>
    <s v="8682"/>
    <d v="2015-12-18T00:00:00"/>
    <x v="9"/>
    <x v="0"/>
    <s v="DIMENSION S.A"/>
    <s v="STA MARTA"/>
    <d v="1899-12-30T07:18:00"/>
    <n v="700"/>
    <n v="0.7"/>
    <s v="Kgs."/>
    <s v="CONTENEDOR"/>
    <x v="0"/>
  </r>
  <r>
    <s v="8683"/>
    <d v="2015-12-18T00:00:00"/>
    <x v="9"/>
    <x v="0"/>
    <s v="DIMENSION S.A"/>
    <s v="STA MARTA"/>
    <d v="1899-12-30T08:48:00"/>
    <n v="2620"/>
    <n v="2.62"/>
    <s v="Kgs."/>
    <s v="CONTENEDOR"/>
    <x v="0"/>
  </r>
  <r>
    <s v="8684"/>
    <d v="2015-12-18T00:00:00"/>
    <x v="9"/>
    <x v="0"/>
    <s v="DIMENSION S.A"/>
    <s v="STA MARTA"/>
    <d v="1899-12-30T12:10:00"/>
    <n v="110"/>
    <n v="0.11"/>
    <s v="Kgs."/>
    <s v="CONTENEDOR"/>
    <x v="0"/>
  </r>
  <r>
    <s v="8686"/>
    <d v="2015-12-19T00:00:00"/>
    <x v="9"/>
    <x v="0"/>
    <s v="DIMENSION S.A"/>
    <s v="STA MARTA"/>
    <d v="1899-12-30T07:16:00"/>
    <n v="2580"/>
    <n v="2.58"/>
    <s v="Kgs."/>
    <s v="CONTENEDOR"/>
    <x v="0"/>
  </r>
  <r>
    <s v="8687"/>
    <d v="2015-12-19T00:00:00"/>
    <x v="9"/>
    <x v="0"/>
    <s v="DIMENSION S.A"/>
    <s v="STA MARTA"/>
    <d v="1899-12-30T09:13:00"/>
    <n v="340"/>
    <n v="0.34"/>
    <s v="Kgs."/>
    <s v="CONTENEDOR"/>
    <x v="0"/>
  </r>
  <r>
    <s v="8688"/>
    <d v="2015-12-21T00:00:00"/>
    <x v="9"/>
    <x v="0"/>
    <s v="DIMENSION S.A"/>
    <s v="STA MARTA"/>
    <d v="1899-12-30T10:23:00"/>
    <n v="10"/>
    <n v="0.01"/>
    <s v="Kgs."/>
    <s v="CONTENEDOR"/>
    <x v="0"/>
  </r>
  <r>
    <s v="8689"/>
    <d v="2015-12-21T00:00:00"/>
    <x v="9"/>
    <x v="0"/>
    <s v="DIMENSION S.A"/>
    <s v="STA MARTA"/>
    <d v="1899-12-30T07:28:00"/>
    <n v="480"/>
    <n v="0.48"/>
    <s v="Kgs."/>
    <s v="CONTENEDOR"/>
    <x v="0"/>
  </r>
  <r>
    <s v="8690"/>
    <d v="2015-12-21T00:00:00"/>
    <x v="9"/>
    <x v="0"/>
    <s v="DIMENSION S.A"/>
    <s v="STA MARTA"/>
    <d v="1899-12-30T08:46:00"/>
    <n v="1630"/>
    <n v="1.63"/>
    <s v="Kgs."/>
    <s v="CONTENEDOR"/>
    <x v="0"/>
  </r>
  <r>
    <s v="8692"/>
    <d v="2015-12-22T00:00:00"/>
    <x v="9"/>
    <x v="0"/>
    <s v="DIMENSION S.A"/>
    <s v="STA MARTA"/>
    <d v="1899-12-30T07:12:00"/>
    <n v="2410"/>
    <n v="2.41"/>
    <s v="Kgs."/>
    <s v="CONTENEDOR"/>
    <x v="0"/>
  </r>
  <r>
    <s v="8693"/>
    <d v="2015-12-22T00:00:00"/>
    <x v="9"/>
    <x v="0"/>
    <s v="DIMENSION S.A"/>
    <s v="STA MARTA"/>
    <d v="1899-12-30T08:44:00"/>
    <n v="320"/>
    <n v="0.32"/>
    <s v="Kgs."/>
    <s v="CONTENEDOR"/>
    <x v="0"/>
  </r>
  <r>
    <s v="8694"/>
    <d v="2015-12-23T00:00:00"/>
    <x v="9"/>
    <x v="0"/>
    <s v="DIMENSION S.A"/>
    <s v="STA MARTA"/>
    <d v="1899-12-30T13:27:00"/>
    <n v="1180"/>
    <n v="1.18"/>
    <s v="Kgs."/>
    <s v="CONTENEDOR"/>
    <x v="0"/>
  </r>
  <r>
    <s v="8696"/>
    <d v="2015-12-23T00:00:00"/>
    <x v="9"/>
    <x v="0"/>
    <s v="DIMENSION S.A"/>
    <s v="STA MARTA"/>
    <d v="1899-12-30T07:36:00"/>
    <n v="610"/>
    <n v="0.61"/>
    <s v="Kgs."/>
    <s v="CONTENEDOR"/>
    <x v="0"/>
  </r>
  <r>
    <s v="8697"/>
    <d v="2015-12-23T00:00:00"/>
    <x v="9"/>
    <x v="0"/>
    <s v="DIMENSION S.A"/>
    <s v="STA MARTA"/>
    <d v="1899-12-30T09:38:00"/>
    <n v="3260"/>
    <n v="3.26"/>
    <s v="Kgs."/>
    <s v="CONTENEDOR"/>
    <x v="0"/>
  </r>
  <r>
    <s v="8601"/>
    <d v="2015-12-24T00:00:00"/>
    <x v="9"/>
    <x v="0"/>
    <s v="DIMENSION S.A"/>
    <s v="STA MARTA"/>
    <d v="1899-12-30T09:41:00"/>
    <n v="190"/>
    <n v="0.19"/>
    <s v="Kgs."/>
    <s v="CONTENEDOR"/>
    <x v="0"/>
  </r>
  <r>
    <s v="8602"/>
    <d v="2015-12-24T00:00:00"/>
    <x v="9"/>
    <x v="0"/>
    <s v="DIMENSION S.A"/>
    <s v="STA MARTA"/>
    <d v="1899-12-30T08:54:00"/>
    <n v="80"/>
    <n v="0.08"/>
    <s v="Kgs."/>
    <s v="CONTENEDOR"/>
    <x v="0"/>
  </r>
  <r>
    <s v="8700"/>
    <d v="2015-12-24T00:00:00"/>
    <x v="9"/>
    <x v="0"/>
    <s v="DIMENSION S.A"/>
    <s v="STA MARTA"/>
    <d v="1899-12-30T07:21:00"/>
    <n v="1760"/>
    <n v="1.76"/>
    <s v="Kgs."/>
    <s v="CONTENEDOR"/>
    <x v="0"/>
  </r>
  <r>
    <s v="8605"/>
    <d v="2015-12-26T00:00:00"/>
    <x v="9"/>
    <x v="0"/>
    <s v="DIMENSION S.A"/>
    <s v="STA MARTA"/>
    <d v="1899-12-30T07:14:00"/>
    <n v="390"/>
    <n v="0.39"/>
    <s v="Kgs."/>
    <s v="CONTENEDOR"/>
    <x v="0"/>
  </r>
  <r>
    <s v="8606"/>
    <d v="2015-12-26T00:00:00"/>
    <x v="9"/>
    <x v="0"/>
    <s v="DIMENSION S.A"/>
    <s v="STA MARTA"/>
    <d v="1899-12-30T08:25:00"/>
    <n v="960"/>
    <n v="0.96"/>
    <s v="Kgs."/>
    <s v="CONTENEDOR"/>
    <x v="0"/>
  </r>
  <r>
    <s v="8607"/>
    <d v="2015-12-26T00:00:00"/>
    <x v="9"/>
    <x v="0"/>
    <s v="DIMENSION S.A"/>
    <s v="STA MARTA"/>
    <d v="1899-12-30T09:00:00"/>
    <n v="100"/>
    <n v="0.1"/>
    <s v="Kgs."/>
    <s v="CONTENEDOR"/>
    <x v="0"/>
  </r>
  <r>
    <s v="8608"/>
    <d v="2016-12-28T00:00:00"/>
    <x v="9"/>
    <x v="0"/>
    <s v="DIMENSION S.A"/>
    <s v="STA MARTA"/>
    <d v="1899-12-30T07:14:00"/>
    <n v="130"/>
    <n v="0.13"/>
    <s v="Kgs."/>
    <s v="CONTENEDOR"/>
    <x v="0"/>
  </r>
  <r>
    <s v="8609"/>
    <d v="2016-12-28T00:00:00"/>
    <x v="9"/>
    <x v="0"/>
    <s v="DIMENSION S.A"/>
    <s v="STA MARTA"/>
    <d v="1899-12-30T09:07:00"/>
    <n v="80"/>
    <n v="0.08"/>
    <s v="Kgs."/>
    <s v="CONTENEDOR"/>
    <x v="0"/>
  </r>
  <r>
    <s v="8610"/>
    <d v="2016-12-28T00:00:00"/>
    <x v="9"/>
    <x v="0"/>
    <s v="DIMENSION S.A"/>
    <s v="STA MARTA"/>
    <d v="1899-12-30T13:04:00"/>
    <n v="70"/>
    <n v="7.0000000000000007E-2"/>
    <s v="Kgs."/>
    <s v="CONTENEDOR"/>
    <x v="0"/>
  </r>
  <r>
    <s v="8615"/>
    <d v="2016-12-29T00:00:00"/>
    <x v="9"/>
    <x v="0"/>
    <s v="DIMENSION S.A"/>
    <s v="STA MARTA"/>
    <d v="1899-12-30T08:54:00"/>
    <n v="2400"/>
    <n v="2.4"/>
    <s v="Kgs."/>
    <s v="CONTENEDOR"/>
    <x v="0"/>
  </r>
  <r>
    <s v="8616"/>
    <d v="2016-12-29T00:00:00"/>
    <x v="9"/>
    <x v="0"/>
    <s v="DIMENSION S.A"/>
    <s v="STA MARTA"/>
    <d v="1899-12-30T07:14:00"/>
    <n v="570"/>
    <n v="0.56999999999999995"/>
    <s v="Kgs."/>
    <s v="CONTENEDOR"/>
    <x v="0"/>
  </r>
  <r>
    <s v="8617"/>
    <d v="2016-12-29T00:00:00"/>
    <x v="9"/>
    <x v="0"/>
    <s v="DIMENSION S.A"/>
    <s v="STA MARTA"/>
    <d v="1899-12-30T16:28:00"/>
    <n v="180"/>
    <n v="0.18"/>
    <s v="Kgs."/>
    <s v="CONTENEDOR"/>
    <x v="0"/>
  </r>
  <r>
    <s v="8625"/>
    <d v="2016-12-30T00:00:00"/>
    <x v="9"/>
    <x v="0"/>
    <s v="DIMENSION S.A"/>
    <s v="STA MARTA"/>
    <d v="1899-12-30T07:15:00"/>
    <n v="2260"/>
    <n v="2.2599999999999998"/>
    <s v="Kgs."/>
    <s v="CONTENEDOR"/>
    <x v="0"/>
  </r>
  <r>
    <s v="8626"/>
    <d v="2016-12-30T00:00:00"/>
    <x v="9"/>
    <x v="0"/>
    <s v="DIMENSION S.A"/>
    <s v="STA MARTA"/>
    <d v="1899-12-30T08:54:00"/>
    <n v="340"/>
    <n v="0.34"/>
    <s v="Kgs."/>
    <s v="CONTENEDOR"/>
    <x v="0"/>
  </r>
  <r>
    <s v="8631"/>
    <d v="2016-12-31T00:00:00"/>
    <x v="9"/>
    <x v="0"/>
    <s v="DIMENSION S.A"/>
    <s v="STA MARTA"/>
    <d v="1899-12-30T08:07:00"/>
    <n v="410"/>
    <n v="0.41"/>
    <s v="Kgs."/>
    <s v="CONTENEDOR"/>
    <x v="0"/>
  </r>
  <r>
    <s v="8628"/>
    <d v="2016-12-31T00:00:00"/>
    <x v="9"/>
    <x v="0"/>
    <s v="DIMENSION S.A"/>
    <s v="STA MARTA"/>
    <d v="1899-12-30T07:13:00"/>
    <n v="310"/>
    <n v="0.31"/>
    <s v="Kgs."/>
    <s v="CONTENEDOR"/>
    <x v="0"/>
  </r>
  <r>
    <s v="8629"/>
    <d v="2016-12-31T00:00:00"/>
    <x v="9"/>
    <x v="0"/>
    <s v="DIMENSION S.A"/>
    <s v="STA MARTA"/>
    <d v="1899-12-30T08:39:00"/>
    <n v="2290"/>
    <n v="2.29"/>
    <s v="Kgs."/>
    <s v="CONTENEDOR"/>
    <x v="0"/>
  </r>
  <r>
    <n v="8584"/>
    <d v="2015-12-02T00:00:00"/>
    <x v="9"/>
    <x v="0"/>
    <s v="RECUPAC"/>
    <s v="HUECHURABA"/>
    <d v="1899-12-30T11:17:00"/>
    <n v="2120"/>
    <n v="2.12"/>
    <s v="Kgs."/>
    <s v="CONTENEDOR"/>
    <x v="1"/>
  </r>
  <r>
    <n v="8592"/>
    <d v="2015-12-04T00:00:00"/>
    <x v="9"/>
    <x v="0"/>
    <s v="RECUPAC"/>
    <s v="HUECHURABA"/>
    <d v="1899-12-30T09:44:00"/>
    <n v="1710"/>
    <n v="1.71"/>
    <s v="Kgs."/>
    <s v="CONTENEDOR"/>
    <x v="1"/>
  </r>
  <r>
    <n v="8589"/>
    <d v="2015-12-07T00:00:00"/>
    <x v="9"/>
    <x v="0"/>
    <s v="RECUPAC"/>
    <s v="HUECHURABA"/>
    <d v="1899-12-30T10:24:00"/>
    <n v="1110"/>
    <n v="1.1100000000000001"/>
    <s v="Kgs."/>
    <s v="CONTENEDOR"/>
    <x v="1"/>
  </r>
  <r>
    <n v="8600"/>
    <d v="2015-12-09T00:00:00"/>
    <x v="9"/>
    <x v="0"/>
    <s v="RECUPAC"/>
    <s v="HUECHURABA"/>
    <d v="1899-12-30T11:00:00"/>
    <n v="1370"/>
    <n v="1.37"/>
    <s v="Kgs."/>
    <s v="CONTENEDOR"/>
    <x v="1"/>
  </r>
  <r>
    <n v="8655"/>
    <d v="2015-12-11T00:00:00"/>
    <x v="9"/>
    <x v="0"/>
    <s v="RECUPAC"/>
    <s v="HUECHURABA"/>
    <d v="1899-12-30T10:51:00"/>
    <n v="1580"/>
    <n v="1.58"/>
    <s v="Kgs."/>
    <s v="CONTENEDOR"/>
    <x v="1"/>
  </r>
  <r>
    <n v="8669"/>
    <d v="2015-12-14T00:00:00"/>
    <x v="9"/>
    <x v="0"/>
    <s v="RECUPAC"/>
    <s v="HUECHURABA"/>
    <d v="1899-12-30T10:46:00"/>
    <n v="940"/>
    <n v="0.94"/>
    <s v="Kgs."/>
    <s v="CONTENEDOR"/>
    <x v="1"/>
  </r>
  <r>
    <n v="8677"/>
    <d v="2015-12-16T00:00:00"/>
    <x v="9"/>
    <x v="0"/>
    <s v="RECUPAC"/>
    <s v="HUECHURABA"/>
    <d v="1899-12-30T10:37:00"/>
    <n v="1730"/>
    <n v="1.73"/>
    <s v="Kgs."/>
    <s v="CONTENEDOR"/>
    <x v="1"/>
  </r>
  <r>
    <n v="8685"/>
    <d v="2015-12-18T00:00:00"/>
    <x v="9"/>
    <x v="0"/>
    <s v="RECUPAC"/>
    <s v="HUECHURABA"/>
    <d v="1899-12-30T11:08:00"/>
    <n v="2000"/>
    <n v="2"/>
    <s v="Kgs."/>
    <s v="CONTENEDOR"/>
    <x v="1"/>
  </r>
  <r>
    <n v="8691"/>
    <d v="2015-12-21T00:00:00"/>
    <x v="9"/>
    <x v="0"/>
    <s v="RECUPAC"/>
    <s v="HUECHURABA"/>
    <d v="1899-12-30T09:57:00"/>
    <n v="1070"/>
    <n v="1.07"/>
    <s v="Kgs."/>
    <s v="CONTENEDOR"/>
    <x v="1"/>
  </r>
  <r>
    <n v="8604"/>
    <d v="2015-12-23T00:00:00"/>
    <x v="9"/>
    <x v="0"/>
    <s v="RECUPAC"/>
    <s v="HUECHURABA"/>
    <d v="1899-12-30T15:42:00"/>
    <n v="7730"/>
    <n v="7.73"/>
    <s v="Kgs."/>
    <s v="CONTENEDOR"/>
    <x v="1"/>
  </r>
  <r>
    <n v="8699"/>
    <d v="2015-12-23T00:00:00"/>
    <x v="9"/>
    <x v="0"/>
    <s v="RECUPAC"/>
    <s v="HUECHURABA"/>
    <d v="1899-12-30T12:31:00"/>
    <n v="2680"/>
    <n v="2.68"/>
    <s v="Kgs."/>
    <s v="CONTENEDOR"/>
    <x v="1"/>
  </r>
  <r>
    <n v="8611"/>
    <d v="2015-12-28T00:00:00"/>
    <x v="9"/>
    <x v="0"/>
    <s v="RECUPAC"/>
    <s v="HUECHURABA"/>
    <d v="1899-12-30T09:36:00"/>
    <n v="560"/>
    <n v="0.56000000000000005"/>
    <s v="Kgs."/>
    <s v="CONTENEDOR"/>
    <x v="1"/>
  </r>
  <r>
    <n v="8612"/>
    <d v="2015-12-28T00:00:00"/>
    <x v="9"/>
    <x v="0"/>
    <s v="RECUPAC"/>
    <s v="HUECHURABA"/>
    <d v="1899-12-30T10:41:00"/>
    <n v="4060"/>
    <n v="4.0599999999999996"/>
    <s v="Kgs."/>
    <s v="CONTENEDOR"/>
    <x v="1"/>
  </r>
  <r>
    <n v="8613"/>
    <d v="2015-12-28T00:00:00"/>
    <x v="9"/>
    <x v="0"/>
    <s v="RECUPAC"/>
    <s v="HUECHURABA"/>
    <d v="1899-12-30T12:33:00"/>
    <n v="3980"/>
    <n v="3.98"/>
    <s v="Kgs."/>
    <s v="CONTENEDOR"/>
    <x v="1"/>
  </r>
  <r>
    <n v="8614"/>
    <d v="2015-12-28T00:00:00"/>
    <x v="9"/>
    <x v="0"/>
    <s v="RECUPAC"/>
    <s v="HUECHURABA"/>
    <d v="1899-12-30T15:02:00"/>
    <n v="4140"/>
    <n v="4.1399999999999997"/>
    <s v="Kgs."/>
    <s v="CONTENEDOR"/>
    <x v="1"/>
  </r>
  <r>
    <n v="8619"/>
    <d v="2016-12-30T00:00:00"/>
    <x v="9"/>
    <x v="0"/>
    <s v="RECUPAC"/>
    <s v="HUECHURABA"/>
    <d v="1899-12-30T08:41:00"/>
    <n v="2430"/>
    <n v="2.4300000000000002"/>
    <s v="Kgs."/>
    <s v="CONTENEDOR"/>
    <x v="1"/>
  </r>
  <r>
    <n v="8620"/>
    <d v="2016-12-30T00:00:00"/>
    <x v="9"/>
    <x v="0"/>
    <s v="RECUPAC"/>
    <s v="HUECHURABA"/>
    <d v="1899-12-30T10:40:00"/>
    <n v="1960"/>
    <n v="1.96"/>
    <s v="Kgs."/>
    <s v="CONTENEDOR"/>
    <x v="1"/>
  </r>
  <r>
    <n v="8580"/>
    <d v="2015-12-01T00:00:00"/>
    <x v="9"/>
    <x v="0"/>
    <s v="ALCANTARILLADOS CHILE"/>
    <s v="ARMONY"/>
    <d v="1899-12-30T09:45:00"/>
    <n v="7120"/>
    <n v="7.12"/>
    <s v="Kgs."/>
    <s v="CONTENEDOR "/>
    <x v="2"/>
  </r>
  <r>
    <n v="8588"/>
    <d v="2015-12-03T00:00:00"/>
    <x v="9"/>
    <x v="0"/>
    <s v="ALCANTARILLADOS CHILE"/>
    <s v="ARMONY"/>
    <d v="1899-12-30T10:00:00"/>
    <n v="7520"/>
    <n v="7.52"/>
    <s v="Kgs."/>
    <s v="CONTENEDOR "/>
    <x v="2"/>
  </r>
  <r>
    <n v="8651"/>
    <d v="2015-12-09T00:00:00"/>
    <x v="9"/>
    <x v="0"/>
    <s v="ALCANTARILLADOS CHILE"/>
    <s v="ARMONY"/>
    <d v="1899-12-30T09:24:00"/>
    <n v="7330"/>
    <n v="7.33"/>
    <s v="Kgs."/>
    <s v="CONTENEDOR "/>
    <x v="2"/>
  </r>
  <r>
    <n v="8656"/>
    <d v="2015-12-11T00:00:00"/>
    <x v="9"/>
    <x v="0"/>
    <s v="ALCANTARILLADOS CHILE"/>
    <s v="ARMONY"/>
    <d v="1899-12-30T10:40:00"/>
    <n v="7620"/>
    <n v="7.62"/>
    <s v="Kgs."/>
    <s v="CONTENEDOR "/>
    <x v="2"/>
  </r>
  <r>
    <n v="8673"/>
    <d v="2015-12-15T00:00:00"/>
    <x v="9"/>
    <x v="0"/>
    <s v="ALCANTARILLADOS CHILE"/>
    <s v="ARMONY"/>
    <d v="1899-12-30T09:59:00"/>
    <n v="7560"/>
    <n v="7.56"/>
    <s v="Kgs."/>
    <s v="CONTENEDOR "/>
    <x v="2"/>
  </r>
  <r>
    <n v="8681"/>
    <d v="2015-12-17T00:00:00"/>
    <x v="9"/>
    <x v="0"/>
    <s v="ALCANTARILLADOS CHILE"/>
    <s v="ARMONY"/>
    <d v="1899-12-30T10:03:00"/>
    <n v="6850"/>
    <n v="6.85"/>
    <s v="Kgs."/>
    <s v="CONTENEDOR "/>
    <x v="2"/>
  </r>
  <r>
    <n v="8695"/>
    <d v="2015-12-22T00:00:00"/>
    <x v="9"/>
    <x v="0"/>
    <s v="ALCANTARILLADOS CHILE"/>
    <s v="ARMONY"/>
    <d v="1899-12-30T09:25:00"/>
    <n v="7470"/>
    <n v="7.47"/>
    <s v="Kgs."/>
    <s v="CONTENEDOR "/>
    <x v="2"/>
  </r>
  <r>
    <n v="8603"/>
    <d v="2015-12-24T00:00:00"/>
    <x v="9"/>
    <x v="0"/>
    <s v="ALCANTARILLADOS CHILE"/>
    <s v="ARMONY"/>
    <d v="1899-12-30T09:24:00"/>
    <n v="7100"/>
    <n v="7.1"/>
    <s v="Kgs."/>
    <s v="CONTENEDOR "/>
    <x v="2"/>
  </r>
  <r>
    <n v="8618"/>
    <d v="2016-12-29T00:00:00"/>
    <x v="9"/>
    <x v="0"/>
    <s v="ALCANTARILLADOS CHILE"/>
    <s v="ARMONY"/>
    <d v="1899-12-30T09:50:00"/>
    <n v="7310"/>
    <n v="7.31"/>
    <s v="Kgs."/>
    <s v="CONTENEDOR "/>
    <x v="2"/>
  </r>
  <r>
    <n v="8624"/>
    <d v="2016-12-29T00:00:00"/>
    <x v="9"/>
    <x v="0"/>
    <s v="ALCANTARILLADOS CHILE"/>
    <s v="ARMONY"/>
    <d v="1899-12-30T11:40:00"/>
    <n v="6680"/>
    <n v="6.68"/>
    <s v="Kgs."/>
    <s v="CONTENEDOR "/>
    <x v="2"/>
  </r>
  <r>
    <n v="8631"/>
    <d v="2016-12-31T00:00:00"/>
    <x v="9"/>
    <x v="0"/>
    <s v="ALCANTARILLADOS CHILE"/>
    <s v="ARMONY"/>
    <d v="1899-12-30T10:47:00"/>
    <n v="6240"/>
    <n v="6.24"/>
    <s v="Kgs."/>
    <s v="CONTENEDOR "/>
    <x v="2"/>
  </r>
  <r>
    <s v="8197"/>
    <d v="2015-08-01T00:00:00"/>
    <x v="10"/>
    <x v="0"/>
    <s v="DIMENSION S.A"/>
    <s v="STA MARTA"/>
    <d v="1899-12-30T07:23:00"/>
    <n v="550"/>
    <n v="0.55000000000000004"/>
    <s v="Kgs."/>
    <s v="CONTENEDOR"/>
    <x v="0"/>
  </r>
  <r>
    <s v="8198"/>
    <d v="2015-08-01T00:00:00"/>
    <x v="10"/>
    <x v="0"/>
    <s v="DIMENSION S.A"/>
    <s v="STA MARTA"/>
    <d v="1899-12-30T08:52:00"/>
    <n v="1870"/>
    <n v="1.87"/>
    <s v="Kgs."/>
    <s v="CONTENEDOR"/>
    <x v="0"/>
  </r>
  <r>
    <s v="8199"/>
    <d v="2015-08-01T00:00:00"/>
    <x v="10"/>
    <x v="0"/>
    <s v="DIMENSION S.A"/>
    <s v="STA MARTA"/>
    <d v="1899-12-30T09:22:00"/>
    <n v="290"/>
    <n v="0.28999999999999998"/>
    <s v="Kgs."/>
    <s v="CONTENEDOR"/>
    <x v="0"/>
  </r>
  <r>
    <s v="8200"/>
    <d v="2015-08-03T00:00:00"/>
    <x v="10"/>
    <x v="0"/>
    <s v="DIMENSION S.A"/>
    <s v="STA MARTA"/>
    <d v="1899-12-30T07:22:00"/>
    <n v="650"/>
    <n v="0.65"/>
    <s v="Kgs."/>
    <s v="CONTENEDOR"/>
    <x v="0"/>
  </r>
  <r>
    <s v="8201"/>
    <d v="2015-08-03T00:00:00"/>
    <x v="10"/>
    <x v="0"/>
    <s v="DIMENSION S.A"/>
    <s v="STA MARTA"/>
    <d v="1899-12-30T08:46:00"/>
    <n v="50"/>
    <n v="0.05"/>
    <s v="Kgs."/>
    <s v="CONTENEDOR"/>
    <x v="0"/>
  </r>
  <r>
    <s v="8202"/>
    <d v="2015-08-03T00:00:00"/>
    <x v="10"/>
    <x v="0"/>
    <s v="DIMENSION S.A"/>
    <s v="STA MARTA"/>
    <d v="1899-12-30T09:40:00"/>
    <n v="70"/>
    <n v="7.0000000000000007E-2"/>
    <s v="Kgs."/>
    <s v="CONTENEDOR"/>
    <x v="0"/>
  </r>
  <r>
    <s v=" 8203"/>
    <d v="2015-08-04T00:00:00"/>
    <x v="10"/>
    <x v="0"/>
    <s v="DIMENSION S.A"/>
    <s v="STA MARTA"/>
    <d v="1899-12-30T07:30:00"/>
    <n v="1050"/>
    <n v="1.05"/>
    <s v="Kgs."/>
    <s v="CONTENEDOR"/>
    <x v="0"/>
  </r>
  <r>
    <s v="8204"/>
    <d v="2015-08-04T00:00:00"/>
    <x v="10"/>
    <x v="0"/>
    <s v="DIMENSION S.A"/>
    <s v="STA MARTA"/>
    <d v="1899-12-30T08:46:00"/>
    <n v="2040"/>
    <n v="2.04"/>
    <s v="Kgs."/>
    <s v="CONTENEDOR"/>
    <x v="0"/>
  </r>
  <r>
    <s v="8205"/>
    <d v="2015-08-04T00:00:00"/>
    <x v="10"/>
    <x v="0"/>
    <s v="DIMENSION S.A"/>
    <s v="STA MARTA"/>
    <d v="1899-12-30T09:32:00"/>
    <n v="160"/>
    <n v="0.16"/>
    <s v="Kgs."/>
    <s v="CONTENEDOR"/>
    <x v="0"/>
  </r>
  <r>
    <s v="8208"/>
    <d v="2015-08-05T00:00:00"/>
    <x v="10"/>
    <x v="0"/>
    <s v="DIMENSION S.A"/>
    <s v="STA MARTA"/>
    <d v="1899-12-30T07:26:00"/>
    <n v="2570"/>
    <n v="2.57"/>
    <s v="Kgs."/>
    <s v="CONTENEDOR"/>
    <x v="0"/>
  </r>
  <r>
    <s v="8209"/>
    <d v="2015-08-05T00:00:00"/>
    <x v="10"/>
    <x v="0"/>
    <s v="DIMENSION S.A"/>
    <s v="STA MARTA"/>
    <d v="1899-12-30T09:04:00"/>
    <n v="150"/>
    <n v="0.15"/>
    <s v="Kgs."/>
    <s v="CONTENEDOR"/>
    <x v="0"/>
  </r>
  <r>
    <s v="8210"/>
    <d v="2015-08-05T00:00:00"/>
    <x v="10"/>
    <x v="0"/>
    <s v="DIMENSION S.A"/>
    <s v="STA MARTA"/>
    <d v="1899-12-30T11:10:00"/>
    <n v="200"/>
    <n v="0.2"/>
    <s v="Kgs."/>
    <s v="CONTENEDOR"/>
    <x v="0"/>
  </r>
  <r>
    <s v="8211"/>
    <d v="2015-08-06T00:00:00"/>
    <x v="10"/>
    <x v="0"/>
    <s v="DIMENSION S.A"/>
    <s v="STA MARTA"/>
    <d v="1899-12-30T07:53:00"/>
    <n v="830"/>
    <n v="0.83"/>
    <s v="Kgs."/>
    <s v="CONTENEDOR"/>
    <x v="0"/>
  </r>
  <r>
    <s v="8212"/>
    <d v="2015-08-06T00:00:00"/>
    <x v="10"/>
    <x v="0"/>
    <s v="DIMENSION S.A"/>
    <s v="STA MARTA"/>
    <d v="1899-12-30T10:18:00"/>
    <n v="0"/>
    <n v="0"/>
    <s v="Kgs."/>
    <s v="CONTENEDOR"/>
    <x v="0"/>
  </r>
  <r>
    <s v="8213"/>
    <d v="2015-08-06T00:00:00"/>
    <x v="10"/>
    <x v="0"/>
    <s v="DIMENSION S.A"/>
    <s v="STA MARTA"/>
    <d v="1899-12-30T14:30:00"/>
    <n v="210"/>
    <n v="0.21"/>
    <s v="Kgs."/>
    <s v="CONTENEDOR"/>
    <x v="0"/>
  </r>
  <r>
    <s v="8215"/>
    <d v="2015-08-07T00:00:00"/>
    <x v="10"/>
    <x v="0"/>
    <s v="DIMENSION S.A"/>
    <s v="STA MARTA"/>
    <d v="1899-12-30T10:40:00"/>
    <n v="3030"/>
    <n v="3.03"/>
    <s v="Kgs."/>
    <s v="CONTENEDOR"/>
    <x v="0"/>
  </r>
  <r>
    <s v="8206"/>
    <d v="2015-08-07T00:00:00"/>
    <x v="10"/>
    <x v="0"/>
    <s v="DIMENSION S.A"/>
    <s v="STA MARTA"/>
    <d v="1899-12-30T11:19:00"/>
    <n v="210"/>
    <n v="0.21"/>
    <s v="Kgs."/>
    <s v="CONTENEDOR"/>
    <x v="0"/>
  </r>
  <r>
    <s v="8216"/>
    <d v="2015-08-07T00:00:00"/>
    <x v="10"/>
    <x v="0"/>
    <s v="DIMENSION S.A"/>
    <s v="STA MARTA"/>
    <d v="1899-12-30T13:08:00"/>
    <n v="1170"/>
    <n v="1.17"/>
    <s v="Kgs."/>
    <s v="CONTENEDOR"/>
    <x v="0"/>
  </r>
  <r>
    <s v="8217"/>
    <d v="2015-08-08T00:00:00"/>
    <x v="10"/>
    <x v="0"/>
    <s v="DIMENSION S.A"/>
    <s v="STA MARTA"/>
    <d v="1899-12-30T08:57:00"/>
    <n v="690"/>
    <n v="0.69"/>
    <s v="Kgs."/>
    <s v="CONTENEDOR"/>
    <x v="0"/>
  </r>
  <r>
    <s v="8218"/>
    <d v="2015-08-08T00:00:00"/>
    <x v="10"/>
    <x v="0"/>
    <s v="DIMENSION S.A"/>
    <s v="STA MARTA"/>
    <d v="1899-12-30T08:52:00"/>
    <n v="150"/>
    <n v="0.15"/>
    <s v="Kgs."/>
    <s v="CONTENEDOR"/>
    <x v="0"/>
  </r>
  <r>
    <s v="8219"/>
    <d v="2015-08-08T00:00:00"/>
    <x v="10"/>
    <x v="0"/>
    <s v="DIMENSION S.A"/>
    <s v="STA MARTA"/>
    <d v="1899-12-30T09:30:00"/>
    <n v="2010"/>
    <n v="2.0099999999999998"/>
    <s v="Kgs."/>
    <s v="CONTENEDOR"/>
    <x v="0"/>
  </r>
  <r>
    <s v="8220"/>
    <d v="2015-08-10T00:00:00"/>
    <x v="10"/>
    <x v="0"/>
    <s v="DIMENSION S.A"/>
    <s v="STA MARTA"/>
    <d v="1899-12-30T07:26:00"/>
    <n v="580"/>
    <n v="0.57999999999999996"/>
    <s v="Kgs."/>
    <s v="CONTENEDOR"/>
    <x v="0"/>
  </r>
  <r>
    <s v="8221"/>
    <d v="2015-08-10T00:00:00"/>
    <x v="10"/>
    <x v="0"/>
    <s v="DIMENSION S.A"/>
    <s v="STA MARTA"/>
    <d v="1899-12-30T08:46:00"/>
    <n v="160"/>
    <n v="0.16"/>
    <s v="Kgs."/>
    <s v="CONTENEDOR"/>
    <x v="0"/>
  </r>
  <r>
    <s v="8222"/>
    <d v="2015-08-10T00:00:00"/>
    <x v="10"/>
    <x v="0"/>
    <s v="DIMENSION S.A"/>
    <s v="STA MARTA"/>
    <d v="1899-12-30T09:45:00"/>
    <n v="110"/>
    <n v="0.11"/>
    <s v="Kgs."/>
    <s v="CONTENEDOR"/>
    <x v="0"/>
  </r>
  <r>
    <s v="8224"/>
    <d v="2015-08-11T00:00:00"/>
    <x v="10"/>
    <x v="0"/>
    <s v="DIMENSION S.A"/>
    <s v="STA MARTA"/>
    <d v="1899-12-30T08:47:00"/>
    <n v="1880"/>
    <n v="1.88"/>
    <s v="Kgs."/>
    <s v="CONTENEDOR"/>
    <x v="0"/>
  </r>
  <r>
    <s v="8225"/>
    <d v="2015-08-11T00:00:00"/>
    <x v="10"/>
    <x v="0"/>
    <s v="DIMENSION S.A"/>
    <s v="STA MARTA"/>
    <d v="1899-12-30T07:19:00"/>
    <n v="330"/>
    <n v="0.33"/>
    <s v="Kgs."/>
    <s v="CONTENEDOR"/>
    <x v="0"/>
  </r>
  <r>
    <s v="8226"/>
    <d v="2015-08-11T00:00:00"/>
    <x v="10"/>
    <x v="0"/>
    <s v="DIMENSION S.A"/>
    <s v="STA MARTA"/>
    <d v="1899-12-30T12:44:00"/>
    <n v="420"/>
    <n v="0.42"/>
    <s v="Kgs."/>
    <s v="CONTENEDOR"/>
    <x v="0"/>
  </r>
  <r>
    <s v="8230"/>
    <d v="2015-08-12T00:00:00"/>
    <x v="10"/>
    <x v="0"/>
    <s v="DIMENSION S.A"/>
    <s v="STA MARTA"/>
    <d v="1899-12-30T07:26:00"/>
    <n v="2670"/>
    <n v="2.67"/>
    <s v="Kgs."/>
    <s v="CONTENEDOR"/>
    <x v="0"/>
  </r>
  <r>
    <s v="8231"/>
    <d v="2015-08-12T00:00:00"/>
    <x v="10"/>
    <x v="0"/>
    <s v="DIMENSION S.A"/>
    <s v="STA MARTA"/>
    <d v="1899-12-30T09:28:00"/>
    <n v="720"/>
    <n v="0.72"/>
    <s v="Kgs."/>
    <s v="CONTENEDOR"/>
    <x v="0"/>
  </r>
  <r>
    <s v="8232"/>
    <d v="2015-08-12T00:00:00"/>
    <x v="10"/>
    <x v="0"/>
    <s v="DIMENSION S.A"/>
    <s v="STA MARTA"/>
    <d v="1899-12-30T11:06:00"/>
    <n v="250"/>
    <n v="0.25"/>
    <s v="Kgs."/>
    <s v="CONTENEDOR"/>
    <x v="0"/>
  </r>
  <r>
    <s v="8233"/>
    <d v="2015-08-13T00:00:00"/>
    <x v="10"/>
    <x v="0"/>
    <s v="DIMENSION S.A"/>
    <s v="STA MARTA"/>
    <d v="1899-12-30T11:30:00"/>
    <n v="2990"/>
    <n v="2.99"/>
    <s v="Kgs."/>
    <s v="CONTENEDOR"/>
    <x v="0"/>
  </r>
  <r>
    <s v="8234"/>
    <d v="2015-08-13T00:00:00"/>
    <x v="10"/>
    <x v="0"/>
    <s v="DIMENSION S.A"/>
    <s v="STA MARTA"/>
    <d v="1899-12-30T09:38:00"/>
    <n v="940"/>
    <n v="0.94"/>
    <s v="Kgs."/>
    <s v="CONTENEDOR"/>
    <x v="0"/>
  </r>
  <r>
    <s v="8235"/>
    <d v="2015-08-13T00:00:00"/>
    <x v="10"/>
    <x v="0"/>
    <s v="DIMENSION S.A"/>
    <s v="STA MARTA"/>
    <d v="1899-12-30T10:47:00"/>
    <n v="190"/>
    <n v="0.19"/>
    <s v="Kgs."/>
    <s v="CONTENEDOR"/>
    <x v="0"/>
  </r>
  <r>
    <s v="8228"/>
    <d v="2015-08-14T00:00:00"/>
    <x v="10"/>
    <x v="0"/>
    <s v="DIMENSION S.A"/>
    <s v="STA MARTA"/>
    <d v="1899-12-30T12:20:00"/>
    <n v="250"/>
    <n v="0.25"/>
    <s v="Kgs."/>
    <s v="CONTENEDOR"/>
    <x v="0"/>
  </r>
  <r>
    <s v="8238"/>
    <d v="2015-08-14T00:00:00"/>
    <x v="10"/>
    <x v="0"/>
    <s v="DIMENSION S.A"/>
    <s v="STA MARTA"/>
    <d v="1899-12-30T07:34:00"/>
    <n v="2020"/>
    <n v="2.02"/>
    <s v="Kgs."/>
    <s v="CONTENEDOR"/>
    <x v="0"/>
  </r>
  <r>
    <s v="8239"/>
    <d v="2015-08-14T00:00:00"/>
    <x v="10"/>
    <x v="0"/>
    <s v="DIMENSION S.A"/>
    <s v="STA MARTA"/>
    <d v="1899-12-30T09:28:00"/>
    <n v="400"/>
    <n v="0.4"/>
    <s v="Kgs."/>
    <s v="CONTENEDOR"/>
    <x v="0"/>
  </r>
  <r>
    <s v="8242"/>
    <d v="2015-08-15T00:00:00"/>
    <x v="10"/>
    <x v="0"/>
    <s v="DIMENSION S.A"/>
    <s v="STA MARTA"/>
    <d v="1899-12-30T07:26:00"/>
    <n v="720"/>
    <n v="0.72"/>
    <s v="Kgs."/>
    <s v="CONTENEDOR"/>
    <x v="0"/>
  </r>
  <r>
    <s v="8243"/>
    <d v="2015-08-15T00:00:00"/>
    <x v="10"/>
    <x v="0"/>
    <s v="DIMENSION S.A"/>
    <s v="STA MARTA"/>
    <d v="1899-12-30T08:41:00"/>
    <n v="2180"/>
    <n v="2.1800000000000002"/>
    <s v="Kgs."/>
    <s v="CONTENEDOR"/>
    <x v="0"/>
  </r>
  <r>
    <s v="8244"/>
    <d v="2015-08-17T00:00:00"/>
    <x v="10"/>
    <x v="0"/>
    <s v="DIMENSION S.A"/>
    <s v="STA MARTA"/>
    <d v="1899-12-30T07:17:00"/>
    <n v="900"/>
    <n v="0.9"/>
    <s v="Kgs."/>
    <s v="CONTENEDOR"/>
    <x v="0"/>
  </r>
  <r>
    <s v="8245"/>
    <d v="2015-08-17T00:00:00"/>
    <x v="10"/>
    <x v="0"/>
    <s v="DIMENSION S.A"/>
    <s v="STA MARTA"/>
    <d v="1899-12-30T09:32:00"/>
    <n v="420"/>
    <n v="0.42"/>
    <s v="Kgs."/>
    <s v="CONTENEDOR"/>
    <x v="0"/>
  </r>
  <r>
    <s v="8246"/>
    <d v="2015-08-17T00:00:00"/>
    <x v="10"/>
    <x v="0"/>
    <s v="DIMENSION S.A"/>
    <s v="STA MARTA"/>
    <d v="1899-12-30T09:01:00"/>
    <n v="40"/>
    <n v="0.04"/>
    <s v="Kgs."/>
    <s v="CONTENEDOR"/>
    <x v="0"/>
  </r>
  <r>
    <s v="8247"/>
    <d v="2015-08-18T00:00:00"/>
    <x v="10"/>
    <x v="0"/>
    <s v="DIMENSION S.A"/>
    <s v="STA MARTA"/>
    <d v="1899-12-30T09:29:00"/>
    <n v="260"/>
    <n v="0.26"/>
    <s v="Kgs."/>
    <s v="CONTENEDOR"/>
    <x v="0"/>
  </r>
  <r>
    <s v="8248"/>
    <d v="2015-08-18T00:00:00"/>
    <x v="10"/>
    <x v="0"/>
    <s v="DIMENSION S.A"/>
    <s v="STA MARTA"/>
    <d v="1899-12-30T07:23:00"/>
    <n v="870"/>
    <n v="0.87"/>
    <s v="Kgs."/>
    <s v="CONTENEDOR"/>
    <x v="0"/>
  </r>
  <r>
    <s v="8249"/>
    <d v="2015-08-18T00:00:00"/>
    <x v="10"/>
    <x v="0"/>
    <s v="DIMENSION S.A"/>
    <s v="STA MARTA"/>
    <d v="1899-12-30T10:00:00"/>
    <n v="2400"/>
    <n v="2.4"/>
    <s v="Kgs."/>
    <s v="CONTENEDOR"/>
    <x v="0"/>
  </r>
  <r>
    <s v="8254"/>
    <d v="2015-08-19T00:00:00"/>
    <x v="10"/>
    <x v="0"/>
    <s v="DIMENSION S.A"/>
    <s v="STA MARTA"/>
    <d v="1899-12-30T08:52:00"/>
    <n v="2810"/>
    <n v="2.81"/>
    <s v="Kgs."/>
    <s v="CONTENEDOR"/>
    <x v="0"/>
  </r>
  <r>
    <s v="8255"/>
    <d v="2015-08-19T00:00:00"/>
    <x v="10"/>
    <x v="0"/>
    <s v="DIMENSION S.A"/>
    <s v="STA MARTA"/>
    <d v="1899-12-30T10:44:00"/>
    <n v="520"/>
    <n v="0.52"/>
    <s v="Kgs."/>
    <s v="CONTENEDOR"/>
    <x v="0"/>
  </r>
  <r>
    <s v="8256"/>
    <d v="2015-08-19T00:00:00"/>
    <x v="10"/>
    <x v="0"/>
    <s v="DIMENSION S.A"/>
    <s v="STA MARTA"/>
    <d v="1899-12-30T09:55:00"/>
    <n v="310"/>
    <n v="0.31"/>
    <s v="Kgs."/>
    <s v="CONTENEDOR"/>
    <x v="0"/>
  </r>
  <r>
    <s v="8260"/>
    <d v="2015-08-20T00:00:00"/>
    <x v="10"/>
    <x v="0"/>
    <s v="DIMENSION S.A"/>
    <s v="STA MARTA"/>
    <d v="1899-12-30T08:22:00"/>
    <n v="710"/>
    <n v="0.71"/>
    <s v="Kgs."/>
    <s v="CONTENEDOR"/>
    <x v="0"/>
  </r>
  <r>
    <s v="8260"/>
    <d v="2015-08-20T00:00:00"/>
    <x v="10"/>
    <x v="0"/>
    <s v="DIMENSION S.A"/>
    <s v="STA MARTA"/>
    <d v="1899-12-30T08:22:00"/>
    <n v="710"/>
    <n v="0.71"/>
    <s v="Kgs."/>
    <s v="CONTENEDOR"/>
    <x v="0"/>
  </r>
  <r>
    <s v="8261"/>
    <d v="2015-08-20T00:00:00"/>
    <x v="10"/>
    <x v="0"/>
    <s v="DIMENSION S.A"/>
    <s v="STA MARTA"/>
    <d v="1899-12-30T10:15:00"/>
    <n v="2390"/>
    <n v="2.39"/>
    <s v="Kgs."/>
    <s v="CONTENEDOR"/>
    <x v="0"/>
  </r>
  <r>
    <s v="8262"/>
    <d v="2015-08-20T00:00:00"/>
    <x v="10"/>
    <x v="0"/>
    <s v="DIMENSION S.A"/>
    <s v="STA MARTA"/>
    <d v="1899-12-30T09:28:00"/>
    <n v="110"/>
    <n v="0.11"/>
    <s v="Kgs."/>
    <s v="CONTENEDOR"/>
    <x v="0"/>
  </r>
  <r>
    <s v="8263"/>
    <d v="2015-08-21T00:00:00"/>
    <x v="10"/>
    <x v="0"/>
    <s v="DIMENSION S.A"/>
    <s v="STA MARTA"/>
    <d v="1899-12-30T07:54:00"/>
    <n v="2610"/>
    <n v="2.61"/>
    <s v="Kgs."/>
    <s v="CONTENEDOR"/>
    <x v="0"/>
  </r>
  <r>
    <s v="8264"/>
    <d v="2015-08-21T00:00:00"/>
    <x v="10"/>
    <x v="0"/>
    <s v="DIMENSION S.A"/>
    <s v="STA MARTA"/>
    <d v="1899-12-30T09:40:00"/>
    <n v="480"/>
    <n v="0.48"/>
    <s v="Kgs."/>
    <s v="CONTENEDOR"/>
    <x v="0"/>
  </r>
  <r>
    <s v="8265"/>
    <d v="2015-08-21T00:00:00"/>
    <x v="10"/>
    <x v="0"/>
    <s v="DIMENSION S.A"/>
    <s v="STA MARTA"/>
    <d v="1899-12-30T09:19:00"/>
    <n v="160"/>
    <n v="0.16"/>
    <s v="Kgs."/>
    <s v="CONTENEDOR"/>
    <x v="0"/>
  </r>
  <r>
    <s v="8266"/>
    <d v="2015-08-22T00:00:00"/>
    <x v="10"/>
    <x v="0"/>
    <s v="DIMENSION S.A"/>
    <s v="STA MARTA"/>
    <d v="1899-12-30T07:27:00"/>
    <n v="930"/>
    <n v="0.93"/>
    <s v="Kgs."/>
    <s v="CONTENEDOR"/>
    <x v="0"/>
  </r>
  <r>
    <s v="8267"/>
    <d v="2015-08-22T00:00:00"/>
    <x v="10"/>
    <x v="0"/>
    <s v="DIMENSION S.A"/>
    <s v="STA MARTA"/>
    <d v="1899-12-30T08:49:00"/>
    <n v="2360"/>
    <n v="2.36"/>
    <s v="Kgs."/>
    <s v="CONTENEDOR"/>
    <x v="0"/>
  </r>
  <r>
    <s v="8268"/>
    <d v="2015-08-22T00:00:00"/>
    <x v="10"/>
    <x v="0"/>
    <s v="DIMENSION S.A"/>
    <s v="STA MARTA"/>
    <d v="1899-12-30T08:22:00"/>
    <n v="190"/>
    <n v="0.19"/>
    <s v="Kgs."/>
    <s v="CONTENEDOR"/>
    <x v="0"/>
  </r>
  <r>
    <s v="8269"/>
    <d v="2015-08-24T00:00:00"/>
    <x v="10"/>
    <x v="0"/>
    <s v="DIMENSION S.A"/>
    <s v="STA MARTA"/>
    <d v="1899-12-30T07:27:00"/>
    <n v="870"/>
    <n v="0.87"/>
    <s v="Kgs."/>
    <s v="CONTENEDOR"/>
    <x v="0"/>
  </r>
  <r>
    <s v="8270"/>
    <d v="2015-08-24T00:00:00"/>
    <x v="10"/>
    <x v="0"/>
    <s v="DIMENSION S.A"/>
    <s v="STA MARTA"/>
    <d v="1899-12-30T08:57:00"/>
    <n v="20"/>
    <n v="0.02"/>
    <s v="Kgs."/>
    <s v="CONTENEDOR"/>
    <x v="0"/>
  </r>
  <r>
    <s v="8271"/>
    <d v="2015-08-24T00:00:00"/>
    <x v="10"/>
    <x v="0"/>
    <s v="DIMENSION S.A"/>
    <s v="STA MARTA"/>
    <d v="1899-12-30T09:38:00"/>
    <n v="70"/>
    <n v="7.0000000000000007E-2"/>
    <s v="Kgs."/>
    <s v="CONTENEDOR"/>
    <x v="0"/>
  </r>
  <r>
    <s v="8274"/>
    <d v="2015-08-25T00:00:00"/>
    <x v="10"/>
    <x v="0"/>
    <s v="DIMENSION S.A"/>
    <s v="STA MARTA"/>
    <d v="1899-12-30T07:18:00"/>
    <n v="450"/>
    <n v="0.45"/>
    <s v="Kgs."/>
    <s v="CONTENEDOR"/>
    <x v="0"/>
  </r>
  <r>
    <s v="8275"/>
    <d v="2015-08-25T00:00:00"/>
    <x v="10"/>
    <x v="0"/>
    <s v="DIMENSION S.A"/>
    <s v="STA MARTA"/>
    <d v="1899-12-30T08:53:00"/>
    <n v="2150"/>
    <n v="2.15"/>
    <s v="Kgs."/>
    <s v="CONTENEDOR"/>
    <x v="0"/>
  </r>
  <r>
    <s v="8276"/>
    <d v="2015-08-25T00:00:00"/>
    <x v="10"/>
    <x v="0"/>
    <s v="DIMENSION S.A"/>
    <s v="STA MARTA"/>
    <d v="1899-12-30T13:31:00"/>
    <n v="300"/>
    <n v="0.3"/>
    <s v="Kgs."/>
    <s v="CONTENEDOR"/>
    <x v="0"/>
  </r>
  <r>
    <s v="8278"/>
    <d v="2015-08-26T00:00:00"/>
    <x v="10"/>
    <x v="0"/>
    <s v="DIMENSION S.A"/>
    <s v="STA MARTA"/>
    <d v="1899-12-30T07:28:00"/>
    <n v="2990"/>
    <n v="2.99"/>
    <s v="Kgs."/>
    <s v="CONTENEDOR"/>
    <x v="0"/>
  </r>
  <r>
    <s v="8279"/>
    <d v="2015-08-26T00:00:00"/>
    <x v="10"/>
    <x v="0"/>
    <s v="DIMENSION S.A"/>
    <s v="STA MARTA"/>
    <d v="1899-12-30T08:56:00"/>
    <n v="770"/>
    <n v="0.77"/>
    <s v="Kgs."/>
    <s v="CONTENEDOR"/>
    <x v="0"/>
  </r>
  <r>
    <s v="8280"/>
    <d v="2015-08-26T00:00:00"/>
    <x v="10"/>
    <x v="0"/>
    <s v="DIMENSION S.A"/>
    <s v="STA MARTA"/>
    <d v="1899-12-30T14:04:00"/>
    <n v="190"/>
    <n v="0.19"/>
    <s v="Kgs."/>
    <s v="CONTENEDOR"/>
    <x v="0"/>
  </r>
  <r>
    <s v="8281"/>
    <d v="2015-08-27T00:00:00"/>
    <x v="10"/>
    <x v="0"/>
    <s v="DIMENSION S.A"/>
    <s v="STA MARTA"/>
    <d v="1899-12-30T08:41:00"/>
    <n v="860"/>
    <n v="0.86"/>
    <s v="Kgs."/>
    <s v="CONTENEDOR"/>
    <x v="0"/>
  </r>
  <r>
    <s v="8282"/>
    <d v="2015-08-27T00:00:00"/>
    <x v="10"/>
    <x v="0"/>
    <s v="DIMENSION S.A"/>
    <s v="STA MARTA"/>
    <d v="1899-12-30T10:34:00"/>
    <n v="2920"/>
    <n v="2.92"/>
    <s v="Kgs."/>
    <s v="CONTENEDOR"/>
    <x v="0"/>
  </r>
  <r>
    <s v="8283"/>
    <d v="2015-08-27T00:00:00"/>
    <x v="10"/>
    <x v="0"/>
    <s v="DIMENSION S.A"/>
    <s v="STA MARTA"/>
    <d v="1899-12-30T12:55:00"/>
    <n v="260"/>
    <n v="0.26"/>
    <s v="Kgs."/>
    <s v="CONTENEDOR"/>
    <x v="0"/>
  </r>
  <r>
    <s v="8284"/>
    <d v="2015-08-28T00:00:00"/>
    <x v="10"/>
    <x v="0"/>
    <s v="DIMENSION S.A"/>
    <s v="STA MARTA"/>
    <d v="1899-12-30T07:33:00"/>
    <n v="2500"/>
    <n v="2.5"/>
    <s v="Kgs."/>
    <s v="CONTENEDOR"/>
    <x v="0"/>
  </r>
  <r>
    <s v="8285"/>
    <d v="2015-08-28T00:00:00"/>
    <x v="10"/>
    <x v="0"/>
    <s v="DIMENSION S.A"/>
    <s v="STA MARTA"/>
    <d v="1899-12-30T09:02:00"/>
    <n v="500"/>
    <n v="0.5"/>
    <s v="Kgs."/>
    <s v="CONTENEDOR"/>
    <x v="0"/>
  </r>
  <r>
    <s v="8286"/>
    <d v="2015-08-28T00:00:00"/>
    <x v="10"/>
    <x v="0"/>
    <s v="DIMENSION S.A"/>
    <s v="STA MARTA"/>
    <d v="1899-12-30T09:18:00"/>
    <n v="380"/>
    <n v="0.38"/>
    <s v="Kgs."/>
    <s v="CONTENEDOR"/>
    <x v="0"/>
  </r>
  <r>
    <s v="8287"/>
    <d v="2015-08-29T00:00:00"/>
    <x v="10"/>
    <x v="0"/>
    <s v="DIMENSION S.A"/>
    <s v="STA MARTA"/>
    <d v="1899-12-30T07:43:00"/>
    <n v="290"/>
    <n v="0.28999999999999998"/>
    <s v="Kgs."/>
    <s v="CONTENEDOR"/>
    <x v="0"/>
  </r>
  <r>
    <s v="8288"/>
    <d v="2015-08-29T00:00:00"/>
    <x v="10"/>
    <x v="0"/>
    <s v="DIMENSION S.A"/>
    <s v="STA MARTA"/>
    <d v="1899-12-30T08:43:00"/>
    <n v="2130"/>
    <n v="2.13"/>
    <s v="Kgs."/>
    <s v="CONTENEDOR"/>
    <x v="0"/>
  </r>
  <r>
    <s v="8289"/>
    <d v="2015-08-29T00:00:00"/>
    <x v="10"/>
    <x v="0"/>
    <s v="DIMENSION S.A"/>
    <s v="STA MARTA"/>
    <d v="1899-12-30T08:30:00"/>
    <n v="190"/>
    <n v="0.19"/>
    <s v="Kgs."/>
    <s v="CONTENEDOR"/>
    <x v="0"/>
  </r>
  <r>
    <s v="8290"/>
    <s v="31//8"/>
    <x v="10"/>
    <x v="0"/>
    <s v="DIMENSION S.A"/>
    <s v="STA MARTA"/>
    <d v="1899-12-30T07:25:00"/>
    <n v="1090"/>
    <n v="1.0900000000000001"/>
    <s v="Kgs."/>
    <s v="CONTENEDOR"/>
    <x v="0"/>
  </r>
  <r>
    <s v="8291"/>
    <d v="2015-08-31T00:00:00"/>
    <x v="10"/>
    <x v="0"/>
    <s v="DIMENSION S.A"/>
    <s v="STA MARTA"/>
    <d v="1899-12-30T09:13:00"/>
    <n v="340"/>
    <n v="0.34"/>
    <s v="Kgs."/>
    <s v="CONTENEDOR"/>
    <x v="0"/>
  </r>
  <r>
    <s v="8292"/>
    <d v="2015-08-31T00:00:00"/>
    <x v="10"/>
    <x v="0"/>
    <s v="DIMENSION S.A"/>
    <s v="STA MARTA"/>
    <d v="1899-12-30T10:26:00"/>
    <n v="170"/>
    <n v="0.17"/>
    <s v="Kgs."/>
    <s v="CONTENEDOR"/>
    <x v="0"/>
  </r>
  <r>
    <n v="8223"/>
    <d v="2015-08-08T00:00:00"/>
    <x v="10"/>
    <x v="0"/>
    <s v="SOREPA"/>
    <s v="PUDAHUEL"/>
    <d v="1899-12-30T10:29:00"/>
    <n v="5730"/>
    <n v="5.73"/>
    <s v="Kgs."/>
    <s v="CONTENEDOR"/>
    <x v="1"/>
  </r>
  <r>
    <n v="8251"/>
    <d v="2015-08-18T00:00:00"/>
    <x v="10"/>
    <x v="0"/>
    <s v="SOREPA"/>
    <s v="PUDAHUEL"/>
    <d v="1899-12-30T12:42:00"/>
    <n v="5020"/>
    <n v="5.0199999999999996"/>
    <s v="Kgs."/>
    <s v="CONTENEDOR"/>
    <x v="1"/>
  </r>
  <r>
    <n v="8258"/>
    <d v="2015-08-21T00:00:00"/>
    <x v="10"/>
    <x v="0"/>
    <s v="SOREPA"/>
    <s v="PUDAHUEL"/>
    <d v="1899-12-30T08:44:00"/>
    <n v="4890"/>
    <n v="4.8899999999999997"/>
    <s v="Kgs."/>
    <s v="CONTENEDOR"/>
    <x v="1"/>
  </r>
  <r>
    <n v="8273"/>
    <d v="2015-08-28T00:00:00"/>
    <x v="10"/>
    <x v="0"/>
    <s v="SOREPA"/>
    <s v="PUDAHUEL"/>
    <d v="1899-12-30T11:54:00"/>
    <n v="4730"/>
    <n v="4.7300000000000004"/>
    <s v="Kgs."/>
    <s v="CONTENEDOR"/>
    <x v="1"/>
  </r>
  <r>
    <n v="8207"/>
    <d v="2015-08-04T00:00:00"/>
    <x v="10"/>
    <x v="0"/>
    <s v="ALCANTARILLADOS CHILE"/>
    <s v="ARMONY"/>
    <d v="1899-12-30T11:11:00"/>
    <n v="7360"/>
    <n v="7.36"/>
    <s v="Kgs."/>
    <s v="CONTENEDOR "/>
    <x v="2"/>
  </r>
  <r>
    <n v="8214"/>
    <d v="2015-08-06T00:00:00"/>
    <x v="10"/>
    <x v="0"/>
    <s v="ALCANTARILLADOS CHILE"/>
    <s v="ARMONY"/>
    <d v="1899-12-30T11:14:00"/>
    <n v="7550"/>
    <n v="7.55"/>
    <s v="Kgs."/>
    <s v="CONTENEDOR "/>
    <x v="2"/>
  </r>
  <r>
    <n v="8227"/>
    <s v="11/8/"/>
    <x v="10"/>
    <x v="0"/>
    <s v="ALCANTARILLADOS CHILE"/>
    <s v="ARMONY"/>
    <d v="1899-12-30T15:44:00"/>
    <n v="7400"/>
    <n v="7.4"/>
    <s v="Kgs."/>
    <s v="CONTENEDOR "/>
    <x v="2"/>
  </r>
  <r>
    <n v="8236"/>
    <d v="2015-08-13T00:00:00"/>
    <x v="10"/>
    <x v="0"/>
    <s v="ALCANTARILLADOS CHILE"/>
    <s v="ARMONY"/>
    <d v="1899-12-30T10:08:00"/>
    <n v="7220"/>
    <n v="7.22"/>
    <s v="Kgs."/>
    <s v="CONTENEDOR "/>
    <x v="2"/>
  </r>
  <r>
    <n v="8237"/>
    <d v="2015-08-13T00:00:00"/>
    <x v="10"/>
    <x v="0"/>
    <s v="ALCANTARILLADOS CHILE"/>
    <s v="ARMONY"/>
    <d v="1899-12-30T12:00:00"/>
    <n v="7390"/>
    <n v="7.39"/>
    <s v="Kgs."/>
    <s v="CONTENEDOR "/>
    <x v="2"/>
  </r>
  <r>
    <n v="8252"/>
    <d v="2015-08-18T00:00:00"/>
    <x v="10"/>
    <x v="0"/>
    <s v="ALCANTARILLADOS CHILE"/>
    <s v="ARMONY"/>
    <d v="1899-12-30T10:21:00"/>
    <n v="7870"/>
    <n v="7.87"/>
    <s v="Kgs."/>
    <s v="CONTENEDOR "/>
    <x v="2"/>
  </r>
  <r>
    <n v="8253"/>
    <d v="2015-08-18T00:00:00"/>
    <x v="10"/>
    <x v="0"/>
    <s v="ALCANTARILLADOS CHILE"/>
    <s v="ARMONY"/>
    <d v="1899-12-30T12:18:00"/>
    <n v="7370"/>
    <n v="7.37"/>
    <s v="Kgs."/>
    <s v="CONTENEDOR "/>
    <x v="2"/>
  </r>
  <r>
    <n v="8259"/>
    <d v="2015-08-20T00:00:00"/>
    <x v="10"/>
    <x v="0"/>
    <s v="ALCANTARILLADOS CHILE"/>
    <s v="ARMONY"/>
    <d v="1899-12-30T09:36:00"/>
    <n v="7440"/>
    <n v="7.44"/>
    <s v="Kgs."/>
    <s v="CONTENEDOR "/>
    <x v="2"/>
  </r>
  <r>
    <n v="8272"/>
    <d v="2015-08-25T00:00:00"/>
    <x v="10"/>
    <x v="0"/>
    <s v="ALCANTARILLADOS CHILE"/>
    <s v="ARMONY"/>
    <d v="1899-12-30T10:05:00"/>
    <n v="5670"/>
    <n v="5.67"/>
    <s v="Kgs."/>
    <s v="CONTENEDOR "/>
    <x v="2"/>
  </r>
  <r>
    <n v="8277"/>
    <d v="2015-08-27T00:00:00"/>
    <x v="10"/>
    <x v="0"/>
    <s v="ALCANTARILLADOS CHILE"/>
    <s v="ARMONY"/>
    <d v="1899-12-30T10:14:00"/>
    <n v="7440"/>
    <n v="7.44"/>
    <s v="Kgs."/>
    <s v="CONTENEDOR "/>
    <x v="2"/>
  </r>
  <r>
    <s v="8384"/>
    <d v="2015-10-01T00:00:00"/>
    <x v="11"/>
    <x v="0"/>
    <s v="DIMENSION S.A"/>
    <s v="STA MARTA"/>
    <d v="1899-12-30T09:16:00"/>
    <n v="760"/>
    <n v="0.76"/>
    <s v="Kgs."/>
    <s v="CONTENEDOR"/>
    <x v="0"/>
  </r>
  <r>
    <s v="8385"/>
    <d v="2015-10-01T00:00:00"/>
    <x v="11"/>
    <x v="0"/>
    <s v="DIMENSION S.A"/>
    <s v="STA MARTA"/>
    <d v="1899-12-30T11:44:00"/>
    <n v="2690"/>
    <n v="2.69"/>
    <s v="Kgs."/>
    <s v="CONTENEDOR"/>
    <x v="0"/>
  </r>
  <r>
    <s v="8386"/>
    <d v="2015-10-01T00:00:00"/>
    <x v="11"/>
    <x v="0"/>
    <s v="DIMENSION S.A"/>
    <s v="STA MARTA"/>
    <d v="1899-12-30T14:10:00"/>
    <n v="440"/>
    <n v="0.44"/>
    <s v="Kgs."/>
    <s v="CONTENEDOR"/>
    <x v="0"/>
  </r>
  <r>
    <s v="8388"/>
    <d v="2015-10-02T00:00:00"/>
    <x v="11"/>
    <x v="0"/>
    <s v="DIMENSION S.A"/>
    <s v="STA MARTA"/>
    <d v="1899-12-30T07:50:00"/>
    <n v="2030"/>
    <n v="2.0299999999999998"/>
    <s v="Kgs."/>
    <s v="CONTENEDOR"/>
    <x v="0"/>
  </r>
  <r>
    <s v="8389"/>
    <d v="2015-10-02T00:00:00"/>
    <x v="11"/>
    <x v="0"/>
    <s v="DIMENSION S.A"/>
    <s v="STA MARTA"/>
    <d v="1899-12-30T09:52:00"/>
    <n v="450"/>
    <n v="0.45"/>
    <s v="Kgs."/>
    <s v="CONTENEDOR"/>
    <x v="0"/>
  </r>
  <r>
    <s v="8390"/>
    <d v="2015-10-02T00:00:00"/>
    <x v="11"/>
    <x v="0"/>
    <s v="DIMENSION S.A"/>
    <s v="STA MARTA"/>
    <d v="1899-12-30T10:25:00"/>
    <n v="250"/>
    <n v="0.25"/>
    <s v="Kgs."/>
    <s v="CONTENEDOR"/>
    <x v="0"/>
  </r>
  <r>
    <s v="8391"/>
    <d v="2015-10-03T00:00:00"/>
    <x v="11"/>
    <x v="0"/>
    <s v="DIMENSION S.A"/>
    <s v="STA MARTA"/>
    <d v="1899-12-30T07:40:00"/>
    <n v="80"/>
    <n v="0.08"/>
    <s v="Kgs."/>
    <s v="CONTENEDOR"/>
    <x v="0"/>
  </r>
  <r>
    <s v="8392"/>
    <d v="2015-10-03T00:00:00"/>
    <x v="11"/>
    <x v="0"/>
    <s v="DIMENSION S.A"/>
    <s v="STA MARTA"/>
    <d v="1899-12-30T08:38:00"/>
    <n v="1940"/>
    <n v="1.94"/>
    <s v="Kgs."/>
    <s v="CONTENEDOR"/>
    <x v="0"/>
  </r>
  <r>
    <s v="8393"/>
    <d v="2015-10-03T00:00:00"/>
    <x v="11"/>
    <x v="0"/>
    <s v="DIMENSION S.A"/>
    <s v="STA MARTA"/>
    <d v="1899-12-30T09:43:00"/>
    <n v="370"/>
    <n v="0.37"/>
    <s v="Kgs."/>
    <s v="CONTENEDOR"/>
    <x v="0"/>
  </r>
  <r>
    <s v="8394"/>
    <d v="2015-10-05T00:00:00"/>
    <x v="11"/>
    <x v="0"/>
    <s v="DIMENSION S.A"/>
    <s v="STA MARTA"/>
    <d v="1899-12-30T07:22:00"/>
    <n v="790"/>
    <n v="0.79"/>
    <s v="Kgs."/>
    <s v="CONTENEDOR"/>
    <x v="0"/>
  </r>
  <r>
    <s v="8395"/>
    <d v="2015-10-05T00:00:00"/>
    <x v="11"/>
    <x v="0"/>
    <s v="DIMENSION S.A"/>
    <s v="STA MARTA"/>
    <d v="1899-12-30T09:01:00"/>
    <n v="520"/>
    <n v="0.52"/>
    <s v="Kgs."/>
    <s v="CONTENEDOR"/>
    <x v="0"/>
  </r>
  <r>
    <s v="8396"/>
    <d v="2015-10-05T00:00:00"/>
    <x v="11"/>
    <x v="0"/>
    <s v="DIMENSION S.A"/>
    <s v="STA MARTA"/>
    <d v="1899-12-30T09:22:00"/>
    <n v="110"/>
    <n v="0.11"/>
    <s v="Kgs."/>
    <s v="CONTENEDOR"/>
    <x v="0"/>
  </r>
  <r>
    <s v="8397"/>
    <d v="2015-10-06T00:00:00"/>
    <x v="11"/>
    <x v="0"/>
    <s v="DIMENSION S.A"/>
    <s v="STA MARTA"/>
    <d v="1899-12-30T07:17:00"/>
    <n v="980"/>
    <n v="0.98"/>
    <s v="Kgs."/>
    <s v="CONTENEDOR"/>
    <x v="0"/>
  </r>
  <r>
    <s v="8398"/>
    <d v="2015-10-06T00:00:00"/>
    <x v="11"/>
    <x v="0"/>
    <s v="DIMENSION S.A"/>
    <s v="STA MARTA"/>
    <d v="1899-12-30T08:36:00"/>
    <n v="2120"/>
    <n v="2.12"/>
    <s v="Kgs."/>
    <s v="CONTENEDOR"/>
    <x v="0"/>
  </r>
  <r>
    <s v="8399"/>
    <d v="2015-10-06T00:00:00"/>
    <x v="11"/>
    <x v="0"/>
    <s v="DIMENSION S.A"/>
    <s v="STA MARTA"/>
    <d v="1899-12-30T09:58:00"/>
    <n v="350"/>
    <n v="0.35"/>
    <s v="Kgs."/>
    <s v="CONTENEDOR"/>
    <x v="0"/>
  </r>
  <r>
    <s v="8401"/>
    <d v="1899-12-30T07:10:00"/>
    <x v="11"/>
    <x v="0"/>
    <s v="DIMENSION S.A"/>
    <s v="STA MARTA"/>
    <d v="1899-12-30T07:39:00"/>
    <n v="2210"/>
    <n v="2.21"/>
    <s v="Kgs."/>
    <s v="CONTENEDOR"/>
    <x v="0"/>
  </r>
  <r>
    <s v="8402"/>
    <d v="1899-12-30T07:10:00"/>
    <x v="11"/>
    <x v="0"/>
    <s v="DIMENSION S.A"/>
    <s v="STA MARTA"/>
    <d v="1899-12-30T09:32:00"/>
    <n v="1910"/>
    <n v="1.91"/>
    <s v="Kgs."/>
    <s v="CONTENEDOR"/>
    <x v="0"/>
  </r>
  <r>
    <s v="8403"/>
    <d v="2015-10-07T00:00:00"/>
    <x v="11"/>
    <x v="0"/>
    <s v="DIMENSION S.A"/>
    <s v="STA MARTA"/>
    <d v="1899-12-30T10:39:00"/>
    <n v="250"/>
    <n v="0.25"/>
    <s v="Kgs."/>
    <s v="CONTENEDOR"/>
    <x v="0"/>
  </r>
  <r>
    <s v="8404"/>
    <d v="2015-10-08T00:00:00"/>
    <x v="11"/>
    <x v="0"/>
    <s v="DIMENSION S.A"/>
    <s v="STA MARTA"/>
    <d v="1899-12-30T08:19:00"/>
    <n v="610"/>
    <n v="0.61"/>
    <s v="Kgs."/>
    <s v="CONTENEDOR"/>
    <x v="0"/>
  </r>
  <r>
    <s v="8405"/>
    <d v="2015-10-08T00:00:00"/>
    <x v="11"/>
    <x v="0"/>
    <s v="DIMENSION S.A"/>
    <s v="STA MARTA"/>
    <d v="1899-12-30T10:47:00"/>
    <n v="2370"/>
    <n v="2.37"/>
    <s v="Kgs."/>
    <s v="CONTENEDOR"/>
    <x v="0"/>
  </r>
  <r>
    <s v="8406"/>
    <d v="2015-10-08T00:00:00"/>
    <x v="11"/>
    <x v="0"/>
    <s v="DIMENSION S.A"/>
    <s v="STA MARTA"/>
    <d v="1899-12-30T13:47:00"/>
    <n v="580"/>
    <n v="0.57999999999999996"/>
    <s v="Kgs."/>
    <s v="CONTENEDOR"/>
    <x v="0"/>
  </r>
  <r>
    <s v="8409"/>
    <d v="2015-10-09T00:00:00"/>
    <x v="11"/>
    <x v="0"/>
    <s v="DIMENSION S.A"/>
    <s v="STA MARTA"/>
    <d v="1899-12-30T09:49:00"/>
    <n v="2450"/>
    <n v="2.4500000000000002"/>
    <s v="Kgs."/>
    <s v="CONTENEDOR"/>
    <x v="0"/>
  </r>
  <r>
    <s v="8410"/>
    <d v="2015-10-09T00:00:00"/>
    <x v="11"/>
    <x v="0"/>
    <s v="DIMENSION S.A"/>
    <s v="STA MARTA"/>
    <d v="1899-12-30T12:27:00"/>
    <n v="570"/>
    <n v="0.56999999999999995"/>
    <s v="Kgs."/>
    <s v="CONTENEDOR"/>
    <x v="0"/>
  </r>
  <r>
    <s v="8411"/>
    <d v="2015-10-09T00:00:00"/>
    <x v="11"/>
    <x v="0"/>
    <s v="DIMENSION S.A"/>
    <s v="STA MARTA"/>
    <d v="1899-12-30T12:23:00"/>
    <n v="210"/>
    <n v="0.21"/>
    <s v="Kgs."/>
    <s v="CONTENEDOR"/>
    <x v="0"/>
  </r>
  <r>
    <s v="8412"/>
    <d v="2015-10-10T00:00:00"/>
    <x v="11"/>
    <x v="0"/>
    <s v="DIMENSION S.A"/>
    <s v="STA MARTA"/>
    <d v="1899-12-30T07:51:00"/>
    <n v="510"/>
    <n v="0.51"/>
    <s v="Kgs."/>
    <s v="CONTENEDOR"/>
    <x v="0"/>
  </r>
  <r>
    <s v="8413"/>
    <d v="2015-10-10T00:00:00"/>
    <x v="11"/>
    <x v="0"/>
    <s v="DIMENSION S.A"/>
    <s v="STA MARTA"/>
    <d v="1899-12-30T09:12:00"/>
    <n v="1760"/>
    <n v="1.76"/>
    <s v="Kgs."/>
    <s v="CONTENEDOR"/>
    <x v="0"/>
  </r>
  <r>
    <s v="8414"/>
    <d v="2015-10-10T00:00:00"/>
    <x v="11"/>
    <x v="0"/>
    <s v="DIMENSION S.A"/>
    <s v="STA MARTA"/>
    <d v="1899-12-30T09:50:00"/>
    <n v="180"/>
    <n v="0.18"/>
    <s v="Kgs."/>
    <s v="CONTENEDOR"/>
    <x v="0"/>
  </r>
  <r>
    <s v="8415"/>
    <d v="2015-10-13T00:00:00"/>
    <x v="11"/>
    <x v="0"/>
    <s v="DIMENSION S.A"/>
    <s v="STA MARTA"/>
    <d v="1899-12-30T07:19:00"/>
    <n v="1100"/>
    <n v="1.1000000000000001"/>
    <s v="Kgs."/>
    <s v="CONTENEDOR"/>
    <x v="0"/>
  </r>
  <r>
    <s v="8416"/>
    <d v="2015-10-13T00:00:00"/>
    <x v="11"/>
    <x v="0"/>
    <s v="DIMENSION S.A"/>
    <s v="STA MARTA"/>
    <d v="1899-12-30T09:04:00"/>
    <n v="150"/>
    <n v="0.15"/>
    <s v="Kgs."/>
    <s v="CONTENEDOR"/>
    <x v="0"/>
  </r>
  <r>
    <s v="8417"/>
    <d v="2015-10-13T00:00:00"/>
    <x v="11"/>
    <x v="0"/>
    <s v="DIMENSION S.A"/>
    <s v="STA MARTA"/>
    <d v="1899-12-30T10:16:00"/>
    <n v="220"/>
    <n v="0.22"/>
    <s v="Kgs."/>
    <s v="CONTENEDOR"/>
    <x v="0"/>
  </r>
  <r>
    <s v="8420"/>
    <d v="2015-10-14T00:00:00"/>
    <x v="11"/>
    <x v="0"/>
    <s v="DIMENSION S.A"/>
    <s v="STA MARTA"/>
    <d v="1899-12-30T07:22:00"/>
    <n v="1750"/>
    <n v="1.75"/>
    <s v="Kgs."/>
    <s v="CONTENEDOR"/>
    <x v="0"/>
  </r>
  <r>
    <s v="8421"/>
    <d v="2015-10-14T00:00:00"/>
    <x v="11"/>
    <x v="0"/>
    <s v="DIMENSION S.A"/>
    <s v="STA MARTA"/>
    <d v="1899-12-30T08:49:00"/>
    <n v="2410"/>
    <n v="2.41"/>
    <s v="Kgs."/>
    <s v="CONTENEDOR"/>
    <x v="0"/>
  </r>
  <r>
    <s v="8422"/>
    <d v="2015-10-14T00:00:00"/>
    <x v="11"/>
    <x v="0"/>
    <s v="DIMENSION S.A"/>
    <s v="STA MARTA"/>
    <d v="1899-12-30T10:59:00"/>
    <n v="160"/>
    <n v="0.16"/>
    <s v="Kgs."/>
    <s v="CONTENEDOR"/>
    <x v="0"/>
  </r>
  <r>
    <s v="8423"/>
    <d v="2015-10-15T00:00:00"/>
    <x v="11"/>
    <x v="0"/>
    <s v="DIMENSION S.A"/>
    <s v="STA MARTA"/>
    <d v="1899-12-30T07:48:00"/>
    <n v="2580"/>
    <n v="2.58"/>
    <s v="Kgs."/>
    <s v="CONTENEDOR"/>
    <x v="0"/>
  </r>
  <r>
    <s v="8424"/>
    <d v="2015-10-15T00:00:00"/>
    <x v="11"/>
    <x v="0"/>
    <s v="DIMENSION S.A"/>
    <s v="STA MARTA"/>
    <d v="1899-12-30T09:32:00"/>
    <n v="540"/>
    <n v="0.54"/>
    <s v="Kgs."/>
    <s v="CONTENEDOR"/>
    <x v="0"/>
  </r>
  <r>
    <s v="8425"/>
    <d v="2015-10-15T00:00:00"/>
    <x v="11"/>
    <x v="0"/>
    <s v="DIMENSION S.A"/>
    <s v="STA MARTA"/>
    <d v="1899-12-30T14:14:00"/>
    <n v="70"/>
    <n v="7.0000000000000007E-2"/>
    <s v="Kgs."/>
    <s v="CONTENEDOR"/>
    <x v="0"/>
  </r>
  <r>
    <s v="8427"/>
    <d v="2015-10-16T00:00:00"/>
    <x v="11"/>
    <x v="0"/>
    <s v="DIMENSION S.A"/>
    <s v="STA MARTA"/>
    <d v="1899-12-30T07:19:00"/>
    <n v="1070"/>
    <n v="1.07"/>
    <s v="Kgs."/>
    <s v="CONTENEDOR"/>
    <x v="0"/>
  </r>
  <r>
    <s v="8428"/>
    <d v="2015-10-16T00:00:00"/>
    <x v="11"/>
    <x v="0"/>
    <s v="DIMENSION S.A"/>
    <s v="STA MARTA"/>
    <d v="1899-12-30T08:44:00"/>
    <n v="1930"/>
    <n v="1.93"/>
    <s v="Kgs."/>
    <s v="CONTENEDOR"/>
    <x v="0"/>
  </r>
  <r>
    <s v="8429"/>
    <d v="2015-10-16T00:00:00"/>
    <x v="11"/>
    <x v="0"/>
    <s v="DIMENSION S.A"/>
    <s v="STA MARTA"/>
    <d v="1899-12-30T11:04:00"/>
    <n v="220"/>
    <n v="0.22"/>
    <s v="Kgs."/>
    <s v="CONTENEDOR"/>
    <x v="0"/>
  </r>
  <r>
    <s v="8430"/>
    <d v="2015-10-17T00:00:00"/>
    <x v="11"/>
    <x v="0"/>
    <s v="DIMENSION S.A"/>
    <s v="STA MARTA"/>
    <d v="1899-12-30T07:19:00"/>
    <n v="2490"/>
    <n v="2.4900000000000002"/>
    <s v="Kgs."/>
    <s v="CONTENEDOR"/>
    <x v="0"/>
  </r>
  <r>
    <s v="8431"/>
    <d v="2015-10-17T00:00:00"/>
    <x v="11"/>
    <x v="0"/>
    <s v="DIMENSION S.A"/>
    <s v="STA MARTA"/>
    <d v="1899-12-30T09:08:00"/>
    <n v="410"/>
    <n v="0.41"/>
    <s v="Kgs."/>
    <s v="CONTENEDOR"/>
    <x v="0"/>
  </r>
  <r>
    <s v="8433"/>
    <d v="2015-10-17T00:00:00"/>
    <x v="11"/>
    <x v="0"/>
    <s v="DIMENSION S.A"/>
    <s v="STA MARTA"/>
    <d v="1899-12-30T08:44:00"/>
    <n v="210"/>
    <n v="0.21"/>
    <s v="Kgs."/>
    <s v="CONTENEDOR"/>
    <x v="0"/>
  </r>
  <r>
    <s v="8432"/>
    <d v="2015-10-19T00:00:00"/>
    <x v="11"/>
    <x v="0"/>
    <s v="DIMENSION S.A"/>
    <s v="STA MARTA"/>
    <d v="1899-12-30T07:26:00"/>
    <n v="800"/>
    <n v="0.8"/>
    <s v="Kgs."/>
    <s v="CONTENEDOR"/>
    <x v="0"/>
  </r>
  <r>
    <s v="8434"/>
    <d v="2015-10-19T00:00:00"/>
    <x v="11"/>
    <x v="0"/>
    <s v="DIMENSION S.A"/>
    <s v="STA MARTA"/>
    <d v="1899-12-30T08:59:00"/>
    <n v="720"/>
    <n v="0.72"/>
    <s v="Kgs."/>
    <s v="CONTENEDOR"/>
    <x v="0"/>
  </r>
  <r>
    <s v="8435"/>
    <d v="2015-10-19T00:00:00"/>
    <x v="11"/>
    <x v="0"/>
    <s v="DIMENSION S.A"/>
    <s v="STA MARTA"/>
    <d v="1899-12-30T11:43:00"/>
    <n v="100"/>
    <n v="0.1"/>
    <s v="Kgs."/>
    <s v="CONTENEDOR"/>
    <x v="0"/>
  </r>
  <r>
    <s v="8436"/>
    <d v="2015-10-20T00:00:00"/>
    <x v="11"/>
    <x v="0"/>
    <s v="DIMENSION S.A"/>
    <s v="STA MARTA"/>
    <d v="1899-12-30T08:49:00"/>
    <n v="100"/>
    <n v="0.1"/>
    <s v="Kgs."/>
    <s v="CONTENEDOR"/>
    <x v="0"/>
  </r>
  <r>
    <s v="8437"/>
    <d v="2015-10-20T00:00:00"/>
    <x v="11"/>
    <x v="0"/>
    <s v="DIMENSION S.A"/>
    <s v="STA MARTA"/>
    <d v="1899-12-30T07:17:00"/>
    <n v="2220"/>
    <n v="2.2200000000000002"/>
    <s v="Kgs."/>
    <s v="CONTENEDOR"/>
    <x v="0"/>
  </r>
  <r>
    <s v="8438"/>
    <d v="2015-10-20T00:00:00"/>
    <x v="11"/>
    <x v="0"/>
    <s v="DIMENSION S.A"/>
    <s v="STA MARTA"/>
    <d v="1899-12-30T10:18:00"/>
    <n v="210"/>
    <n v="0.21"/>
    <s v="Kgs."/>
    <s v="CONTENEDOR"/>
    <x v="0"/>
  </r>
  <r>
    <s v="8441"/>
    <d v="2015-10-21T00:00:00"/>
    <x v="11"/>
    <x v="0"/>
    <s v="DIMENSION S.A"/>
    <s v="STA MARTA"/>
    <d v="1899-12-30T07:31:00"/>
    <n v="1280"/>
    <n v="1.28"/>
    <s v="Kgs."/>
    <s v="CONTENEDOR"/>
    <x v="0"/>
  </r>
  <r>
    <s v="8442"/>
    <d v="2015-10-21T00:00:00"/>
    <x v="11"/>
    <x v="0"/>
    <s v="DIMENSION S.A"/>
    <s v="STA MARTA"/>
    <d v="1899-12-30T12:27:00"/>
    <n v="360"/>
    <n v="0.36"/>
    <s v="Kgs."/>
    <s v="CONTENEDOR"/>
    <x v="0"/>
  </r>
  <r>
    <s v="8443"/>
    <d v="2015-10-21T00:00:00"/>
    <x v="11"/>
    <x v="0"/>
    <s v="DIMENSION S.A"/>
    <s v="STA MARTA"/>
    <d v="1899-12-30T12:17:00"/>
    <n v="330"/>
    <n v="0.33"/>
    <s v="Kgs."/>
    <s v="CONTENEDOR"/>
    <x v="0"/>
  </r>
  <r>
    <s v="8444"/>
    <d v="2015-10-21T00:00:00"/>
    <x v="11"/>
    <x v="0"/>
    <s v="DIMENSION S.A"/>
    <s v="STA MARTA"/>
    <d v="1899-12-30T10:50:00"/>
    <n v="2660"/>
    <n v="2.66"/>
    <s v="Kgs."/>
    <s v="CONTENEDOR"/>
    <x v="0"/>
  </r>
  <r>
    <s v="8445"/>
    <d v="2015-10-22T00:00:00"/>
    <x v="11"/>
    <x v="0"/>
    <s v="DIMENSION S.A"/>
    <s v="STA MARTA"/>
    <d v="1899-12-30T08:18:00"/>
    <n v="550"/>
    <n v="0.55000000000000004"/>
    <s v="Kgs."/>
    <s v="CONTENEDOR"/>
    <x v="0"/>
  </r>
  <r>
    <s v="8446"/>
    <d v="2015-10-22T00:00:00"/>
    <x v="11"/>
    <x v="0"/>
    <s v="DIMENSION S.A"/>
    <s v="STA MARTA"/>
    <d v="1899-12-30T10:58:00"/>
    <n v="2720"/>
    <n v="2.72"/>
    <s v="Kgs."/>
    <s v="CONTENEDOR"/>
    <x v="0"/>
  </r>
  <r>
    <s v="8447"/>
    <d v="2015-10-22T00:00:00"/>
    <x v="11"/>
    <x v="0"/>
    <s v="DIMENSION S.A"/>
    <s v="STA MARTA"/>
    <d v="1899-12-30T11:34:00"/>
    <n v="360"/>
    <n v="0.36"/>
    <s v="Kgs."/>
    <s v="CONTENEDOR"/>
    <x v="0"/>
  </r>
  <r>
    <s v="8449"/>
    <d v="2015-10-23T00:00:00"/>
    <x v="11"/>
    <x v="0"/>
    <s v="DIMENSION S.A"/>
    <s v="STA MARTA"/>
    <d v="1899-12-30T08:57:00"/>
    <n v="590"/>
    <n v="0.59"/>
    <s v="Kgs."/>
    <s v="CONTENEDOR"/>
    <x v="0"/>
  </r>
  <r>
    <s v="8450"/>
    <d v="2015-10-23T00:00:00"/>
    <x v="11"/>
    <x v="0"/>
    <s v="DIMENSION S.A"/>
    <s v="STA MARTA"/>
    <d v="1899-12-30T07:14:00"/>
    <n v="1710"/>
    <n v="1.71"/>
    <s v="Kgs."/>
    <s v="CONTENEDOR"/>
    <x v="0"/>
  </r>
  <r>
    <s v="8451"/>
    <d v="2015-10-23T00:00:00"/>
    <x v="11"/>
    <x v="0"/>
    <s v="DIMENSION S.A"/>
    <s v="STA MARTA"/>
    <d v="1899-12-30T15:19:00"/>
    <n v="660"/>
    <n v="0.66"/>
    <s v="Kgs."/>
    <s v="CONTENEDOR"/>
    <x v="0"/>
  </r>
  <r>
    <s v="8453"/>
    <d v="2015-10-24T00:00:00"/>
    <x v="11"/>
    <x v="0"/>
    <s v="DIMENSION S.A"/>
    <s v="STA MARTA"/>
    <d v="1899-12-30T07:30:00"/>
    <n v="510"/>
    <n v="0.51"/>
    <s v="Kgs."/>
    <s v="CONTENEDOR"/>
    <x v="0"/>
  </r>
  <r>
    <s v="8454"/>
    <d v="2015-10-24T00:00:00"/>
    <x v="11"/>
    <x v="0"/>
    <s v="DIMENSION S.A"/>
    <s v="STA MARTA"/>
    <d v="1899-12-30T09:05:00"/>
    <n v="2730"/>
    <n v="2.73"/>
    <s v="Kgs."/>
    <s v="CONTENEDOR"/>
    <x v="0"/>
  </r>
  <r>
    <s v="8455"/>
    <d v="2015-10-24T00:00:00"/>
    <x v="11"/>
    <x v="0"/>
    <s v="DIMENSION S.A"/>
    <s v="STA MARTA"/>
    <d v="1899-12-30T08:38:00"/>
    <n v="100"/>
    <n v="0.1"/>
    <s v="Kgs."/>
    <s v="CONTENEDOR"/>
    <x v="0"/>
  </r>
  <r>
    <s v="8456"/>
    <d v="2015-10-26T00:00:00"/>
    <x v="11"/>
    <x v="0"/>
    <s v="DIMENSION S.A"/>
    <s v="STA MARTA"/>
    <d v="1899-12-30T07:40:00"/>
    <n v="340"/>
    <n v="0.34"/>
    <s v="Kgs."/>
    <s v="CONTENEDOR"/>
    <x v="0"/>
  </r>
  <r>
    <s v="8457"/>
    <d v="2015-10-26T00:00:00"/>
    <x v="11"/>
    <x v="0"/>
    <s v="DIMENSION S.A"/>
    <s v="STA MARTA"/>
    <d v="1899-12-30T09:14:00"/>
    <n v="140"/>
    <n v="0.14000000000000001"/>
    <s v="Kgs."/>
    <s v="CONTENEDOR"/>
    <x v="0"/>
  </r>
  <r>
    <s v="8458"/>
    <d v="2015-10-26T00:00:00"/>
    <x v="11"/>
    <x v="0"/>
    <s v="DIMENSION S.A"/>
    <s v="STA MARTA"/>
    <d v="1899-12-30T15:45:00"/>
    <n v="140"/>
    <n v="0.14000000000000001"/>
    <s v="Kgs."/>
    <s v="CONTENEDOR"/>
    <x v="0"/>
  </r>
  <r>
    <s v="8459"/>
    <d v="2015-10-27T00:00:00"/>
    <x v="11"/>
    <x v="0"/>
    <s v="DIMENSION S.A"/>
    <s v="STA MARTA"/>
    <d v="1899-12-30T07:12:00"/>
    <n v="640"/>
    <n v="0.64"/>
    <s v="Kgs."/>
    <s v="CONTENEDOR"/>
    <x v="0"/>
  </r>
  <r>
    <s v="8460"/>
    <d v="2015-10-27T00:00:00"/>
    <x v="11"/>
    <x v="0"/>
    <s v="DIMENSION S.A"/>
    <s v="STA MARTA"/>
    <d v="1899-12-30T08:38:00"/>
    <n v="2580"/>
    <n v="2.58"/>
    <s v="Kgs."/>
    <s v="CONTENEDOR"/>
    <x v="0"/>
  </r>
  <r>
    <s v="8461"/>
    <d v="2015-10-27T00:00:00"/>
    <x v="11"/>
    <x v="0"/>
    <s v="DIMENSION S.A"/>
    <s v="STA MARTA"/>
    <d v="1899-12-30T09:30:00"/>
    <n v="310"/>
    <n v="0.31"/>
    <s v="Kgs."/>
    <s v="CONTENEDOR"/>
    <x v="0"/>
  </r>
  <r>
    <s v="8463"/>
    <d v="2015-10-28T00:00:00"/>
    <x v="11"/>
    <x v="0"/>
    <s v="DIMENSION S.A"/>
    <s v="STA MARTA"/>
    <d v="1899-12-30T07:21:00"/>
    <n v="2440"/>
    <n v="2.44"/>
    <s v="Kgs."/>
    <s v="CONTENEDOR"/>
    <x v="0"/>
  </r>
  <r>
    <s v="8464"/>
    <d v="2015-10-28T00:00:00"/>
    <x v="11"/>
    <x v="0"/>
    <s v="DIMENSION S.A"/>
    <s v="STA MARTA"/>
    <d v="1899-12-30T08:56:00"/>
    <n v="320"/>
    <n v="0.32"/>
    <s v="Kgs."/>
    <s v="CONTENEDOR"/>
    <x v="0"/>
  </r>
  <r>
    <s v="8465"/>
    <d v="2015-10-28T00:00:00"/>
    <x v="11"/>
    <x v="0"/>
    <s v="DIMENSION S.A"/>
    <s v="STA MARTA"/>
    <d v="1899-12-30T10:08:00"/>
    <n v="240"/>
    <n v="0.24"/>
    <s v="Kgs."/>
    <s v="CONTENEDOR"/>
    <x v="0"/>
  </r>
  <r>
    <s v="8467"/>
    <d v="2015-10-29T00:00:00"/>
    <x v="11"/>
    <x v="0"/>
    <s v="DIMENSION S.A"/>
    <s v="STA MARTA"/>
    <d v="1899-12-30T07:17:00"/>
    <n v="770"/>
    <n v="0.77"/>
    <s v="Kgs."/>
    <s v="CONTENEDOR"/>
    <x v="0"/>
  </r>
  <r>
    <s v="8468"/>
    <d v="2015-10-29T00:00:00"/>
    <x v="11"/>
    <x v="0"/>
    <s v="DIMENSION S.A"/>
    <s v="STA MARTA"/>
    <d v="1899-12-30T08:49:00"/>
    <n v="2870"/>
    <n v="2.87"/>
    <s v="Kgs."/>
    <s v="CONTENEDOR"/>
    <x v="0"/>
  </r>
  <r>
    <s v="8469"/>
    <d v="2015-10-29T00:00:00"/>
    <x v="11"/>
    <x v="0"/>
    <s v="DIMENSION S.A"/>
    <s v="STA MARTA"/>
    <d v="1899-12-30T13:01:00"/>
    <n v="250"/>
    <n v="0.25"/>
    <s v="Kgs."/>
    <s v="CONTENEDOR"/>
    <x v="0"/>
  </r>
  <r>
    <s v="8471"/>
    <d v="2015-10-30T00:00:00"/>
    <x v="11"/>
    <x v="0"/>
    <s v="DIMENSION S.A"/>
    <s v="STA MARTA"/>
    <d v="1899-12-30T07:52:00"/>
    <n v="2380"/>
    <n v="2.38"/>
    <s v="Kgs."/>
    <s v="CONTENEDOR"/>
    <x v="0"/>
  </r>
  <r>
    <s v="8472"/>
    <d v="2015-10-30T00:00:00"/>
    <x v="11"/>
    <x v="0"/>
    <s v="DIMENSION S.A"/>
    <s v="STA MARTA"/>
    <d v="1899-12-30T09:39:00"/>
    <n v="620"/>
    <n v="0.62"/>
    <s v="Kgs."/>
    <s v="CONTENEDOR"/>
    <x v="0"/>
  </r>
  <r>
    <s v="8473"/>
    <d v="2015-10-30T00:00:00"/>
    <x v="11"/>
    <x v="0"/>
    <s v="DIMENSION S.A"/>
    <s v="STA MARTA"/>
    <d v="1899-12-30T11:06:00"/>
    <n v="210"/>
    <n v="0.21"/>
    <s v="Kgs."/>
    <s v="CONTENEDOR"/>
    <x v="0"/>
  </r>
  <r>
    <s v="8474"/>
    <d v="2015-10-31T00:00:00"/>
    <x v="11"/>
    <x v="0"/>
    <s v="DIMENSION S.A"/>
    <s v="STA MARTA"/>
    <d v="1899-12-30T07:38:00"/>
    <n v="300"/>
    <n v="0.3"/>
    <s v="Kgs."/>
    <s v="CONTENEDOR"/>
    <x v="0"/>
  </r>
  <r>
    <s v="8475"/>
    <s v="31/100"/>
    <x v="11"/>
    <x v="0"/>
    <s v="DIMENSION S.A"/>
    <s v="STA MARTA"/>
    <d v="1899-12-30T09:23:00"/>
    <n v="1880"/>
    <n v="1.88"/>
    <s v="Kgs."/>
    <s v="CONTENEDOR"/>
    <x v="0"/>
  </r>
  <r>
    <n v="8368"/>
    <d v="2015-10-02T00:00:00"/>
    <x v="11"/>
    <x v="0"/>
    <s v="SOREPA"/>
    <s v="PUDAHUEL"/>
    <d v="1899-12-30T09:28:00"/>
    <n v="5250"/>
    <n v="5.25"/>
    <s v="Kgs."/>
    <s v="CONTENEDOR"/>
    <x v="1"/>
  </r>
  <r>
    <n v="8400"/>
    <d v="2015-10-10T00:00:00"/>
    <x v="11"/>
    <x v="0"/>
    <s v="SOREPA"/>
    <s v="PUDAHUEL"/>
    <d v="1899-12-30T10:34:00"/>
    <n v="4980"/>
    <n v="4.9800000000000004"/>
    <s v="Kgs."/>
    <s v="CONTENEDOR"/>
    <x v="1"/>
  </r>
  <r>
    <n v="8419"/>
    <d v="2015-10-20T00:00:00"/>
    <x v="11"/>
    <x v="0"/>
    <s v="SOREPA"/>
    <s v="PUDAHUEL"/>
    <d v="1899-12-30T14:55:00"/>
    <n v="4430"/>
    <n v="4.43"/>
    <s v="Kgs."/>
    <s v="CONTENEDOR"/>
    <x v="1"/>
  </r>
  <r>
    <n v="8452"/>
    <d v="2015-10-29T00:00:00"/>
    <x v="11"/>
    <x v="0"/>
    <s v="SOREPA"/>
    <s v="PUDAHUEL"/>
    <d v="1899-12-30T10:59:00"/>
    <n v="4860"/>
    <n v="4.8600000000000003"/>
    <s v="Kgs."/>
    <s v="CONTENEDOR"/>
    <x v="1"/>
  </r>
  <r>
    <n v="8387"/>
    <d v="2015-10-06T00:00:00"/>
    <x v="11"/>
    <x v="0"/>
    <s v="ALCANTARILLADOS CHILE"/>
    <s v="ARMONY"/>
    <d v="1899-12-30T10:16:00"/>
    <n v="7110"/>
    <n v="7.11"/>
    <s v="Kgs."/>
    <s v="CONTENEDOR "/>
    <x v="2"/>
  </r>
  <r>
    <n v="8408"/>
    <d v="2015-10-08T00:00:00"/>
    <x v="11"/>
    <x v="0"/>
    <s v="ALCANTARILLADOS CHILE"/>
    <s v="ARMONY"/>
    <d v="1899-12-30T10:01:00"/>
    <n v="7330"/>
    <n v="7.33"/>
    <s v="Kgs."/>
    <s v="CONTENEDOR "/>
    <x v="2"/>
  </r>
  <r>
    <n v="8426"/>
    <d v="2015-10-16T00:00:00"/>
    <x v="11"/>
    <x v="0"/>
    <s v="ALCANTARILLADOS CHILE"/>
    <s v="ARMONY"/>
    <d v="1899-12-30T15:50:00"/>
    <n v="7400"/>
    <n v="7.4"/>
    <s v="Kgs."/>
    <s v="CONTENEDOR "/>
    <x v="2"/>
  </r>
  <r>
    <n v="8439"/>
    <d v="2015-10-20T00:00:00"/>
    <x v="11"/>
    <x v="0"/>
    <s v="ALCANTARILLADOS CHILE"/>
    <s v="ARMONY"/>
    <d v="1899-12-30T10:31:00"/>
    <n v="7660"/>
    <n v="7.66"/>
    <s v="Kgs."/>
    <s v="CONTENEDOR "/>
    <x v="2"/>
  </r>
  <r>
    <n v="8440"/>
    <d v="2015-10-20T00:00:00"/>
    <x v="11"/>
    <x v="0"/>
    <s v="ALCANTARILLADOS CHILE"/>
    <s v="ARMONY"/>
    <d v="1899-12-30T12:40:00"/>
    <n v="7380"/>
    <n v="7.38"/>
    <s v="Kgs."/>
    <s v="CONTENEDOR "/>
    <x v="2"/>
  </r>
  <r>
    <n v="8448"/>
    <d v="2015-10-22T00:00:00"/>
    <x v="11"/>
    <x v="0"/>
    <s v="ALCANTARILLADOS CHILE"/>
    <s v="ARMONY"/>
    <d v="1899-12-30T09:25:00"/>
    <n v="7340"/>
    <n v="7.34"/>
    <s v="Kgs."/>
    <s v="CONTENEDOR "/>
    <x v="2"/>
  </r>
  <r>
    <n v="8462"/>
    <d v="2015-10-27T00:00:00"/>
    <x v="11"/>
    <x v="0"/>
    <s v="ALCANTARILLADOS CHILE"/>
    <s v="ARMONY"/>
    <d v="1899-12-30T10:13:00"/>
    <n v="7970"/>
    <n v="7.97"/>
    <s v="Kgs."/>
    <s v="CONTENEDOR "/>
    <x v="2"/>
  </r>
  <r>
    <n v="8470"/>
    <d v="2015-10-29T00:00:00"/>
    <x v="11"/>
    <x v="0"/>
    <s v="ALCANTARILLADOS CHILE"/>
    <s v="ARMONY"/>
    <d v="1899-12-30T10:57:00"/>
    <n v="7300"/>
    <n v="7.3"/>
    <s v="Kgs."/>
    <s v="CONTENEDOR "/>
    <x v="2"/>
  </r>
  <r>
    <s v="8393"/>
    <d v="2014-01-02T00:00:00"/>
    <x v="0"/>
    <x v="1"/>
    <s v="DIMENSION S.A"/>
    <s v="STA MARTA"/>
    <d v="1899-12-30T07:28:00"/>
    <n v="110"/>
    <n v="0.11"/>
    <s v="Kgs."/>
    <s v="CONTENEDOR"/>
    <x v="0"/>
  </r>
  <r>
    <s v="8394"/>
    <d v="2014-01-02T00:00:00"/>
    <x v="0"/>
    <x v="1"/>
    <s v="DIMENSION S.A"/>
    <s v="STA MARTA"/>
    <d v="1899-12-30T10:22:00"/>
    <n v="0"/>
    <n v="0"/>
    <s v="Kgs."/>
    <s v="CONTENEDOR"/>
    <x v="0"/>
  </r>
  <r>
    <s v="8395"/>
    <d v="2014-01-02T00:00:00"/>
    <x v="0"/>
    <x v="1"/>
    <s v="DIMENSION S.A"/>
    <s v="STA MARTA"/>
    <d v="1899-12-30T11:50:00"/>
    <n v="110"/>
    <n v="0.11"/>
    <s v="Kgs."/>
    <s v="CONTENEDOR"/>
    <x v="0"/>
  </r>
  <r>
    <s v="8396"/>
    <d v="2014-01-03T00:00:00"/>
    <x v="0"/>
    <x v="1"/>
    <s v="DIMENSION S.A"/>
    <s v="STA MARTA"/>
    <d v="1899-12-30T07:43:00"/>
    <n v="1270"/>
    <n v="1.27"/>
    <s v="Kgs."/>
    <s v="CONTENEDOR"/>
    <x v="0"/>
  </r>
  <r>
    <s v="8397"/>
    <d v="2014-01-03T00:00:00"/>
    <x v="0"/>
    <x v="1"/>
    <s v="DIMENSION S.A"/>
    <s v="STA MARTA"/>
    <d v="1899-12-30T10:45:00"/>
    <n v="570"/>
    <n v="0.56999999999999995"/>
    <s v="Kgs."/>
    <s v="CONTENEDOR"/>
    <x v="0"/>
  </r>
  <r>
    <s v="8398"/>
    <d v="2014-01-03T00:00:00"/>
    <x v="0"/>
    <x v="1"/>
    <s v="DIMENSION S.A"/>
    <s v="STA MARTA"/>
    <d v="1899-12-30T11:22:00"/>
    <n v="180"/>
    <n v="0.18"/>
    <s v="Kgs."/>
    <s v="CONTENEDOR"/>
    <x v="0"/>
  </r>
  <r>
    <s v="8400"/>
    <d v="2014-01-04T00:00:00"/>
    <x v="0"/>
    <x v="1"/>
    <s v="DIMENSION S.A"/>
    <s v="STA MARTA"/>
    <d v="1899-12-30T07:43:00"/>
    <n v="550"/>
    <n v="0.55000000000000004"/>
    <s v="Kgs."/>
    <s v="CONTENEDOR"/>
    <x v="0"/>
  </r>
  <r>
    <s v="8402"/>
    <d v="2014-01-04T00:00:00"/>
    <x v="0"/>
    <x v="1"/>
    <s v="DIMENSION S.A"/>
    <s v="STA MARTA"/>
    <d v="1899-12-30T10:29:00"/>
    <n v="1570"/>
    <n v="1.57"/>
    <s v="Kgs."/>
    <s v="CONTENEDOR"/>
    <x v="0"/>
  </r>
  <r>
    <s v="8403"/>
    <d v="2014-01-04T00:00:00"/>
    <x v="0"/>
    <x v="1"/>
    <s v="DIMENSION S.A"/>
    <s v="STA MARTA"/>
    <d v="1899-12-30T09:57:00"/>
    <n v="170"/>
    <n v="0.17"/>
    <s v="Kgs."/>
    <s v="CONTENEDOR"/>
    <x v="0"/>
  </r>
  <r>
    <s v="8404"/>
    <d v="2014-01-06T00:00:00"/>
    <x v="0"/>
    <x v="1"/>
    <s v="DIMENSION S.A"/>
    <s v="STA MARTA"/>
    <d v="1899-12-30T07:25:00"/>
    <n v="210"/>
    <n v="0.21"/>
    <s v="Kgs."/>
    <s v="CONTENEDOR"/>
    <x v="0"/>
  </r>
  <r>
    <s v="8405"/>
    <d v="2014-01-06T00:00:00"/>
    <x v="0"/>
    <x v="1"/>
    <s v="DIMENSION S.A"/>
    <s v="STA MARTA"/>
    <d v="1899-12-30T08:39:00"/>
    <n v="910"/>
    <n v="0.91"/>
    <s v="Kgs."/>
    <s v="CONTENEDOR"/>
    <x v="0"/>
  </r>
  <r>
    <s v="8406"/>
    <d v="2014-01-06T00:00:00"/>
    <x v="0"/>
    <x v="1"/>
    <s v="DIMENSION S.A"/>
    <s v="STA MARTA"/>
    <d v="1899-12-30T10:10:00"/>
    <n v="50"/>
    <n v="0.05"/>
    <s v="Kgs."/>
    <s v="CONTENEDOR"/>
    <x v="0"/>
  </r>
  <r>
    <s v="8407"/>
    <d v="2014-01-07T00:00:00"/>
    <x v="0"/>
    <x v="1"/>
    <s v="DIMENSION S.A"/>
    <s v="STA MARTA"/>
    <d v="1899-12-30T09:11:00"/>
    <n v="1430"/>
    <n v="1.43"/>
    <s v="Kgs."/>
    <s v="CONTENEDOR"/>
    <x v="0"/>
  </r>
  <r>
    <s v="8408"/>
    <d v="2014-01-07T00:00:00"/>
    <x v="0"/>
    <x v="1"/>
    <s v="DIMENSION S.A"/>
    <s v="STA MARTA"/>
    <d v="1899-12-30T07:17:00"/>
    <n v="820"/>
    <n v="0.82"/>
    <s v="Kgs."/>
    <s v="CONTENEDOR"/>
    <x v="0"/>
  </r>
  <r>
    <s v="8411"/>
    <d v="2014-01-07T00:00:00"/>
    <x v="0"/>
    <x v="1"/>
    <s v="DIMENSION S.A"/>
    <s v="STA MARTA"/>
    <d v="1899-12-30T10:32:00"/>
    <n v="110"/>
    <n v="0.11"/>
    <s v="Kgs."/>
    <s v="CONTENEDOR"/>
    <x v="0"/>
  </r>
  <r>
    <s v="8412"/>
    <d v="2014-01-08T00:00:00"/>
    <x v="0"/>
    <x v="1"/>
    <s v="DIMENSION S.A"/>
    <s v="STA MARTA"/>
    <d v="1899-12-30T07:18:00"/>
    <n v="1820"/>
    <n v="1.82"/>
    <s v="Kgs."/>
    <s v="CONTENEDOR"/>
    <x v="0"/>
  </r>
  <r>
    <s v="8413"/>
    <d v="2014-01-08T00:00:00"/>
    <x v="0"/>
    <x v="1"/>
    <s v="DIMENSION S.A"/>
    <s v="STA MARTA"/>
    <d v="1899-12-30T08:51:00"/>
    <n v="400"/>
    <n v="0.4"/>
    <s v="Kgs."/>
    <s v="CONTENEDOR"/>
    <x v="0"/>
  </r>
  <r>
    <s v="8414"/>
    <d v="2014-01-08T00:00:00"/>
    <x v="0"/>
    <x v="1"/>
    <s v="DIMENSION S.A"/>
    <s v="STA MARTA"/>
    <d v="1899-12-30T10:51:00"/>
    <n v="130"/>
    <n v="0.13"/>
    <s v="Kgs."/>
    <s v="CONTENEDOR"/>
    <x v="0"/>
  </r>
  <r>
    <s v="8415"/>
    <d v="2014-01-09T00:00:00"/>
    <x v="0"/>
    <x v="1"/>
    <s v="DIMENSION S.A"/>
    <s v="STA MARTA"/>
    <d v="1899-12-30T07:33:00"/>
    <n v="970"/>
    <n v="0.97"/>
    <s v="Kgs."/>
    <s v="CONTENEDOR"/>
    <x v="0"/>
  </r>
  <r>
    <s v="8416"/>
    <d v="2014-01-09T00:00:00"/>
    <x v="0"/>
    <x v="1"/>
    <s v="DIMENSION S.A"/>
    <s v="STA MARTA"/>
    <d v="1899-12-30T09:00:00"/>
    <n v="2130"/>
    <n v="2.13"/>
    <s v="Kgs."/>
    <s v="CONTENEDOR"/>
    <x v="0"/>
  </r>
  <r>
    <s v="8417"/>
    <d v="2014-01-09T00:00:00"/>
    <x v="0"/>
    <x v="1"/>
    <s v="DIMENSION S.A"/>
    <s v="STA MARTA"/>
    <d v="1899-12-30T11:16:00"/>
    <n v="220"/>
    <n v="0.22"/>
    <s v="Kgs."/>
    <s v="CONTENEDOR"/>
    <x v="0"/>
  </r>
  <r>
    <s v="8418"/>
    <d v="2014-01-10T00:00:00"/>
    <x v="0"/>
    <x v="1"/>
    <s v="DIMENSION S.A"/>
    <s v="STA MARTA"/>
    <d v="1899-12-30T07:15:00"/>
    <n v="910"/>
    <n v="0.91"/>
    <s v="Kgs."/>
    <s v="CONTENEDOR"/>
    <x v="0"/>
  </r>
  <r>
    <s v="8419"/>
    <d v="2014-01-10T00:00:00"/>
    <x v="0"/>
    <x v="1"/>
    <s v="DIMENSION S.A"/>
    <s v="STA MARTA"/>
    <d v="1899-12-30T08:45:00"/>
    <n v="2170"/>
    <n v="2.17"/>
    <s v="Kgs."/>
    <s v="CONTENEDOR"/>
    <x v="0"/>
  </r>
  <r>
    <s v="8420"/>
    <d v="2014-01-10T00:00:00"/>
    <x v="0"/>
    <x v="1"/>
    <s v="DIMENSION S.A"/>
    <s v="STA MARTA"/>
    <d v="1899-12-30T11:56:00"/>
    <n v="110"/>
    <n v="0.11"/>
    <s v="Kgs."/>
    <s v="CONTENEDOR"/>
    <x v="0"/>
  </r>
  <r>
    <s v="8422"/>
    <d v="2014-01-11T00:00:00"/>
    <x v="0"/>
    <x v="1"/>
    <s v="DIMENSION S.A"/>
    <s v="STA MARTA"/>
    <d v="1899-12-30T07:18:00"/>
    <n v="530"/>
    <n v="0.53"/>
    <s v="Kgs."/>
    <s v="CONTENEDOR"/>
    <x v="0"/>
  </r>
  <r>
    <s v="8423"/>
    <d v="2014-01-11T00:00:00"/>
    <x v="0"/>
    <x v="1"/>
    <s v="DIMENSION S.A"/>
    <s v="STA MARTA"/>
    <d v="1899-12-30T08:33:00"/>
    <n v="150"/>
    <n v="0.15"/>
    <s v="Kgs."/>
    <s v="CONTENEDOR"/>
    <x v="0"/>
  </r>
  <r>
    <s v="8424"/>
    <d v="2014-01-11T00:00:00"/>
    <x v="0"/>
    <x v="1"/>
    <s v="DIMENSION S.A"/>
    <s v="STA MARTA"/>
    <d v="1899-12-30T08:37:00"/>
    <n v="1430"/>
    <n v="1.43"/>
    <s v="Kgs."/>
    <s v="CONTENEDOR"/>
    <x v="0"/>
  </r>
  <r>
    <s v="8425"/>
    <d v="2014-01-13T00:00:00"/>
    <x v="0"/>
    <x v="1"/>
    <s v="DIMENSION S.A"/>
    <s v="STA MARTA"/>
    <d v="1899-12-30T09:54:00"/>
    <n v="450"/>
    <n v="0.45"/>
    <s v="Kgs."/>
    <s v="CONTENEDOR"/>
    <x v="0"/>
  </r>
  <r>
    <s v="8426"/>
    <d v="2014-01-13T00:00:00"/>
    <x v="0"/>
    <x v="1"/>
    <s v="DIMENSION S.A"/>
    <s v="STA MARTA"/>
    <d v="1899-12-30T10:26:00"/>
    <n v="80"/>
    <n v="0.08"/>
    <s v="Kgs."/>
    <s v="CONTENEDOR"/>
    <x v="0"/>
  </r>
  <r>
    <s v="8427"/>
    <d v="2014-01-13T00:00:00"/>
    <x v="0"/>
    <x v="1"/>
    <s v="DIMENSION S.A"/>
    <s v="STA MARTA"/>
    <d v="1899-12-30T11:23:00"/>
    <n v="750"/>
    <n v="0.75"/>
    <s v="Kgs."/>
    <s v="CONTENEDOR"/>
    <x v="0"/>
  </r>
  <r>
    <s v="8429"/>
    <d v="2014-01-14T00:00:00"/>
    <x v="0"/>
    <x v="1"/>
    <s v="DIMENSION S.A"/>
    <s v="STA MARTA"/>
    <d v="1899-12-30T07:21:00"/>
    <n v="280"/>
    <n v="0.28000000000000003"/>
    <s v="Kgs."/>
    <s v="CONTENEDOR"/>
    <x v="0"/>
  </r>
  <r>
    <s v="8430"/>
    <d v="2014-01-14T00:00:00"/>
    <x v="0"/>
    <x v="1"/>
    <s v="DIMENSION S.A"/>
    <s v="STA MARTA"/>
    <d v="1899-12-30T08:47:00"/>
    <n v="2010"/>
    <n v="2.0099999999999998"/>
    <s v="Kgs."/>
    <s v="CONTENEDOR"/>
    <x v="0"/>
  </r>
  <r>
    <s v="8431"/>
    <d v="2014-01-14T00:00:00"/>
    <x v="0"/>
    <x v="1"/>
    <s v="DIMENSION S.A"/>
    <s v="STA MARTA"/>
    <d v="1899-12-30T11:37:00"/>
    <n v="330"/>
    <n v="0.33"/>
    <s v="Kgs."/>
    <s v="CONTENEDOR"/>
    <x v="0"/>
  </r>
  <r>
    <s v="8433"/>
    <d v="2014-01-15T00:00:00"/>
    <x v="0"/>
    <x v="1"/>
    <s v="DIMENSION S.A"/>
    <s v="STA MARTA"/>
    <d v="1899-12-30T07:14:00"/>
    <n v="520"/>
    <n v="0.52"/>
    <s v="Kgs."/>
    <s v="CONTENEDOR"/>
    <x v="0"/>
  </r>
  <r>
    <s v="8434"/>
    <d v="2014-01-15T00:00:00"/>
    <x v="0"/>
    <x v="1"/>
    <s v="DIMENSION S.A"/>
    <s v="STA MARTA"/>
    <d v="1899-12-30T08:40:00"/>
    <n v="1990"/>
    <n v="1.99"/>
    <s v="Kgs."/>
    <s v="CONTENEDOR"/>
    <x v="0"/>
  </r>
  <r>
    <s v="8435"/>
    <d v="2014-01-15T00:00:00"/>
    <x v="0"/>
    <x v="1"/>
    <s v="DIMENSION S.A"/>
    <s v="STA MARTA"/>
    <d v="1899-12-30T11:09:00"/>
    <n v="210"/>
    <n v="0.21"/>
    <s v="Kgs."/>
    <s v="CONTENEDOR"/>
    <x v="0"/>
  </r>
  <r>
    <s v="8437"/>
    <d v="2014-01-16T00:00:00"/>
    <x v="0"/>
    <x v="1"/>
    <s v="DIMENSION S.A"/>
    <s v="STA MARTA"/>
    <d v="1899-12-30T07:12:00"/>
    <n v="720"/>
    <n v="0.72"/>
    <s v="Kgs."/>
    <s v="CONTENEDOR"/>
    <x v="0"/>
  </r>
  <r>
    <s v="8438"/>
    <d v="2014-01-16T00:00:00"/>
    <x v="0"/>
    <x v="1"/>
    <s v="DIMENSION S.A"/>
    <s v="STA MARTA"/>
    <d v="1899-12-30T08:47:00"/>
    <n v="2080"/>
    <n v="2.08"/>
    <s v="Kgs."/>
    <s v="CONTENEDOR"/>
    <x v="0"/>
  </r>
  <r>
    <s v="8439"/>
    <d v="2014-01-16T00:00:00"/>
    <x v="0"/>
    <x v="1"/>
    <s v="DIMENSION S.A"/>
    <s v="STA MARTA"/>
    <d v="1899-12-30T09:51:00"/>
    <n v="100"/>
    <n v="0.1"/>
    <s v="Kgs."/>
    <s v="CONTENEDOR"/>
    <x v="0"/>
  </r>
  <r>
    <s v="8440"/>
    <d v="2014-01-17T00:00:00"/>
    <x v="0"/>
    <x v="1"/>
    <s v="DIMENSION S.A"/>
    <s v="STA MARTA"/>
    <d v="1899-12-30T07:24:00"/>
    <n v="900"/>
    <n v="0.9"/>
    <s v="Kgs."/>
    <s v="CONTENEDOR"/>
    <x v="0"/>
  </r>
  <r>
    <s v="8441"/>
    <d v="2014-01-17T00:00:00"/>
    <x v="0"/>
    <x v="1"/>
    <s v="DIMENSION S.A"/>
    <s v="STA MARTA"/>
    <d v="1899-12-30T09:00:00"/>
    <n v="2490"/>
    <n v="2.4900000000000002"/>
    <s v="Kgs."/>
    <s v="CONTENEDOR"/>
    <x v="0"/>
  </r>
  <r>
    <s v="8442"/>
    <d v="2014-01-17T00:00:00"/>
    <x v="0"/>
    <x v="1"/>
    <s v="DIMENSION S.A"/>
    <s v="STA MARTA"/>
    <d v="1899-12-30T12:37:00"/>
    <n v="230"/>
    <n v="0.23"/>
    <s v="Kgs."/>
    <s v="CONTENEDOR"/>
    <x v="0"/>
  </r>
  <r>
    <s v="8443"/>
    <d v="2014-01-18T00:00:00"/>
    <x v="0"/>
    <x v="1"/>
    <s v="DIMENSION S.A"/>
    <s v="STA MARTA"/>
    <d v="1899-12-30T07:30:00"/>
    <n v="440"/>
    <n v="0.44"/>
    <s v="Kgs."/>
    <s v="CONTENEDOR"/>
    <x v="0"/>
  </r>
  <r>
    <s v="8444"/>
    <d v="2014-01-18T00:00:00"/>
    <x v="0"/>
    <x v="1"/>
    <s v="DIMENSION S.A"/>
    <s v="STA MARTA"/>
    <d v="1899-12-30T08:55:00"/>
    <n v="1740"/>
    <n v="1.74"/>
    <s v="Kgs."/>
    <s v="CONTENEDOR"/>
    <x v="0"/>
  </r>
  <r>
    <s v="8445"/>
    <d v="2014-01-18T00:00:00"/>
    <x v="0"/>
    <x v="1"/>
    <s v="DIMENSION S.A"/>
    <s v="STA MARTA"/>
    <d v="1899-12-30T11:15:00"/>
    <n v="130"/>
    <n v="0.13"/>
    <s v="Kgs."/>
    <s v="CONTENEDOR"/>
    <x v="0"/>
  </r>
  <r>
    <s v="8446"/>
    <d v="2014-01-20T00:00:00"/>
    <x v="0"/>
    <x v="1"/>
    <s v="DIMENSION S.A"/>
    <s v="STA MARTA"/>
    <d v="1899-12-30T07:24:00"/>
    <n v="540"/>
    <n v="0.54"/>
    <s v="Kgs."/>
    <s v="CONTENEDOR"/>
    <x v="0"/>
  </r>
  <r>
    <s v="8447"/>
    <d v="2014-01-20T00:00:00"/>
    <x v="0"/>
    <x v="1"/>
    <s v="DIMENSION S.A"/>
    <s v="STA MARTA"/>
    <d v="1899-12-30T08:51:00"/>
    <n v="610"/>
    <n v="0.61"/>
    <s v="Kgs."/>
    <s v="CONTENEDOR"/>
    <x v="0"/>
  </r>
  <r>
    <s v="8448"/>
    <d v="2014-01-20T00:00:00"/>
    <x v="0"/>
    <x v="1"/>
    <s v="DIMENSION S.A"/>
    <s v="STA MARTA"/>
    <d v="1899-12-30T12:17:00"/>
    <n v="120"/>
    <n v="0.12"/>
    <s v="Kgs."/>
    <s v="CONTENEDOR"/>
    <x v="0"/>
  </r>
  <r>
    <s v="8449"/>
    <d v="2014-01-21T00:00:00"/>
    <x v="0"/>
    <x v="1"/>
    <s v="DIMENSION S.A"/>
    <s v="STA MARTA"/>
    <d v="1899-12-30T07:27:00"/>
    <n v="1350"/>
    <n v="1.35"/>
    <s v="Kgs."/>
    <s v="CONTENEDOR"/>
    <x v="0"/>
  </r>
  <r>
    <s v="8450"/>
    <d v="2014-01-21T00:00:00"/>
    <x v="0"/>
    <x v="1"/>
    <s v="DIMENSION S.A"/>
    <s v="STA MARTA"/>
    <d v="1899-12-30T08:49:00"/>
    <n v="400"/>
    <n v="0.4"/>
    <s v="Kgs."/>
    <s v="CONTENEDOR"/>
    <x v="0"/>
  </r>
  <r>
    <s v="8451"/>
    <d v="2014-01-21T00:00:00"/>
    <x v="0"/>
    <x v="1"/>
    <s v="DIMENSION S.A"/>
    <s v="STA MARTA"/>
    <d v="1899-12-30T11:24:00"/>
    <n v="60"/>
    <n v="0.06"/>
    <s v="Kgs."/>
    <s v="CONTENEDOR"/>
    <x v="0"/>
  </r>
  <r>
    <s v="8454"/>
    <d v="2014-01-22T00:00:00"/>
    <x v="0"/>
    <x v="1"/>
    <s v="DIMENSION S.A"/>
    <s v="STA MARTA"/>
    <d v="1899-12-30T07:13:00"/>
    <n v="500"/>
    <n v="0.5"/>
    <s v="Kgs."/>
    <s v="CONTENEDOR"/>
    <x v="0"/>
  </r>
  <r>
    <s v="8455"/>
    <d v="2014-01-22T00:00:00"/>
    <x v="0"/>
    <x v="1"/>
    <s v="DIMENSION S.A"/>
    <s v="STA MARTA"/>
    <d v="1899-12-30T08:53:00"/>
    <n v="1980"/>
    <n v="1.98"/>
    <s v="Kgs."/>
    <s v="CONTENEDOR"/>
    <x v="0"/>
  </r>
  <r>
    <s v="8456"/>
    <d v="2014-01-22T00:00:00"/>
    <x v="0"/>
    <x v="1"/>
    <s v="DIMENSION S.A"/>
    <s v="STA MARTA"/>
    <d v="1899-12-30T13:34:00"/>
    <n v="190"/>
    <n v="0.19"/>
    <s v="Kgs."/>
    <s v="CONTENEDOR"/>
    <x v="0"/>
  </r>
  <r>
    <s v="8458"/>
    <d v="2014-01-23T00:00:00"/>
    <x v="0"/>
    <x v="1"/>
    <s v="DIMENSION S.A"/>
    <s v="STA MARTA"/>
    <d v="1899-12-30T09:25:00"/>
    <n v="2600"/>
    <n v="2.6"/>
    <s v="Kgs."/>
    <s v="CONTENEDOR"/>
    <x v="0"/>
  </r>
  <r>
    <s v="8459"/>
    <d v="2014-01-23T00:00:00"/>
    <x v="0"/>
    <x v="1"/>
    <s v="DIMENSION S.A"/>
    <s v="STA MARTA"/>
    <d v="1899-12-30T07:21:00"/>
    <n v="510"/>
    <n v="0.51"/>
    <s v="Kgs."/>
    <s v="CONTENEDOR"/>
    <x v="0"/>
  </r>
  <r>
    <s v="8460"/>
    <d v="2014-01-23T00:00:00"/>
    <x v="0"/>
    <x v="1"/>
    <s v="DIMENSION S.A"/>
    <s v="STA MARTA"/>
    <d v="1899-12-30T12:17:00"/>
    <n v="250"/>
    <n v="0.25"/>
    <s v="Kgs."/>
    <s v="CONTENEDOR"/>
    <x v="0"/>
  </r>
  <r>
    <s v="8461"/>
    <d v="2014-01-24T00:00:00"/>
    <x v="0"/>
    <x v="1"/>
    <s v="DIMENSION S.A"/>
    <s v="STA MARTA"/>
    <d v="1899-12-30T07:19:00"/>
    <n v="780"/>
    <n v="0.78"/>
    <s v="Kgs."/>
    <s v="CONTENEDOR"/>
    <x v="0"/>
  </r>
  <r>
    <s v="8462"/>
    <d v="2014-01-24T00:00:00"/>
    <x v="0"/>
    <x v="1"/>
    <s v="DIMENSION S.A"/>
    <s v="STA MARTA"/>
    <d v="1899-12-30T08:58:00"/>
    <n v="2350"/>
    <n v="2.35"/>
    <s v="Kgs."/>
    <s v="CONTENEDOR"/>
    <x v="0"/>
  </r>
  <r>
    <s v="8463"/>
    <d v="2014-01-24T00:00:00"/>
    <x v="0"/>
    <x v="1"/>
    <s v="DIMENSION S.A"/>
    <s v="STA MARTA"/>
    <d v="1899-12-30T11:39:00"/>
    <n v="190"/>
    <n v="0.19"/>
    <s v="Kgs."/>
    <s v="CONTENEDOR"/>
    <x v="0"/>
  </r>
  <r>
    <s v="8465"/>
    <d v="2014-01-25T00:00:00"/>
    <x v="0"/>
    <x v="1"/>
    <s v="DIMENSION S.A"/>
    <s v="STA MARTA"/>
    <d v="1899-12-30T07:17:00"/>
    <n v="2110"/>
    <n v="2.11"/>
    <s v="Kgs."/>
    <s v="CONTENEDOR"/>
    <x v="0"/>
  </r>
  <r>
    <s v="8466"/>
    <d v="2014-01-25T00:00:00"/>
    <x v="0"/>
    <x v="1"/>
    <s v="DIMENSION S.A"/>
    <s v="STA MARTA"/>
    <d v="1899-12-30T08:27:00"/>
    <n v="80"/>
    <n v="0.08"/>
    <s v="Kgs."/>
    <s v="CONTENEDOR"/>
    <x v="0"/>
  </r>
  <r>
    <s v="8467"/>
    <d v="2014-01-25T00:00:00"/>
    <x v="0"/>
    <x v="1"/>
    <s v="DIMENSION S.A"/>
    <s v="STA MARTA"/>
    <d v="1899-12-30T08:40:00"/>
    <n v="170"/>
    <n v="0.17"/>
    <s v="Kgs."/>
    <s v="CONTENEDOR"/>
    <x v="0"/>
  </r>
  <r>
    <s v="8469"/>
    <d v="2014-01-27T00:00:00"/>
    <x v="0"/>
    <x v="1"/>
    <s v="DIMENSION S.A"/>
    <s v="STA MARTA"/>
    <d v="1899-12-30T10:52:00"/>
    <n v="730"/>
    <n v="0.73"/>
    <s v="Kgs."/>
    <s v="CONTENEDOR"/>
    <x v="0"/>
  </r>
  <r>
    <s v="8470"/>
    <d v="2014-01-27T00:00:00"/>
    <x v="0"/>
    <x v="1"/>
    <s v="DIMENSION S.A"/>
    <s v="STA MARTA"/>
    <d v="1899-12-30T10:57:00"/>
    <n v="80"/>
    <n v="0.08"/>
    <s v="Kgs."/>
    <s v="CONTENEDOR"/>
    <x v="0"/>
  </r>
  <r>
    <s v="8471"/>
    <d v="2014-01-27T00:00:00"/>
    <x v="0"/>
    <x v="1"/>
    <s v="DIMENSION S.A"/>
    <s v="STA MARTA"/>
    <d v="1899-12-30T15:10:00"/>
    <n v="860"/>
    <n v="0.86"/>
    <s v="Kgs."/>
    <s v="CONTENEDOR"/>
    <x v="0"/>
  </r>
  <r>
    <s v="8472"/>
    <d v="2014-01-28T00:00:00"/>
    <x v="0"/>
    <x v="1"/>
    <s v="DIMENSION S.A"/>
    <s v="STA MARTA"/>
    <d v="1899-12-30T07:44:00"/>
    <n v="1270"/>
    <n v="1.27"/>
    <s v="Kgs."/>
    <s v="CONTENEDOR"/>
    <x v="0"/>
  </r>
  <r>
    <s v="8473"/>
    <d v="2014-01-28T00:00:00"/>
    <x v="0"/>
    <x v="1"/>
    <s v="DIMENSION S.A"/>
    <s v="STA MARTA"/>
    <d v="1899-12-30T08:19:00"/>
    <n v="200"/>
    <n v="0.2"/>
    <s v="Kgs."/>
    <s v="CONTENEDOR"/>
    <x v="0"/>
  </r>
  <r>
    <s v="8474"/>
    <d v="2014-01-28T00:00:00"/>
    <x v="0"/>
    <x v="1"/>
    <s v="DIMENSION S.A"/>
    <s v="STA MARTA"/>
    <d v="1899-12-30T09:34:00"/>
    <n v="1820"/>
    <n v="1.82"/>
    <s v="Kgs."/>
    <s v="CONTENEDOR"/>
    <x v="0"/>
  </r>
  <r>
    <s v="8475"/>
    <d v="2014-01-29T00:00:00"/>
    <x v="0"/>
    <x v="1"/>
    <s v="DIMENSION S.A"/>
    <s v="STA MARTA"/>
    <d v="1899-12-30T07:18:00"/>
    <n v="790"/>
    <n v="0.79"/>
    <s v="Kgs."/>
    <s v="CONTENEDOR"/>
    <x v="0"/>
  </r>
  <r>
    <s v="8476"/>
    <d v="2014-01-29T00:00:00"/>
    <x v="0"/>
    <x v="1"/>
    <s v="DIMENSION S.A"/>
    <s v="STA MARTA"/>
    <d v="1899-12-30T08:50:00"/>
    <n v="470"/>
    <n v="0.47"/>
    <s v="Kgs."/>
    <s v="CONTENEDOR"/>
    <x v="0"/>
  </r>
  <r>
    <s v="8477"/>
    <d v="2014-01-29T00:00:00"/>
    <x v="0"/>
    <x v="1"/>
    <s v="DIMENSION S.A"/>
    <s v="STA MARTA"/>
    <d v="1899-12-30T14:39:00"/>
    <n v="160"/>
    <n v="0.16"/>
    <s v="Kgs."/>
    <s v="CONTENEDOR"/>
    <x v="0"/>
  </r>
  <r>
    <s v="8480"/>
    <d v="2014-01-30T00:00:00"/>
    <x v="0"/>
    <x v="1"/>
    <s v="DIMENSION S.A"/>
    <s v="STA MARTA"/>
    <d v="1899-12-30T07:16:00"/>
    <n v="850"/>
    <n v="0.85"/>
    <s v="Kgs."/>
    <s v="CONTENEDOR"/>
    <x v="0"/>
  </r>
  <r>
    <s v="8481"/>
    <d v="2014-01-30T00:00:00"/>
    <x v="0"/>
    <x v="1"/>
    <s v="DIMENSION S.A"/>
    <s v="STA MARTA"/>
    <d v="1899-12-30T10:36:00"/>
    <n v="4080"/>
    <n v="4.08"/>
    <s v="Kgs."/>
    <s v="CONTENEDOR"/>
    <x v="0"/>
  </r>
  <r>
    <s v="8482"/>
    <d v="2014-01-30T00:00:00"/>
    <x v="0"/>
    <x v="1"/>
    <s v="DIMENSION S.A"/>
    <s v="STA MARTA"/>
    <d v="1899-12-30T12:12:00"/>
    <n v="210"/>
    <n v="0.21"/>
    <s v="Kgs."/>
    <s v="CONTENEDOR"/>
    <x v="0"/>
  </r>
  <r>
    <s v="8483"/>
    <d v="2014-01-31T00:00:00"/>
    <x v="0"/>
    <x v="1"/>
    <s v="DIMENSION S.A"/>
    <s v="STA MARTA"/>
    <d v="1899-12-30T07:14:00"/>
    <n v="610"/>
    <n v="0.61"/>
    <s v="Kgs."/>
    <s v="CONTENEDOR"/>
    <x v="0"/>
  </r>
  <r>
    <s v="8484"/>
    <d v="2014-01-31T00:00:00"/>
    <x v="0"/>
    <x v="1"/>
    <s v="DIMENSION S.A"/>
    <s v="STA MARTA"/>
    <d v="1899-12-30T08:56:00"/>
    <n v="2550"/>
    <n v="2.5499999999999998"/>
    <s v="Kgs."/>
    <s v="CONTENEDOR"/>
    <x v="0"/>
  </r>
  <r>
    <s v="8485"/>
    <d v="2014-01-31T00:00:00"/>
    <x v="0"/>
    <x v="1"/>
    <s v="DIMENSION S.A"/>
    <s v="STA MARTA"/>
    <d v="1899-12-30T11:47:00"/>
    <n v="100"/>
    <n v="0.1"/>
    <s v="Kgs."/>
    <s v="CONTENEDOR"/>
    <x v="0"/>
  </r>
  <r>
    <n v="8399"/>
    <d v="2014-01-03T00:00:00"/>
    <x v="0"/>
    <x v="1"/>
    <s v="SOREPA"/>
    <s v="PUDAHUEL"/>
    <d v="1899-12-30T10:02:00"/>
    <n v="2750"/>
    <n v="2.75"/>
    <s v="Kgs."/>
    <s v="CONTENEDOR"/>
    <x v="1"/>
  </r>
  <r>
    <n v="8409"/>
    <d v="2014-01-09T00:00:00"/>
    <x v="0"/>
    <x v="1"/>
    <s v="SOREPA"/>
    <s v="PUDAHUEL"/>
    <d v="1899-12-30T11:06:00"/>
    <n v="2860"/>
    <n v="2.86"/>
    <s v="Kgs."/>
    <s v="CONTENEDOR"/>
    <x v="1"/>
  </r>
  <r>
    <n v="8428"/>
    <d v="2014-01-13T00:00:00"/>
    <x v="0"/>
    <x v="1"/>
    <s v="SOREPA"/>
    <s v="PUDAHEL"/>
    <d v="1899-12-30T15:41:00"/>
    <n v="2710"/>
    <n v="2.71"/>
    <s v="Kgs."/>
    <s v="CONTENEDOR"/>
    <x v="1"/>
  </r>
  <r>
    <n v="8436"/>
    <d v="2014-01-16T00:00:00"/>
    <x v="0"/>
    <x v="1"/>
    <s v="SOREPA"/>
    <s v="PUDAHEL"/>
    <d v="1899-12-30T08:50:00"/>
    <n v="3140"/>
    <n v="3.14"/>
    <s v="Kgs."/>
    <s v="CONTENEDOR"/>
    <x v="1"/>
  </r>
  <r>
    <n v="8453"/>
    <d v="2014-01-21T00:00:00"/>
    <x v="0"/>
    <x v="1"/>
    <s v="SOREPA"/>
    <s v="PUDAHUEL"/>
    <d v="1899-12-30T12:11:00"/>
    <n v="2970"/>
    <n v="2.97"/>
    <s v="Kgs."/>
    <s v="CONTENEDOR"/>
    <x v="1"/>
  </r>
  <r>
    <n v="8457"/>
    <d v="2014-01-22T00:00:00"/>
    <x v="0"/>
    <x v="1"/>
    <s v="SOREPA"/>
    <s v="PUDAHUEL"/>
    <d v="1899-12-30T12:09:00"/>
    <n v="1930"/>
    <n v="1.93"/>
    <s v="Kgs."/>
    <s v="CONTENEDOR"/>
    <x v="1"/>
  </r>
  <r>
    <n v="8468"/>
    <d v="2014-01-25T00:00:00"/>
    <x v="0"/>
    <x v="1"/>
    <s v="SOREPA"/>
    <s v="PUDAHUEL"/>
    <d v="1899-12-30T07:09:00"/>
    <n v="2270"/>
    <n v="2.27"/>
    <s v="Kgs."/>
    <s v="CONTENEDOR"/>
    <x v="1"/>
  </r>
  <r>
    <n v="8478"/>
    <d v="2014-01-29T00:00:00"/>
    <x v="0"/>
    <x v="1"/>
    <s v="SOREPA"/>
    <s v="PUDAHUEL"/>
    <d v="1899-12-30T11:46:00"/>
    <n v="2260"/>
    <n v="2.2599999999999998"/>
    <s v="Kgs."/>
    <s v="CONTENEDOR"/>
    <x v="1"/>
  </r>
  <r>
    <n v="8401"/>
    <d v="2014-01-04T00:00:00"/>
    <x v="0"/>
    <x v="1"/>
    <s v="JOSE L. ALVAREZ"/>
    <s v="ARMONY"/>
    <d v="1899-12-30T07:47:00"/>
    <n v="8370"/>
    <n v="8.3699999999999992"/>
    <s v="Kgs."/>
    <s v="CAMION"/>
    <x v="2"/>
  </r>
  <r>
    <n v="8410"/>
    <d v="2014-01-07T00:00:00"/>
    <x v="0"/>
    <x v="1"/>
    <s v="JOSE L. ALVAREZ"/>
    <s v="ARMONY"/>
    <d v="1899-12-30T07:55:00"/>
    <n v="9000"/>
    <n v="9"/>
    <s v="Kgs."/>
    <s v="CAMION"/>
    <x v="2"/>
  </r>
  <r>
    <n v="8421"/>
    <d v="2014-01-10T00:00:00"/>
    <x v="0"/>
    <x v="1"/>
    <s v="JOSE L. ALVAREZ"/>
    <s v="ARMONY"/>
    <d v="1899-12-30T13:20:00"/>
    <n v="9710"/>
    <n v="9.7100000000000009"/>
    <s v="Kgs."/>
    <s v="CAMION"/>
    <x v="2"/>
  </r>
  <r>
    <n v="8432"/>
    <d v="2014-01-15T00:00:00"/>
    <x v="0"/>
    <x v="1"/>
    <s v="JOSE L. ALVAREZ"/>
    <s v="ARMONY"/>
    <d v="1899-12-30T14:31:00"/>
    <n v="10680"/>
    <n v="10.68"/>
    <s v="Kgs."/>
    <s v="CAMION"/>
    <x v="2"/>
  </r>
  <r>
    <n v="8452"/>
    <d v="2014-01-21T00:00:00"/>
    <x v="0"/>
    <x v="1"/>
    <s v="JOSE L. ALVAREZ"/>
    <s v="ARMONY"/>
    <d v="1899-12-30T10:53:00"/>
    <n v="9450"/>
    <n v="9.4499999999999993"/>
    <s v="Kgs."/>
    <s v="CAMION"/>
    <x v="2"/>
  </r>
  <r>
    <n v="8464"/>
    <d v="2014-01-24T00:00:00"/>
    <x v="0"/>
    <x v="1"/>
    <s v="JOSE L. ALVAREZ"/>
    <s v="ARMONY"/>
    <d v="1899-12-30T12:57:00"/>
    <n v="10480"/>
    <n v="10.48"/>
    <s v="Kgs."/>
    <s v="CAMION"/>
    <x v="2"/>
  </r>
  <r>
    <n v="8479"/>
    <d v="2014-01-29T00:00:00"/>
    <x v="0"/>
    <x v="1"/>
    <s v="JOSE L. ALVAREZ"/>
    <s v="ARMONY"/>
    <d v="1899-12-30T16:08:00"/>
    <n v="8290"/>
    <n v="8.2899999999999991"/>
    <s v="Kgs."/>
    <s v="CAMION"/>
    <x v="2"/>
  </r>
  <r>
    <s v="8488"/>
    <d v="2014-02-01T00:00:00"/>
    <x v="1"/>
    <x v="1"/>
    <s v="DIMENSION S.A"/>
    <s v="STA MARTA"/>
    <d v="1899-12-30T11:39:00"/>
    <n v="1300"/>
    <n v="1.3"/>
    <s v="Kgs."/>
    <s v="CONTENEDOR"/>
    <x v="0"/>
  </r>
  <r>
    <s v="8487"/>
    <d v="2014-02-01T00:00:00"/>
    <x v="1"/>
    <x v="1"/>
    <s v="DIMENSION S.A"/>
    <s v="STA MARTA"/>
    <d v="1899-12-30T13:54:00"/>
    <n v="1870"/>
    <n v="1.87"/>
    <s v="Kgs."/>
    <s v="CONTENEDOR"/>
    <x v="0"/>
  </r>
  <r>
    <s v="8486"/>
    <d v="2014-02-01T00:00:00"/>
    <x v="1"/>
    <x v="1"/>
    <s v="DIMENSION S.A"/>
    <s v="STA MARTA"/>
    <d v="1899-12-30T08:19:00"/>
    <n v="200"/>
    <n v="0.2"/>
    <s v="Kgs."/>
    <s v="CONTENEDOR"/>
    <x v="0"/>
  </r>
  <r>
    <s v="8492"/>
    <d v="2014-02-03T00:00:00"/>
    <x v="1"/>
    <x v="1"/>
    <s v="DIMENSION S.A"/>
    <s v="STA MARTA"/>
    <d v="1899-12-30T07:24:00"/>
    <n v="40"/>
    <n v="0.04"/>
    <s v="Kgs."/>
    <s v="CONTENEDOR"/>
    <x v="0"/>
  </r>
  <r>
    <s v="8493"/>
    <d v="2014-02-03T00:00:00"/>
    <x v="1"/>
    <x v="1"/>
    <s v="DIMENSION S.A"/>
    <s v="STA MARTA"/>
    <d v="1899-12-30T08:46:00"/>
    <n v="900"/>
    <n v="0.9"/>
    <s v="Kgs."/>
    <s v="CONTENEDOR"/>
    <x v="0"/>
  </r>
  <r>
    <s v="8494"/>
    <d v="2014-02-03T00:00:00"/>
    <x v="1"/>
    <x v="1"/>
    <s v="DIMENSION S.A"/>
    <s v="STA MARTA"/>
    <d v="1899-12-30T10:18:00"/>
    <n v="60"/>
    <n v="0.06"/>
    <s v="Kgs."/>
    <s v="CONTENEDOR"/>
    <x v="0"/>
  </r>
  <r>
    <s v="8495"/>
    <d v="2014-02-04T00:00:00"/>
    <x v="1"/>
    <x v="1"/>
    <s v="DIMENSION S.A"/>
    <s v="STA MARTA"/>
    <d v="1899-12-30T07:13:00"/>
    <n v="550"/>
    <n v="0.55000000000000004"/>
    <s v="Kgs."/>
    <s v="CONTENEDOR"/>
    <x v="0"/>
  </r>
  <r>
    <s v="8496"/>
    <d v="2014-02-04T00:00:00"/>
    <x v="1"/>
    <x v="1"/>
    <s v="DIMENSION S.A"/>
    <s v="STA MARTA"/>
    <d v="1899-12-30T08:52:00"/>
    <n v="1660"/>
    <n v="1.66"/>
    <s v="Kgs."/>
    <s v="CONTENEDOR"/>
    <x v="0"/>
  </r>
  <r>
    <s v="8497"/>
    <d v="2014-02-04T00:00:00"/>
    <x v="1"/>
    <x v="1"/>
    <s v="DIMENSION S.A"/>
    <s v="STA MARTA"/>
    <d v="1899-12-30T11:17:00"/>
    <n v="130"/>
    <n v="0.13"/>
    <s v="Kgs."/>
    <s v="CONTENEDOR"/>
    <x v="0"/>
  </r>
  <r>
    <s v="8499"/>
    <d v="2014-02-05T00:00:00"/>
    <x v="1"/>
    <x v="1"/>
    <s v="DIMENSION S.A"/>
    <s v="STA MARTA"/>
    <d v="1899-12-30T07:20:00"/>
    <n v="1010"/>
    <n v="1.01"/>
    <s v="Kgs."/>
    <s v="CONTENEDOR"/>
    <x v="0"/>
  </r>
  <r>
    <s v="8500"/>
    <d v="2014-02-05T00:00:00"/>
    <x v="1"/>
    <x v="1"/>
    <s v="DIMENSION S.A"/>
    <s v="STA MARTA"/>
    <d v="1899-12-30T09:02:00"/>
    <n v="2020"/>
    <n v="2.02"/>
    <s v="Kgs."/>
    <s v="CONTENEDOR"/>
    <x v="0"/>
  </r>
  <r>
    <s v="8501"/>
    <d v="2014-02-05T00:00:00"/>
    <x v="1"/>
    <x v="1"/>
    <s v="DIMENSION S.A"/>
    <s v="STA MARTA"/>
    <d v="1899-12-30T11:16:00"/>
    <n v="60"/>
    <n v="0.06"/>
    <s v="Kgs."/>
    <s v="CONTENEDOR"/>
    <x v="0"/>
  </r>
  <r>
    <s v="8502"/>
    <d v="2014-02-06T00:00:00"/>
    <x v="1"/>
    <x v="1"/>
    <s v="DIMENSION S.A"/>
    <s v="STA MARTA"/>
    <d v="1899-12-30T07:20:00"/>
    <n v="730"/>
    <n v="0.73"/>
    <s v="Kgs."/>
    <s v="CONTENEDOR"/>
    <x v="0"/>
  </r>
  <r>
    <s v="8503"/>
    <d v="2014-02-06T00:00:00"/>
    <x v="1"/>
    <x v="1"/>
    <s v="DIMENSION S.A"/>
    <s v="STA MARTA"/>
    <d v="1899-12-30T08:58:00"/>
    <n v="2370"/>
    <n v="2.37"/>
    <s v="Kgs."/>
    <s v="CONTENEDOR"/>
    <x v="0"/>
  </r>
  <r>
    <s v="8504"/>
    <d v="2014-02-06T00:00:00"/>
    <x v="1"/>
    <x v="1"/>
    <s v="DIMENSION S.A"/>
    <s v="STA MARTA"/>
    <d v="1899-12-30T11:37:00"/>
    <n v="160"/>
    <n v="0.16"/>
    <s v="Kgs."/>
    <s v="CONTENEDOR"/>
    <x v="0"/>
  </r>
  <r>
    <s v="8507"/>
    <d v="2014-02-07T00:00:00"/>
    <x v="1"/>
    <x v="1"/>
    <s v="DIMENSION S.A"/>
    <s v="STA MARTA"/>
    <d v="1899-12-30T11:19:00"/>
    <n v="310"/>
    <n v="0.31"/>
    <s v="Kgs."/>
    <s v="CONTENEDOR"/>
    <x v="0"/>
  </r>
  <r>
    <s v="8505"/>
    <d v="2014-02-07T00:00:00"/>
    <x v="1"/>
    <x v="1"/>
    <s v="DIMENSION S.A"/>
    <s v="STA MARTA"/>
    <d v="1899-12-30T07:13:00"/>
    <n v="1520"/>
    <n v="1.52"/>
    <s v="Kgs."/>
    <s v="CONTENEDOR"/>
    <x v="0"/>
  </r>
  <r>
    <s v="8506"/>
    <d v="2014-02-07T00:00:00"/>
    <x v="1"/>
    <x v="1"/>
    <s v="DIMENSION S.A"/>
    <s v="STA MARTA"/>
    <d v="1899-12-30T08:47:00"/>
    <n v="1000"/>
    <n v="1"/>
    <s v="Kgs."/>
    <s v="CONTENEDOR"/>
    <x v="0"/>
  </r>
  <r>
    <s v="8509"/>
    <d v="2014-02-08T00:00:00"/>
    <x v="1"/>
    <x v="1"/>
    <s v="DIMENSION S.A"/>
    <s v="STA MARTA"/>
    <d v="1899-12-30T08:48:00"/>
    <n v="2430"/>
    <n v="2.4300000000000002"/>
    <s v="Kgs."/>
    <s v="CONTENEDOR"/>
    <x v="0"/>
  </r>
  <r>
    <s v="8510"/>
    <d v="2014-02-08T00:00:00"/>
    <x v="1"/>
    <x v="1"/>
    <s v="DIMENSION S.A"/>
    <s v="STA MARTA"/>
    <d v="1899-12-30T12:13:00"/>
    <n v="260"/>
    <n v="0.26"/>
    <s v="Kgs."/>
    <s v="CONTENEDOR"/>
    <x v="0"/>
  </r>
  <r>
    <s v="8508"/>
    <d v="2014-02-08T00:00:00"/>
    <x v="1"/>
    <x v="1"/>
    <s v="DIMENSION S.A"/>
    <s v="STA MARTA"/>
    <d v="1899-12-30T07:28:00"/>
    <n v="230"/>
    <n v="0.23"/>
    <s v="Kgs."/>
    <s v="CONTENEDOR"/>
    <x v="0"/>
  </r>
  <r>
    <s v="8513"/>
    <d v="2014-02-10T00:00:00"/>
    <x v="1"/>
    <x v="1"/>
    <s v="DIMENSION S.A"/>
    <s v="STA MARTA"/>
    <d v="1899-12-30T07:20:00"/>
    <n v="1110"/>
    <n v="1.1100000000000001"/>
    <s v="Kgs."/>
    <s v="CONTENEDOR"/>
    <x v="0"/>
  </r>
  <r>
    <s v="8514"/>
    <d v="2014-02-10T00:00:00"/>
    <x v="1"/>
    <x v="1"/>
    <s v="DIMENSION S.A"/>
    <s v="STA MARTA"/>
    <d v="1899-12-30T08:45:00"/>
    <n v="510"/>
    <n v="0.51"/>
    <s v="Kgs."/>
    <s v="CONTENEDOR"/>
    <x v="0"/>
  </r>
  <r>
    <s v="8515"/>
    <d v="2014-02-10T00:00:00"/>
    <x v="1"/>
    <x v="1"/>
    <s v="DIMENSION S.A"/>
    <s v="STA MARTA"/>
    <d v="1899-12-30T17:52:00"/>
    <n v="100"/>
    <n v="0.1"/>
    <s v="Kgs."/>
    <s v="CONTENEDOR"/>
    <x v="0"/>
  </r>
  <r>
    <s v="8516"/>
    <d v="2014-02-11T00:00:00"/>
    <x v="1"/>
    <x v="1"/>
    <s v="DIMENSION S.A"/>
    <s v="STA MARTA"/>
    <d v="1899-12-30T07:22:00"/>
    <n v="300"/>
    <n v="0.3"/>
    <s v="Kgs."/>
    <s v="CONTENEDOR"/>
    <x v="0"/>
  </r>
  <r>
    <s v="8518"/>
    <d v="2014-02-11T00:00:00"/>
    <x v="1"/>
    <x v="1"/>
    <s v="DIMENSION S.A"/>
    <s v="STA MARTA"/>
    <d v="1899-12-30T09:36:00"/>
    <n v="170"/>
    <n v="0.17"/>
    <s v="Kgs."/>
    <s v="CONTENEDOR"/>
    <x v="0"/>
  </r>
  <r>
    <s v="8517"/>
    <d v="2014-02-11T00:00:00"/>
    <x v="1"/>
    <x v="1"/>
    <s v="DIMENSION S.A"/>
    <s v="STA MARTA"/>
    <d v="1899-12-30T08:46:00"/>
    <n v="1610"/>
    <n v="1.61"/>
    <s v="Kgs."/>
    <s v="CONTENEDOR"/>
    <x v="0"/>
  </r>
  <r>
    <s v="8521"/>
    <d v="2014-02-12T00:00:00"/>
    <x v="1"/>
    <x v="1"/>
    <s v="DIMENSION S.A"/>
    <s v="STA MARTA"/>
    <d v="1899-12-30T12:40:00"/>
    <n v="2940"/>
    <n v="2.94"/>
    <s v="Kgs."/>
    <s v="CONTENEDOR"/>
    <x v="0"/>
  </r>
  <r>
    <s v="8520"/>
    <d v="2014-02-12T00:00:00"/>
    <x v="1"/>
    <x v="1"/>
    <s v="DIMENSION S.A"/>
    <s v="STA MARTA"/>
    <d v="1899-12-30T11:53:00"/>
    <n v="300"/>
    <n v="0.3"/>
    <s v="Kgs."/>
    <s v="CONTENEDOR"/>
    <x v="0"/>
  </r>
  <r>
    <s v="8522"/>
    <d v="2014-02-12T00:00:00"/>
    <x v="1"/>
    <x v="1"/>
    <s v="DIMENSION S.A"/>
    <s v="STA MARTA"/>
    <d v="1899-12-30T16:08:00"/>
    <n v="1160"/>
    <n v="1.1599999999999999"/>
    <s v="Kgs."/>
    <s v="CONTENEDOR"/>
    <x v="0"/>
  </r>
  <r>
    <s v="8525"/>
    <d v="2014-02-13T00:00:00"/>
    <x v="1"/>
    <x v="1"/>
    <s v="DIMENSION S.A"/>
    <s v="STA MARTA"/>
    <d v="1899-12-30T09:13:00"/>
    <n v="130"/>
    <n v="0.13"/>
    <s v="Kgs."/>
    <s v="CONTENEDOR"/>
    <x v="0"/>
  </r>
  <r>
    <s v="8524"/>
    <d v="2014-02-13T00:00:00"/>
    <x v="1"/>
    <x v="1"/>
    <s v="DIMENSION S.A"/>
    <s v="STA MARTA"/>
    <d v="1899-12-30T08:38:00"/>
    <n v="1700"/>
    <n v="1.7"/>
    <s v="Kgs."/>
    <s v="CONTENEDOR"/>
    <x v="0"/>
  </r>
  <r>
    <s v="8523"/>
    <d v="2014-02-13T00:00:00"/>
    <x v="1"/>
    <x v="1"/>
    <s v="DIMENSION S.A"/>
    <s v="STA MARTA"/>
    <d v="1899-12-30T07:17:00"/>
    <n v="20"/>
    <n v="0.02"/>
    <s v="Kgs."/>
    <s v="CONTENEDOR"/>
    <x v="0"/>
  </r>
  <r>
    <s v="8527"/>
    <d v="2014-02-14T00:00:00"/>
    <x v="1"/>
    <x v="1"/>
    <s v="DIMENSION S.A"/>
    <s v="STA MARTA"/>
    <d v="1899-12-30T07:14:00"/>
    <n v="850"/>
    <n v="0.85"/>
    <s v="Kgs."/>
    <s v="CONTENEDOR"/>
    <x v="0"/>
  </r>
  <r>
    <s v="8528"/>
    <d v="2014-02-14T00:00:00"/>
    <x v="1"/>
    <x v="1"/>
    <s v="DIMENSION S.A"/>
    <s v="STA MARTA"/>
    <d v="1899-12-30T08:42:00"/>
    <n v="2140"/>
    <n v="2.14"/>
    <s v="Kgs."/>
    <s v="CONTENEDOR"/>
    <x v="0"/>
  </r>
  <r>
    <s v="8529"/>
    <d v="2014-02-14T00:00:00"/>
    <x v="1"/>
    <x v="1"/>
    <s v="DIMENSION S.A"/>
    <s v="STA MARTA"/>
    <d v="1899-12-30T09:05:00"/>
    <n v="130"/>
    <n v="0.13"/>
    <s v="Kgs."/>
    <s v="CONTENEDOR"/>
    <x v="0"/>
  </r>
  <r>
    <s v="8532"/>
    <d v="2014-02-15T00:00:00"/>
    <x v="1"/>
    <x v="1"/>
    <s v="DIMENSION S.A"/>
    <s v="STA MARTA"/>
    <d v="1899-12-30T11:24:00"/>
    <n v="490"/>
    <n v="0.49"/>
    <s v="Kgs."/>
    <s v="CONTENEDOR"/>
    <x v="0"/>
  </r>
  <r>
    <s v="8533"/>
    <d v="2014-02-15T00:00:00"/>
    <x v="1"/>
    <x v="1"/>
    <s v="DIMENSION S.A"/>
    <s v="STA MARTA"/>
    <d v="1899-12-30T08:37:00"/>
    <n v="2190"/>
    <n v="2.19"/>
    <s v="Kgs."/>
    <s v="CONTENEDOR"/>
    <x v="0"/>
  </r>
  <r>
    <s v="8534"/>
    <d v="2014-02-15T00:00:00"/>
    <x v="1"/>
    <x v="1"/>
    <s v="DIMENSION S.A"/>
    <s v="STA MARTA"/>
    <d v="1899-12-30T11:07:00"/>
    <n v="200"/>
    <n v="0.2"/>
    <s v="Kgs."/>
    <s v="CONTENEDOR"/>
    <x v="0"/>
  </r>
  <r>
    <s v="8535"/>
    <d v="2014-02-17T00:00:00"/>
    <x v="1"/>
    <x v="1"/>
    <s v="DIMENSION S.A"/>
    <s v="STA MARTA"/>
    <d v="1899-12-30T12:22:00"/>
    <n v="1100"/>
    <n v="1.1000000000000001"/>
    <s v="Kgs."/>
    <s v="CONTENEDOR"/>
    <x v="0"/>
  </r>
  <r>
    <s v="8536"/>
    <d v="2014-02-17T00:00:00"/>
    <x v="1"/>
    <x v="1"/>
    <s v="DIMENSION S.A"/>
    <s v="STA MARTA"/>
    <d v="1899-12-30T20:04:00"/>
    <n v="450"/>
    <n v="0.45"/>
    <s v="Kgs."/>
    <s v="CONTENEDOR"/>
    <x v="0"/>
  </r>
  <r>
    <s v="8537"/>
    <d v="2014-02-17T00:00:00"/>
    <x v="1"/>
    <x v="1"/>
    <s v="DIMENSION S.A"/>
    <s v="STA MARTA"/>
    <d v="1899-12-30T12:22:00"/>
    <n v="160"/>
    <n v="0.16"/>
    <s v="Kgs."/>
    <s v="CONTENEDOR"/>
    <x v="0"/>
  </r>
  <r>
    <s v="8538"/>
    <d v="2014-02-18T00:00:00"/>
    <x v="1"/>
    <x v="1"/>
    <s v="DIMENSION S.A"/>
    <s v="STA MARTA"/>
    <d v="1899-12-30T11:40:00"/>
    <n v="1740"/>
    <n v="1.74"/>
    <s v="Kgs."/>
    <s v="CONTENEDOR"/>
    <x v="0"/>
  </r>
  <r>
    <s v="8539"/>
    <d v="2014-02-18T00:00:00"/>
    <x v="1"/>
    <x v="1"/>
    <s v="DIMENSION S.A"/>
    <s v="STA MARTA"/>
    <d v="1899-12-30T13:33:00"/>
    <n v="680"/>
    <n v="0.68"/>
    <s v="Kgs."/>
    <s v="CONTENEDOR"/>
    <x v="0"/>
  </r>
  <r>
    <s v="8540"/>
    <d v="2014-02-18T00:00:00"/>
    <x v="1"/>
    <x v="1"/>
    <s v="DIMENSION S.A"/>
    <s v="STA MARTA"/>
    <d v="1899-12-30T17:03:00"/>
    <n v="190"/>
    <n v="0.19"/>
    <s v="Kgs."/>
    <s v="CONTENEDOR"/>
    <x v="0"/>
  </r>
  <r>
    <s v="8541"/>
    <d v="2014-02-19T00:00:00"/>
    <x v="1"/>
    <x v="1"/>
    <s v="DIMENSION S.A"/>
    <s v="STA MARTA"/>
    <d v="1899-12-30T11:01:00"/>
    <n v="2380"/>
    <n v="2.38"/>
    <s v="Kgs."/>
    <s v="CONTENEDOR"/>
    <x v="0"/>
  </r>
  <r>
    <s v="8542"/>
    <d v="2014-02-19T00:00:00"/>
    <x v="1"/>
    <x v="1"/>
    <s v="DIMENSION S.A"/>
    <s v="STA MARTA"/>
    <d v="1899-12-30T14:19:00"/>
    <n v="600"/>
    <n v="0.6"/>
    <s v="Kgs."/>
    <s v="CONTENEDOR"/>
    <x v="0"/>
  </r>
  <r>
    <s v="8543"/>
    <d v="2014-02-19T00:00:00"/>
    <x v="1"/>
    <x v="1"/>
    <s v="DIMENSION S.A"/>
    <s v="STA MARTA"/>
    <d v="1899-12-30T12:27:00"/>
    <n v="50"/>
    <n v="0.05"/>
    <s v="Kgs."/>
    <s v="CONTENEDOR"/>
    <x v="0"/>
  </r>
  <r>
    <s v="8545"/>
    <d v="2014-02-20T00:00:00"/>
    <x v="1"/>
    <x v="1"/>
    <s v="DIMENSION S.A"/>
    <s v="STA MARTA"/>
    <d v="1899-12-30T07:38:00"/>
    <n v="2270"/>
    <n v="2.27"/>
    <s v="Kgs."/>
    <s v="CONTENEDOR"/>
    <x v="0"/>
  </r>
  <r>
    <s v="8547"/>
    <d v="2014-02-20T00:00:00"/>
    <x v="1"/>
    <x v="1"/>
    <s v="DIMENSION S.A"/>
    <s v="STA MARTA"/>
    <d v="1899-12-30T10:51:00"/>
    <n v="110"/>
    <n v="0.11"/>
    <s v="Kgs."/>
    <s v="CONTENEDOR"/>
    <x v="0"/>
  </r>
  <r>
    <s v="8548"/>
    <d v="2014-02-20T00:00:00"/>
    <x v="1"/>
    <x v="1"/>
    <s v="DIMENSION S.A"/>
    <s v="STA MARTA"/>
    <d v="1899-12-30T09:19:00"/>
    <n v="770"/>
    <n v="0.77"/>
    <s v="Kgs."/>
    <s v="CONTENEDOR"/>
    <x v="0"/>
  </r>
  <r>
    <s v="8546"/>
    <d v="2014-02-21T00:00:00"/>
    <x v="1"/>
    <x v="1"/>
    <s v="DIMENSION S.A"/>
    <s v="STA MARTA"/>
    <d v="1899-12-30T07:13:00"/>
    <n v="600"/>
    <n v="0.6"/>
    <s v="Kgs."/>
    <s v="CONTENEDOR"/>
    <x v="0"/>
  </r>
  <r>
    <s v="8550"/>
    <d v="2014-02-21T00:00:00"/>
    <x v="1"/>
    <x v="1"/>
    <s v="DIMENSION S.A"/>
    <s v="STA MARTA"/>
    <d v="1899-12-30T08:36:00"/>
    <n v="1920"/>
    <n v="1.92"/>
    <s v="Kgs."/>
    <s v="CONTENEDOR"/>
    <x v="0"/>
  </r>
  <r>
    <s v="8551"/>
    <d v="2014-02-21T00:00:00"/>
    <x v="1"/>
    <x v="1"/>
    <s v="DIMENSION S.A"/>
    <s v="STA MARTA"/>
    <d v="1899-12-30T11:51:00"/>
    <n v="120"/>
    <n v="0.12"/>
    <s v="Kgs."/>
    <s v="CONTENEDOR"/>
    <x v="0"/>
  </r>
  <r>
    <s v="8553"/>
    <d v="2014-02-22T00:00:00"/>
    <x v="1"/>
    <x v="1"/>
    <s v="DIMENSION S.A"/>
    <s v="STA MARTA"/>
    <d v="1899-12-30T07:24:00"/>
    <n v="350"/>
    <n v="0.35"/>
    <s v="Kgs."/>
    <s v="CONTENEDOR"/>
    <x v="0"/>
  </r>
  <r>
    <s v="8554"/>
    <d v="2014-02-22T00:00:00"/>
    <x v="1"/>
    <x v="1"/>
    <s v="DIMENSION S.A"/>
    <s v="STA MARTA"/>
    <d v="1899-12-30T08:32:00"/>
    <n v="1810"/>
    <n v="1.81"/>
    <s v="Kgs."/>
    <s v="CONTENEDOR"/>
    <x v="0"/>
  </r>
  <r>
    <s v="8555"/>
    <d v="2014-02-22T00:00:00"/>
    <x v="1"/>
    <x v="1"/>
    <s v="DIMENSION S.A"/>
    <s v="STA MARTA"/>
    <d v="1899-12-30T08:36:00"/>
    <n v="120"/>
    <n v="0.12"/>
    <s v="Kgs."/>
    <s v="CONTENEDOR"/>
    <x v="0"/>
  </r>
  <r>
    <s v="8556"/>
    <d v="2014-02-24T00:00:00"/>
    <x v="1"/>
    <x v="1"/>
    <s v="DIMENSION S.A"/>
    <s v="STA MARTA"/>
    <d v="1899-12-30T07:13:00"/>
    <n v="1090"/>
    <n v="1.0900000000000001"/>
    <s v="Kgs."/>
    <s v="CONTENEDOR"/>
    <x v="0"/>
  </r>
  <r>
    <s v="8557"/>
    <d v="2014-02-24T00:00:00"/>
    <x v="1"/>
    <x v="1"/>
    <s v="DIMENSION S.A"/>
    <s v="STA MARTA"/>
    <d v="1899-12-30T08:18:00"/>
    <n v="510"/>
    <n v="0.51"/>
    <s v="Kgs."/>
    <s v="CONTENEDOR"/>
    <x v="0"/>
  </r>
  <r>
    <s v="8558"/>
    <d v="2014-02-24T00:00:00"/>
    <x v="1"/>
    <x v="1"/>
    <s v="DIMENSION S.A"/>
    <s v="STA MARTA"/>
    <d v="1899-12-30T12:07:00"/>
    <n v="2830"/>
    <n v="2.83"/>
    <s v="Kgs."/>
    <s v="CONTENEDOR"/>
    <x v="0"/>
  </r>
  <r>
    <s v="8559"/>
    <d v="2014-02-24T00:00:00"/>
    <x v="1"/>
    <x v="1"/>
    <s v="DIMENSION S.A"/>
    <s v="STA MARTA"/>
    <d v="1899-12-30T16:15:00"/>
    <n v="140"/>
    <n v="0.14000000000000001"/>
    <s v="Kgs."/>
    <s v="CONTENEDOR"/>
    <x v="0"/>
  </r>
  <r>
    <s v="8560"/>
    <d v="2014-02-25T00:00:00"/>
    <x v="1"/>
    <x v="1"/>
    <s v="DIMENSION S.A"/>
    <s v="STA MARTA"/>
    <d v="1899-12-30T07:14:00"/>
    <n v="1150"/>
    <n v="1.1499999999999999"/>
    <s v="Kgs."/>
    <s v="CONTENEDOR"/>
    <x v="0"/>
  </r>
  <r>
    <s v="8561"/>
    <d v="2014-02-25T00:00:00"/>
    <x v="1"/>
    <x v="1"/>
    <s v="DIMENSION S.A"/>
    <s v="STA MARTA"/>
    <d v="1899-12-30T08:44:00"/>
    <n v="2380"/>
    <n v="2.38"/>
    <s v="Kgs."/>
    <s v="CONTENEDOR"/>
    <x v="0"/>
  </r>
  <r>
    <s v="8562"/>
    <d v="2014-02-25T00:00:00"/>
    <x v="1"/>
    <x v="1"/>
    <s v="DIMENSION S.A"/>
    <s v="STA MARTA"/>
    <d v="1899-12-30T11:43:00"/>
    <n v="170"/>
    <n v="0.17"/>
    <s v="Kgs."/>
    <s v="CONTENEDOR"/>
    <x v="0"/>
  </r>
  <r>
    <s v="8564"/>
    <d v="2014-02-26T00:00:00"/>
    <x v="1"/>
    <x v="1"/>
    <s v="DIMENSION S.A"/>
    <s v="STA MARTA"/>
    <d v="1899-12-30T08:41:00"/>
    <n v="2560"/>
    <n v="2.56"/>
    <s v="Kgs."/>
    <s v="CONTENEDOR"/>
    <x v="0"/>
  </r>
  <r>
    <s v="8565"/>
    <d v="2014-02-26T00:00:00"/>
    <x v="1"/>
    <x v="1"/>
    <s v="DIMENSION S.A"/>
    <s v="STA MARTA"/>
    <d v="1899-12-30T07:10:00"/>
    <n v="520"/>
    <n v="0.52"/>
    <s v="Kgs."/>
    <s v="CONTENEDOR"/>
    <x v="0"/>
  </r>
  <r>
    <s v="8568"/>
    <d v="2014-02-27T00:00:00"/>
    <x v="1"/>
    <x v="1"/>
    <s v="DIMENSION S.A"/>
    <s v="STA MARTA"/>
    <d v="1899-12-30T07:19:00"/>
    <n v="640"/>
    <n v="0.64"/>
    <s v="Kgs."/>
    <s v="CONTENEDOR"/>
    <x v="0"/>
  </r>
  <r>
    <s v="8569"/>
    <d v="2014-02-27T00:00:00"/>
    <x v="1"/>
    <x v="1"/>
    <s v="DIMENSION S.A"/>
    <s v="STA MARTA"/>
    <d v="1899-12-30T08:50:00"/>
    <n v="2490"/>
    <n v="2.4900000000000002"/>
    <s v="Kgs."/>
    <s v="CONTENEDOR"/>
    <x v="0"/>
  </r>
  <r>
    <s v="8570"/>
    <d v="2014-02-27T00:00:00"/>
    <x v="1"/>
    <x v="1"/>
    <s v="DIMENSION S.A"/>
    <s v="STA MARTA"/>
    <d v="1899-12-30T12:40:00"/>
    <n v="230"/>
    <n v="0.23"/>
    <s v="Kgs."/>
    <s v="CONTENEDOR"/>
    <x v="0"/>
  </r>
  <r>
    <s v="8571"/>
    <d v="2014-02-28T00:00:00"/>
    <x v="1"/>
    <x v="1"/>
    <s v="DIMENSION S.A"/>
    <s v="STA MARTA"/>
    <d v="1899-12-30T07:20:00"/>
    <n v="2490"/>
    <n v="2.4900000000000002"/>
    <s v="Kgs."/>
    <s v="CONTENEDOR"/>
    <x v="0"/>
  </r>
  <r>
    <s v="8572"/>
    <d v="2014-02-28T00:00:00"/>
    <x v="1"/>
    <x v="1"/>
    <s v="DIMENSION S.A"/>
    <s v="STA MARTA"/>
    <d v="1899-12-30T08:57:00"/>
    <n v="780"/>
    <n v="0.78"/>
    <s v="Kgs."/>
    <s v="CONTENEDOR"/>
    <x v="0"/>
  </r>
  <r>
    <n v="8489"/>
    <d v="2014-02-01T00:00:00"/>
    <x v="1"/>
    <x v="1"/>
    <s v="SOREPA"/>
    <s v="PUDAHUEL"/>
    <d v="1899-12-30T10:07:00"/>
    <n v="2330"/>
    <n v="2.33"/>
    <s v="Kgs."/>
    <s v="CONTENEDOR"/>
    <x v="1"/>
  </r>
  <r>
    <n v="8498"/>
    <d v="2014-02-05T00:00:00"/>
    <x v="1"/>
    <x v="1"/>
    <s v="SOREPA"/>
    <s v="PUDAHUEL"/>
    <d v="1899-12-30T13:09:00"/>
    <n v="1700"/>
    <n v="1.7"/>
    <s v="Kgs."/>
    <s v="CONTENEDOR"/>
    <x v="1"/>
  </r>
  <r>
    <n v="8511"/>
    <d v="2014-02-08T00:00:00"/>
    <x v="1"/>
    <x v="1"/>
    <s v="SOREPA"/>
    <s v="PUDAHEL"/>
    <d v="1899-12-30T09:26:00"/>
    <n v="2390"/>
    <n v="2.39"/>
    <s v="Kgs."/>
    <s v="CONTENEDOR"/>
    <x v="1"/>
  </r>
  <r>
    <n v="8519"/>
    <d v="2014-02-11T00:00:00"/>
    <x v="1"/>
    <x v="1"/>
    <s v="SOREPA"/>
    <s v="PUDAHUEL"/>
    <d v="1899-12-30T09:50:00"/>
    <n v="3130"/>
    <n v="3.13"/>
    <s v="Kgs."/>
    <s v="CONTENEDOR"/>
    <x v="1"/>
  </r>
  <r>
    <n v="8530"/>
    <d v="2014-02-15T00:00:00"/>
    <x v="1"/>
    <x v="1"/>
    <s v="SOREPA"/>
    <s v="PUDAHUEL"/>
    <d v="1899-12-30T09:59:00"/>
    <n v="2960"/>
    <n v="2.96"/>
    <s v="Kgs."/>
    <s v="CONTENEDOR"/>
    <x v="1"/>
  </r>
  <r>
    <n v="8526"/>
    <d v="2014-02-19T00:00:00"/>
    <x v="1"/>
    <x v="1"/>
    <s v="SOREPA"/>
    <s v="PUDAHUEL"/>
    <d v="1899-12-30T11:47:00"/>
    <n v="3030"/>
    <n v="3.03"/>
    <s v="Kgs."/>
    <s v="CONTENEDOR"/>
    <x v="1"/>
  </r>
  <r>
    <n v="8552"/>
    <d v="2014-02-24T00:00:00"/>
    <x v="1"/>
    <x v="1"/>
    <s v="SOREPA"/>
    <s v="PUDAHUEL"/>
    <d v="1899-12-30T16:25:00"/>
    <n v="2770"/>
    <n v="2.77"/>
    <s v="Kgs."/>
    <s v="CONTENEDOR"/>
    <x v="1"/>
  </r>
  <r>
    <n v="8563"/>
    <d v="2014-02-26T00:00:00"/>
    <x v="1"/>
    <x v="1"/>
    <s v="SOREPA"/>
    <s v="PUDAHUEL"/>
    <d v="1899-12-30T13:58:00"/>
    <n v="2910"/>
    <n v="2.91"/>
    <s v="Kgs."/>
    <s v="CONTENEDOR"/>
    <x v="1"/>
  </r>
  <r>
    <n v="8490"/>
    <d v="2014-02-01T00:00:00"/>
    <x v="1"/>
    <x v="1"/>
    <s v="JOSE L. ALVAREZ"/>
    <s v="ARMONY"/>
    <d v="1899-12-30T10:55:00"/>
    <n v="9340"/>
    <n v="9.34"/>
    <s v="Kgs."/>
    <s v="CONTENEDOR "/>
    <x v="2"/>
  </r>
  <r>
    <n v="8512"/>
    <d v="2014-02-08T00:00:00"/>
    <x v="1"/>
    <x v="1"/>
    <s v="JOSE L. ALVAREZ"/>
    <s v="ARMONY"/>
    <d v="1899-12-30T12:37:00"/>
    <n v="9600"/>
    <n v="9.6"/>
    <s v="Kgs."/>
    <s v="CONTENEDOR "/>
    <x v="2"/>
  </r>
  <r>
    <n v="8531"/>
    <d v="2014-02-14T00:00:00"/>
    <x v="1"/>
    <x v="1"/>
    <s v="JOSE L. ALVAREZ"/>
    <s v="ARMONY"/>
    <d v="1899-12-30T08:52:00"/>
    <n v="11970"/>
    <n v="11.97"/>
    <s v="Kgs."/>
    <s v="CONTENEDOR "/>
    <x v="2"/>
  </r>
  <r>
    <n v="8544"/>
    <d v="2014-02-19T00:00:00"/>
    <x v="1"/>
    <x v="1"/>
    <s v="JOSE L. ALVAREZ"/>
    <s v="ARMONY"/>
    <d v="1899-12-30T14:33:00"/>
    <n v="10460"/>
    <n v="10.46"/>
    <s v="Kgs."/>
    <s v="CONTENEDOR "/>
    <x v="2"/>
  </r>
  <r>
    <n v="8567"/>
    <d v="2014-02-26T00:00:00"/>
    <x v="1"/>
    <x v="1"/>
    <s v="JOSE L. ALVAREZ"/>
    <s v="ARMONY"/>
    <d v="1899-12-30T12:17:00"/>
    <n v="9310"/>
    <n v="9.31"/>
    <s v="Kgs."/>
    <s v="CONTENEDOR "/>
    <x v="2"/>
  </r>
  <r>
    <n v="8574"/>
    <d v="2014-02-28T00:00:00"/>
    <x v="1"/>
    <x v="1"/>
    <s v="JOSE L. ALVAREZ"/>
    <s v="ARMONY"/>
    <d v="1899-12-30T08:15:00"/>
    <n v="9530"/>
    <n v="9.5299999999999994"/>
    <s v="Kgs."/>
    <s v="CONTENEDOR "/>
    <x v="2"/>
  </r>
  <r>
    <s v="8573"/>
    <d v="2014-03-01T00:00:00"/>
    <x v="2"/>
    <x v="1"/>
    <s v="DIMENSION S.A"/>
    <s v="STA MARTA"/>
    <d v="1899-12-30T07:35:00"/>
    <n v="500"/>
    <n v="0.5"/>
    <s v="Kgs."/>
    <s v="CONTENEDOR"/>
    <x v="0"/>
  </r>
  <r>
    <s v="8575"/>
    <d v="2014-03-01T00:00:00"/>
    <x v="2"/>
    <x v="1"/>
    <s v="DIMENSION S.A"/>
    <s v="STA MARTA"/>
    <d v="1899-12-30T11:04:00"/>
    <n v="250"/>
    <n v="0.25"/>
    <s v="Kgs."/>
    <s v="CONTENEDOR"/>
    <x v="0"/>
  </r>
  <r>
    <s v="8576"/>
    <d v="2014-03-01T00:00:00"/>
    <x v="2"/>
    <x v="1"/>
    <s v="DIMENSION S.A"/>
    <s v="STA MARTA"/>
    <d v="1899-12-30T10:20:00"/>
    <n v="2050"/>
    <n v="2.0499999999999998"/>
    <s v="Kgs."/>
    <s v="CONTENEDOR"/>
    <x v="0"/>
  </r>
  <r>
    <s v="8578"/>
    <d v="2014-03-03T00:00:00"/>
    <x v="2"/>
    <x v="1"/>
    <s v="DIMENSION S.A"/>
    <s v="STA MARTA"/>
    <d v="1899-12-30T11:29:00"/>
    <n v="1440"/>
    <n v="1.44"/>
    <s v="Kgs."/>
    <s v="CONTENEDOR"/>
    <x v="0"/>
  </r>
  <r>
    <s v="8580"/>
    <d v="2014-03-03T00:00:00"/>
    <x v="2"/>
    <x v="1"/>
    <s v="DIMENSION S.A"/>
    <s v="STA MARTA"/>
    <d v="1899-12-30T14:09:00"/>
    <n v="140"/>
    <n v="0.14000000000000001"/>
    <s v="Kgs."/>
    <s v="CONTENEDOR"/>
    <x v="0"/>
  </r>
  <r>
    <s v="8579"/>
    <d v="2014-03-03T00:00:00"/>
    <x v="2"/>
    <x v="1"/>
    <s v="DIMENSION S.A"/>
    <s v="STA MARTA"/>
    <d v="1899-12-30T12:57:00"/>
    <n v="1210"/>
    <n v="1.21"/>
    <s v="Kgs."/>
    <s v="CONTENEDOR"/>
    <x v="0"/>
  </r>
  <r>
    <s v="8581"/>
    <d v="2014-03-04T00:00:00"/>
    <x v="2"/>
    <x v="1"/>
    <s v="DIMENSION S.A"/>
    <s v="STA MARTA"/>
    <d v="1899-12-30T08:08:00"/>
    <n v="350"/>
    <n v="0.35"/>
    <s v="Kgs."/>
    <s v="CONTENEDOR"/>
    <x v="0"/>
  </r>
  <r>
    <s v="8582"/>
    <d v="2014-03-04T00:00:00"/>
    <x v="2"/>
    <x v="1"/>
    <s v="DIMENSION S.A"/>
    <s v="STA MARTA"/>
    <d v="1899-12-30T10:31:00"/>
    <n v="1700"/>
    <n v="1.7"/>
    <s v="Kgs."/>
    <s v="CONTENEDOR"/>
    <x v="0"/>
  </r>
  <r>
    <s v="8583"/>
    <d v="2014-03-04T00:00:00"/>
    <x v="2"/>
    <x v="1"/>
    <s v="DIMENSION S.A"/>
    <s v="STA MARTA"/>
    <d v="1899-12-30T12:43:00"/>
    <n v="150"/>
    <n v="0.15"/>
    <s v="Kgs."/>
    <s v="CONTENEDOR"/>
    <x v="0"/>
  </r>
  <r>
    <s v="8584"/>
    <d v="2014-03-05T00:00:00"/>
    <x v="2"/>
    <x v="1"/>
    <s v="DIMENSION S.A"/>
    <s v="STA MARTA"/>
    <d v="1899-12-30T07:34:00"/>
    <n v="1980"/>
    <n v="1.98"/>
    <s v="Kgs."/>
    <s v="CONTENEDOR"/>
    <x v="0"/>
  </r>
  <r>
    <s v="8586"/>
    <d v="2014-03-05T00:00:00"/>
    <x v="2"/>
    <x v="1"/>
    <s v="DIMENSION S.A"/>
    <s v="STA MARTA"/>
    <d v="1899-12-30T10:29:00"/>
    <n v="1000"/>
    <n v="1"/>
    <s v="Kgs."/>
    <s v="CONTENEDOR"/>
    <x v="0"/>
  </r>
  <r>
    <s v="8588"/>
    <d v="2014-03-05T00:00:00"/>
    <x v="2"/>
    <x v="1"/>
    <s v="DIMENSION S.A"/>
    <s v="STA MARTA"/>
    <d v="1899-12-30T13:39:00"/>
    <n v="160"/>
    <n v="0.16"/>
    <s v="Kgs."/>
    <s v="CONTENEDOR"/>
    <x v="0"/>
  </r>
  <r>
    <s v="8591"/>
    <d v="2014-03-06T00:00:00"/>
    <x v="2"/>
    <x v="1"/>
    <s v="DIMENSION S.A"/>
    <s v="STA MARTA"/>
    <d v="1899-12-30T07:43:00"/>
    <n v="630"/>
    <n v="0.63"/>
    <s v="Kgs."/>
    <s v="CONTENEDOR"/>
    <x v="0"/>
  </r>
  <r>
    <s v="8592"/>
    <d v="2014-03-06T00:00:00"/>
    <x v="2"/>
    <x v="1"/>
    <s v="DIMENSION S.A"/>
    <s v="STA MARTA"/>
    <d v="1899-12-30T10:51:00"/>
    <n v="2590"/>
    <n v="2.59"/>
    <s v="Kgs."/>
    <s v="CONTENEDOR"/>
    <x v="0"/>
  </r>
  <r>
    <s v="8593"/>
    <d v="2014-03-06T00:00:00"/>
    <x v="2"/>
    <x v="1"/>
    <s v="DIMENSION S.A"/>
    <s v="STA MARTA"/>
    <d v="1899-12-30T13:28:00"/>
    <n v="220"/>
    <n v="0.22"/>
    <s v="Kgs."/>
    <s v="CONTENEDOR"/>
    <x v="0"/>
  </r>
  <r>
    <s v="8595"/>
    <d v="2014-03-07T00:00:00"/>
    <x v="2"/>
    <x v="1"/>
    <s v="DIMENSION S.A"/>
    <s v="STA MARTA"/>
    <d v="1899-12-30T08:02:00"/>
    <n v="880"/>
    <n v="0.88"/>
    <s v="Kgs."/>
    <s v="CONTENEDOR"/>
    <x v="0"/>
  </r>
  <r>
    <s v="8596"/>
    <d v="2014-03-07T00:00:00"/>
    <x v="2"/>
    <x v="1"/>
    <s v="DIMENSION S.A"/>
    <s v="STA MARTA"/>
    <d v="1899-12-30T11:47:00"/>
    <n v="2330"/>
    <n v="2.33"/>
    <s v="Kgs."/>
    <s v="CONTENEDOR"/>
    <x v="0"/>
  </r>
  <r>
    <s v="8597"/>
    <d v="2014-03-07T00:00:00"/>
    <x v="2"/>
    <x v="1"/>
    <s v="DIMENSION S.A"/>
    <s v="STA MARTA"/>
    <d v="1899-12-30T13:11:00"/>
    <n v="100"/>
    <n v="0.1"/>
    <s v="Kgs."/>
    <s v="CONTENEDOR"/>
    <x v="0"/>
  </r>
  <r>
    <s v="8599"/>
    <d v="2014-03-08T00:00:00"/>
    <x v="2"/>
    <x v="1"/>
    <s v="DIMENSION S.A"/>
    <s v="STA MARTA"/>
    <d v="1899-12-30T09:05:00"/>
    <n v="390"/>
    <n v="0.39"/>
    <s v="Kgs."/>
    <s v="CONTENEDOR"/>
    <x v="0"/>
  </r>
  <r>
    <s v="8600"/>
    <d v="2014-03-08T00:00:00"/>
    <x v="2"/>
    <x v="1"/>
    <s v="DIMENSION S.A"/>
    <s v="STA MARTA"/>
    <d v="1899-12-30T10:27:00"/>
    <n v="1670"/>
    <n v="1.67"/>
    <s v="Kgs."/>
    <s v="CONTENEDOR"/>
    <x v="0"/>
  </r>
  <r>
    <s v="6651"/>
    <d v="2014-03-08T00:00:00"/>
    <x v="2"/>
    <x v="1"/>
    <s v="DIMENSION S.A"/>
    <s v="STA MARTA"/>
    <d v="1899-12-30T12:05:00"/>
    <n v="70"/>
    <n v="7.0000000000000007E-2"/>
    <s v="Kgs."/>
    <s v="CONTENEDOR"/>
    <x v="0"/>
  </r>
  <r>
    <s v="6652"/>
    <d v="2014-03-10T00:00:00"/>
    <x v="2"/>
    <x v="1"/>
    <s v="DIMENSION S.A"/>
    <s v="STA MARTA"/>
    <d v="1899-12-30T12:49:00"/>
    <n v="100"/>
    <n v="0.1"/>
    <s v="Kgs."/>
    <s v="CONTENEDOR"/>
    <x v="0"/>
  </r>
  <r>
    <s v="6653"/>
    <d v="2014-03-10T00:00:00"/>
    <x v="2"/>
    <x v="1"/>
    <s v="DIMENSION S.A"/>
    <s v="STA MARTA"/>
    <d v="1899-12-30T13:50:00"/>
    <n v="850"/>
    <n v="0.85"/>
    <s v="Kgs."/>
    <s v="CONTENEDOR"/>
    <x v="0"/>
  </r>
  <r>
    <s v="6654"/>
    <d v="2014-03-10T00:00:00"/>
    <x v="2"/>
    <x v="1"/>
    <s v="DIMENSION S.A"/>
    <s v="STA MARTA"/>
    <d v="1900-01-05T12:46:00"/>
    <n v="1080"/>
    <n v="1.08"/>
    <s v="Kgs."/>
    <s v="CONTENEDOR"/>
    <x v="0"/>
  </r>
  <r>
    <s v="6656"/>
    <d v="2014-03-11T00:00:00"/>
    <x v="2"/>
    <x v="1"/>
    <s v="DIMENSION S.A"/>
    <s v="STA MARTA"/>
    <d v="1899-12-30T07:28:00"/>
    <n v="350"/>
    <n v="0.35"/>
    <s v="Kgs."/>
    <s v="CONTENEDOR"/>
    <x v="0"/>
  </r>
  <r>
    <s v="6657"/>
    <d v="2014-03-11T00:00:00"/>
    <x v="2"/>
    <x v="1"/>
    <s v="DIMENSION S.A"/>
    <s v="STA MARTA"/>
    <d v="1899-12-30T12:01:00"/>
    <n v="1520"/>
    <n v="1.52"/>
    <s v="Kgs."/>
    <s v="CONTENEDOR"/>
    <x v="0"/>
  </r>
  <r>
    <s v="6658"/>
    <d v="2014-03-11T00:00:00"/>
    <x v="2"/>
    <x v="1"/>
    <s v="DIMENSION S.A"/>
    <s v="STA MARTA"/>
    <d v="1899-12-30T13:08:00"/>
    <n v="130"/>
    <n v="0.13"/>
    <s v="Kgs."/>
    <s v="CONTENEDOR"/>
    <x v="0"/>
  </r>
  <r>
    <s v="6660"/>
    <d v="2014-03-12T00:00:00"/>
    <x v="2"/>
    <x v="1"/>
    <s v="DIMENSION S.A"/>
    <s v="STA MARTA"/>
    <d v="1899-12-30T07:34:00"/>
    <n v="450"/>
    <n v="0.45"/>
    <s v="Kgs."/>
    <s v="CONTENEDOR"/>
    <x v="0"/>
  </r>
  <r>
    <s v="6661"/>
    <d v="2014-03-12T00:00:00"/>
    <x v="2"/>
    <x v="1"/>
    <s v="DIMENSION S.A"/>
    <s v="STA MARTA"/>
    <d v="1899-12-30T10:52:00"/>
    <n v="2300"/>
    <n v="2.2999999999999998"/>
    <s v="Kgs."/>
    <s v="CONTENEDOR"/>
    <x v="0"/>
  </r>
  <r>
    <s v="6662"/>
    <d v="2014-03-12T00:00:00"/>
    <x v="2"/>
    <x v="1"/>
    <s v="DIMENSION S.A"/>
    <s v="STA MARTA"/>
    <d v="1899-12-30T11:38:00"/>
    <n v="240"/>
    <n v="0.24"/>
    <s v="Kgs."/>
    <s v="CONTENEDOR"/>
    <x v="0"/>
  </r>
  <r>
    <s v="6665"/>
    <s v="13/30"/>
    <x v="2"/>
    <x v="1"/>
    <s v="DIMENSION S.A"/>
    <s v="STA MARTA"/>
    <d v="1899-12-30T10:48:00"/>
    <n v="850"/>
    <n v="0.85"/>
    <s v="Kgs."/>
    <s v="CONTENEDOR"/>
    <x v="0"/>
  </r>
  <r>
    <s v="6666"/>
    <d v="2014-03-13T00:00:00"/>
    <x v="2"/>
    <x v="1"/>
    <s v="DIMENSION S.A"/>
    <s v="STA MARTA"/>
    <d v="1899-12-30T08:10:00"/>
    <n v="1910"/>
    <n v="1.91"/>
    <s v="Kgs."/>
    <s v="CONTENEDOR"/>
    <x v="0"/>
  </r>
  <r>
    <s v=" 6667"/>
    <d v="2014-03-13T00:00:00"/>
    <x v="2"/>
    <x v="1"/>
    <s v="DIMENSION S.A"/>
    <s v="STA MARTA"/>
    <d v="1899-12-30T12:05:00"/>
    <n v="150"/>
    <n v="0.15"/>
    <s v="Kgs."/>
    <s v="CONTENEDOR"/>
    <x v="0"/>
  </r>
  <r>
    <s v="6668"/>
    <d v="2014-03-14T00:00:00"/>
    <x v="2"/>
    <x v="1"/>
    <s v="DIMENSION S.A"/>
    <s v="STA MARTA"/>
    <d v="1899-12-30T07:43:00"/>
    <n v="820"/>
    <n v="0.82"/>
    <s v="Kgs."/>
    <s v="CONTENEDOR"/>
    <x v="0"/>
  </r>
  <r>
    <s v="6669"/>
    <d v="2014-03-14T00:00:00"/>
    <x v="2"/>
    <x v="1"/>
    <s v="DIMENSION S.A"/>
    <s v="STA MARTA"/>
    <d v="1899-12-30T11:16:00"/>
    <n v="2500"/>
    <n v="2.5"/>
    <s v="Kgs."/>
    <s v="CONTENEDOR"/>
    <x v="0"/>
  </r>
  <r>
    <s v="6670"/>
    <d v="2014-03-14T00:00:00"/>
    <x v="2"/>
    <x v="1"/>
    <s v="DIMENSION S.A"/>
    <s v="STA MARTA"/>
    <d v="1899-12-30T11:47:00"/>
    <n v="100"/>
    <n v="0.1"/>
    <s v="Kgs."/>
    <s v="CONTENEDOR"/>
    <x v="0"/>
  </r>
  <r>
    <s v="6674"/>
    <d v="2014-03-15T00:00:00"/>
    <x v="2"/>
    <x v="1"/>
    <s v="DIMENSION S.A"/>
    <s v="STA MARTA"/>
    <d v="1899-12-30T07:39:00"/>
    <n v="2250"/>
    <n v="2.25"/>
    <s v="Kgs."/>
    <s v="CONTENEDOR"/>
    <x v="0"/>
  </r>
  <r>
    <s v="6675"/>
    <d v="2014-03-15T00:00:00"/>
    <x v="2"/>
    <x v="1"/>
    <s v="DIMENSION S.A"/>
    <s v="STA MARTA"/>
    <d v="1899-12-30T10:02:00"/>
    <n v="910"/>
    <n v="0.91"/>
    <s v="Kgs."/>
    <s v="CONTENEDOR"/>
    <x v="0"/>
  </r>
  <r>
    <s v="6677"/>
    <d v="2014-03-15T00:00:00"/>
    <x v="2"/>
    <x v="1"/>
    <s v="DIMENSION S.A"/>
    <s v="STA MARTA"/>
    <d v="1899-12-30T09:11:00"/>
    <n v="130"/>
    <n v="0.13"/>
    <s v="Kgs."/>
    <s v="CONTENEDOR"/>
    <x v="0"/>
  </r>
  <r>
    <s v="6678"/>
    <d v="2014-03-17T00:00:00"/>
    <x v="2"/>
    <x v="1"/>
    <s v="DIMENSION S.A"/>
    <s v="STA MARTA"/>
    <d v="1899-12-30T07:42:00"/>
    <n v="420"/>
    <n v="0.42"/>
    <s v="Kgs."/>
    <s v="CONTENEDOR"/>
    <x v="0"/>
  </r>
  <r>
    <s v="6679"/>
    <d v="2014-03-17T00:00:00"/>
    <x v="2"/>
    <x v="1"/>
    <s v="DIMENSION S.A"/>
    <s v="STA MARTA"/>
    <d v="1899-12-30T10:53:00"/>
    <n v="1540"/>
    <n v="1.54"/>
    <s v="Kgs."/>
    <s v="CONTENEDOR"/>
    <x v="0"/>
  </r>
  <r>
    <s v="6680"/>
    <d v="2014-03-17T00:00:00"/>
    <x v="2"/>
    <x v="1"/>
    <s v="DIMENSION S.A"/>
    <s v="STA MARTA"/>
    <d v="1899-12-30T13:12:00"/>
    <n v="60"/>
    <n v="0.06"/>
    <s v="Kgs."/>
    <s v="CONTENEDOR"/>
    <x v="0"/>
  </r>
  <r>
    <s v="6681"/>
    <d v="2014-03-18T00:00:00"/>
    <x v="2"/>
    <x v="1"/>
    <s v="DIMENSION S.A"/>
    <s v="STA MARTA"/>
    <d v="1899-12-30T07:30:00"/>
    <n v="1260"/>
    <n v="1.26"/>
    <s v="Kgs."/>
    <s v="CONTENEDOR"/>
    <x v="0"/>
  </r>
  <r>
    <s v="6682"/>
    <d v="2014-03-18T00:00:00"/>
    <x v="2"/>
    <x v="1"/>
    <s v="DIMENSION S.A"/>
    <s v="STA MARTA"/>
    <d v="1899-12-30T10:52:00"/>
    <n v="210"/>
    <n v="0.21"/>
    <s v="Kgs."/>
    <s v="CONTENEDOR"/>
    <x v="0"/>
  </r>
  <r>
    <s v="6683"/>
    <d v="2014-03-18T00:00:00"/>
    <x v="2"/>
    <x v="1"/>
    <s v="DIMENSION S.A"/>
    <s v="STA MARTA"/>
    <d v="1899-12-30T12:30:00"/>
    <n v="1850"/>
    <n v="1.85"/>
    <s v="Kgs."/>
    <s v="CONTENEDOR"/>
    <x v="0"/>
  </r>
  <r>
    <s v="6686"/>
    <d v="2014-03-19T00:00:00"/>
    <x v="2"/>
    <x v="1"/>
    <s v="DIMENSION S.A"/>
    <s v="STA MARTA"/>
    <d v="1899-12-30T07:31:00"/>
    <n v="2140"/>
    <n v="2.14"/>
    <s v="Kgs."/>
    <s v="CONTENEDOR"/>
    <x v="0"/>
  </r>
  <r>
    <s v="6687"/>
    <d v="2014-03-19T00:00:00"/>
    <x v="2"/>
    <x v="1"/>
    <s v="DIMENSION S.A"/>
    <s v="STA MARTA"/>
    <d v="1899-12-30T10:46:00"/>
    <n v="170"/>
    <n v="0.17"/>
    <s v="Kgs."/>
    <s v="CONTENEDOR"/>
    <x v="0"/>
  </r>
  <r>
    <s v="6688"/>
    <d v="2014-03-19T00:00:00"/>
    <x v="2"/>
    <x v="1"/>
    <s v="DIMENSION S.A"/>
    <s v="STA MARTA"/>
    <d v="1899-12-30T14:27:00"/>
    <n v="210"/>
    <n v="0.21"/>
    <s v="Kgs."/>
    <s v="CONTENEDOR"/>
    <x v="0"/>
  </r>
  <r>
    <s v="6689"/>
    <d v="2014-03-19T00:00:00"/>
    <x v="2"/>
    <x v="1"/>
    <s v="DIMENSION S.A"/>
    <s v="STA MARTA"/>
    <d v="1899-12-30T18:19:00"/>
    <n v="1220"/>
    <n v="1.22"/>
    <s v="Kgs."/>
    <s v="CONTENEDOR"/>
    <x v="0"/>
  </r>
  <r>
    <s v="6690"/>
    <d v="2014-03-19T00:00:00"/>
    <x v="2"/>
    <x v="1"/>
    <s v="DIMENSION S.A"/>
    <s v="STA MARTA"/>
    <d v="1899-12-30T19:22:00"/>
    <n v="100"/>
    <n v="0.1"/>
    <s v="Kgs."/>
    <s v="CONTENEDOR"/>
    <x v="0"/>
  </r>
  <r>
    <s v="6691"/>
    <d v="2014-03-20T00:00:00"/>
    <x v="2"/>
    <x v="1"/>
    <s v="DIMENSION S.A"/>
    <s v="STA MARTA"/>
    <d v="1899-12-30T07:33:00"/>
    <n v="2090"/>
    <n v="2.09"/>
    <s v="Kgs."/>
    <s v="CONTENEDOR"/>
    <x v="0"/>
  </r>
  <r>
    <s v="6693"/>
    <d v="2014-03-20T00:00:00"/>
    <x v="2"/>
    <x v="1"/>
    <s v="DIMENSION S.A"/>
    <s v="STA MARTA"/>
    <d v="1899-12-30T09:53:00"/>
    <n v="1010"/>
    <n v="1.01"/>
    <s v="Kgs."/>
    <s v="CONTENEDOR"/>
    <x v="0"/>
  </r>
  <r>
    <s v="6694"/>
    <d v="2014-03-20T00:00:00"/>
    <x v="2"/>
    <x v="1"/>
    <s v="DIMENSION S.A"/>
    <s v="STA MARTA"/>
    <d v="1899-12-30T10:54:00"/>
    <n v="140"/>
    <n v="0.14000000000000001"/>
    <s v="Kgs."/>
    <s v="CONTENEDOR"/>
    <x v="0"/>
  </r>
  <r>
    <s v="6696"/>
    <d v="2014-03-20T00:00:00"/>
    <x v="2"/>
    <x v="1"/>
    <s v="DIMENSION S.A"/>
    <s v="STA MARTA"/>
    <d v="1899-12-30T18:24:00"/>
    <n v="370"/>
    <n v="0.37"/>
    <s v="Kgs."/>
    <s v="CONTENEDOR"/>
    <x v="0"/>
  </r>
  <r>
    <s v="6697"/>
    <d v="2014-03-21T00:00:00"/>
    <x v="2"/>
    <x v="1"/>
    <s v="DIMENSION S.A"/>
    <s v="STA MARTA"/>
    <d v="1899-12-30T07:23:00"/>
    <n v="110"/>
    <n v="0.11"/>
    <s v="Kgs."/>
    <s v="CONTENEDOR"/>
    <x v="0"/>
  </r>
  <r>
    <s v="6698"/>
    <d v="2014-03-21T00:00:00"/>
    <x v="2"/>
    <x v="1"/>
    <s v="DIMENSION S.A"/>
    <s v="STA MARTA"/>
    <d v="1899-12-30T11:08:00"/>
    <n v="2570"/>
    <n v="2.57"/>
    <s v="Kgs."/>
    <s v="CONTENEDOR"/>
    <x v="0"/>
  </r>
  <r>
    <s v="6699"/>
    <d v="2014-03-21T00:00:00"/>
    <x v="2"/>
    <x v="1"/>
    <s v="DIMENSION S.A"/>
    <s v="STA MARTA"/>
    <d v="1899-12-30T17:20:00"/>
    <n v="160"/>
    <n v="0.16"/>
    <s v="Kgs."/>
    <s v="CONTENEDOR"/>
    <x v="0"/>
  </r>
  <r>
    <s v="6701"/>
    <d v="2014-03-22T00:00:00"/>
    <x v="2"/>
    <x v="1"/>
    <s v="DIMENSION S.A"/>
    <s v="STA MARTA"/>
    <d v="1899-12-30T07:32:00"/>
    <n v="1100"/>
    <n v="1.1000000000000001"/>
    <s v="Kgs."/>
    <s v="CONTENEDOR"/>
    <x v="0"/>
  </r>
  <r>
    <s v="6702"/>
    <d v="2014-03-22T00:00:00"/>
    <x v="2"/>
    <x v="1"/>
    <s v="DIMENSION S.A"/>
    <s v="STA MARTA"/>
    <d v="1899-12-30T10:47:00"/>
    <n v="1950"/>
    <n v="1.95"/>
    <s v="Kgs."/>
    <s v="CONTENEDOR"/>
    <x v="0"/>
  </r>
  <r>
    <s v="6703"/>
    <d v="2014-03-22T00:00:00"/>
    <x v="2"/>
    <x v="1"/>
    <s v="DIMENSION S.A"/>
    <s v="STA MARTA"/>
    <d v="1899-12-30T12:25:00"/>
    <n v="10"/>
    <n v="0.01"/>
    <s v="Kgs."/>
    <s v="CONTENEDOR"/>
    <x v="0"/>
  </r>
  <r>
    <s v="6705"/>
    <d v="2014-03-24T00:00:00"/>
    <x v="2"/>
    <x v="1"/>
    <s v="DIMENSION S.A"/>
    <s v="STA MARTA"/>
    <d v="1899-12-30T07:28:00"/>
    <n v="790"/>
    <n v="0.79"/>
    <s v="Kgs."/>
    <s v="CONTENEDOR"/>
    <x v="0"/>
  </r>
  <r>
    <s v="6706"/>
    <d v="2014-03-24T00:00:00"/>
    <x v="2"/>
    <x v="1"/>
    <s v="DIMENSION S.A"/>
    <s v="STA MARTA"/>
    <d v="1899-12-30T08:54:00"/>
    <n v="20"/>
    <n v="0.02"/>
    <s v="Kgs."/>
    <s v="CONTENEDOR"/>
    <x v="0"/>
  </r>
  <r>
    <s v="6707"/>
    <d v="2014-03-24T00:00:00"/>
    <x v="2"/>
    <x v="1"/>
    <s v="DIMENSION S.A"/>
    <s v="STA MARTA"/>
    <d v="1899-12-30T13:07:00"/>
    <n v="100"/>
    <n v="0.1"/>
    <s v="Kgs."/>
    <s v="CONTENEDOR"/>
    <x v="0"/>
  </r>
  <r>
    <s v="6708"/>
    <d v="2014-03-25T00:00:00"/>
    <x v="2"/>
    <x v="1"/>
    <s v="DIMENSION S.A"/>
    <s v="STA MARTA"/>
    <d v="1899-12-30T13:11:00"/>
    <n v="110"/>
    <n v="0.11"/>
    <s v="Kgs."/>
    <s v="CONTENEDOR"/>
    <x v="0"/>
  </r>
  <r>
    <s v="6709"/>
    <d v="2014-03-25T00:00:00"/>
    <x v="2"/>
    <x v="1"/>
    <s v="DIMENSION S.A"/>
    <s v="STA MARTA"/>
    <d v="1899-12-30T15:20:00"/>
    <n v="900"/>
    <n v="0.9"/>
    <s v="Kgs."/>
    <s v="CONTENEDOR"/>
    <x v="0"/>
  </r>
  <r>
    <s v="6710"/>
    <d v="2014-03-25T00:00:00"/>
    <x v="2"/>
    <x v="1"/>
    <s v="DIMENSION S.A"/>
    <s v="STA MARTA"/>
    <d v="1899-12-30T16:57:00"/>
    <n v="3220"/>
    <n v="3.22"/>
    <s v="Kgs."/>
    <s v="CONTENEDOR"/>
    <x v="0"/>
  </r>
  <r>
    <s v="6712"/>
    <d v="2014-03-26T00:00:00"/>
    <x v="2"/>
    <x v="1"/>
    <s v="DIMENSION S.A"/>
    <s v="STA MARTA"/>
    <d v="1899-12-30T07:30:00"/>
    <n v="1260"/>
    <n v="1.26"/>
    <s v="Kgs."/>
    <s v="CONTENEDOR"/>
    <x v="0"/>
  </r>
  <r>
    <s v="6713"/>
    <d v="2014-03-26T00:00:00"/>
    <x v="2"/>
    <x v="1"/>
    <s v="DIMENSION S.A"/>
    <s v="STA MARTA"/>
    <d v="1899-12-30T10:31:00"/>
    <n v="460"/>
    <n v="0.46"/>
    <s v="Kgs."/>
    <s v="CONTENEDOR"/>
    <x v="0"/>
  </r>
  <r>
    <s v="6714"/>
    <d v="2014-03-26T00:00:00"/>
    <x v="2"/>
    <x v="1"/>
    <s v="DIMENSION S.A"/>
    <s v="STA MARTA"/>
    <d v="1899-12-30T11:29:00"/>
    <n v="230"/>
    <n v="0.23"/>
    <s v="Kgs."/>
    <s v="CONTENEDOR"/>
    <x v="0"/>
  </r>
  <r>
    <s v="6715"/>
    <d v="2014-03-27T00:00:00"/>
    <x v="2"/>
    <x v="1"/>
    <s v="DIMENSION S.A"/>
    <s v="STA MARTA"/>
    <d v="1899-12-30T07:24:00"/>
    <n v="440"/>
    <n v="0.44"/>
    <s v="Kgs."/>
    <s v="CONTENEDOR"/>
    <x v="0"/>
  </r>
  <r>
    <s v="6716"/>
    <d v="2014-03-27T00:00:00"/>
    <x v="2"/>
    <x v="1"/>
    <s v="DIMENSION S.A"/>
    <s v="STA MARTA"/>
    <d v="1899-12-30T10:45:00"/>
    <n v="2730"/>
    <n v="2.73"/>
    <s v="Kgs."/>
    <s v="CONTENEDOR"/>
    <x v="0"/>
  </r>
  <r>
    <s v="6717"/>
    <d v="2014-03-27T00:00:00"/>
    <x v="2"/>
    <x v="1"/>
    <s v="DIMENSION S.A"/>
    <s v="STA MARTA"/>
    <d v="1899-12-30T12:29:00"/>
    <n v="160"/>
    <n v="0.16"/>
    <s v="Kgs."/>
    <s v="CONTENEDOR"/>
    <x v="0"/>
  </r>
  <r>
    <s v="6719"/>
    <d v="2014-03-28T00:00:00"/>
    <x v="2"/>
    <x v="1"/>
    <s v="DIMENSION S.A"/>
    <s v="STA MARTA"/>
    <d v="1899-12-30T10:16:00"/>
    <n v="2690"/>
    <n v="2.69"/>
    <s v="Kgs."/>
    <s v="CONTENEDOR"/>
    <x v="0"/>
  </r>
  <r>
    <s v="6720"/>
    <d v="2014-03-28T00:00:00"/>
    <x v="2"/>
    <x v="1"/>
    <s v="DIMENSION S.A"/>
    <s v="STA MARTA"/>
    <d v="1899-12-30T10:14:00"/>
    <n v="70"/>
    <n v="7.0000000000000007E-2"/>
    <s v="Kgs."/>
    <s v="CONTENEDOR"/>
    <x v="0"/>
  </r>
  <r>
    <s v="6721"/>
    <d v="2014-03-28T00:00:00"/>
    <x v="2"/>
    <x v="1"/>
    <s v="DIMENSION S.A"/>
    <s v="STA MARTA"/>
    <d v="1899-12-30T13:37:00"/>
    <n v="1220"/>
    <n v="1.22"/>
    <s v="Kgs."/>
    <s v="CONTENEDOR"/>
    <x v="0"/>
  </r>
  <r>
    <s v="6723"/>
    <d v="2014-03-29T00:00:00"/>
    <x v="2"/>
    <x v="1"/>
    <s v="DIMENSION S.A"/>
    <s v="STA MARTA"/>
    <d v="1899-12-30T07:33:00"/>
    <n v="1050"/>
    <n v="1.05"/>
    <s v="Kgs."/>
    <s v="CONTENEDOR"/>
    <x v="0"/>
  </r>
  <r>
    <s v="6724"/>
    <d v="2014-03-29T00:00:00"/>
    <x v="2"/>
    <x v="1"/>
    <s v="DIMENSION S.A"/>
    <s v="STA MARTA"/>
    <d v="1899-12-30T08:57:00"/>
    <n v="1550"/>
    <n v="1.55"/>
    <s v="Kgs."/>
    <s v="CONTENEDOR"/>
    <x v="0"/>
  </r>
  <r>
    <s v="6725"/>
    <d v="2014-03-29T00:00:00"/>
    <x v="2"/>
    <x v="1"/>
    <s v="DIMENSION S.A"/>
    <s v="STA MARTA"/>
    <d v="1899-12-30T12:49:00"/>
    <n v="150"/>
    <n v="0.15"/>
    <s v="Kgs."/>
    <s v="CONTENEDOR"/>
    <x v="0"/>
  </r>
  <r>
    <s v="6726"/>
    <d v="2014-03-31T00:00:00"/>
    <x v="2"/>
    <x v="1"/>
    <s v="DIMENSION S.A"/>
    <s v="STA MARTA"/>
    <d v="1899-12-30T09:04:00"/>
    <n v="240"/>
    <n v="0.24"/>
    <s v="Kgs."/>
    <s v="CONTENEDOR"/>
    <x v="0"/>
  </r>
  <r>
    <s v="6727"/>
    <d v="2014-03-31T00:00:00"/>
    <x v="2"/>
    <x v="1"/>
    <s v="DIMENSION S.A"/>
    <s v="STA MARTA"/>
    <d v="1899-12-30T10:25:00"/>
    <n v="1180"/>
    <n v="1.18"/>
    <s v="Kgs."/>
    <s v="CONTENEDOR"/>
    <x v="0"/>
  </r>
  <r>
    <s v="6728"/>
    <d v="2014-03-31T00:00:00"/>
    <x v="2"/>
    <x v="1"/>
    <s v="DIMENSION S.A"/>
    <s v="STA MARTA"/>
    <d v="1899-12-30T12:17:00"/>
    <n v="110"/>
    <n v="0.11"/>
    <s v="Kgs."/>
    <s v="CONTENEDOR"/>
    <x v="0"/>
  </r>
  <r>
    <n v="8577"/>
    <d v="2014-03-01T00:00:00"/>
    <x v="2"/>
    <x v="1"/>
    <s v="SOREPA"/>
    <s v="PUDAHUEL"/>
    <d v="1899-12-30T08:32:00"/>
    <n v="2760"/>
    <n v="2.76"/>
    <s v="Kgs."/>
    <s v="CONTENEDOR"/>
    <x v="1"/>
  </r>
  <r>
    <n v="8585"/>
    <d v="2014-03-05T00:00:00"/>
    <x v="2"/>
    <x v="1"/>
    <s v="SOREPA"/>
    <s v="PUDAHUEL"/>
    <d v="1899-12-30T13:04:00"/>
    <n v="3250"/>
    <n v="3.25"/>
    <s v="Kgs."/>
    <s v="CONTENEDOR"/>
    <x v="1"/>
  </r>
  <r>
    <n v="8598"/>
    <d v="2014-03-07T00:00:00"/>
    <x v="2"/>
    <x v="1"/>
    <s v="SOREPA"/>
    <s v="PUDAHEL"/>
    <d v="1899-12-30T16:22:00"/>
    <n v="2620"/>
    <n v="2.62"/>
    <s v="Kgs."/>
    <s v="CONTENEDOR"/>
    <x v="1"/>
  </r>
  <r>
    <n v="6659"/>
    <d v="2014-03-11T00:00:00"/>
    <x v="2"/>
    <x v="1"/>
    <s v="SOREPA"/>
    <s v="PUDAHUEL"/>
    <d v="1899-12-30T10:50:00"/>
    <n v="2600"/>
    <n v="2.6"/>
    <s v="Kgs."/>
    <s v="CONTENEDOR"/>
    <x v="1"/>
  </r>
  <r>
    <n v="6671"/>
    <d v="2014-03-14T00:00:00"/>
    <x v="2"/>
    <x v="1"/>
    <s v="SOREPA"/>
    <s v="PUDAHUEL"/>
    <d v="1899-12-30T14:35:00"/>
    <n v="2600"/>
    <n v="2.6"/>
    <s v="Kgs."/>
    <s v="CONTENEDOR"/>
    <x v="1"/>
  </r>
  <r>
    <n v="6684"/>
    <d v="2014-03-18T00:00:00"/>
    <x v="2"/>
    <x v="1"/>
    <s v="SOREPA"/>
    <s v="PUDAHUEL"/>
    <d v="1899-12-30T13:52:00"/>
    <n v="2070"/>
    <n v="2.0699999999999998"/>
    <s v="Kgs."/>
    <s v="CONTENEDOR"/>
    <x v="1"/>
  </r>
  <r>
    <n v="6692"/>
    <d v="2014-03-20T00:00:00"/>
    <x v="2"/>
    <x v="1"/>
    <s v="SOREPA"/>
    <s v="PUDAHUEL"/>
    <d v="1899-12-30T08:01:00"/>
    <n v="2330"/>
    <n v="2.33"/>
    <s v="Kgs."/>
    <s v="CONTENEDOR"/>
    <x v="1"/>
  </r>
  <r>
    <n v="6695"/>
    <d v="2014-03-20T00:00:00"/>
    <x v="2"/>
    <x v="1"/>
    <s v="SOREPA"/>
    <s v="PUDAHUEL"/>
    <d v="1899-12-30T17:16:00"/>
    <n v="1340"/>
    <n v="1.34"/>
    <s v="Kgs."/>
    <s v="CONTENEDOR"/>
    <x v="1"/>
  </r>
  <r>
    <n v="6700"/>
    <d v="2014-03-21T00:00:00"/>
    <x v="2"/>
    <x v="1"/>
    <s v="SOREPA"/>
    <s v="PUDAHUEL"/>
    <d v="1899-12-30T15:43:00"/>
    <n v="9080"/>
    <n v="9.08"/>
    <s v="Kgs."/>
    <s v="CONTENEDOR"/>
    <x v="1"/>
  </r>
  <r>
    <n v="6704"/>
    <d v="2014-03-22T00:00:00"/>
    <x v="2"/>
    <x v="1"/>
    <s v="SOREPA"/>
    <s v="PUDAHUEL"/>
    <d v="1899-12-30T11:45:00"/>
    <n v="960"/>
    <n v="0.96"/>
    <s v="Kgs."/>
    <s v="CONTENEDOR"/>
    <x v="1"/>
  </r>
  <r>
    <n v="6711"/>
    <d v="2014-03-25T00:00:00"/>
    <x v="2"/>
    <x v="1"/>
    <s v="SOREPA"/>
    <s v="PUDAHUEL"/>
    <d v="1899-12-30T12:29:00"/>
    <n v="950"/>
    <n v="0.95"/>
    <s v="Kgs."/>
    <s v="CONTENEDOR"/>
    <x v="1"/>
  </r>
  <r>
    <n v="6655"/>
    <d v="2014-03-10T00:00:00"/>
    <x v="2"/>
    <x v="1"/>
    <s v="JOSE L. ALVAREZ"/>
    <s v="ARMONY"/>
    <d v="1899-12-30T09:30:00"/>
    <n v="9390"/>
    <n v="9.39"/>
    <s v="Kgs."/>
    <s v="CONTENEDOR "/>
    <x v="2"/>
  </r>
  <r>
    <n v="6663"/>
    <d v="2014-03-13T00:00:00"/>
    <x v="2"/>
    <x v="1"/>
    <s v="JOSE L. ALVAREZ"/>
    <s v="ARMONY"/>
    <d v="1899-12-30T09:36:00"/>
    <n v="10670"/>
    <n v="10.67"/>
    <s v="Kgs."/>
    <s v="CONTENEDOR "/>
    <x v="2"/>
  </r>
  <r>
    <n v="8587"/>
    <d v="2014-03-05T00:00:00"/>
    <x v="2"/>
    <x v="1"/>
    <s v="JOSE L. ALVAREZ"/>
    <s v="ARMONY"/>
    <d v="1899-12-30T09:20:00"/>
    <n v="9330"/>
    <n v="9.33"/>
    <s v="Kgs."/>
    <s v="CONTENEDOR "/>
    <x v="2"/>
  </r>
  <r>
    <n v="6685"/>
    <d v="2014-03-18T00:00:00"/>
    <x v="2"/>
    <x v="1"/>
    <s v="JOSE L. ALVAREZ"/>
    <s v="ARMONY"/>
    <d v="1899-12-30T16:55:00"/>
    <n v="8540"/>
    <n v="8.5399999999999991"/>
    <s v="Kgs."/>
    <s v="CONTENEDOR "/>
    <x v="2"/>
  </r>
  <r>
    <n v="6718"/>
    <d v="2014-03-27T00:00:00"/>
    <x v="2"/>
    <x v="1"/>
    <s v="JOSE L. ALVAREZ"/>
    <s v="ARMONY"/>
    <d v="1899-12-30T10:37:00"/>
    <n v="9430"/>
    <n v="9.43"/>
    <s v="Kgs."/>
    <s v="CONTENEDOR "/>
    <x v="2"/>
  </r>
  <r>
    <n v="6672"/>
    <d v="2014-03-14T00:00:00"/>
    <x v="2"/>
    <x v="1"/>
    <s v="SENAVIN LIMP. IND."/>
    <s v="ARMONY"/>
    <d v="1899-12-30T11:17:00"/>
    <n v="4440"/>
    <m/>
    <s v="Kgs."/>
    <s v="CONTENEDOR "/>
    <x v="2"/>
  </r>
  <r>
    <s v="6729"/>
    <d v="2014-04-01T00:00:00"/>
    <x v="3"/>
    <x v="1"/>
    <s v="DIMENSION S.A"/>
    <s v="STA MARTA"/>
    <d v="1899-12-30T07:11:00"/>
    <n v="1150"/>
    <n v="1.1499999999999999"/>
    <s v="Kgs."/>
    <s v="CONTENEDOR"/>
    <x v="0"/>
  </r>
  <r>
    <s v="6730"/>
    <d v="2014-04-01T00:00:00"/>
    <x v="3"/>
    <x v="1"/>
    <s v="DIMENSION S.A"/>
    <s v="STA MARTA"/>
    <d v="1899-12-30T08:41:00"/>
    <n v="1510"/>
    <n v="1.51"/>
    <s v="Kgs."/>
    <s v="CONTENEDOR"/>
    <x v="0"/>
  </r>
  <r>
    <s v="6731"/>
    <d v="2014-04-01T00:00:00"/>
    <x v="3"/>
    <x v="1"/>
    <s v="DIMENSION S.A"/>
    <s v="STA MARTA"/>
    <d v="1899-12-30T10:12:00"/>
    <n v="350"/>
    <n v="0.35"/>
    <s v="Kgs."/>
    <s v="CONTENEDOR"/>
    <x v="0"/>
  </r>
  <r>
    <s v="6732"/>
    <d v="2014-04-02T00:00:00"/>
    <x v="3"/>
    <x v="1"/>
    <s v="DIMENSION S.A"/>
    <s v="STA MARTA"/>
    <d v="1899-12-30T07:06:00"/>
    <n v="740"/>
    <n v="0.74"/>
    <s v="Kgs."/>
    <s v="CONTENEDOR"/>
    <x v="0"/>
  </r>
  <r>
    <s v="6733"/>
    <d v="2014-04-02T00:00:00"/>
    <x v="3"/>
    <x v="1"/>
    <s v="DIMENSION S.A"/>
    <s v="STA MARTA"/>
    <d v="1899-12-30T08:37:00"/>
    <n v="1980"/>
    <n v="1.98"/>
    <s v="Kgs."/>
    <s v="CONTENEDOR"/>
    <x v="0"/>
  </r>
  <r>
    <s v="6735"/>
    <d v="2014-04-03T00:00:00"/>
    <x v="3"/>
    <x v="1"/>
    <s v="DIMENSION S.A"/>
    <s v="STA MARTA"/>
    <d v="1899-12-30T07:09:00"/>
    <n v="680"/>
    <n v="0.68"/>
    <s v="Kgs."/>
    <s v="CONTENEDOR"/>
    <x v="0"/>
  </r>
  <r>
    <s v="6738"/>
    <d v="2014-04-03T00:00:00"/>
    <x v="3"/>
    <x v="1"/>
    <s v="DIMENSION S.A"/>
    <s v="STA MARTA"/>
    <d v="1899-12-30T13:05:00"/>
    <n v="380"/>
    <n v="0.38"/>
    <s v="Kgs."/>
    <s v="CONTENEDOR"/>
    <x v="0"/>
  </r>
  <r>
    <s v="6737"/>
    <d v="2014-04-03T00:00:00"/>
    <x v="3"/>
    <x v="1"/>
    <s v="DIMENSION S.A"/>
    <s v="STA MARTA"/>
    <d v="1899-12-30T10:30:00"/>
    <n v="2950"/>
    <n v="2.95"/>
    <s v="Kgs."/>
    <s v="CONTENEDOR"/>
    <x v="0"/>
  </r>
  <r>
    <s v="6741"/>
    <d v="2014-04-04T00:00:00"/>
    <x v="3"/>
    <x v="1"/>
    <s v="DIMENSION S.A"/>
    <s v="STA MARTA"/>
    <d v="1899-12-30T08:03:00"/>
    <n v="1850"/>
    <n v="1.85"/>
    <s v="Kgs."/>
    <s v="CONTENEDOR"/>
    <x v="0"/>
  </r>
  <r>
    <s v="6742"/>
    <d v="2014-04-04T00:00:00"/>
    <x v="3"/>
    <x v="1"/>
    <s v="DIMENSION S.A"/>
    <s v="STA MARTA"/>
    <d v="1899-12-30T10:18:00"/>
    <n v="920"/>
    <n v="0.92"/>
    <s v="Kgs."/>
    <s v="CONTENEDOR"/>
    <x v="0"/>
  </r>
  <r>
    <s v="6743"/>
    <d v="2014-04-04T00:00:00"/>
    <x v="3"/>
    <x v="1"/>
    <s v="DIMENSION S.A"/>
    <s v="STA MARTA"/>
    <d v="1899-12-30T11:23:00"/>
    <n v="300"/>
    <n v="0.3"/>
    <s v="Kgs."/>
    <s v="CONTENEDOR"/>
    <x v="0"/>
  </r>
  <r>
    <s v="6746"/>
    <d v="2014-04-05T00:00:00"/>
    <x v="3"/>
    <x v="1"/>
    <s v="DIMENSION S.A"/>
    <s v="STA MARTA"/>
    <d v="1899-12-30T07:19:00"/>
    <n v="630"/>
    <n v="0.63"/>
    <s v="Kgs."/>
    <s v="CONTENEDOR"/>
    <x v="0"/>
  </r>
  <r>
    <s v="6747"/>
    <d v="2014-04-05T00:00:00"/>
    <x v="3"/>
    <x v="1"/>
    <s v="DIMENSION S.A"/>
    <s v="STA MARTA"/>
    <d v="1899-12-30T08:28:00"/>
    <n v="2160"/>
    <n v="2.16"/>
    <s v="Kgs."/>
    <s v="CONTENEDOR"/>
    <x v="0"/>
  </r>
  <r>
    <s v="6748"/>
    <d v="2014-04-05T00:00:00"/>
    <x v="3"/>
    <x v="1"/>
    <s v="DIMENSION S.A"/>
    <s v="STA MARTA"/>
    <d v="1899-12-30T09:57:00"/>
    <n v="110"/>
    <n v="0.11"/>
    <s v="Kgs."/>
    <s v="CONTENEDOR"/>
    <x v="0"/>
  </r>
  <r>
    <s v="6751"/>
    <d v="2014-04-07T00:00:00"/>
    <x v="3"/>
    <x v="1"/>
    <s v="DIMENSION S.A"/>
    <s v="STA MARTA"/>
    <d v="1899-12-30T08:02:00"/>
    <n v="550"/>
    <n v="0.55000000000000004"/>
    <s v="Kgs."/>
    <s v="CONTENEDOR"/>
    <x v="0"/>
  </r>
  <r>
    <s v="6752"/>
    <d v="2014-04-07T00:00:00"/>
    <x v="3"/>
    <x v="1"/>
    <s v="DIMENSION S.A"/>
    <s v="STA MARTA"/>
    <d v="1899-12-30T09:13:00"/>
    <n v="1430"/>
    <n v="1.43"/>
    <s v="Kgs."/>
    <s v="CONTENEDOR"/>
    <x v="0"/>
  </r>
  <r>
    <s v="6753"/>
    <d v="2014-04-07T00:00:00"/>
    <x v="3"/>
    <x v="1"/>
    <s v="DIMENSION S.A"/>
    <s v="STA MARTA"/>
    <d v="1899-12-30T11:19:00"/>
    <n v="130"/>
    <n v="0.13"/>
    <s v="Kgs."/>
    <s v="CONTENEDOR"/>
    <x v="0"/>
  </r>
  <r>
    <s v="6754"/>
    <d v="2014-04-08T00:00:00"/>
    <x v="3"/>
    <x v="1"/>
    <s v="DIMENSION S.A"/>
    <s v="STA MARTA"/>
    <d v="1899-12-30T09:22:00"/>
    <n v="1590"/>
    <n v="1.59"/>
    <s v="Kgs."/>
    <s v="CONTENEDOR"/>
    <x v="0"/>
  </r>
  <r>
    <s v="6755"/>
    <d v="2014-04-08T00:00:00"/>
    <x v="3"/>
    <x v="1"/>
    <s v="DIMENSION S.A"/>
    <s v="STA MARTA"/>
    <d v="1899-12-30T11:29:00"/>
    <n v="890"/>
    <n v="0.89"/>
    <s v="Kgs."/>
    <s v="CONTENEDOR"/>
    <x v="0"/>
  </r>
  <r>
    <s v="6756"/>
    <d v="2014-04-08T00:00:00"/>
    <x v="3"/>
    <x v="1"/>
    <s v="DIMENSION S.A"/>
    <s v="STA MARTA"/>
    <d v="1899-12-30T12:45:00"/>
    <n v="270"/>
    <n v="0.27"/>
    <s v="Kgs."/>
    <s v="CONTENEDOR"/>
    <x v="0"/>
  </r>
  <r>
    <s v="6758"/>
    <d v="2014-04-09T00:00:00"/>
    <x v="3"/>
    <x v="1"/>
    <s v="DIMENSION S.A"/>
    <s v="STA MARTA"/>
    <d v="1899-12-30T10:53:00"/>
    <n v="1140"/>
    <n v="1.1399999999999999"/>
    <s v="Kgs."/>
    <s v="CONTENEDOR"/>
    <x v="0"/>
  </r>
  <r>
    <s v="6759"/>
    <d v="2014-04-09T00:00:00"/>
    <x v="3"/>
    <x v="1"/>
    <s v="DIMENSION S.A"/>
    <s v="STA MARTA"/>
    <d v="1899-12-30T12:07:00"/>
    <n v="2740"/>
    <n v="2.74"/>
    <s v="Kgs."/>
    <s v="CONTENEDOR"/>
    <x v="0"/>
  </r>
  <r>
    <s v="6760"/>
    <d v="2014-04-09T00:00:00"/>
    <x v="3"/>
    <x v="1"/>
    <s v="DIMENSION S.A"/>
    <s v="STA MARTA"/>
    <d v="1899-12-30T12:13:00"/>
    <n v="140"/>
    <n v="0.14000000000000001"/>
    <s v="Kgs."/>
    <s v="CONTENEDOR"/>
    <x v="0"/>
  </r>
  <r>
    <s v="6762"/>
    <d v="2014-04-10T00:00:00"/>
    <x v="3"/>
    <x v="1"/>
    <s v="DIMENSION S.A"/>
    <s v="STA MARTA"/>
    <d v="1899-12-30T09:09:00"/>
    <n v="1940"/>
    <n v="1.94"/>
    <s v="Kgs."/>
    <s v="CONTENEDOR"/>
    <x v="0"/>
  </r>
  <r>
    <s v="6763"/>
    <d v="2014-04-10T00:00:00"/>
    <x v="3"/>
    <x v="1"/>
    <s v="DIMENSION S.A"/>
    <s v="STA MARTA"/>
    <d v="1899-12-30T10:28:00"/>
    <n v="160"/>
    <n v="0.16"/>
    <s v="Kgs."/>
    <s v="CONTENEDOR"/>
    <x v="0"/>
  </r>
  <r>
    <s v="6764"/>
    <d v="2014-04-10T00:00:00"/>
    <x v="3"/>
    <x v="1"/>
    <s v="DIMENSION S.A"/>
    <s v="STA MARTA"/>
    <d v="1899-12-30T10:41:00"/>
    <n v="320"/>
    <n v="0.32"/>
    <s v="Kgs."/>
    <s v="CONTENEDOR"/>
    <x v="0"/>
  </r>
  <r>
    <s v="6765"/>
    <d v="2014-04-11T00:00:00"/>
    <x v="3"/>
    <x v="1"/>
    <s v="DIMENSION S.A"/>
    <s v="STA MARTA"/>
    <d v="1899-12-30T11:11:00"/>
    <n v="2360"/>
    <n v="2.36"/>
    <s v="Kgs."/>
    <s v="CONTENEDOR"/>
    <x v="0"/>
  </r>
  <r>
    <s v="6766"/>
    <d v="2014-04-11T00:00:00"/>
    <x v="3"/>
    <x v="1"/>
    <s v="DIMENSION S.A"/>
    <s v="STA MARTA"/>
    <d v="1899-12-30T12:41:00"/>
    <n v="660"/>
    <n v="0.66"/>
    <s v="Kgs."/>
    <s v="CONTENEDOR"/>
    <x v="0"/>
  </r>
  <r>
    <s v="6767"/>
    <d v="2014-04-11T00:00:00"/>
    <x v="3"/>
    <x v="1"/>
    <s v="DIMENSION S.A"/>
    <s v="STA MARTA"/>
    <d v="1899-12-30T13:39:00"/>
    <n v="250"/>
    <n v="0.25"/>
    <s v="Kgs."/>
    <s v="CONTENEDOR"/>
    <x v="0"/>
  </r>
  <r>
    <s v="6770"/>
    <d v="2014-04-12T00:00:00"/>
    <x v="3"/>
    <x v="1"/>
    <s v="DIMENSION S.A"/>
    <s v="STA MARTA"/>
    <d v="1899-12-30T09:31:00"/>
    <n v="870"/>
    <n v="0.87"/>
    <s v="Kgs."/>
    <s v="CONTENEDOR"/>
    <x v="0"/>
  </r>
  <r>
    <s v="6772"/>
    <d v="2014-04-12T00:00:00"/>
    <x v="3"/>
    <x v="1"/>
    <s v="DIMENSION S.A"/>
    <s v="STA MARTA"/>
    <d v="1899-12-30T10:47:00"/>
    <n v="230"/>
    <n v="0.23"/>
    <s v="Kgs."/>
    <s v="CONTENEDOR"/>
    <x v="0"/>
  </r>
  <r>
    <s v="6771"/>
    <d v="2014-04-12T00:00:00"/>
    <x v="3"/>
    <x v="1"/>
    <s v="DIMENSION S.A"/>
    <s v="STA MARTA"/>
    <d v="1899-12-30T10:32:00"/>
    <n v="1560"/>
    <n v="1.56"/>
    <s v="Kgs."/>
    <s v="CONTENEDOR"/>
    <x v="0"/>
  </r>
  <r>
    <s v="6775"/>
    <d v="2014-04-14T00:00:00"/>
    <x v="3"/>
    <x v="1"/>
    <s v="DIMENSION S.A"/>
    <s v="STA MARTA"/>
    <d v="1899-12-30T08:52:00"/>
    <n v="900"/>
    <n v="0.9"/>
    <s v="Kgs."/>
    <s v="CONTENEDOR"/>
    <x v="0"/>
  </r>
  <r>
    <s v="6774"/>
    <d v="2014-04-14T00:00:00"/>
    <x v="3"/>
    <x v="1"/>
    <s v="DIMENSION S.A"/>
    <s v="STA MARTA"/>
    <d v="1899-12-30T10:18:00"/>
    <n v="200"/>
    <n v="0.2"/>
    <s v="Kgs."/>
    <s v="CONTENEDOR"/>
    <x v="0"/>
  </r>
  <r>
    <s v="6776"/>
    <d v="2014-04-15T00:00:00"/>
    <x v="3"/>
    <x v="1"/>
    <s v="DIMENSION S.A"/>
    <s v="STA MARTA"/>
    <d v="1899-12-30T09:33:00"/>
    <n v="590"/>
    <n v="0.59"/>
    <s v="Kgs."/>
    <s v="CONTENEDOR"/>
    <x v="0"/>
  </r>
  <r>
    <s v="6773"/>
    <d v="2014-04-15T00:00:00"/>
    <x v="3"/>
    <x v="1"/>
    <s v="DIMENSION S.A"/>
    <s v="STA MARTA"/>
    <d v="1899-12-30T11:01:00"/>
    <n v="2060"/>
    <n v="2.06"/>
    <s v="Kgs."/>
    <s v="CONTENEDOR"/>
    <x v="0"/>
  </r>
  <r>
    <s v="6777"/>
    <d v="2014-04-15T00:00:00"/>
    <x v="3"/>
    <x v="1"/>
    <s v="DIMENSION S.A"/>
    <s v="STA MARTA"/>
    <d v="1899-12-30T17:25:00"/>
    <n v="500"/>
    <n v="0.5"/>
    <s v="Kgs."/>
    <s v="CONTENEDOR"/>
    <x v="0"/>
  </r>
  <r>
    <s v="6780"/>
    <d v="2014-04-16T00:00:00"/>
    <x v="3"/>
    <x v="1"/>
    <s v="DIMENSION S.A"/>
    <s v="STA MARTA"/>
    <d v="1899-12-30T09:02:00"/>
    <n v="2130"/>
    <n v="2.13"/>
    <s v="Kgs."/>
    <s v="CONTENEDOR"/>
    <x v="0"/>
  </r>
  <r>
    <s v="6781"/>
    <d v="2014-04-16T00:00:00"/>
    <x v="3"/>
    <x v="1"/>
    <s v="DIMENSION S.A"/>
    <s v="STA MARTA"/>
    <d v="1899-12-30T10:45:00"/>
    <n v="1130"/>
    <n v="1.1299999999999999"/>
    <s v="Kgs."/>
    <s v="CONTENEDOR"/>
    <x v="0"/>
  </r>
  <r>
    <s v="6782"/>
    <d v="2014-04-16T00:00:00"/>
    <x v="3"/>
    <x v="1"/>
    <s v="DIMENSION S.A"/>
    <s v="STA MARTA"/>
    <d v="1899-12-30T12:12:00"/>
    <n v="210"/>
    <n v="0.21"/>
    <s v="Kgs."/>
    <s v="CONTENEDOR"/>
    <x v="0"/>
  </r>
  <r>
    <s v="6783"/>
    <d v="2014-04-17T00:00:00"/>
    <x v="3"/>
    <x v="1"/>
    <s v="DIMENSION S.A"/>
    <s v="STA MARTA"/>
    <d v="1899-12-30T09:02:00"/>
    <n v="330"/>
    <n v="0.33"/>
    <s v="Kgs."/>
    <s v="CONTENEDOR"/>
    <x v="0"/>
  </r>
  <r>
    <s v="6784"/>
    <d v="2014-04-17T00:00:00"/>
    <x v="3"/>
    <x v="1"/>
    <s v="DIMENSION S.A"/>
    <s v="STA MARTA"/>
    <d v="1899-12-30T10:13:00"/>
    <n v="140"/>
    <n v="0.14000000000000001"/>
    <s v="Kgs."/>
    <s v="CONTENEDOR"/>
    <x v="0"/>
  </r>
  <r>
    <s v="6785"/>
    <d v="2014-04-17T00:00:00"/>
    <x v="3"/>
    <x v="1"/>
    <s v="DIMENSION S.A"/>
    <s v="STA MARTA"/>
    <d v="1899-12-30T10:25:00"/>
    <n v="2220"/>
    <n v="2.2200000000000002"/>
    <s v="Kgs."/>
    <s v="CONTENEDOR"/>
    <x v="0"/>
  </r>
  <r>
    <s v="6788"/>
    <d v="2014-04-19T00:00:00"/>
    <x v="3"/>
    <x v="1"/>
    <s v="DIMENSION S.A"/>
    <s v="STA MARTA"/>
    <d v="1899-12-30T12:15:00"/>
    <n v="1100"/>
    <n v="1.1000000000000001"/>
    <s v="Kgs."/>
    <s v="CONTENEDOR"/>
    <x v="0"/>
  </r>
  <r>
    <s v="6789"/>
    <d v="2014-04-19T00:00:00"/>
    <x v="3"/>
    <x v="1"/>
    <s v="DIMENSION S.A"/>
    <s v="STA MARTA"/>
    <d v="1899-12-30T15:21:00"/>
    <n v="1230"/>
    <n v="1.23"/>
    <s v="Kgs."/>
    <s v="CONTENEDOR"/>
    <x v="0"/>
  </r>
  <r>
    <s v="6791"/>
    <d v="2014-04-21T00:00:00"/>
    <x v="3"/>
    <x v="1"/>
    <s v="DIMENSION S.A"/>
    <s v="STA MARTA"/>
    <d v="1899-12-30T09:19:00"/>
    <n v="30"/>
    <n v="0.03"/>
    <s v="Kgs."/>
    <s v="CONTENEDOR"/>
    <x v="0"/>
  </r>
  <r>
    <s v="6792"/>
    <d v="2014-04-21T00:00:00"/>
    <x v="3"/>
    <x v="1"/>
    <s v="DIMENSION S.A"/>
    <s v="STA MARTA"/>
    <d v="1899-12-30T10:20:00"/>
    <n v="350"/>
    <n v="0.35"/>
    <s v="Kgs."/>
    <s v="CONTENEDOR"/>
    <x v="0"/>
  </r>
  <r>
    <s v="6790"/>
    <d v="2014-04-21T00:00:00"/>
    <x v="3"/>
    <x v="1"/>
    <s v="DIMENSION S.A"/>
    <s v="STA MARTA"/>
    <d v="1899-12-30T10:30:00"/>
    <n v="1210"/>
    <n v="1.21"/>
    <s v="Kgs."/>
    <s v="CONTENEDOR"/>
    <x v="0"/>
  </r>
  <r>
    <s v="6794"/>
    <d v="2014-04-22T00:00:00"/>
    <x v="3"/>
    <x v="1"/>
    <s v="DIMENSION S.A"/>
    <s v="STA MARTA"/>
    <d v="1899-12-30T07:42:00"/>
    <n v="1460"/>
    <n v="1.46"/>
    <s v="Kgs."/>
    <s v="CONTENEDOR"/>
    <x v="0"/>
  </r>
  <r>
    <s v="6795"/>
    <d v="2014-04-22T00:00:00"/>
    <x v="3"/>
    <x v="1"/>
    <s v="DIMENSION S.A"/>
    <s v="STA MARTA"/>
    <d v="1899-12-30T12:04:00"/>
    <n v="380"/>
    <n v="0.38"/>
    <s v="Kgs."/>
    <s v="CONTENEDOR"/>
    <x v="0"/>
  </r>
  <r>
    <s v="6793"/>
    <d v="2014-04-22T00:00:00"/>
    <x v="3"/>
    <x v="1"/>
    <s v="DIMENSION S.A"/>
    <s v="STA MARTA"/>
    <d v="1899-12-30T09:17:00"/>
    <n v="1100"/>
    <n v="1.1000000000000001"/>
    <s v="Kgs."/>
    <s v="CONTENEDOR"/>
    <x v="0"/>
  </r>
  <r>
    <s v="6797"/>
    <d v="2014-04-22T00:00:00"/>
    <x v="3"/>
    <x v="1"/>
    <s v="DIMENSION S.A"/>
    <s v="STA MARTA"/>
    <d v="1899-12-30T16:46:00"/>
    <n v="1200"/>
    <n v="1.2"/>
    <s v="Kgs."/>
    <s v="CONTENEDOR"/>
    <x v="0"/>
  </r>
  <r>
    <s v="6798"/>
    <d v="2014-04-23T00:00:00"/>
    <x v="3"/>
    <x v="1"/>
    <s v="DIMENSION S.A"/>
    <s v="STA MARTA"/>
    <d v="1899-12-30T08:15:00"/>
    <n v="1890"/>
    <n v="1.89"/>
    <s v="Kgs."/>
    <s v="CONTENEDOR"/>
    <x v="0"/>
  </r>
  <r>
    <s v="6799"/>
    <d v="2014-04-23T00:00:00"/>
    <x v="3"/>
    <x v="1"/>
    <s v="DIMENSION S.A"/>
    <s v="STA MARTA"/>
    <d v="1899-12-30T11:05:00"/>
    <n v="470"/>
    <n v="0.47"/>
    <s v="Kgs."/>
    <s v="CONTENEDOR"/>
    <x v="0"/>
  </r>
  <r>
    <s v="6801"/>
    <d v="2014-04-23T00:00:00"/>
    <x v="3"/>
    <x v="1"/>
    <s v="DIMENSION S.A"/>
    <s v="STA MARTA"/>
    <d v="1899-12-30T14:52:00"/>
    <n v="2410"/>
    <n v="2.41"/>
    <s v="Kgs."/>
    <s v="CONTENEDOR"/>
    <x v="0"/>
  </r>
  <r>
    <s v="6800"/>
    <d v="2014-04-23T00:00:00"/>
    <x v="3"/>
    <x v="1"/>
    <s v="DIMENSION S.A"/>
    <s v="STA MARTA"/>
    <d v="1899-12-30T13:30:00"/>
    <n v="390"/>
    <n v="0.39"/>
    <s v="Kgs."/>
    <s v="CONTENEDOR"/>
    <x v="0"/>
  </r>
  <r>
    <s v="6802"/>
    <d v="2014-04-24T00:00:00"/>
    <x v="3"/>
    <x v="1"/>
    <s v="DIMENSION S.A"/>
    <s v="STA MARTA"/>
    <d v="1899-12-30T09:22:00"/>
    <n v="1710"/>
    <n v="1.71"/>
    <s v="Kgs."/>
    <s v="CONTENEDOR"/>
    <x v="0"/>
  </r>
  <r>
    <s v="6804"/>
    <d v="2014-04-24T00:00:00"/>
    <x v="3"/>
    <x v="1"/>
    <s v="DIMENSION S.A"/>
    <s v="STA MARTA"/>
    <d v="1899-12-30T10:59:00"/>
    <n v="150"/>
    <n v="0.15"/>
    <s v="Kgs."/>
    <s v="CONTENEDOR"/>
    <x v="0"/>
  </r>
  <r>
    <s v="6803"/>
    <d v="2014-04-24T00:00:00"/>
    <x v="3"/>
    <x v="1"/>
    <s v="DIMENSION S.A"/>
    <s v="STA MARTA"/>
    <d v="1899-12-30T11:23:00"/>
    <n v="910"/>
    <n v="0.91"/>
    <s v="Kgs."/>
    <s v="CONTENEDOR"/>
    <x v="0"/>
  </r>
  <r>
    <s v="6806"/>
    <d v="2014-04-24T00:00:00"/>
    <x v="3"/>
    <x v="1"/>
    <s v="DIMENSION S.A"/>
    <s v="STA MARTA"/>
    <d v="1899-12-30T15:18:00"/>
    <n v="510"/>
    <n v="0.51"/>
    <s v="Kgs."/>
    <s v="CONTENEDOR"/>
    <x v="0"/>
  </r>
  <r>
    <s v="6807"/>
    <d v="2014-04-25T00:00:00"/>
    <x v="3"/>
    <x v="1"/>
    <s v="DIMENSION S.A"/>
    <s v="STA MARTA"/>
    <d v="1899-12-30T09:29:00"/>
    <n v="420"/>
    <n v="0.42"/>
    <s v="Kgs."/>
    <s v="CONTENEDOR"/>
    <x v="0"/>
  </r>
  <r>
    <s v="6808"/>
    <d v="2014-04-25T00:00:00"/>
    <x v="3"/>
    <x v="1"/>
    <s v="DIMENSION S.A"/>
    <s v="STA MARTA"/>
    <d v="1899-12-30T10:17:00"/>
    <n v="200"/>
    <n v="0.2"/>
    <s v="Kgs."/>
    <s v="CONTENEDOR"/>
    <x v="0"/>
  </r>
  <r>
    <s v="6809"/>
    <d v="2014-04-25T00:00:00"/>
    <x v="3"/>
    <x v="1"/>
    <s v="DIMENSION S.A"/>
    <s v="STA MARTA"/>
    <d v="1899-12-30T10:38:00"/>
    <n v="2510"/>
    <n v="2.5099999999999998"/>
    <s v="Kgs."/>
    <s v="CONTENEDOR"/>
    <x v="0"/>
  </r>
  <r>
    <s v="6811"/>
    <d v="2014-04-25T00:00:00"/>
    <x v="3"/>
    <x v="1"/>
    <s v="DIMENSION S.A"/>
    <s v="STA MARTA"/>
    <d v="1899-12-30T12:47:00"/>
    <n v="3630"/>
    <n v="3.63"/>
    <s v="Kgs."/>
    <s v="CONTENEDOR"/>
    <x v="0"/>
  </r>
  <r>
    <s v="6812"/>
    <d v="2014-04-26T00:00:00"/>
    <x v="3"/>
    <x v="1"/>
    <s v="DIMENSION S.A"/>
    <s v="STA MARTA"/>
    <d v="1899-12-30T08:50:00"/>
    <n v="260"/>
    <n v="0.26"/>
    <s v="Kgs."/>
    <s v="CONTENEDOR"/>
    <x v="0"/>
  </r>
  <r>
    <s v="6813"/>
    <d v="2014-04-26T00:00:00"/>
    <x v="3"/>
    <x v="1"/>
    <s v="DIMENSION S.A"/>
    <s v="STA MARTA"/>
    <d v="1899-12-30T09:00:00"/>
    <n v="1520"/>
    <n v="1.52"/>
    <s v="Kgs."/>
    <s v="CONTENEDOR"/>
    <x v="0"/>
  </r>
  <r>
    <s v="6814"/>
    <d v="2014-04-26T00:00:00"/>
    <x v="3"/>
    <x v="1"/>
    <s v="DIMENSION S.A"/>
    <s v="STA MARTA"/>
    <d v="1899-12-30T10:47:00"/>
    <n v="690"/>
    <n v="0.69"/>
    <s v="Kgs."/>
    <s v="CONTENEDOR"/>
    <x v="0"/>
  </r>
  <r>
    <s v="6815"/>
    <d v="2014-04-26T00:00:00"/>
    <x v="3"/>
    <x v="1"/>
    <s v="DIMENSION S.A"/>
    <s v="STA MARTA"/>
    <d v="1899-12-30T12:35:00"/>
    <n v="1210"/>
    <n v="1.21"/>
    <s v="Kgs."/>
    <s v="CONTENEDOR"/>
    <x v="0"/>
  </r>
  <r>
    <s v="6817"/>
    <d v="2014-04-28T00:00:00"/>
    <x v="3"/>
    <x v="1"/>
    <s v="DIMENSION S.A"/>
    <s v="STA MARTA"/>
    <d v="1899-12-30T08:19:00"/>
    <n v="1230"/>
    <n v="1.23"/>
    <s v="Kgs."/>
    <s v="CONTENEDOR"/>
    <x v="0"/>
  </r>
  <r>
    <s v="6818"/>
    <d v="2014-04-28T00:00:00"/>
    <x v="3"/>
    <x v="1"/>
    <s v="DIMENSION S.A"/>
    <s v="STA MARTA"/>
    <d v="1899-12-30T11:54:00"/>
    <n v="180"/>
    <n v="0.18"/>
    <s v="Kgs."/>
    <s v="CONTENEDOR"/>
    <x v="0"/>
  </r>
  <r>
    <s v="6819"/>
    <d v="2014-04-28T00:00:00"/>
    <x v="3"/>
    <x v="1"/>
    <s v="DIMENSION S.A"/>
    <s v="STA MARTA"/>
    <d v="1899-12-30T11:53:00"/>
    <n v="320"/>
    <n v="0.32"/>
    <s v="Kgs."/>
    <s v="CONTENEDOR"/>
    <x v="0"/>
  </r>
  <r>
    <s v="6820"/>
    <d v="2014-04-28T00:00:00"/>
    <x v="3"/>
    <x v="1"/>
    <s v="DIMENSION S.A"/>
    <s v="STA MARTA"/>
    <d v="1899-12-30T12:44:00"/>
    <n v="4310"/>
    <n v="4.3099999999999996"/>
    <s v="Kgs."/>
    <s v="CONTENEDOR"/>
    <x v="0"/>
  </r>
  <r>
    <s v="6822"/>
    <d v="2014-04-29T00:00:00"/>
    <x v="3"/>
    <x v="1"/>
    <s v="DIMENSION S.A"/>
    <s v="STA MARTA"/>
    <d v="1899-12-30T07:03:00"/>
    <n v="1610"/>
    <n v="1.61"/>
    <s v="Kgs."/>
    <s v="CONTENEDOR"/>
    <x v="0"/>
  </r>
  <r>
    <s v="6823"/>
    <d v="2014-04-29T00:00:00"/>
    <x v="3"/>
    <x v="1"/>
    <s v="DIMENSION S.A"/>
    <s v="STA MARTA"/>
    <d v="1899-12-30T12:10:00"/>
    <n v="710"/>
    <n v="0.71"/>
    <s v="Kgs."/>
    <s v="CONTENEDOR"/>
    <x v="0"/>
  </r>
  <r>
    <s v="6824"/>
    <d v="2014-04-29T00:00:00"/>
    <x v="3"/>
    <x v="1"/>
    <s v="DIMENSION S.A"/>
    <s v="STA MARTA"/>
    <d v="1899-12-30T10:17:00"/>
    <n v="180"/>
    <n v="0.18"/>
    <s v="Kgs."/>
    <s v="CONTENEDOR"/>
    <x v="0"/>
  </r>
  <r>
    <s v="6825"/>
    <d v="2014-04-30T00:00:00"/>
    <x v="3"/>
    <x v="1"/>
    <s v="DIMENSION S.A"/>
    <s v="STA MARTA"/>
    <d v="1899-12-30T07:05:00"/>
    <n v="410"/>
    <n v="0.41"/>
    <s v="Kgs."/>
    <s v="CONTENEDOR"/>
    <x v="0"/>
  </r>
  <r>
    <s v="6826"/>
    <d v="2014-04-30T00:00:00"/>
    <x v="3"/>
    <x v="1"/>
    <s v="DIMENSION S.A"/>
    <s v="STA MARTA"/>
    <d v="1899-12-30T09:15:00"/>
    <n v="1890"/>
    <n v="1.89"/>
    <s v="Kgs."/>
    <s v="CONTENEDOR"/>
    <x v="0"/>
  </r>
  <r>
    <s v="6827"/>
    <d v="2014-04-30T00:00:00"/>
    <x v="3"/>
    <x v="1"/>
    <s v="DIMENSION S.A"/>
    <s v="STA MARTA"/>
    <d v="1899-12-30T12:51:00"/>
    <n v="260"/>
    <n v="0.26"/>
    <s v="Kgs."/>
    <s v="CONTENEDOR"/>
    <x v="0"/>
  </r>
  <r>
    <n v="6722"/>
    <d v="2014-04-01T00:00:00"/>
    <x v="3"/>
    <x v="1"/>
    <s v="SOREPA"/>
    <s v="PUDAHUEL"/>
    <d v="1899-12-30T12:39:00"/>
    <n v="2870"/>
    <n v="2.87"/>
    <s v="Kgs."/>
    <s v="CONTENEDOR"/>
    <x v="1"/>
  </r>
  <r>
    <n v="6736"/>
    <d v="2014-04-02T00:00:00"/>
    <x v="3"/>
    <x v="1"/>
    <s v="SOREPA"/>
    <s v="PUDAHUEL"/>
    <d v="1899-12-30T09:32:00"/>
    <n v="2790"/>
    <n v="2.79"/>
    <s v="Kgs."/>
    <s v="CONTENEDOR"/>
    <x v="1"/>
  </r>
  <r>
    <n v="6740"/>
    <d v="2014-04-03T00:00:00"/>
    <x v="3"/>
    <x v="1"/>
    <s v="SOREPA"/>
    <s v="PUDAHUEL"/>
    <d v="1899-12-30T14:51:00"/>
    <n v="2250"/>
    <n v="2.25"/>
    <s v="Kgs."/>
    <s v="CONTENEDOR"/>
    <x v="1"/>
  </r>
  <r>
    <n v="6749"/>
    <d v="2014-04-05T00:00:00"/>
    <x v="3"/>
    <x v="1"/>
    <s v="SOREPA"/>
    <s v="PUDAHUEL"/>
    <d v="1899-12-30T08:20:00"/>
    <n v="2330"/>
    <n v="2.33"/>
    <s v="Kgs."/>
    <s v="CONTENEDOR"/>
    <x v="1"/>
  </r>
  <r>
    <n v="6744"/>
    <d v="2014-04-07T00:00:00"/>
    <x v="3"/>
    <x v="1"/>
    <s v="SOREPA"/>
    <s v="PUDAHUEL"/>
    <d v="1899-12-30T12:22:00"/>
    <n v="1480"/>
    <n v="1.48"/>
    <s v="Kgs."/>
    <s v="CONTENEDOR"/>
    <x v="1"/>
  </r>
  <r>
    <n v="6757"/>
    <d v="2014-04-08T00:00:00"/>
    <x v="3"/>
    <x v="1"/>
    <s v="SOREPA"/>
    <s v="PUDAHUEL"/>
    <d v="1899-12-30T12:04:00"/>
    <n v="1390"/>
    <n v="1.39"/>
    <s v="Kgs."/>
    <s v="CONTENEDOR"/>
    <x v="1"/>
  </r>
  <r>
    <n v="6761"/>
    <d v="2014-04-09T00:00:00"/>
    <x v="3"/>
    <x v="1"/>
    <s v="SOREPA"/>
    <s v="PUDAHUEL"/>
    <d v="1899-12-30T10:38:00"/>
    <n v="1190"/>
    <n v="1.19"/>
    <s v="Kgs."/>
    <s v="CONTENEDOR"/>
    <x v="1"/>
  </r>
  <r>
    <n v="6769"/>
    <d v="2014-04-11T00:00:00"/>
    <x v="3"/>
    <x v="1"/>
    <s v="SOREPA"/>
    <s v="PUDAHUEL"/>
    <d v="1899-12-30T15:13:00"/>
    <n v="2670"/>
    <n v="2.67"/>
    <s v="Kgs."/>
    <s v="CONTENEDOR"/>
    <x v="1"/>
  </r>
  <r>
    <n v="6778"/>
    <d v="2014-04-14T00:00:00"/>
    <x v="3"/>
    <x v="1"/>
    <s v="SOREPA"/>
    <s v="PUDAHUEL"/>
    <d v="1899-12-30T11:05:00"/>
    <n v="1850"/>
    <n v="1.85"/>
    <s v="Kgs."/>
    <s v="CONTENEDOR"/>
    <x v="1"/>
  </r>
  <r>
    <n v="6779"/>
    <d v="2014-04-15T00:00:00"/>
    <x v="3"/>
    <x v="1"/>
    <s v="SOREPA"/>
    <s v="PUDAHUEL"/>
    <d v="1899-12-30T15:12:00"/>
    <n v="1780"/>
    <n v="1.78"/>
    <s v="Kgs."/>
    <s v="CONTENEDOR"/>
    <x v="1"/>
  </r>
  <r>
    <n v="6786"/>
    <d v="2014-04-17T00:00:00"/>
    <x v="3"/>
    <x v="1"/>
    <s v="SOREPA"/>
    <s v="PUDAHUEL"/>
    <d v="1899-12-30T10:27:00"/>
    <n v="2230"/>
    <n v="2.23"/>
    <s v="Kgs."/>
    <s v="CONTENEDOR"/>
    <x v="1"/>
  </r>
  <r>
    <n v="6796"/>
    <d v="2014-04-22T00:00:00"/>
    <x v="3"/>
    <x v="1"/>
    <s v="SOREPA"/>
    <s v="PUDAHUEL"/>
    <d v="1899-12-30T11:17:00"/>
    <n v="1910"/>
    <n v="1.91"/>
    <s v="Kgs."/>
    <s v="CONTENEDOR"/>
    <x v="1"/>
  </r>
  <r>
    <n v="6805"/>
    <d v="2014-04-24T00:00:00"/>
    <x v="3"/>
    <x v="1"/>
    <s v="SOREPA"/>
    <s v="PUDAHUEL"/>
    <d v="1899-12-30T11:21:00"/>
    <n v="1950"/>
    <n v="1.95"/>
    <s v="Kgs."/>
    <s v="CONTENEDOR"/>
    <x v="1"/>
  </r>
  <r>
    <n v="6810"/>
    <d v="2014-04-25T00:00:00"/>
    <x v="3"/>
    <x v="1"/>
    <s v="SOREPA"/>
    <s v="PUDAHUEL"/>
    <d v="1899-12-30T11:20:00"/>
    <n v="1550"/>
    <n v="1.55"/>
    <s v="Kgs."/>
    <s v="CONTENEDOR"/>
    <x v="1"/>
  </r>
  <r>
    <n v="6821"/>
    <d v="2014-04-28T00:00:00"/>
    <x v="3"/>
    <x v="1"/>
    <s v="SOREPA"/>
    <s v="PUDAHUEL"/>
    <d v="1899-12-30T14:28:00"/>
    <n v="1570"/>
    <n v="1.57"/>
    <s v="Kgs."/>
    <s v="CONTENEDOR"/>
    <x v="1"/>
  </r>
  <r>
    <n v="6829"/>
    <d v="2014-04-30T00:00:00"/>
    <x v="3"/>
    <x v="1"/>
    <s v="SOREPA"/>
    <s v="PUDAHUEL"/>
    <d v="1899-12-30T13:21:00"/>
    <n v="2700"/>
    <n v="2.7"/>
    <s v="Kgs."/>
    <s v="CONTENEDOR"/>
    <x v="1"/>
  </r>
  <r>
    <n v="6750"/>
    <d v="2014-04-05T00:00:00"/>
    <x v="3"/>
    <x v="1"/>
    <s v="JOSE L. ALVAREZ"/>
    <s v="ARMONY"/>
    <d v="1899-12-30T11:59:00"/>
    <n v="9920"/>
    <n v="9.92"/>
    <s v="Kgs."/>
    <s v="CONTENEDOR "/>
    <x v="2"/>
  </r>
  <r>
    <n v="6768"/>
    <d v="2014-04-11T00:00:00"/>
    <x v="3"/>
    <x v="1"/>
    <s v="JOSE L. ALVAREZ"/>
    <s v="ARMONY"/>
    <d v="1899-12-30T14:45:00"/>
    <n v="9840"/>
    <n v="9.84"/>
    <s v="Kgs."/>
    <s v="CONTENEDOR "/>
    <x v="2"/>
  </r>
  <r>
    <n v="6787"/>
    <d v="2014-04-17T00:00:00"/>
    <x v="3"/>
    <x v="1"/>
    <s v="JOSE L. ALVAREZ"/>
    <s v="ARMONY"/>
    <d v="1899-12-30T15:52:00"/>
    <n v="10400"/>
    <n v="10.4"/>
    <s v="Kgs."/>
    <s v="CONTENEDOR "/>
    <x v="2"/>
  </r>
  <r>
    <n v="6816"/>
    <d v="2014-04-26T00:00:00"/>
    <x v="3"/>
    <x v="1"/>
    <s v="JOSE L. ALVAREZ"/>
    <s v="ARMONY"/>
    <d v="1899-12-30T12:38:00"/>
    <n v="10460"/>
    <n v="10.46"/>
    <s v="Kgs."/>
    <s v="CONTENEDOR "/>
    <x v="2"/>
  </r>
  <r>
    <n v="6829"/>
    <d v="2014-04-30T00:00:00"/>
    <x v="3"/>
    <x v="1"/>
    <s v="JOSE L. ALVAREZ"/>
    <s v="ARMONY"/>
    <d v="1899-12-30T10:04:00"/>
    <n v="8920"/>
    <n v="8.92"/>
    <s v="Kgs."/>
    <s v="CONTENEDOR "/>
    <x v="2"/>
  </r>
  <r>
    <s v="6830"/>
    <d v="2014-05-02T00:00:00"/>
    <x v="4"/>
    <x v="1"/>
    <s v="DIMENSION S.A"/>
    <s v="STA MARTA"/>
    <d v="1899-12-30T07:24:00"/>
    <n v="1280"/>
    <n v="1.28"/>
    <s v="Kgs."/>
    <s v="CONTENEDOR"/>
    <x v="0"/>
  </r>
  <r>
    <s v="6831"/>
    <d v="2014-05-02T00:00:00"/>
    <x v="4"/>
    <x v="1"/>
    <s v="DIMENSION S.A"/>
    <s v="STA MARTA"/>
    <d v="1899-12-30T10:50:00"/>
    <n v="1900"/>
    <n v="1.9"/>
    <s v="Kgs."/>
    <s v="CONTENEDOR"/>
    <x v="0"/>
  </r>
  <r>
    <s v="6832"/>
    <d v="2014-05-02T00:00:00"/>
    <x v="4"/>
    <x v="1"/>
    <s v="DIMENSION S.A"/>
    <s v="STA MARTA"/>
    <d v="1899-12-30T09:54:00"/>
    <n v="180"/>
    <n v="0.18"/>
    <s v="Kgs."/>
    <s v="CONTENEDOR"/>
    <x v="0"/>
  </r>
  <r>
    <s v="6834"/>
    <d v="2014-05-03T00:00:00"/>
    <x v="4"/>
    <x v="1"/>
    <s v="DIMENSION S.A"/>
    <s v="STA MARTA"/>
    <d v="1899-12-30T07:13:00"/>
    <n v="480"/>
    <n v="0.48"/>
    <s v="Kgs."/>
    <s v="CONTENEDOR"/>
    <x v="0"/>
  </r>
  <r>
    <s v="6836"/>
    <d v="2014-05-03T00:00:00"/>
    <x v="4"/>
    <x v="1"/>
    <s v="DIMENSION S.A"/>
    <s v="STA MARTA"/>
    <d v="1899-12-30T09:09:00"/>
    <n v="1680"/>
    <n v="1.68"/>
    <s v="Kgs."/>
    <s v="CONTENEDOR"/>
    <x v="0"/>
  </r>
  <r>
    <s v="6837"/>
    <d v="2014-05-03T00:00:00"/>
    <x v="4"/>
    <x v="1"/>
    <s v="DIMENSION S.A"/>
    <s v="STA MARTA"/>
    <d v="1899-12-30T09:39:00"/>
    <n v="270"/>
    <n v="0.27"/>
    <s v="Kgs."/>
    <s v="CONTENEDOR"/>
    <x v="0"/>
  </r>
  <r>
    <s v="6838"/>
    <d v="2014-05-05T00:00:00"/>
    <x v="4"/>
    <x v="1"/>
    <s v="DIMENSION S.A"/>
    <s v="STA MARTA"/>
    <d v="1899-12-30T07:04:00"/>
    <n v="540"/>
    <n v="0.54"/>
    <s v="Kgs."/>
    <s v="CONTENEDOR"/>
    <x v="0"/>
  </r>
  <r>
    <s v="6839"/>
    <d v="2014-05-05T00:00:00"/>
    <x v="4"/>
    <x v="1"/>
    <s v="DIMENSION S.A"/>
    <s v="STA MARTA"/>
    <d v="1899-12-30T08:34:00"/>
    <n v="490"/>
    <n v="0.49"/>
    <s v="Kgs."/>
    <s v="CONTENEDOR"/>
    <x v="0"/>
  </r>
  <r>
    <s v="6840"/>
    <d v="2014-05-05T00:00:00"/>
    <x v="4"/>
    <x v="1"/>
    <s v="DIMENSION S.A"/>
    <s v="STA MARTA"/>
    <d v="1899-12-30T11:14:00"/>
    <n v="100"/>
    <n v="0.1"/>
    <s v="Kgs."/>
    <s v="CONTENEDOR"/>
    <x v="0"/>
  </r>
  <r>
    <s v="6843"/>
    <d v="2014-05-06T00:00:00"/>
    <x v="4"/>
    <x v="1"/>
    <s v="DIMENSION S.A"/>
    <s v="STA MARTA"/>
    <d v="1899-12-30T08:26:00"/>
    <n v="540"/>
    <n v="0.54"/>
    <s v="Kgs."/>
    <s v="CONTENEDOR"/>
    <x v="0"/>
  </r>
  <r>
    <s v="6844"/>
    <d v="2014-05-06T00:00:00"/>
    <x v="4"/>
    <x v="1"/>
    <s v="DIMENSION S.A"/>
    <s v="STA MARTA"/>
    <d v="1899-12-30T09:37:00"/>
    <n v="240"/>
    <n v="0.24"/>
    <s v="Kgs."/>
    <s v="CONTENEDOR"/>
    <x v="0"/>
  </r>
  <r>
    <s v="6845"/>
    <d v="2014-05-07T00:00:00"/>
    <x v="4"/>
    <x v="1"/>
    <s v="DIMENSION S.A"/>
    <s v="STA MARTA"/>
    <d v="1899-12-30T07:05:00"/>
    <n v="660"/>
    <n v="0.66"/>
    <s v="Kgs."/>
    <s v="CONTENEDOR"/>
    <x v="0"/>
  </r>
  <r>
    <s v="6846"/>
    <d v="2014-05-07T00:00:00"/>
    <x v="4"/>
    <x v="1"/>
    <s v="DIMENSION S.A"/>
    <s v="STA MARTA"/>
    <d v="1899-12-30T08:28:00"/>
    <n v="1790"/>
    <n v="1.79"/>
    <s v="Kgs."/>
    <s v="CONTENEDOR"/>
    <x v="0"/>
  </r>
  <r>
    <s v="6847"/>
    <d v="2014-05-07T00:00:00"/>
    <x v="4"/>
    <x v="1"/>
    <s v="DIMENSION S.A"/>
    <s v="STA MARTA"/>
    <d v="1899-12-30T11:51:00"/>
    <n v="340"/>
    <n v="0.34"/>
    <s v="Kgs."/>
    <s v="CONTENEDOR"/>
    <x v="0"/>
  </r>
  <r>
    <s v="6850"/>
    <d v="2014-05-08T00:00:00"/>
    <x v="4"/>
    <x v="1"/>
    <s v="DIMENSION S.A"/>
    <s v="STA MARTA"/>
    <d v="1899-12-30T07:00:00"/>
    <n v="770"/>
    <n v="0.77"/>
    <s v="Kgs."/>
    <s v="CONTENEDOR"/>
    <x v="0"/>
  </r>
  <r>
    <s v="6851"/>
    <d v="2014-05-08T00:00:00"/>
    <x v="4"/>
    <x v="1"/>
    <s v="DIMENSION S.A"/>
    <s v="STA MARTA"/>
    <d v="1899-12-30T08:22:00"/>
    <n v="1680"/>
    <n v="1.68"/>
    <s v="Kgs."/>
    <s v="CONTENEDOR"/>
    <x v="0"/>
  </r>
  <r>
    <s v="6852"/>
    <d v="2014-05-08T00:00:00"/>
    <x v="4"/>
    <x v="1"/>
    <s v="DIMENSION S.A"/>
    <s v="STA MARTA"/>
    <d v="1899-12-30T09:40:00"/>
    <n v="160"/>
    <n v="0.16"/>
    <s v="Kgs."/>
    <s v="CONTENEDOR"/>
    <x v="0"/>
  </r>
  <r>
    <s v="6853"/>
    <d v="2014-05-09T00:00:00"/>
    <x v="4"/>
    <x v="1"/>
    <s v="DIMENSION S.A"/>
    <s v="STA MARTA"/>
    <d v="1899-12-30T07:00:00"/>
    <n v="570"/>
    <n v="0.56999999999999995"/>
    <s v="Kgs."/>
    <s v="CONTENEDOR"/>
    <x v="0"/>
  </r>
  <r>
    <s v="6854"/>
    <d v="2014-05-09T00:00:00"/>
    <x v="4"/>
    <x v="1"/>
    <s v="DIMENSION S.A"/>
    <s v="STA MARTA"/>
    <d v="1899-12-30T08:30:00"/>
    <n v="2280"/>
    <n v="2.2799999999999998"/>
    <s v="Kgs."/>
    <s v="CONTENEDOR"/>
    <x v="0"/>
  </r>
  <r>
    <s v="6855"/>
    <d v="2014-05-09T00:00:00"/>
    <x v="4"/>
    <x v="1"/>
    <s v="DIMENSION S.A"/>
    <s v="STA MARTA"/>
    <d v="1899-12-30T10:27:00"/>
    <n v="150"/>
    <n v="0.15"/>
    <s v="Kgs."/>
    <s v="CONTENEDOR"/>
    <x v="0"/>
  </r>
  <r>
    <s v="6857"/>
    <d v="2014-05-10T00:00:00"/>
    <x v="4"/>
    <x v="1"/>
    <s v="DIMENSION S.A"/>
    <s v="STA MARTA"/>
    <d v="1899-12-30T08:49:00"/>
    <n v="720"/>
    <n v="0.72"/>
    <s v="Kgs."/>
    <s v="CONTENEDOR"/>
    <x v="0"/>
  </r>
  <r>
    <s v="6858"/>
    <d v="2014-05-10T00:00:00"/>
    <x v="4"/>
    <x v="1"/>
    <s v="DIMENSION S.A"/>
    <s v="STA MARTA"/>
    <d v="1899-12-30T10:12:00"/>
    <n v="1420"/>
    <n v="1.42"/>
    <s v="Kgs."/>
    <s v="CONTENEDOR"/>
    <x v="0"/>
  </r>
  <r>
    <s v="6859"/>
    <d v="2014-05-10T00:00:00"/>
    <x v="4"/>
    <x v="1"/>
    <s v="DIMENSION S.A"/>
    <s v="STA MARTA"/>
    <d v="1899-12-30T09:23:00"/>
    <n v="230"/>
    <n v="0.23"/>
    <s v="Kgs."/>
    <s v="CONTENEDOR"/>
    <x v="0"/>
  </r>
  <r>
    <s v="6860"/>
    <d v="2014-05-12T00:00:00"/>
    <x v="4"/>
    <x v="1"/>
    <s v="DIMENSION S.A"/>
    <s v="STA MARTA"/>
    <d v="1899-12-30T11:18:00"/>
    <n v="80"/>
    <n v="0.08"/>
    <s v="Kgs."/>
    <s v="CONTENEDOR"/>
    <x v="0"/>
  </r>
  <r>
    <s v="6861"/>
    <d v="2014-05-12T00:00:00"/>
    <x v="4"/>
    <x v="1"/>
    <s v="DIMENSION S.A"/>
    <s v="STA MARTA"/>
    <d v="1899-12-30T17:02:00"/>
    <n v="1890"/>
    <n v="1.89"/>
    <s v="Kgs."/>
    <s v="CONTENEDOR"/>
    <x v="0"/>
  </r>
  <r>
    <s v="6862"/>
    <d v="2014-05-12T00:00:00"/>
    <x v="4"/>
    <x v="1"/>
    <s v="DIMENSION S.A"/>
    <s v="STA MARTA"/>
    <d v="1899-12-30T18:48:00"/>
    <n v="960"/>
    <n v="0.96"/>
    <s v="Kgs."/>
    <s v="CONTENEDOR"/>
    <x v="0"/>
  </r>
  <r>
    <s v="6864"/>
    <d v="2014-05-13T00:00:00"/>
    <x v="4"/>
    <x v="1"/>
    <s v="DIMENSION S.A"/>
    <s v="STA MARTA"/>
    <d v="1899-12-30T07:07:00"/>
    <n v="610"/>
    <n v="0.61"/>
    <s v="Kgs."/>
    <s v="CONTENEDOR"/>
    <x v="0"/>
  </r>
  <r>
    <s v="6866"/>
    <d v="2014-05-13T00:00:00"/>
    <x v="4"/>
    <x v="1"/>
    <s v="DIMENSION S.A"/>
    <s v="STA MARTA"/>
    <d v="1899-12-30T18:14:00"/>
    <n v="1010"/>
    <n v="1.01"/>
    <s v="Kgs."/>
    <s v="CONTENEDOR"/>
    <x v="0"/>
  </r>
  <r>
    <s v="6867"/>
    <d v="2014-05-13T00:00:00"/>
    <x v="4"/>
    <x v="1"/>
    <s v="DIMENSION S.A"/>
    <s v="STA MARTA"/>
    <d v="1899-12-30T09:10:00"/>
    <n v="320"/>
    <n v="0.32"/>
    <s v="Kgs."/>
    <s v="CONTENEDOR"/>
    <x v="0"/>
  </r>
  <r>
    <s v="6868"/>
    <d v="2014-05-14T00:00:00"/>
    <x v="4"/>
    <x v="1"/>
    <s v="DIMENSION S.A"/>
    <s v="STA MARTA"/>
    <d v="1899-12-30T11:12:00"/>
    <n v="290"/>
    <n v="0.28999999999999998"/>
    <s v="Kgs."/>
    <s v="CONTENEDOR"/>
    <x v="0"/>
  </r>
  <r>
    <s v="6869"/>
    <d v="2014-05-14T00:00:00"/>
    <x v="4"/>
    <x v="1"/>
    <s v="DIMENSION S.A"/>
    <s v="STA MARTA"/>
    <d v="1899-12-30T12:13:00"/>
    <n v="2600"/>
    <n v="2.6"/>
    <s v="Kgs."/>
    <s v="CONTENEDOR"/>
    <x v="0"/>
  </r>
  <r>
    <s v="6870"/>
    <d v="2014-05-14T00:00:00"/>
    <x v="4"/>
    <x v="1"/>
    <s v="DIMENSION S.A"/>
    <s v="STA MARTA"/>
    <d v="1899-12-30T17:59:00"/>
    <n v="750"/>
    <n v="0.75"/>
    <s v="Kgs."/>
    <s v="CONTENEDOR"/>
    <x v="0"/>
  </r>
  <r>
    <s v="6873"/>
    <d v="2014-05-15T00:00:00"/>
    <x v="4"/>
    <x v="1"/>
    <s v="DIMENSION S.A"/>
    <s v="STA MARTA"/>
    <d v="1899-12-30T07:06:00"/>
    <n v="1740"/>
    <n v="1.74"/>
    <s v="Kgs."/>
    <s v="CONTENEDOR"/>
    <x v="0"/>
  </r>
  <r>
    <s v="6874"/>
    <d v="2014-05-15T00:00:00"/>
    <x v="4"/>
    <x v="1"/>
    <s v="DIMENSION S.A"/>
    <s v="STA MARTA"/>
    <d v="1899-12-30T08:39:00"/>
    <n v="380"/>
    <n v="0.38"/>
    <s v="Kgs."/>
    <s v="CONTENEDOR"/>
    <x v="0"/>
  </r>
  <r>
    <s v="6875"/>
    <d v="2014-05-15T00:00:00"/>
    <x v="4"/>
    <x v="1"/>
    <s v="DIMENSION S.A"/>
    <s v="STA MARTA"/>
    <d v="1899-12-30T13:41:00"/>
    <n v="270"/>
    <n v="0.27"/>
    <s v="Kgs."/>
    <s v="CONTENEDOR"/>
    <x v="0"/>
  </r>
  <r>
    <s v="6877"/>
    <d v="2014-05-16T00:00:00"/>
    <x v="4"/>
    <x v="1"/>
    <s v="DIMENSION S.A"/>
    <s v="STA MARTA"/>
    <d v="1899-12-30T15:32:00"/>
    <n v="1110"/>
    <n v="1.1100000000000001"/>
    <s v="Kgs."/>
    <s v="CONTENEDOR"/>
    <x v="0"/>
  </r>
  <r>
    <s v="6878"/>
    <d v="2014-05-16T00:00:00"/>
    <x v="4"/>
    <x v="1"/>
    <s v="DIMENSION S.A"/>
    <s v="STA MARTA"/>
    <d v="1899-12-30T13:17:00"/>
    <n v="2850"/>
    <n v="2.85"/>
    <s v="Kgs."/>
    <s v="CONTENEDOR"/>
    <x v="0"/>
  </r>
  <r>
    <s v="6879"/>
    <d v="2014-05-16T00:00:00"/>
    <x v="4"/>
    <x v="1"/>
    <s v="DIMENSION S.A"/>
    <s v="STA MARTA"/>
    <d v="1899-12-30T10:30:00"/>
    <n v="130"/>
    <n v="0.13"/>
    <s v="Kgs."/>
    <s v="CONTENEDOR"/>
    <x v="0"/>
  </r>
  <r>
    <s v="6880"/>
    <d v="2014-05-17T00:00:00"/>
    <x v="4"/>
    <x v="1"/>
    <s v="DIMENSION S.A"/>
    <s v="STA MARTA"/>
    <d v="1899-12-30T07:20:00"/>
    <n v="310"/>
    <n v="0.31"/>
    <s v="Kgs."/>
    <s v="CONTENEDOR"/>
    <x v="0"/>
  </r>
  <r>
    <s v="6881"/>
    <d v="2014-05-17T00:00:00"/>
    <x v="4"/>
    <x v="1"/>
    <s v="DIMENSION S.A"/>
    <s v="STA MARTA"/>
    <d v="1899-12-30T08:29:00"/>
    <n v="1530"/>
    <n v="1.53"/>
    <s v="Kgs."/>
    <s v="CONTENEDOR"/>
    <x v="0"/>
  </r>
  <r>
    <s v="6882"/>
    <d v="2014-05-17T00:00:00"/>
    <x v="4"/>
    <x v="1"/>
    <s v="DIMENSION S.A"/>
    <s v="STA MARTA"/>
    <d v="1899-12-30T09:04:00"/>
    <n v="130"/>
    <n v="0.13"/>
    <s v="Kgs."/>
    <s v="CONTENEDOR"/>
    <x v="0"/>
  </r>
  <r>
    <s v="6883"/>
    <d v="2014-05-19T00:00:00"/>
    <x v="4"/>
    <x v="1"/>
    <s v="DIMENSION S.A"/>
    <s v="STA MARTA"/>
    <d v="1899-12-30T07:10:00"/>
    <n v="1030"/>
    <n v="1.03"/>
    <s v="Kgs."/>
    <s v="CONTENEDOR"/>
    <x v="0"/>
  </r>
  <r>
    <s v="6884"/>
    <d v="2014-05-19T00:00:00"/>
    <x v="4"/>
    <x v="1"/>
    <s v="DIMENSION S.A"/>
    <s v="STA MARTA"/>
    <d v="1899-12-30T08:36:00"/>
    <n v="370"/>
    <n v="0.37"/>
    <s v="Kgs."/>
    <s v="CONTENEDOR"/>
    <x v="0"/>
  </r>
  <r>
    <s v="6885"/>
    <d v="2014-05-19T00:00:00"/>
    <x v="4"/>
    <x v="1"/>
    <s v="DIMENSION S.A"/>
    <s v="STA MARTA"/>
    <d v="1899-12-30T11:13:00"/>
    <n v="120"/>
    <n v="0.12"/>
    <s v="Kgs."/>
    <s v="CONTENEDOR"/>
    <x v="0"/>
  </r>
  <r>
    <s v="6886"/>
    <d v="2014-05-20T00:00:00"/>
    <x v="4"/>
    <x v="1"/>
    <s v="DIMENSION S.A"/>
    <s v="STA MARTA"/>
    <d v="1899-12-30T07:06:00"/>
    <n v="640"/>
    <n v="0.64"/>
    <s v="Kgs."/>
    <s v="CONTENEDOR"/>
    <x v="0"/>
  </r>
  <r>
    <s v="6887"/>
    <d v="2014-05-20T00:00:00"/>
    <x v="4"/>
    <x v="1"/>
    <s v="DIMENSION S.A"/>
    <s v="STA MARTA"/>
    <d v="1899-12-30T08:23:00"/>
    <n v="2750"/>
    <n v="2.75"/>
    <s v="Kgs."/>
    <s v="CONTENEDOR"/>
    <x v="0"/>
  </r>
  <r>
    <s v="6888"/>
    <d v="2014-05-20T00:00:00"/>
    <x v="4"/>
    <x v="1"/>
    <s v="DIMENSION S.A"/>
    <s v="STA MARTA"/>
    <d v="1899-12-30T09:58:00"/>
    <n v="260"/>
    <n v="0.26"/>
    <s v="Kgs."/>
    <s v="CONTENEDOR"/>
    <x v="0"/>
  </r>
  <r>
    <s v="6890"/>
    <d v="2014-05-21T00:00:00"/>
    <x v="4"/>
    <x v="1"/>
    <s v="DIMENSION S.A"/>
    <s v="STA MARTA"/>
    <d v="1899-12-30T15:12:00"/>
    <n v="860"/>
    <n v="0.86"/>
    <s v="Kgs."/>
    <s v="CONTENEDOR"/>
    <x v="0"/>
  </r>
  <r>
    <s v="6891"/>
    <d v="2014-05-21T00:00:00"/>
    <x v="4"/>
    <x v="1"/>
    <s v="DIMENSION S.A"/>
    <s v="STA MARTA"/>
    <d v="1899-12-30T16:45:00"/>
    <n v="2780"/>
    <n v="2.78"/>
    <s v="Kgs."/>
    <s v="CONTENEDOR"/>
    <x v="0"/>
  </r>
  <r>
    <s v="6892"/>
    <d v="2014-05-22T00:00:00"/>
    <x v="4"/>
    <x v="1"/>
    <s v="DIMENSION S.A"/>
    <s v="STA MARTA"/>
    <d v="1899-12-30T07:31:00"/>
    <n v="320"/>
    <n v="0.32"/>
    <s v="Kgs."/>
    <s v="CONTENEDOR"/>
    <x v="0"/>
  </r>
  <r>
    <s v="6893"/>
    <d v="2014-05-22T00:00:00"/>
    <x v="4"/>
    <x v="1"/>
    <s v="DIMENSION S.A"/>
    <s v="STA MARTA"/>
    <d v="1899-12-30T11:04:00"/>
    <n v="570"/>
    <n v="0.56999999999999995"/>
    <s v="Kgs."/>
    <s v="CONTENEDOR"/>
    <x v="0"/>
  </r>
  <r>
    <s v="6894"/>
    <d v="2014-05-22T00:00:00"/>
    <x v="4"/>
    <x v="1"/>
    <s v="DIMENSION S.A"/>
    <s v="STA MARTA"/>
    <d v="1899-12-30T12:53:00"/>
    <n v="220"/>
    <n v="0.22"/>
    <s v="Kgs."/>
    <s v="CONTENEDOR"/>
    <x v="0"/>
  </r>
  <r>
    <s v="6896"/>
    <d v="2014-05-23T00:00:00"/>
    <x v="4"/>
    <x v="1"/>
    <s v="DIMENSION S.A"/>
    <s v="STA MARTA"/>
    <d v="1899-12-30T07:14:00"/>
    <n v="2210"/>
    <n v="2.21"/>
    <s v="Kgs."/>
    <s v="CONTENEDOR"/>
    <x v="0"/>
  </r>
  <r>
    <s v="6897"/>
    <d v="2014-05-23T00:00:00"/>
    <x v="4"/>
    <x v="1"/>
    <s v="DIMENSION S.A"/>
    <s v="STA MARTA"/>
    <d v="1899-12-30T08:57:00"/>
    <n v="1120"/>
    <n v="1.1200000000000001"/>
    <s v="Kgs."/>
    <s v="CONTENEDOR"/>
    <x v="0"/>
  </r>
  <r>
    <s v="6898"/>
    <d v="2014-05-23T00:00:00"/>
    <x v="4"/>
    <x v="1"/>
    <s v="DIMENSION S.A"/>
    <s v="STA MARTA"/>
    <d v="1899-12-30T09:54:00"/>
    <n v="130"/>
    <n v="0.13"/>
    <s v="Kgs."/>
    <s v="CONTENEDOR"/>
    <x v="0"/>
  </r>
  <r>
    <s v="6900"/>
    <d v="2014-05-24T00:00:00"/>
    <x v="4"/>
    <x v="1"/>
    <s v="DIMENSION S.A"/>
    <s v="STA MARTA"/>
    <d v="1899-12-30T07:06:00"/>
    <n v="660"/>
    <n v="0.66"/>
    <s v="Kgs."/>
    <s v="CONTENEDOR"/>
    <x v="0"/>
  </r>
  <r>
    <s v="6901"/>
    <d v="2014-05-24T00:00:00"/>
    <x v="4"/>
    <x v="1"/>
    <s v="DIMENSION S.A"/>
    <s v="STA MARTA"/>
    <d v="1899-12-30T08:23:00"/>
    <n v="2670"/>
    <n v="2.67"/>
    <s v="Kgs."/>
    <s v="CONTENEDOR"/>
    <x v="0"/>
  </r>
  <r>
    <s v="6902"/>
    <d v="2014-05-24T00:00:00"/>
    <x v="4"/>
    <x v="1"/>
    <s v="DIMENSION S.A"/>
    <s v="STA MARTA"/>
    <d v="1899-12-30T10:18:00"/>
    <n v="230"/>
    <n v="0.23"/>
    <s v="Kgs."/>
    <s v="CONTENEDOR"/>
    <x v="0"/>
  </r>
  <r>
    <s v="6904"/>
    <d v="2014-05-26T00:00:00"/>
    <x v="4"/>
    <x v="1"/>
    <s v="DIMENSION S.A"/>
    <s v="STA MARTA"/>
    <d v="1899-12-30T11:46:00"/>
    <n v="340"/>
    <n v="0.34"/>
    <s v="Kgs."/>
    <s v="CONTENEDOR"/>
    <x v="0"/>
  </r>
  <r>
    <s v="6905"/>
    <d v="2014-05-26T00:00:00"/>
    <x v="4"/>
    <x v="1"/>
    <s v="DIMENSION S.A"/>
    <s v="STA MARTA"/>
    <d v="1899-12-30T12:19:00"/>
    <n v="150"/>
    <n v="0.15"/>
    <s v="Kgs."/>
    <s v="CONTENEDOR"/>
    <x v="0"/>
  </r>
  <r>
    <s v="6906"/>
    <d v="2014-05-26T00:00:00"/>
    <x v="4"/>
    <x v="1"/>
    <s v="DIMENSION S.A"/>
    <s v="STA MARTA"/>
    <d v="1899-12-30T13:55:00"/>
    <n v="1620"/>
    <n v="1.62"/>
    <s v="Kgs."/>
    <s v="CONTENEDOR"/>
    <x v="0"/>
  </r>
  <r>
    <s v="6907"/>
    <d v="2014-05-27T00:00:00"/>
    <x v="4"/>
    <x v="1"/>
    <s v="DIMENSION S.A"/>
    <s v="STA MARTA"/>
    <d v="1899-12-30T08:00:00"/>
    <n v="4810"/>
    <n v="4.8099999999999996"/>
    <s v="Kgs."/>
    <s v="CONTENEDOR"/>
    <x v="0"/>
  </r>
  <r>
    <s v="6908"/>
    <d v="2014-05-27T00:00:00"/>
    <x v="4"/>
    <x v="1"/>
    <s v="DIMENSION S.A"/>
    <s v="STA MARTA"/>
    <d v="1899-12-30T09:02:00"/>
    <n v="660"/>
    <n v="0.66"/>
    <s v="Kgs."/>
    <s v="CONTENEDOR"/>
    <x v="0"/>
  </r>
  <r>
    <s v="6909"/>
    <d v="2014-05-27T00:00:00"/>
    <x v="4"/>
    <x v="1"/>
    <s v="DIMENSION S.A"/>
    <s v="STA MARTA"/>
    <d v="1899-12-30T09:35:00"/>
    <n v="100"/>
    <n v="0.1"/>
    <s v="Kgs."/>
    <s v="CONTENEDOR"/>
    <x v="0"/>
  </r>
  <r>
    <s v="6911"/>
    <d v="2014-05-27T00:00:00"/>
    <x v="4"/>
    <x v="1"/>
    <s v="DIMENSION S.A"/>
    <s v="STA MARTA"/>
    <d v="1899-12-30T14:28:00"/>
    <n v="2630"/>
    <n v="2.63"/>
    <s v="Kgs."/>
    <s v="CONTENEDOR"/>
    <x v="0"/>
  </r>
  <r>
    <s v="6912"/>
    <d v="2014-05-28T00:00:00"/>
    <x v="4"/>
    <x v="1"/>
    <s v="DIMENSION S.A"/>
    <s v="STA MARTA"/>
    <d v="1899-12-30T07:18:00"/>
    <n v="830"/>
    <n v="0.83"/>
    <s v="Kgs."/>
    <s v="CONTENEDOR"/>
    <x v="0"/>
  </r>
  <r>
    <s v="6913"/>
    <d v="2014-05-28T00:00:00"/>
    <x v="4"/>
    <x v="1"/>
    <s v="DIMENSION S.A"/>
    <s v="STA MARTA"/>
    <d v="1899-12-30T10:08:00"/>
    <n v="1620"/>
    <n v="1.62"/>
    <s v="Kgs."/>
    <s v="CONTENEDOR"/>
    <x v="0"/>
  </r>
  <r>
    <s v="6914"/>
    <d v="2014-05-28T00:00:00"/>
    <x v="4"/>
    <x v="1"/>
    <s v="DIMENSION S.A"/>
    <s v="STA MARTA"/>
    <d v="1899-12-30T13:06:00"/>
    <n v="300"/>
    <n v="0.3"/>
    <s v="Kgs."/>
    <s v="CONTENEDOR"/>
    <x v="0"/>
  </r>
  <r>
    <s v="6915"/>
    <d v="2014-05-29T00:00:00"/>
    <x v="4"/>
    <x v="1"/>
    <s v="DIMENSION S.A"/>
    <s v="STA MARTA"/>
    <d v="1899-12-30T07:19:00"/>
    <n v="2530"/>
    <n v="2.5299999999999998"/>
    <s v="Kgs."/>
    <s v="CONTENEDOR"/>
    <x v="0"/>
  </r>
  <r>
    <s v="6916"/>
    <d v="2014-05-29T00:00:00"/>
    <x v="4"/>
    <x v="1"/>
    <s v="DIMENSION S.A"/>
    <s v="STA MARTA"/>
    <d v="1899-12-30T09:43:00"/>
    <n v="870"/>
    <n v="0.87"/>
    <s v="Kgs."/>
    <s v="CONTENEDOR"/>
    <x v="0"/>
  </r>
  <r>
    <s v="6917"/>
    <d v="2014-05-29T00:00:00"/>
    <x v="4"/>
    <x v="1"/>
    <s v="DIMENSION S.A"/>
    <s v="STA MARTA"/>
    <d v="1899-12-30T09:48:00"/>
    <n v="100"/>
    <n v="0.1"/>
    <s v="Kgs."/>
    <s v="CONTENEDOR"/>
    <x v="0"/>
  </r>
  <r>
    <s v="6919"/>
    <d v="2014-05-29T00:00:00"/>
    <x v="4"/>
    <x v="1"/>
    <s v="DIMENSION S.A"/>
    <s v="STA MARTA"/>
    <d v="1899-12-30T12:53:00"/>
    <n v="470"/>
    <n v="0.47"/>
    <s v="Kgs."/>
    <s v="CONTENEDOR"/>
    <x v="0"/>
  </r>
  <r>
    <s v="6920"/>
    <d v="2014-05-30T00:00:00"/>
    <x v="4"/>
    <x v="1"/>
    <s v="DIMENSION S.A"/>
    <s v="STA MARTA"/>
    <d v="1899-12-30T07:29:00"/>
    <n v="2540"/>
    <n v="2.54"/>
    <s v="Kgs."/>
    <s v="CONTENEDOR"/>
    <x v="0"/>
  </r>
  <r>
    <s v="6921"/>
    <d v="2014-05-30T00:00:00"/>
    <x v="4"/>
    <x v="1"/>
    <s v="DIMENSION S.A"/>
    <s v="STA MARTA"/>
    <d v="1899-12-30T09:50:00"/>
    <n v="320"/>
    <n v="0.32"/>
    <s v="Kgs."/>
    <s v="CONTENEDOR"/>
    <x v="0"/>
  </r>
  <r>
    <s v="6922"/>
    <d v="2014-05-30T00:00:00"/>
    <x v="4"/>
    <x v="1"/>
    <s v="DIMENSION S.A"/>
    <s v="STA MARTA"/>
    <d v="1899-12-30T10:53:00"/>
    <n v="190"/>
    <n v="0.19"/>
    <s v="Kgs."/>
    <s v="CONTENEDOR"/>
    <x v="0"/>
  </r>
  <r>
    <s v="6924"/>
    <d v="2014-05-31T00:00:00"/>
    <x v="4"/>
    <x v="1"/>
    <s v="DIMENSION S.A"/>
    <s v="STA MARTA"/>
    <d v="1899-12-30T07:32:00"/>
    <n v="350"/>
    <n v="0.35"/>
    <s v="Kgs."/>
    <s v="CONTENEDOR"/>
    <x v="0"/>
  </r>
  <r>
    <s v="6925"/>
    <d v="2014-05-31T00:00:00"/>
    <x v="4"/>
    <x v="1"/>
    <s v="DIMENSION S.A"/>
    <s v="STA MARTA"/>
    <d v="1899-12-30T09:27:00"/>
    <n v="2840"/>
    <n v="2.84"/>
    <s v="Kgs."/>
    <s v="CONTENEDOR"/>
    <x v="0"/>
  </r>
  <r>
    <s v="6926"/>
    <d v="2014-05-31T00:00:00"/>
    <x v="4"/>
    <x v="1"/>
    <s v="DIMENSION S.A"/>
    <s v="STA MARTA"/>
    <d v="1899-12-30T09:19:00"/>
    <n v="310"/>
    <n v="0.31"/>
    <s v="Kgs."/>
    <s v="CONTENEDOR"/>
    <x v="0"/>
  </r>
  <r>
    <n v="6841"/>
    <d v="2014-05-05T00:00:00"/>
    <x v="4"/>
    <x v="1"/>
    <s v="SOREPA"/>
    <s v="PUDAHUEL"/>
    <d v="1899-12-30T11:37:00"/>
    <n v="1980"/>
    <n v="1.98"/>
    <s v="Kgs."/>
    <s v="CONTENEDOR"/>
    <x v="1"/>
  </r>
  <r>
    <n v="6849"/>
    <d v="2014-05-07T00:00:00"/>
    <x v="4"/>
    <x v="1"/>
    <s v="SOREPA"/>
    <s v="PUDAHUEL"/>
    <d v="1899-12-30T12:08:00"/>
    <n v="23450"/>
    <n v="23.45"/>
    <s v="Kgs."/>
    <s v="CONTENEDOR"/>
    <x v="1"/>
  </r>
  <r>
    <n v="6856"/>
    <d v="2014-05-09T00:00:00"/>
    <x v="4"/>
    <x v="1"/>
    <s v="SOREPA"/>
    <s v="PUDAHEL"/>
    <d v="1899-12-30T15:40:00"/>
    <n v="2460"/>
    <n v="2.46"/>
    <s v="Kgs."/>
    <s v="CONTENEDOR"/>
    <x v="1"/>
  </r>
  <r>
    <n v="6863"/>
    <d v="2014-05-12T00:00:00"/>
    <x v="4"/>
    <x v="1"/>
    <s v="SOREPA"/>
    <s v="PUDAHUEL"/>
    <d v="1899-12-30T13:55:00"/>
    <n v="670"/>
    <n v="0.67"/>
    <s v="Kgs."/>
    <s v="CONTENEDOR"/>
    <x v="1"/>
  </r>
  <r>
    <n v="6876"/>
    <d v="2014-05-15T00:00:00"/>
    <x v="4"/>
    <x v="1"/>
    <s v="SOREPA"/>
    <s v="PUDAHUEL"/>
    <d v="1899-12-30T15:59:00"/>
    <n v="2080"/>
    <n v="2.08"/>
    <s v="Kgs."/>
    <s v="CONTENEDOR"/>
    <x v="1"/>
  </r>
  <r>
    <n v="6889"/>
    <d v="2014-05-20T00:00:00"/>
    <x v="4"/>
    <x v="1"/>
    <s v="SOREPA"/>
    <s v="PUDAHUEL"/>
    <d v="1899-12-30T12:04:00"/>
    <n v="2790"/>
    <n v="2.79"/>
    <s v="Kgs."/>
    <s v="CONTENEDOR"/>
    <x v="1"/>
  </r>
  <r>
    <n v="6895"/>
    <d v="2014-05-22T00:00:00"/>
    <x v="4"/>
    <x v="1"/>
    <s v="SOREPA"/>
    <s v="PUDAHUEL"/>
    <d v="1899-12-30T13:50:00"/>
    <n v="2120"/>
    <n v="2.12"/>
    <s v="Kgs."/>
    <s v="CONTENEDOR"/>
    <x v="1"/>
  </r>
  <r>
    <n v="6910"/>
    <d v="2014-05-27T00:00:00"/>
    <x v="4"/>
    <x v="1"/>
    <s v="SOREPA"/>
    <s v="PUDAHUEL"/>
    <d v="1899-12-30T15:21:00"/>
    <n v="2490"/>
    <n v="2.4900000000000002"/>
    <s v="Kgs."/>
    <s v="CONTENEDOR"/>
    <x v="1"/>
  </r>
  <r>
    <n v="6918"/>
    <d v="2014-05-29T00:00:00"/>
    <x v="4"/>
    <x v="1"/>
    <s v="SOREPA"/>
    <s v="PUDAHUEL"/>
    <d v="1899-12-30T11:51:00"/>
    <n v="2140"/>
    <n v="2.14"/>
    <s v="Kgs."/>
    <s v="CONTENEDOR"/>
    <x v="1"/>
  </r>
  <r>
    <n v="6923"/>
    <d v="2014-05-31T00:00:00"/>
    <x v="4"/>
    <x v="1"/>
    <s v="SOREPA"/>
    <s v="PUDAHUEL"/>
    <d v="1899-12-30T10:14:00"/>
    <n v="2060"/>
    <n v="2.06"/>
    <s v="Kgs."/>
    <s v="CONTENEDOR"/>
    <x v="1"/>
  </r>
  <r>
    <n v="6835"/>
    <d v="2014-05-03T00:00:00"/>
    <x v="4"/>
    <x v="1"/>
    <s v="JOSE L. ALVAREZ"/>
    <s v="ARMONY"/>
    <d v="1899-12-30T09:54:00"/>
    <n v="9800"/>
    <n v="9.8000000000000007"/>
    <s v="Kgs."/>
    <s v="CONTENEDOR "/>
    <x v="2"/>
  </r>
  <r>
    <n v="6848"/>
    <d v="2014-05-07T00:00:00"/>
    <x v="4"/>
    <x v="1"/>
    <s v="JOSE L. ALVAREZ"/>
    <s v="ARMONY"/>
    <d v="1899-12-30T10:15:00"/>
    <n v="11200"/>
    <n v="11.2"/>
    <s v="Kgs."/>
    <s v="CONTENEDOR "/>
    <x v="2"/>
  </r>
  <r>
    <n v="6871"/>
    <d v="2014-05-15T00:00:00"/>
    <x v="4"/>
    <x v="1"/>
    <s v="JOSE L. ALVAREZ"/>
    <s v="ARMONY"/>
    <d v="1899-12-30T17:14:00"/>
    <n v="10200"/>
    <n v="10.199999999999999"/>
    <s v="Kgs."/>
    <s v="CONTENEDOR "/>
    <x v="2"/>
  </r>
  <r>
    <n v="6899"/>
    <d v="2014-05-24T00:00:00"/>
    <x v="4"/>
    <x v="1"/>
    <s v="JOSE L. ALVAREZ"/>
    <s v="ARMONY"/>
    <d v="1899-12-30T11:00:00"/>
    <n v="9990"/>
    <n v="9.99"/>
    <s v="Kgs."/>
    <s v="CONTENEDOR "/>
    <x v="2"/>
  </r>
  <r>
    <n v="6927"/>
    <d v="2014-05-31T00:00:00"/>
    <x v="4"/>
    <x v="1"/>
    <s v="JOSE L. ALVAREZ"/>
    <s v="ARMONY"/>
    <d v="1899-12-30T14:00:00"/>
    <n v="8940"/>
    <n v="8.94"/>
    <s v="Kgs."/>
    <s v="CONTENEDOR "/>
    <x v="2"/>
  </r>
  <r>
    <s v="6928"/>
    <d v="2014-06-02T00:00:00"/>
    <x v="5"/>
    <x v="1"/>
    <s v="DIMENSION S.A"/>
    <s v="STA MARTA"/>
    <d v="1899-12-30T07:13:00"/>
    <n v="900"/>
    <n v="0.9"/>
    <s v="Kgs."/>
    <s v="CONTENEDOR"/>
    <x v="0"/>
  </r>
  <r>
    <s v="6929"/>
    <d v="2014-06-02T00:00:00"/>
    <x v="5"/>
    <x v="1"/>
    <s v="DIMENSION S.A"/>
    <s v="STA MARTA"/>
    <d v="1899-12-30T08:35:00"/>
    <n v="830"/>
    <n v="0.83"/>
    <s v="Kgs."/>
    <s v="CONTENEDOR"/>
    <x v="0"/>
  </r>
  <r>
    <s v="6930"/>
    <d v="2014-06-02T00:00:00"/>
    <x v="5"/>
    <x v="1"/>
    <s v="DIMENSION S.A"/>
    <s v="STA MARTA"/>
    <d v="1899-12-30T15:36:00"/>
    <n v="170"/>
    <n v="0.17"/>
    <s v="Kgs."/>
    <s v="CONTENEDOR"/>
    <x v="0"/>
  </r>
  <r>
    <s v="6933"/>
    <d v="2014-06-03T00:00:00"/>
    <x v="5"/>
    <x v="1"/>
    <s v="DIMENSION S.A"/>
    <s v="STA MARTA"/>
    <d v="1899-12-30T11:45:00"/>
    <n v="190"/>
    <n v="0.19"/>
    <s v="Kgs."/>
    <s v="CONTENEDOR"/>
    <x v="0"/>
  </r>
  <r>
    <s v="6931"/>
    <d v="2014-06-03T00:00:00"/>
    <x v="5"/>
    <x v="1"/>
    <s v="DIMENSION S.A"/>
    <s v="STA MARTA"/>
    <d v="1899-12-30T07:08:00"/>
    <n v="460"/>
    <n v="0.46"/>
    <s v="Kgs."/>
    <s v="CONTENEDOR"/>
    <x v="0"/>
  </r>
  <r>
    <s v="6932"/>
    <d v="2014-06-03T00:00:00"/>
    <x v="5"/>
    <x v="1"/>
    <s v="DIMENSION S.A"/>
    <s v="STA MARTA"/>
    <d v="1899-12-30T08:28:00"/>
    <n v="2500"/>
    <n v="2.5"/>
    <s v="Kgs."/>
    <s v="CONTENEDOR"/>
    <x v="0"/>
  </r>
  <r>
    <s v="6935"/>
    <d v="2014-06-04T00:00:00"/>
    <x v="5"/>
    <x v="1"/>
    <s v="DIMENSION S.A"/>
    <s v="STA MARTA"/>
    <d v="1899-12-30T07:12:00"/>
    <n v="2630"/>
    <n v="2.63"/>
    <s v="Kgs."/>
    <s v="CONTENEDOR"/>
    <x v="0"/>
  </r>
  <r>
    <s v="6936"/>
    <d v="2014-06-04T00:00:00"/>
    <x v="5"/>
    <x v="1"/>
    <s v="DIMENSION S.A"/>
    <s v="STA MARTA"/>
    <d v="1899-12-30T08:57:00"/>
    <n v="1350"/>
    <n v="1.35"/>
    <s v="Kgs."/>
    <s v="CONTENEDOR"/>
    <x v="0"/>
  </r>
  <r>
    <s v="6937"/>
    <d v="2014-06-04T00:00:00"/>
    <x v="5"/>
    <x v="1"/>
    <s v="DIMENSION S.A"/>
    <s v="STA MARTA"/>
    <d v="1899-12-30T11:05:00"/>
    <n v="230"/>
    <n v="0.23"/>
    <s v="Kgs."/>
    <s v="CONTENEDOR"/>
    <x v="0"/>
  </r>
  <r>
    <s v="6938"/>
    <d v="2014-06-05T00:00:00"/>
    <x v="5"/>
    <x v="1"/>
    <s v="DIMENSION S.A"/>
    <s v="STA MARTA"/>
    <d v="1899-12-30T09:47:00"/>
    <n v="140"/>
    <n v="0.14000000000000001"/>
    <s v="Kgs."/>
    <s v="CONTENEDOR"/>
    <x v="0"/>
  </r>
  <r>
    <s v="6939"/>
    <d v="2014-06-05T00:00:00"/>
    <x v="5"/>
    <x v="1"/>
    <s v="DIMENSION S.A"/>
    <s v="STA MARTA"/>
    <d v="1899-12-30T11:50:00"/>
    <n v="970"/>
    <n v="0.97"/>
    <s v="Kgs."/>
    <s v="CONTENEDOR"/>
    <x v="0"/>
  </r>
  <r>
    <s v="6940"/>
    <d v="2014-06-05T00:00:00"/>
    <x v="5"/>
    <x v="1"/>
    <s v="DIMENSION S.A"/>
    <s v="STA MARTA"/>
    <d v="1899-12-30T13:06:00"/>
    <n v="3260"/>
    <n v="3.26"/>
    <s v="Kgs."/>
    <s v="CONTENEDOR"/>
    <x v="0"/>
  </r>
  <r>
    <s v="6942"/>
    <d v="2014-06-06T00:00:00"/>
    <x v="5"/>
    <x v="1"/>
    <s v="DIMENSION S.A"/>
    <s v="STA MARTA"/>
    <d v="1899-12-30T07:07:00"/>
    <n v="2350"/>
    <n v="2.35"/>
    <s v="Kgs."/>
    <s v="CONTENEDOR"/>
    <x v="0"/>
  </r>
  <r>
    <s v="6943"/>
    <d v="2014-06-06T00:00:00"/>
    <x v="5"/>
    <x v="1"/>
    <s v="DIMENSION S.A"/>
    <s v="STA MARTA"/>
    <d v="1899-12-30T08:29:00"/>
    <n v="440"/>
    <n v="0.44"/>
    <s v="Kgs."/>
    <s v="CONTENEDOR"/>
    <x v="0"/>
  </r>
  <r>
    <s v="6944"/>
    <d v="2014-06-06T00:00:00"/>
    <x v="5"/>
    <x v="1"/>
    <s v="DIMENSION S.A"/>
    <s v="STA MARTA"/>
    <d v="1899-12-30T11:04:00"/>
    <n v="2050"/>
    <n v="2.0499999999999998"/>
    <s v="Kgs."/>
    <s v="CONTENEDOR"/>
    <x v="0"/>
  </r>
  <r>
    <s v="6945"/>
    <d v="2014-06-07T00:00:00"/>
    <x v="5"/>
    <x v="1"/>
    <s v="DIMENSION S.A"/>
    <s v="STA MARTA"/>
    <d v="1899-12-30T07:41:00"/>
    <n v="420"/>
    <n v="0.42"/>
    <s v="Kgs."/>
    <s v="CONTENEDOR"/>
    <x v="0"/>
  </r>
  <r>
    <s v="6946"/>
    <d v="2014-06-07T00:00:00"/>
    <x v="5"/>
    <x v="1"/>
    <s v="DIMENSION S.A"/>
    <s v="STA MARTA"/>
    <d v="1899-12-30T08:36:00"/>
    <n v="2270"/>
    <n v="2.27"/>
    <s v="Kgs."/>
    <s v="CONTENEDOR"/>
    <x v="0"/>
  </r>
  <r>
    <s v="6947"/>
    <d v="2014-06-07T00:00:00"/>
    <x v="5"/>
    <x v="1"/>
    <s v="DIMENSION S.A"/>
    <s v="STA MARTA"/>
    <d v="1899-12-30T13:57:00"/>
    <n v="170"/>
    <n v="0.17"/>
    <s v="Kgs."/>
    <s v="CONTENEDOR"/>
    <x v="0"/>
  </r>
  <r>
    <s v="6949"/>
    <d v="2014-06-09T00:00:00"/>
    <x v="5"/>
    <x v="1"/>
    <s v="DIMENSION S.A"/>
    <s v="STA MARTA"/>
    <d v="1899-12-30T08:52:00"/>
    <n v="320"/>
    <n v="0.32"/>
    <s v="Kgs."/>
    <s v="CONTENEDOR"/>
    <x v="0"/>
  </r>
  <r>
    <s v="6950"/>
    <d v="2014-06-09T00:00:00"/>
    <x v="5"/>
    <x v="1"/>
    <s v="DIMENSION S.A"/>
    <s v="STA MARTA"/>
    <d v="1899-12-30T07:25:00"/>
    <n v="1000"/>
    <n v="1"/>
    <s v="Kgs."/>
    <s v="CONTENEDOR"/>
    <x v="0"/>
  </r>
  <r>
    <s v="6952"/>
    <d v="2014-06-09T00:00:00"/>
    <x v="5"/>
    <x v="1"/>
    <s v="DIMENSION S.A"/>
    <s v="STA MARTA"/>
    <d v="1899-12-30T14:06:00"/>
    <n v="180"/>
    <n v="0.18"/>
    <s v="Kgs."/>
    <s v="CONTENEDOR"/>
    <x v="0"/>
  </r>
  <r>
    <s v="6953"/>
    <d v="2014-06-10T00:00:00"/>
    <x v="5"/>
    <x v="1"/>
    <s v="DIMENSION S.A"/>
    <s v="STA MARTA"/>
    <d v="1899-12-30T07:43:00"/>
    <n v="350"/>
    <n v="0.35"/>
    <s v="Kgs."/>
    <s v="CONTENEDOR"/>
    <x v="0"/>
  </r>
  <r>
    <s v="6954"/>
    <d v="2014-06-10T00:00:00"/>
    <x v="5"/>
    <x v="1"/>
    <s v="DIMENSION S.A"/>
    <s v="STA MARTA"/>
    <d v="1899-12-30T09:11:00"/>
    <n v="2420"/>
    <n v="2.42"/>
    <s v="Kgs."/>
    <s v="CONTENEDOR"/>
    <x v="0"/>
  </r>
  <r>
    <s v="6955"/>
    <d v="2014-06-10T00:00:00"/>
    <x v="5"/>
    <x v="1"/>
    <s v="DIMENSION S.A"/>
    <s v="STA MARTA"/>
    <d v="1899-12-30T09:08:00"/>
    <n v="150"/>
    <n v="0.15"/>
    <s v="Kgs."/>
    <s v="CONTENEDOR"/>
    <x v="0"/>
  </r>
  <r>
    <s v="6957"/>
    <d v="2014-06-11T00:00:00"/>
    <x v="5"/>
    <x v="1"/>
    <s v="DIMENSION S.A"/>
    <s v="STA MARTA"/>
    <d v="1899-12-30T07:14:00"/>
    <n v="2800"/>
    <n v="2.8"/>
    <s v="Kgs."/>
    <s v="CONTENEDOR"/>
    <x v="0"/>
  </r>
  <r>
    <s v="6958"/>
    <d v="2014-06-11T00:00:00"/>
    <x v="5"/>
    <x v="1"/>
    <s v="DIMENSION S.A"/>
    <s v="STA MARTA"/>
    <d v="1899-12-30T08:52:00"/>
    <n v="1270"/>
    <n v="1.27"/>
    <s v="Kgs."/>
    <s v="CONTENEDOR"/>
    <x v="0"/>
  </r>
  <r>
    <s v="6959"/>
    <d v="2014-06-11T00:00:00"/>
    <x v="5"/>
    <x v="1"/>
    <s v="DIMENSION S.A"/>
    <s v="STA MARTA"/>
    <d v="1899-12-30T12:09:00"/>
    <n v="310"/>
    <n v="0.31"/>
    <s v="Kgs."/>
    <s v="CONTENEDOR"/>
    <x v="0"/>
  </r>
  <r>
    <s v="6960"/>
    <d v="2014-06-12T00:00:00"/>
    <x v="5"/>
    <x v="1"/>
    <s v="DIMENSION S.A"/>
    <s v="STA MARTA"/>
    <d v="1899-12-30T07:15:00"/>
    <n v="560"/>
    <n v="0.56000000000000005"/>
    <s v="Kgs."/>
    <s v="CONTENEDOR"/>
    <x v="0"/>
  </r>
  <r>
    <s v="6961"/>
    <d v="2014-06-12T00:00:00"/>
    <x v="5"/>
    <x v="1"/>
    <s v="DIMENSION S.A"/>
    <s v="STA MARTA"/>
    <d v="1899-12-30T08:55:00"/>
    <n v="3050"/>
    <n v="3.05"/>
    <s v="Kgs."/>
    <s v="CONTENEDOR"/>
    <x v="0"/>
  </r>
  <r>
    <s v="6963"/>
    <d v="2014-06-12T00:00:00"/>
    <x v="5"/>
    <x v="1"/>
    <s v="DIMENSION S.A"/>
    <s v="STA MARTA"/>
    <d v="1899-12-30T10:05:00"/>
    <n v="140"/>
    <n v="0.14000000000000001"/>
    <s v="Kgs."/>
    <s v="CONTENEDOR"/>
    <x v="0"/>
  </r>
  <r>
    <s v="6965"/>
    <d v="2014-06-13T00:00:00"/>
    <x v="5"/>
    <x v="1"/>
    <s v="DIMENSION S.A"/>
    <s v="STA MARTA"/>
    <d v="1899-12-30T07:09:00"/>
    <n v="3140"/>
    <n v="3.14"/>
    <s v="Kgs."/>
    <s v="CONTENEDOR"/>
    <x v="0"/>
  </r>
  <r>
    <s v="6966"/>
    <d v="2014-06-13T00:00:00"/>
    <x v="5"/>
    <x v="1"/>
    <s v="DIMENSION S.A"/>
    <s v="STA MARTA"/>
    <d v="1899-12-30T08:53:00"/>
    <n v="940"/>
    <n v="0.94"/>
    <s v="Kgs."/>
    <s v="CONTENEDOR"/>
    <x v="0"/>
  </r>
  <r>
    <s v="6967"/>
    <d v="2014-06-13T00:00:00"/>
    <x v="5"/>
    <x v="1"/>
    <s v="DIMENSION S.A"/>
    <s v="STA MARTA"/>
    <d v="1899-12-30T09:46:00"/>
    <n v="190"/>
    <n v="0.19"/>
    <s v="Kgs."/>
    <s v="CONTENEDOR"/>
    <x v="0"/>
  </r>
  <r>
    <s v="6968"/>
    <d v="2014-06-14T00:00:00"/>
    <x v="5"/>
    <x v="1"/>
    <s v="DIMENSION S.A"/>
    <s v="STA MARTA"/>
    <d v="1899-12-30T09:19:00"/>
    <n v="190"/>
    <n v="0.19"/>
    <s v="Kgs."/>
    <s v="CONTENEDOR"/>
    <x v="0"/>
  </r>
  <r>
    <s v="6969"/>
    <d v="2014-06-14T00:00:00"/>
    <x v="5"/>
    <x v="1"/>
    <s v="DIMENSION S.A"/>
    <s v="STA MARTA"/>
    <d v="1899-12-30T11:52:00"/>
    <n v="2260"/>
    <n v="2.2599999999999998"/>
    <s v="Kgs."/>
    <s v="CONTENEDOR"/>
    <x v="0"/>
  </r>
  <r>
    <s v="6970"/>
    <d v="2014-06-14T00:00:00"/>
    <x v="5"/>
    <x v="1"/>
    <s v="DIMENSION S.A"/>
    <s v="STA MARTA"/>
    <d v="1899-12-30T14:29:00"/>
    <n v="680"/>
    <n v="0.68"/>
    <s v="Kgs."/>
    <s v="CONTENEDOR"/>
    <x v="0"/>
  </r>
  <r>
    <s v="6974"/>
    <d v="2014-06-16T00:00:00"/>
    <x v="5"/>
    <x v="1"/>
    <s v="DIMENSION S.A"/>
    <s v="STA MARTA"/>
    <d v="1899-12-30T07:10:00"/>
    <n v="490"/>
    <n v="0.49"/>
    <s v="Kgs."/>
    <s v="CONTENEDOR"/>
    <x v="0"/>
  </r>
  <r>
    <s v="6975"/>
    <d v="2014-06-16T00:00:00"/>
    <x v="5"/>
    <x v="1"/>
    <s v="DIMENSION S.A"/>
    <s v="STA MARTA"/>
    <d v="1899-12-30T09:20:00"/>
    <n v="200"/>
    <n v="0.2"/>
    <s v="Kgs."/>
    <s v="CONTENEDOR"/>
    <x v="0"/>
  </r>
  <r>
    <s v="6976"/>
    <d v="2014-06-16T00:00:00"/>
    <x v="5"/>
    <x v="1"/>
    <s v="DIMENSION S.A"/>
    <s v="STA MARTA"/>
    <d v="1899-12-30T11:04:00"/>
    <n v="120"/>
    <n v="0.12"/>
    <s v="Kgs."/>
    <s v="CONTENEDOR"/>
    <x v="0"/>
  </r>
  <r>
    <s v="6977"/>
    <d v="2014-06-17T00:00:00"/>
    <x v="5"/>
    <x v="1"/>
    <s v="DIMENSION S.A"/>
    <s v="STA MARTA"/>
    <d v="1899-12-30T07:05:00"/>
    <n v="1040"/>
    <n v="1.04"/>
    <s v="Kgs."/>
    <s v="CONTENEDOR"/>
    <x v="0"/>
  </r>
  <r>
    <s v="6978"/>
    <d v="2014-06-17T00:00:00"/>
    <x v="5"/>
    <x v="1"/>
    <s v="DIMENSION S.A"/>
    <s v="STA MARTA"/>
    <d v="1899-12-30T08:25:00"/>
    <n v="2370"/>
    <n v="2.37"/>
    <s v="Kgs."/>
    <s v="CONTENEDOR"/>
    <x v="0"/>
  </r>
  <r>
    <s v="6979"/>
    <d v="2014-06-17T00:00:00"/>
    <x v="5"/>
    <x v="1"/>
    <s v="DIMENSION S.A"/>
    <s v="STA MARTA"/>
    <d v="1899-12-30T10:06:00"/>
    <n v="260"/>
    <n v="0.26"/>
    <s v="Kgs."/>
    <s v="CONTENEDOR"/>
    <x v="0"/>
  </r>
  <r>
    <s v="6981"/>
    <d v="2014-06-18T00:00:00"/>
    <x v="5"/>
    <x v="1"/>
    <s v="DIMENSION S.A"/>
    <s v="STA MARTA"/>
    <d v="1899-12-30T07:11:00"/>
    <n v="2520"/>
    <n v="2.52"/>
    <s v="Kgs."/>
    <s v="CONTENEDOR"/>
    <x v="0"/>
  </r>
  <r>
    <s v="6982"/>
    <d v="2014-06-18T00:00:00"/>
    <x v="5"/>
    <x v="1"/>
    <s v="DIMENSION S.A"/>
    <s v="STA MARTA"/>
    <d v="1899-12-30T08:36:00"/>
    <n v="570"/>
    <n v="0.56999999999999995"/>
    <s v="Kgs."/>
    <s v="CONTENEDOR"/>
    <x v="0"/>
  </r>
  <r>
    <s v="6983"/>
    <d v="2014-06-18T00:00:00"/>
    <x v="5"/>
    <x v="1"/>
    <s v="DIMENSION S.A"/>
    <s v="STA MARTA"/>
    <d v="1899-12-30T08:47:00"/>
    <n v="230"/>
    <n v="0.23"/>
    <s v="Kgs."/>
    <s v="CONTENEDOR"/>
    <x v="0"/>
  </r>
  <r>
    <s v="6984"/>
    <d v="2014-06-19T00:00:00"/>
    <x v="5"/>
    <x v="1"/>
    <s v="DIMENSION S.A"/>
    <s v="STA MARTA"/>
    <d v="1899-12-30T10:47:00"/>
    <n v="140"/>
    <n v="0.14000000000000001"/>
    <s v="Kgs."/>
    <s v="CONTENEDOR"/>
    <x v="0"/>
  </r>
  <r>
    <s v="6985"/>
    <d v="2014-06-19T00:00:00"/>
    <x v="5"/>
    <x v="1"/>
    <s v="DIMENSION S.A"/>
    <s v="STA MARTA"/>
    <d v="1899-12-30T13:22:00"/>
    <n v="1490"/>
    <n v="1.49"/>
    <s v="Kgs."/>
    <s v="CONTENEDOR"/>
    <x v="0"/>
  </r>
  <r>
    <s v="6986"/>
    <d v="2014-06-19T00:00:00"/>
    <x v="5"/>
    <x v="1"/>
    <s v="DIMENSION S.A"/>
    <s v="STA MARTA"/>
    <d v="1899-12-30T15:46:00"/>
    <n v="3330"/>
    <n v="3.33"/>
    <s v="Kgs."/>
    <s v="CONTENEDOR"/>
    <x v="0"/>
  </r>
  <r>
    <s v="6988"/>
    <d v="2014-06-20T00:00:00"/>
    <x v="5"/>
    <x v="1"/>
    <s v="DIMENSION S.A"/>
    <s v="STA MARTA"/>
    <d v="1899-12-30T07:19:00"/>
    <n v="1120"/>
    <n v="1.1200000000000001"/>
    <s v="Kgs."/>
    <s v="CONTENEDOR"/>
    <x v="0"/>
  </r>
  <r>
    <s v="6989"/>
    <d v="2014-06-20T00:00:00"/>
    <x v="5"/>
    <x v="1"/>
    <s v="DIMENSION S.A"/>
    <s v="STA MARTA"/>
    <d v="1899-12-30T08:54:00"/>
    <n v="290"/>
    <n v="0.28999999999999998"/>
    <s v="Kgs."/>
    <s v="CONTENEDOR"/>
    <x v="0"/>
  </r>
  <r>
    <s v="6990"/>
    <d v="2014-06-20T00:00:00"/>
    <x v="5"/>
    <x v="1"/>
    <s v="DIMENSION S.A"/>
    <s v="STA MARTA"/>
    <d v="1899-12-30T09:30:00"/>
    <n v="190"/>
    <n v="0.19"/>
    <s v="Kgs."/>
    <s v="CONTENEDOR"/>
    <x v="0"/>
  </r>
  <r>
    <s v="6992"/>
    <d v="2014-06-20T00:00:00"/>
    <x v="5"/>
    <x v="1"/>
    <s v="DIMENSION S.A"/>
    <s v="STA MARTA"/>
    <d v="1899-12-30T14:41:00"/>
    <n v="1570"/>
    <n v="1.57"/>
    <s v="Kgs."/>
    <s v="CONTENEDOR"/>
    <x v="0"/>
  </r>
  <r>
    <s v="6993"/>
    <d v="2014-06-21T00:00:00"/>
    <x v="5"/>
    <x v="1"/>
    <s v="DIMENSION S.A"/>
    <s v="STA MARTA"/>
    <d v="1899-12-30T07:13:00"/>
    <n v="1140"/>
    <n v="1.1399999999999999"/>
    <s v="Kgs."/>
    <s v="CONTENEDOR"/>
    <x v="0"/>
  </r>
  <r>
    <s v="6994"/>
    <d v="2014-06-21T00:00:00"/>
    <x v="5"/>
    <x v="1"/>
    <s v="DIMENSION S.A"/>
    <s v="STA MARTA"/>
    <d v="1899-12-30T08:25:00"/>
    <n v="1390"/>
    <n v="1.39"/>
    <s v="Kgs."/>
    <s v="CONTENEDOR"/>
    <x v="0"/>
  </r>
  <r>
    <s v="6995"/>
    <d v="2014-06-21T00:00:00"/>
    <x v="5"/>
    <x v="1"/>
    <s v="DIMENSION S.A"/>
    <s v="STA MARTA"/>
    <d v="1899-12-30T08:42:00"/>
    <n v="160"/>
    <n v="0.16"/>
    <s v="Kgs."/>
    <s v="CONTENEDOR"/>
    <x v="0"/>
  </r>
  <r>
    <s v="6997"/>
    <d v="2014-06-23T00:00:00"/>
    <x v="5"/>
    <x v="1"/>
    <s v="DIMENSION S.A"/>
    <s v="STA MARTA"/>
    <d v="1899-12-30T08:56:00"/>
    <n v="1300"/>
    <n v="1.3"/>
    <s v="Kgs."/>
    <s v="CONTENEDOR"/>
    <x v="0"/>
  </r>
  <r>
    <s v="6998"/>
    <d v="2014-06-23T00:00:00"/>
    <x v="5"/>
    <x v="1"/>
    <s v="DIMENSION S.A"/>
    <s v="STA MARTA"/>
    <d v="1899-12-30T10:23:00"/>
    <n v="500"/>
    <n v="0.5"/>
    <s v="Kgs."/>
    <s v="CONTENEDOR"/>
    <x v="0"/>
  </r>
  <r>
    <s v="6999"/>
    <d v="2014-06-23T00:00:00"/>
    <x v="5"/>
    <x v="1"/>
    <s v="DIMENSION S.A"/>
    <s v="STA MARTA"/>
    <d v="1899-12-30T11:27:00"/>
    <n v="100"/>
    <n v="0.1"/>
    <s v="Kgs."/>
    <s v="CONTENEDOR"/>
    <x v="0"/>
  </r>
  <r>
    <s v="7000"/>
    <d v="2014-06-24T00:00:00"/>
    <x v="5"/>
    <x v="1"/>
    <s v="DIMENSION S.A"/>
    <s v="STA MARTA"/>
    <d v="1899-12-30T09:22:00"/>
    <n v="2170"/>
    <n v="2.17"/>
    <s v="Kgs."/>
    <s v="CONTENEDOR"/>
    <x v="0"/>
  </r>
  <r>
    <s v="7001"/>
    <d v="2014-06-24T00:00:00"/>
    <x v="5"/>
    <x v="1"/>
    <s v="DIMENSION S.A"/>
    <s v="STA MARTA"/>
    <d v="1899-12-30T07:57:00"/>
    <n v="410"/>
    <n v="0.41"/>
    <s v="Kgs."/>
    <s v="CONTENEDOR"/>
    <x v="0"/>
  </r>
  <r>
    <s v="7002"/>
    <d v="2014-06-24T00:00:00"/>
    <x v="5"/>
    <x v="1"/>
    <s v="DIMENSION S.A"/>
    <s v="STA MARTA"/>
    <d v="1899-12-30T08:47:00"/>
    <n v="300"/>
    <n v="0.3"/>
    <s v="Kgs."/>
    <s v="CONTENEDOR"/>
    <x v="0"/>
  </r>
  <r>
    <s v="7004"/>
    <d v="2014-06-25T00:00:00"/>
    <x v="5"/>
    <x v="1"/>
    <s v="DIMENSION S.A"/>
    <s v="STA MARTA"/>
    <d v="1899-12-30T07:10:00"/>
    <n v="3090"/>
    <n v="3.09"/>
    <s v="Kgs."/>
    <s v="CONTENEDOR"/>
    <x v="0"/>
  </r>
  <r>
    <s v="7005"/>
    <d v="2014-06-25T00:00:00"/>
    <x v="5"/>
    <x v="1"/>
    <s v="DIMENSION S.A"/>
    <s v="STA MARTA"/>
    <d v="1899-12-30T08:30:00"/>
    <n v="1130"/>
    <n v="1.1299999999999999"/>
    <s v="Kgs."/>
    <s v="CONTENEDOR"/>
    <x v="0"/>
  </r>
  <r>
    <s v="7006"/>
    <d v="2014-06-25T00:00:00"/>
    <x v="5"/>
    <x v="1"/>
    <s v="DIMENSION S.A"/>
    <s v="STA MARTA"/>
    <d v="1899-12-30T15:50:00"/>
    <n v="250"/>
    <n v="0.25"/>
    <s v="Kgs."/>
    <s v="CONTENEDOR"/>
    <x v="0"/>
  </r>
  <r>
    <s v="7007"/>
    <d v="2014-06-26T00:00:00"/>
    <x v="5"/>
    <x v="1"/>
    <s v="DIMENSION S.A"/>
    <s v="STA MARTA"/>
    <d v="1899-12-30T07:19:00"/>
    <n v="1020"/>
    <n v="1.02"/>
    <s v="Kgs."/>
    <s v="CONTENEDOR"/>
    <x v="0"/>
  </r>
  <r>
    <s v="7008"/>
    <d v="2014-06-26T00:00:00"/>
    <x v="5"/>
    <x v="1"/>
    <s v="DIMENSION S.A"/>
    <s v="STA MARTA"/>
    <d v="1899-12-30T08:56:00"/>
    <n v="3350"/>
    <n v="3.35"/>
    <s v="Kgs."/>
    <s v="CONTENEDOR"/>
    <x v="0"/>
  </r>
  <r>
    <s v="7009"/>
    <d v="2014-06-26T00:00:00"/>
    <x v="5"/>
    <x v="1"/>
    <s v="DIMENSION S.A"/>
    <s v="STA MARTA"/>
    <d v="1899-12-30T10:28:00"/>
    <n v="130"/>
    <n v="0.13"/>
    <s v="Kgs."/>
    <s v="CONTENEDOR"/>
    <x v="0"/>
  </r>
  <r>
    <s v="7012"/>
    <d v="2014-06-27T00:00:00"/>
    <x v="5"/>
    <x v="1"/>
    <s v="DIMENSION S.A"/>
    <s v="STA MARTA"/>
    <d v="1899-12-30T08:20:00"/>
    <n v="3210"/>
    <n v="3.21"/>
    <s v="Kgs."/>
    <s v="CONTENEDOR"/>
    <x v="0"/>
  </r>
  <r>
    <s v="7013"/>
    <d v="2014-06-27T00:00:00"/>
    <x v="5"/>
    <x v="1"/>
    <s v="DIMENSION S.A"/>
    <s v="STA MARTA"/>
    <d v="1899-12-30T09:51:00"/>
    <n v="3170"/>
    <n v="3.17"/>
    <s v="Kgs."/>
    <s v="CONTENEDOR"/>
    <x v="0"/>
  </r>
  <r>
    <s v="7014"/>
    <d v="2014-06-27T00:00:00"/>
    <x v="5"/>
    <x v="1"/>
    <s v="DIMENSION S.A"/>
    <s v="STA MARTA"/>
    <d v="1899-12-30T09:41:00"/>
    <n v="260"/>
    <n v="0.26"/>
    <s v="Kgs."/>
    <s v="CONTENEDOR"/>
    <x v="0"/>
  </r>
  <r>
    <s v="7016"/>
    <d v="2014-06-28T00:00:00"/>
    <x v="5"/>
    <x v="1"/>
    <s v="DIMENSION S.A"/>
    <s v="STA MARTA"/>
    <d v="1899-12-30T07:48:00"/>
    <n v="990"/>
    <n v="0.99"/>
    <s v="Kgs."/>
    <s v="CONTENEDOR"/>
    <x v="0"/>
  </r>
  <r>
    <s v="7017"/>
    <d v="2014-06-28T00:00:00"/>
    <x v="5"/>
    <x v="1"/>
    <s v="DIMENSION S.A"/>
    <s v="STA MARTA"/>
    <d v="1899-12-30T08:47:00"/>
    <n v="210"/>
    <n v="0.21"/>
    <s v="Kgs."/>
    <s v="CONTENEDOR"/>
    <x v="0"/>
  </r>
  <r>
    <s v="7019"/>
    <d v="2014-06-28T00:00:00"/>
    <x v="5"/>
    <x v="1"/>
    <s v="DIMENSION S.A"/>
    <s v="STA MARTA"/>
    <d v="1899-12-30T08:57:00"/>
    <n v="2260"/>
    <n v="2.2599999999999998"/>
    <s v="Kgs."/>
    <s v="CONTENEDOR"/>
    <x v="0"/>
  </r>
  <r>
    <s v="7021"/>
    <d v="2014-06-30T00:00:00"/>
    <x v="5"/>
    <x v="1"/>
    <s v="DIMENSION S.A"/>
    <s v="STA MARTA"/>
    <d v="1899-12-30T07:09:00"/>
    <n v="870"/>
    <n v="0.87"/>
    <s v="Kgs."/>
    <s v="CONTENEDOR"/>
    <x v="0"/>
  </r>
  <r>
    <s v="7022"/>
    <d v="2014-06-30T00:00:00"/>
    <x v="5"/>
    <x v="1"/>
    <s v="DIMENSION S.A"/>
    <s v="STA MARTA"/>
    <d v="1899-12-30T08:53:00"/>
    <n v="620"/>
    <n v="0.62"/>
    <s v="Kgs."/>
    <s v="CONTENEDOR"/>
    <x v="0"/>
  </r>
  <r>
    <s v="7023"/>
    <d v="2014-06-30T00:00:00"/>
    <x v="5"/>
    <x v="1"/>
    <s v="DIMENSION S.A"/>
    <s v="STA MARTA"/>
    <d v="1899-12-30T12:58:00"/>
    <n v="160"/>
    <n v="0.16"/>
    <s v="Kgs."/>
    <s v="CONTENEDOR"/>
    <x v="0"/>
  </r>
  <r>
    <n v="6941"/>
    <d v="2014-06-05T00:00:00"/>
    <x v="5"/>
    <x v="1"/>
    <s v="SOREPA"/>
    <s v="PUDAHUEL"/>
    <d v="1899-12-30T09:46:00"/>
    <n v="3040"/>
    <n v="3.04"/>
    <s v="Kgs."/>
    <s v="CONTENEDOR"/>
    <x v="1"/>
  </r>
  <r>
    <n v="6951"/>
    <d v="2014-06-09T00:00:00"/>
    <x v="5"/>
    <x v="1"/>
    <s v="SOREPA"/>
    <s v="PUDAHUEL"/>
    <d v="1899-12-30T14:40:00"/>
    <n v="2990"/>
    <n v="2.99"/>
    <s v="Kgs."/>
    <s v="CONTENEDOR"/>
    <x v="1"/>
  </r>
  <r>
    <n v="6956"/>
    <d v="2014-06-10T00:00:00"/>
    <x v="5"/>
    <x v="1"/>
    <s v="SOREPA"/>
    <s v="PUDAHEL"/>
    <d v="1899-12-30T16:36:00"/>
    <n v="2650"/>
    <n v="2.65"/>
    <s v="Kgs."/>
    <s v="CONTENEDOR"/>
    <x v="1"/>
  </r>
  <r>
    <n v="6964"/>
    <d v="2014-06-12T00:00:00"/>
    <x v="5"/>
    <x v="1"/>
    <s v="SOREPA"/>
    <s v="PUDAHUEL"/>
    <d v="1899-12-30T14:45:00"/>
    <n v="2310"/>
    <n v="2.31"/>
    <s v="Kgs."/>
    <s v="CONTENEDOR"/>
    <x v="1"/>
  </r>
  <r>
    <n v="6973"/>
    <d v="2014-06-14T00:00:00"/>
    <x v="5"/>
    <x v="1"/>
    <s v="SOREPA"/>
    <s v="PUDAHUEL"/>
    <d v="1899-12-30T10:05:00"/>
    <n v="910"/>
    <n v="0.91"/>
    <s v="Kgs."/>
    <s v="CONTENEDOR"/>
    <x v="1"/>
  </r>
  <r>
    <n v="6980"/>
    <d v="2014-06-17T00:00:00"/>
    <x v="5"/>
    <x v="1"/>
    <s v="SOREPA"/>
    <s v="PUDAHUEL"/>
    <d v="1899-12-30T13:05:00"/>
    <n v="1920"/>
    <n v="1.92"/>
    <s v="Kgs."/>
    <s v="CONTENEDOR"/>
    <x v="1"/>
  </r>
  <r>
    <n v="6987"/>
    <d v="2014-06-19T00:00:00"/>
    <x v="5"/>
    <x v="1"/>
    <s v="SOREPA"/>
    <s v="PUDAHUEL"/>
    <d v="1899-12-30T14:53:00"/>
    <n v="1920"/>
    <n v="1.92"/>
    <s v="Kgs."/>
    <s v="CONTENEDOR"/>
    <x v="1"/>
  </r>
  <r>
    <n v="6996"/>
    <d v="2014-06-21T00:00:00"/>
    <x v="5"/>
    <x v="1"/>
    <s v="SOREPA"/>
    <s v="PUDAHUEL"/>
    <d v="1899-12-30T13:02:00"/>
    <n v="1770"/>
    <n v="1.77"/>
    <s v="Kgs."/>
    <s v="CONTENEDOR"/>
    <x v="1"/>
  </r>
  <r>
    <n v="7003"/>
    <d v="2014-06-24T00:00:00"/>
    <x v="5"/>
    <x v="1"/>
    <s v="SOREPA"/>
    <s v="PUDAHUEL"/>
    <d v="1899-12-30T16:04:00"/>
    <n v="2130"/>
    <n v="2.13"/>
    <s v="Kgs."/>
    <s v="CONTENEDOR"/>
    <x v="1"/>
  </r>
  <r>
    <n v="7010"/>
    <d v="2014-06-26T00:00:00"/>
    <x v="5"/>
    <x v="1"/>
    <s v="SOREPA"/>
    <s v="PUDAHUEL"/>
    <d v="1899-12-30T15:46:00"/>
    <n v="1480"/>
    <n v="1.48"/>
    <s v="Kgs."/>
    <s v="CONTENEDOR"/>
    <x v="1"/>
  </r>
  <r>
    <n v="7020"/>
    <d v="2014-06-28T00:00:00"/>
    <x v="5"/>
    <x v="1"/>
    <s v="SOREPA"/>
    <s v="PUDAHUEL"/>
    <d v="1899-12-30T09:40:00"/>
    <n v="1980"/>
    <n v="1.98"/>
    <s v="Kgs."/>
    <s v="CONTENEDOR"/>
    <x v="1"/>
  </r>
  <r>
    <n v="6948"/>
    <d v="2014-06-07T00:00:00"/>
    <x v="5"/>
    <x v="1"/>
    <s v="JOSE L. ALVAREZ"/>
    <s v="ARMONY"/>
    <d v="1899-12-30T10:30:00"/>
    <n v="10000"/>
    <n v="10"/>
    <s v="Kgs."/>
    <s v="CONTENEDOR "/>
    <x v="2"/>
  </r>
  <r>
    <n v="6971"/>
    <d v="2014-06-14T00:00:00"/>
    <x v="5"/>
    <x v="1"/>
    <s v="JOSE L. ALVAREZ"/>
    <s v="ARMONY"/>
    <d v="1899-12-30T10:46:00"/>
    <n v="10600"/>
    <n v="10.6"/>
    <s v="Kgs."/>
    <s v="CONTENEDOR "/>
    <x v="2"/>
  </r>
  <r>
    <n v="6991"/>
    <d v="2014-06-20T00:00:00"/>
    <x v="5"/>
    <x v="1"/>
    <s v="JOSE L. ALVAREZ"/>
    <s v="ARMONY"/>
    <d v="1899-12-30T11:43:00"/>
    <n v="10100"/>
    <n v="10.1"/>
    <s v="Kgs."/>
    <s v="CONTENEDOR "/>
    <x v="2"/>
  </r>
  <r>
    <n v="7015"/>
    <d v="2014-06-27T00:00:00"/>
    <x v="5"/>
    <x v="1"/>
    <s v="JOSE L. ALVAREZ"/>
    <s v="ARMONY"/>
    <d v="1899-12-30T10:56:00"/>
    <n v="9370"/>
    <n v="9.3699999999999992"/>
    <s v="Kgs."/>
    <s v="CONTENEDOR "/>
    <x v="2"/>
  </r>
  <r>
    <s v="7024"/>
    <d v="2014-07-01T00:00:00"/>
    <x v="6"/>
    <x v="1"/>
    <s v="DIMENSION S.A"/>
    <s v="STA MARTA"/>
    <d v="1899-12-30T07:29:00"/>
    <n v="850"/>
    <n v="0.85"/>
    <s v="Kgs."/>
    <s v="CONTENEDOR"/>
    <x v="0"/>
  </r>
  <r>
    <s v="7025"/>
    <d v="2014-07-01T00:00:00"/>
    <x v="6"/>
    <x v="1"/>
    <s v="DIMENSION S.A"/>
    <s v="STA MARTA"/>
    <d v="1899-12-30T10:11:00"/>
    <n v="2360"/>
    <n v="2.36"/>
    <s v="Kgs."/>
    <s v="CONTENEDOR"/>
    <x v="0"/>
  </r>
  <r>
    <s v="7026"/>
    <d v="2014-07-01T00:00:00"/>
    <x v="6"/>
    <x v="1"/>
    <s v="DIMENSION S.A"/>
    <s v="STA MARTA"/>
    <d v="1899-12-30T10:10:00"/>
    <n v="410"/>
    <n v="0.41"/>
    <s v="Kgs."/>
    <s v="CONTENEDOR"/>
    <x v="0"/>
  </r>
  <r>
    <s v="7028"/>
    <d v="2014-07-02T00:00:00"/>
    <x v="6"/>
    <x v="1"/>
    <s v="DIMENSION S.A"/>
    <s v="STA MARTA"/>
    <d v="1899-12-30T07:28:00"/>
    <n v="1260"/>
    <n v="1.26"/>
    <s v="Kgs."/>
    <s v="CONTENEDOR"/>
    <x v="0"/>
  </r>
  <r>
    <s v="7029"/>
    <d v="2014-07-02T00:00:00"/>
    <x v="6"/>
    <x v="1"/>
    <s v="DIMENSION S.A"/>
    <s v="STA MARTA"/>
    <d v="1899-12-30T10:02:00"/>
    <n v="3120"/>
    <n v="3.12"/>
    <s v="Kgs."/>
    <s v="CONTENEDOR"/>
    <x v="0"/>
  </r>
  <r>
    <s v="7030"/>
    <d v="2014-07-02T00:00:00"/>
    <x v="6"/>
    <x v="1"/>
    <s v="DIMENSION S.A"/>
    <s v="STA MARTA"/>
    <d v="1899-12-30T09:51:00"/>
    <n v="210"/>
    <n v="0.21"/>
    <s v="Kgs."/>
    <s v="CONTENEDOR"/>
    <x v="0"/>
  </r>
  <r>
    <s v="7032"/>
    <d v="2014-07-03T00:00:00"/>
    <x v="6"/>
    <x v="1"/>
    <s v="DIMENSION S.A"/>
    <s v="STA MARTA"/>
    <d v="1899-12-30T07:32:00"/>
    <n v="930"/>
    <n v="0.93"/>
    <s v="Kgs."/>
    <s v="CONTENEDOR"/>
    <x v="0"/>
  </r>
  <r>
    <s v="7033"/>
    <d v="2014-07-03T00:00:00"/>
    <x v="6"/>
    <x v="1"/>
    <s v="DIMENSION S.A"/>
    <s v="STA MARTA"/>
    <d v="1899-12-30T10:02:00"/>
    <n v="2990"/>
    <n v="2.99"/>
    <s v="Kgs."/>
    <s v="CONTENEDOR"/>
    <x v="0"/>
  </r>
  <r>
    <s v="7034"/>
    <d v="2014-07-03T00:00:00"/>
    <x v="6"/>
    <x v="1"/>
    <s v="DIMENSION S.A"/>
    <s v="STA MARTA"/>
    <d v="1899-12-30T10:04:00"/>
    <n v="230"/>
    <n v="0.23"/>
    <s v="Kgs."/>
    <s v="CONTENEDOR"/>
    <x v="0"/>
  </r>
  <r>
    <s v="7035"/>
    <d v="2014-07-04T00:00:00"/>
    <x v="6"/>
    <x v="1"/>
    <s v="DIMENSION S.A"/>
    <s v="STA MARTA"/>
    <d v="1899-12-30T07:31:00"/>
    <n v="1390"/>
    <n v="1.39"/>
    <s v="Kgs."/>
    <s v="CONTENEDOR"/>
    <x v="0"/>
  </r>
  <r>
    <s v="7036"/>
    <d v="2014-07-04T00:00:00"/>
    <x v="6"/>
    <x v="1"/>
    <s v="DIMENSION S.A"/>
    <s v="STA MARTA"/>
    <d v="1899-12-30T09:45:00"/>
    <n v="2680"/>
    <n v="2.68"/>
    <s v="Kgs."/>
    <s v="CONTENEDOR"/>
    <x v="0"/>
  </r>
  <r>
    <s v="7037"/>
    <d v="2014-07-04T00:00:00"/>
    <x v="6"/>
    <x v="1"/>
    <s v="DIMENSION S.A"/>
    <s v="STA MARTA"/>
    <d v="1899-12-30T09:12:00"/>
    <n v="220"/>
    <n v="0.22"/>
    <s v="Kgs."/>
    <s v="CONTENEDOR"/>
    <x v="0"/>
  </r>
  <r>
    <s v="7038"/>
    <d v="2014-07-05T00:00:00"/>
    <x v="6"/>
    <x v="1"/>
    <s v="DIMENSION S.A"/>
    <s v="STA MARTA"/>
    <d v="1899-12-30T08:11:00"/>
    <n v="970"/>
    <n v="0.97"/>
    <s v="Kgs."/>
    <s v="CONTENEDOR"/>
    <x v="0"/>
  </r>
  <r>
    <s v="7039"/>
    <d v="2014-07-05T00:00:00"/>
    <x v="6"/>
    <x v="1"/>
    <s v="DIMENSION S.A"/>
    <s v="STA MARTA"/>
    <d v="1899-12-30T09:39:00"/>
    <n v="3020"/>
    <n v="3.02"/>
    <s v="Kgs."/>
    <s v="CONTENEDOR"/>
    <x v="0"/>
  </r>
  <r>
    <s v="7040"/>
    <d v="2014-07-05T00:00:00"/>
    <x v="6"/>
    <x v="1"/>
    <s v="DIMENSION S.A"/>
    <s v="STA MARTA"/>
    <d v="1899-12-30T09:48:00"/>
    <n v="210"/>
    <n v="0.21"/>
    <s v="Kgs."/>
    <s v="CONTENEDOR"/>
    <x v="0"/>
  </r>
  <r>
    <s v="7042"/>
    <d v="2014-07-07T00:00:00"/>
    <x v="6"/>
    <x v="1"/>
    <s v="DIMENSION S.A"/>
    <s v="STA MARTA"/>
    <d v="1899-12-30T07:27:00"/>
    <n v="230"/>
    <n v="0.23"/>
    <s v="Kgs."/>
    <s v="CONTENEDOR"/>
    <x v="0"/>
  </r>
  <r>
    <s v="7043"/>
    <d v="2014-07-07T00:00:00"/>
    <x v="6"/>
    <x v="1"/>
    <s v="DIMENSION S.A"/>
    <s v="STA MARTA"/>
    <d v="1899-12-30T09:37:00"/>
    <n v="770"/>
    <n v="0.77"/>
    <s v="Kgs."/>
    <s v="CONTENEDOR"/>
    <x v="0"/>
  </r>
  <r>
    <s v="7044"/>
    <d v="2014-07-07T00:00:00"/>
    <x v="6"/>
    <x v="1"/>
    <s v="DIMENSION S.A"/>
    <s v="STA MARTA"/>
    <d v="1899-12-30T10:24:00"/>
    <n v="160"/>
    <n v="0.16"/>
    <s v="Kgs."/>
    <s v="CONTENEDOR"/>
    <x v="0"/>
  </r>
  <r>
    <s v="7046"/>
    <d v="2014-07-08T00:00:00"/>
    <x v="6"/>
    <x v="1"/>
    <s v="DIMENSION S.A"/>
    <s v="STA MARTA"/>
    <d v="1899-12-30T07:26:00"/>
    <n v="890"/>
    <n v="0.89"/>
    <s v="Kgs."/>
    <s v="CONTENEDOR"/>
    <x v="0"/>
  </r>
  <r>
    <s v="7047"/>
    <d v="2014-07-08T00:00:00"/>
    <x v="6"/>
    <x v="1"/>
    <s v="DIMENSION S.A"/>
    <s v="STA MARTA"/>
    <d v="1899-12-30T09:39:00"/>
    <n v="2230"/>
    <n v="2.23"/>
    <s v="Kgs."/>
    <s v="CONTENEDOR"/>
    <x v="0"/>
  </r>
  <r>
    <s v="7048"/>
    <d v="2014-07-08T00:00:00"/>
    <x v="6"/>
    <x v="1"/>
    <s v="DIMENSION S.A"/>
    <s v="STA MARTA"/>
    <d v="1899-12-30T09:51:00"/>
    <n v="190"/>
    <n v="0.19"/>
    <s v="Kgs."/>
    <s v="CONTENEDOR"/>
    <x v="0"/>
  </r>
  <r>
    <s v="7050"/>
    <d v="2014-07-09T00:00:00"/>
    <x v="6"/>
    <x v="1"/>
    <s v="DIMENSION S.A"/>
    <s v="STA MARTA"/>
    <d v="1899-12-30T07:25:00"/>
    <n v="860"/>
    <n v="0.86"/>
    <s v="Kgs."/>
    <s v="CONTENEDOR"/>
    <x v="0"/>
  </r>
  <r>
    <s v="7051"/>
    <d v="2014-07-09T00:00:00"/>
    <x v="6"/>
    <x v="1"/>
    <s v="DIMENSION S.A"/>
    <s v="STA MARTA"/>
    <d v="1899-12-30T09:57:00"/>
    <n v="2640"/>
    <n v="2.64"/>
    <s v="Kgs."/>
    <s v="CONTENEDOR"/>
    <x v="0"/>
  </r>
  <r>
    <s v="7052"/>
    <d v="2014-07-09T00:00:00"/>
    <x v="6"/>
    <x v="1"/>
    <s v="DIMENSION S.A"/>
    <s v="STA MARTA"/>
    <d v="1899-12-30T10:25:00"/>
    <n v="270"/>
    <n v="0.27"/>
    <s v="Kgs."/>
    <s v="CONTENEDOR"/>
    <x v="0"/>
  </r>
  <r>
    <s v="7053"/>
    <d v="2014-07-10T00:00:00"/>
    <x v="6"/>
    <x v="1"/>
    <s v="DIMENSION S.A"/>
    <s v="STA MARTA"/>
    <d v="1899-12-30T09:55:00"/>
    <n v="2660"/>
    <n v="2.66"/>
    <s v="Kgs."/>
    <s v="CONTENEDOR"/>
    <x v="0"/>
  </r>
  <r>
    <s v="7054"/>
    <d v="2014-07-10T00:00:00"/>
    <x v="6"/>
    <x v="1"/>
    <s v="DIMENSION S.A"/>
    <s v="STA MARTA"/>
    <d v="1899-12-30T07:30:00"/>
    <n v="1130"/>
    <n v="1.1299999999999999"/>
    <s v="Kgs."/>
    <s v="CONTENEDOR"/>
    <x v="0"/>
  </r>
  <r>
    <s v="7055"/>
    <d v="2014-07-10T00:00:00"/>
    <x v="6"/>
    <x v="1"/>
    <s v="DIMENSION S.A"/>
    <s v="STA MARTA"/>
    <d v="1899-12-30T15:04:00"/>
    <n v="1840"/>
    <n v="1.84"/>
    <s v="Kgs."/>
    <s v="CONTENEDOR"/>
    <x v="0"/>
  </r>
  <r>
    <s v="7056"/>
    <d v="2014-07-10T00:00:00"/>
    <x v="6"/>
    <x v="1"/>
    <s v="DIMENSION S.A"/>
    <s v="STA MARTA"/>
    <d v="1899-12-30T10:44:00"/>
    <n v="290"/>
    <n v="0.28999999999999998"/>
    <s v="Kgs."/>
    <s v="CONTENEDOR"/>
    <x v="0"/>
  </r>
  <r>
    <s v="7057"/>
    <d v="2014-07-11T00:00:00"/>
    <x v="6"/>
    <x v="1"/>
    <s v="DIMENSION S.A"/>
    <s v="STA MARTA"/>
    <d v="1899-12-30T09:54:00"/>
    <n v="2680"/>
    <n v="2.68"/>
    <s v="Kgs."/>
    <s v="CONTENEDOR"/>
    <x v="0"/>
  </r>
  <r>
    <s v="7058"/>
    <d v="2014-07-11T00:00:00"/>
    <x v="6"/>
    <x v="1"/>
    <s v="DIMENSION S.A"/>
    <s v="STA MARTA"/>
    <d v="1899-12-30T07:37:00"/>
    <n v="1130"/>
    <n v="1.1299999999999999"/>
    <s v="Kgs."/>
    <s v="CONTENEDOR"/>
    <x v="0"/>
  </r>
  <r>
    <s v="7059"/>
    <d v="2014-07-11T00:00:00"/>
    <x v="6"/>
    <x v="1"/>
    <s v="DIMENSION S.A"/>
    <s v="STA MARTA"/>
    <d v="1899-12-30T10:32:00"/>
    <n v="250"/>
    <n v="0.25"/>
    <s v="Kgs."/>
    <s v="CONTENEDOR"/>
    <x v="0"/>
  </r>
  <r>
    <s v="7060"/>
    <d v="2014-07-12T00:00:00"/>
    <x v="6"/>
    <x v="1"/>
    <s v="DIMENSION S.A"/>
    <s v="STA MARTA"/>
    <d v="1899-12-30T07:34:00"/>
    <n v="1190"/>
    <n v="1.19"/>
    <s v="Kgs."/>
    <s v="CONTENEDOR"/>
    <x v="0"/>
  </r>
  <r>
    <s v="7061"/>
    <d v="2014-07-12T00:00:00"/>
    <x v="6"/>
    <x v="1"/>
    <s v="DIMENSION S.A"/>
    <s v="STA MARTA"/>
    <d v="1899-12-30T09:49:00"/>
    <n v="4570"/>
    <n v="4.57"/>
    <s v="Kgs."/>
    <s v="CONTENEDOR"/>
    <x v="0"/>
  </r>
  <r>
    <s v="7064"/>
    <d v="2014-07-12T00:00:00"/>
    <x v="6"/>
    <x v="1"/>
    <s v="DIMENSION S.A"/>
    <s v="STA MARTA"/>
    <d v="1899-12-30T09:30:00"/>
    <n v="220"/>
    <n v="0.22"/>
    <s v="Kgs."/>
    <s v="CONTENEDOR"/>
    <x v="0"/>
  </r>
  <r>
    <s v="7065"/>
    <d v="2014-07-14T00:00:00"/>
    <x v="6"/>
    <x v="1"/>
    <s v="DIMENSION S.A"/>
    <s v="STA MARTA"/>
    <d v="1899-12-30T07:34:00"/>
    <n v="990"/>
    <n v="0.99"/>
    <s v="Kgs."/>
    <s v="CONTENEDOR"/>
    <x v="0"/>
  </r>
  <r>
    <s v="7066"/>
    <d v="2014-07-14T00:00:00"/>
    <x v="6"/>
    <x v="1"/>
    <s v="DIMENSION S.A"/>
    <s v="STA MARTA"/>
    <d v="1899-12-30T09:29:00"/>
    <n v="290"/>
    <n v="0.28999999999999998"/>
    <s v="Kgs."/>
    <s v="CONTENEDOR"/>
    <x v="0"/>
  </r>
  <r>
    <s v="7067"/>
    <d v="2014-07-14T00:00:00"/>
    <x v="6"/>
    <x v="1"/>
    <s v="DIMENSION S.A"/>
    <s v="STA MARTA"/>
    <d v="1899-12-30T13:06:00"/>
    <n v="60"/>
    <n v="0.06"/>
    <s v="Kgs."/>
    <s v="CONTENEDOR"/>
    <x v="0"/>
  </r>
  <r>
    <s v="7068"/>
    <d v="2014-07-15T00:00:00"/>
    <x v="6"/>
    <x v="1"/>
    <s v="DIMENSION S.A"/>
    <s v="STA MARTA"/>
    <d v="1899-12-30T07:45:00"/>
    <n v="2530"/>
    <n v="2.5299999999999998"/>
    <s v="Kgs."/>
    <s v="CONTENEDOR"/>
    <x v="0"/>
  </r>
  <r>
    <s v="7069"/>
    <d v="2014-07-15T00:00:00"/>
    <x v="6"/>
    <x v="1"/>
    <s v="DIMENSION S.A"/>
    <s v="STA MARTA"/>
    <d v="1899-12-30T09:55:00"/>
    <n v="920"/>
    <n v="0.92"/>
    <s v="Kgs."/>
    <s v="CONTENEDOR"/>
    <x v="0"/>
  </r>
  <r>
    <s v="7070"/>
    <d v="2014-07-15T00:00:00"/>
    <x v="6"/>
    <x v="1"/>
    <s v="DIMENSION S.A"/>
    <s v="STA MARTA"/>
    <d v="1899-12-30T10:11:00"/>
    <n v="160"/>
    <n v="0.16"/>
    <s v="Kgs."/>
    <s v="CONTENEDOR"/>
    <x v="0"/>
  </r>
  <r>
    <s v="7072"/>
    <d v="2014-07-16T00:00:00"/>
    <x v="6"/>
    <x v="1"/>
    <s v="DIMENSION S.A"/>
    <s v="STA MARTA"/>
    <d v="1899-12-30T14:34:00"/>
    <n v="1340"/>
    <n v="1.34"/>
    <s v="Kgs."/>
    <s v="CONTENEDOR"/>
    <x v="0"/>
  </r>
  <r>
    <s v="7073"/>
    <d v="2014-07-16T00:00:00"/>
    <x v="6"/>
    <x v="1"/>
    <s v="DIMENSION S.A"/>
    <s v="STA MARTA"/>
    <d v="1899-12-30T17:14:00"/>
    <n v="3520"/>
    <n v="3.52"/>
    <s v="Kgs."/>
    <s v="CONTENEDOR"/>
    <x v="0"/>
  </r>
  <r>
    <s v="7074"/>
    <d v="2014-07-17T00:00:00"/>
    <x v="6"/>
    <x v="1"/>
    <s v="DIMENSION S.A"/>
    <s v="STA MARTA"/>
    <d v="1899-12-30T07:39:00"/>
    <n v="230"/>
    <n v="0.23"/>
    <s v="Kgs."/>
    <s v="CONTENEDOR"/>
    <x v="0"/>
  </r>
  <r>
    <s v="7075"/>
    <d v="2014-07-17T00:00:00"/>
    <x v="6"/>
    <x v="1"/>
    <s v="DIMENSION S.A"/>
    <s v="STA MARTA"/>
    <d v="1899-12-30T09:40:00"/>
    <n v="170"/>
    <n v="0.17"/>
    <s v="Kgs."/>
    <s v="CONTENEDOR"/>
    <x v="0"/>
  </r>
  <r>
    <s v="7076"/>
    <d v="2014-07-17T00:00:00"/>
    <x v="6"/>
    <x v="1"/>
    <s v="DIMENSION S.A"/>
    <s v="STA MARTA"/>
    <d v="1899-12-30T10:04:00"/>
    <n v="190"/>
    <n v="0.19"/>
    <s v="Kgs."/>
    <s v="CONTENEDOR"/>
    <x v="0"/>
  </r>
  <r>
    <s v="7079"/>
    <d v="2014-07-18T00:00:00"/>
    <x v="6"/>
    <x v="1"/>
    <s v="DIMENSION S.A"/>
    <s v="STA MARTA"/>
    <d v="1899-12-30T09:44:00"/>
    <n v="3060"/>
    <n v="3.06"/>
    <s v="Kgs."/>
    <s v="CONTENEDOR"/>
    <x v="0"/>
  </r>
  <r>
    <s v="7080"/>
    <d v="2014-07-18T00:00:00"/>
    <x v="6"/>
    <x v="1"/>
    <s v="DIMENSION S.A"/>
    <s v="STA MARTA"/>
    <d v="1899-12-30T07:42:00"/>
    <n v="1660"/>
    <n v="1.66"/>
    <s v="Kgs."/>
    <s v="CONTENEDOR"/>
    <x v="0"/>
  </r>
  <r>
    <s v="7081"/>
    <d v="2014-07-18T00:00:00"/>
    <x v="6"/>
    <x v="1"/>
    <s v="DIMENSION S.A"/>
    <s v="STA MARTA"/>
    <d v="1899-12-30T15:10:00"/>
    <n v="420"/>
    <n v="0.42"/>
    <s v="Kgs."/>
    <s v="CONTENEDOR"/>
    <x v="0"/>
  </r>
  <r>
    <s v="7084"/>
    <d v="2014-07-19T00:00:00"/>
    <x v="6"/>
    <x v="1"/>
    <s v="DIMENSION S.A"/>
    <s v="STA MARTA"/>
    <d v="1899-12-30T07:43:00"/>
    <n v="2530"/>
    <n v="2.5299999999999998"/>
    <s v="Kgs."/>
    <s v="CONTENEDOR"/>
    <x v="0"/>
  </r>
  <r>
    <s v="7085"/>
    <d v="2014-07-19T00:00:00"/>
    <x v="6"/>
    <x v="1"/>
    <s v="DIMENSION S.A"/>
    <s v="STA MARTA"/>
    <d v="1899-12-30T09:27:00"/>
    <n v="630"/>
    <n v="0.63"/>
    <s v="Kgs."/>
    <s v="CONTENEDOR"/>
    <x v="0"/>
  </r>
  <r>
    <s v="7087"/>
    <d v="2014-07-19T00:00:00"/>
    <x v="6"/>
    <x v="1"/>
    <s v="DIMENSION S.A"/>
    <s v="STA MARTA"/>
    <d v="1899-12-30T10:53:00"/>
    <n v="150"/>
    <n v="0.15"/>
    <s v="Kgs."/>
    <s v="CONTENEDOR"/>
    <x v="0"/>
  </r>
  <r>
    <s v="7088"/>
    <d v="2014-07-21T00:00:00"/>
    <x v="6"/>
    <x v="1"/>
    <s v="DIMENSION S.A"/>
    <s v="STA MARTA"/>
    <d v="1899-12-30T07:12:00"/>
    <n v="510"/>
    <n v="0.51"/>
    <s v="Kgs."/>
    <s v="CONTENEDOR"/>
    <x v="0"/>
  </r>
  <r>
    <s v="7090"/>
    <d v="2014-07-21T00:00:00"/>
    <x v="6"/>
    <x v="1"/>
    <s v="DIMENSION S.A"/>
    <s v="STA MARTA"/>
    <d v="1899-12-30T08:41:00"/>
    <n v="1650"/>
    <n v="1.65"/>
    <s v="Kgs."/>
    <s v="CONTENEDOR"/>
    <x v="0"/>
  </r>
  <r>
    <s v="7091"/>
    <d v="2014-07-21T00:00:00"/>
    <x v="6"/>
    <x v="1"/>
    <s v="DIMENSION S.A"/>
    <s v="STA MARTA"/>
    <d v="1899-12-30T12:56:00"/>
    <n v="160"/>
    <n v="0.16"/>
    <s v="Kgs."/>
    <s v="CONTENEDOR"/>
    <x v="0"/>
  </r>
  <r>
    <s v="7092"/>
    <d v="2014-07-22T00:00:00"/>
    <x v="6"/>
    <x v="1"/>
    <s v="DIMENSION S.A"/>
    <s v="STA MARTA"/>
    <d v="1899-12-30T07:05:00"/>
    <n v="760"/>
    <n v="0.76"/>
    <s v="Kgs."/>
    <s v="CONTENEDOR"/>
    <x v="0"/>
  </r>
  <r>
    <s v="7095"/>
    <d v="2014-07-22T00:00:00"/>
    <x v="6"/>
    <x v="1"/>
    <s v="DIMENSION S.A"/>
    <s v="STA MARTA"/>
    <d v="1899-12-30T08:32:00"/>
    <n v="2960"/>
    <n v="2.96"/>
    <s v="Kgs."/>
    <s v="CONTENEDOR"/>
    <x v="0"/>
  </r>
  <r>
    <s v="7096"/>
    <d v="2014-07-22T00:00:00"/>
    <x v="6"/>
    <x v="1"/>
    <s v="DIMENSION S.A"/>
    <s v="STA MARTA"/>
    <d v="1899-12-30T12:31:00"/>
    <n v="60"/>
    <n v="0.06"/>
    <s v="Kgs."/>
    <s v="CONTENEDOR"/>
    <x v="0"/>
  </r>
  <r>
    <s v="7097"/>
    <d v="2014-07-23T00:00:00"/>
    <x v="6"/>
    <x v="1"/>
    <s v="DIMENSION S.A"/>
    <s v="STA MARTA"/>
    <d v="1899-12-30T07:14:00"/>
    <n v="2470"/>
    <n v="2.4700000000000002"/>
    <s v="Kgs."/>
    <s v="CONTENEDOR"/>
    <x v="0"/>
  </r>
  <r>
    <s v="7098"/>
    <d v="2014-07-23T00:00:00"/>
    <x v="6"/>
    <x v="1"/>
    <s v="DIMENSION S.A"/>
    <s v="STA MARTA"/>
    <d v="1899-12-30T09:05:00"/>
    <n v="1130"/>
    <n v="1.1299999999999999"/>
    <s v="Kgs."/>
    <s v="CONTENEDOR"/>
    <x v="0"/>
  </r>
  <r>
    <s v="7099"/>
    <d v="2014-07-23T00:00:00"/>
    <x v="6"/>
    <x v="1"/>
    <s v="DIMENSION S.A"/>
    <s v="STA MARTA"/>
    <d v="1899-12-30T17:15:00"/>
    <n v="280"/>
    <n v="0.28000000000000003"/>
    <s v="Kgs."/>
    <s v="CONTENEDOR"/>
    <x v="0"/>
  </r>
  <r>
    <s v="7100"/>
    <d v="2014-07-24T00:00:00"/>
    <x v="6"/>
    <x v="1"/>
    <s v="DIMENSION S.A"/>
    <s v="STA MARTA"/>
    <d v="1899-12-30T09:22:00"/>
    <n v="2800"/>
    <n v="2.8"/>
    <s v="Kgs."/>
    <s v="CONTENEDOR"/>
    <x v="0"/>
  </r>
  <r>
    <s v="7101"/>
    <d v="2014-07-24T00:00:00"/>
    <x v="6"/>
    <x v="1"/>
    <s v="DIMENSION S.A"/>
    <s v="STA MARTA"/>
    <d v="1899-12-30T10:43:00"/>
    <n v="640"/>
    <n v="0.64"/>
    <s v="Kgs."/>
    <s v="CONTENEDOR"/>
    <x v="0"/>
  </r>
  <r>
    <s v="7102"/>
    <d v="2014-07-24T00:00:00"/>
    <x v="6"/>
    <x v="1"/>
    <s v="DIMENSION S.A"/>
    <s v="STA MARTA"/>
    <d v="1899-12-30T11:23:00"/>
    <n v="140"/>
    <n v="0.14000000000000001"/>
    <s v="Kgs."/>
    <s v="CONTENEDOR"/>
    <x v="0"/>
  </r>
  <r>
    <s v="7103"/>
    <d v="2014-07-25T00:00:00"/>
    <x v="6"/>
    <x v="1"/>
    <s v="DIMENSION S.A"/>
    <s v="STA MARTA"/>
    <d v="1899-12-30T07:17:00"/>
    <n v="2610"/>
    <n v="2.61"/>
    <s v="Kgs."/>
    <s v="CONTENEDOR"/>
    <x v="0"/>
  </r>
  <r>
    <s v="7104"/>
    <d v="2014-07-25T00:00:00"/>
    <x v="6"/>
    <x v="1"/>
    <s v="DIMENSION S.A"/>
    <s v="STA MARTA"/>
    <d v="1899-12-30T09:42:00"/>
    <n v="4430"/>
    <n v="4.43"/>
    <s v="Kgs."/>
    <s v="CONTENEDOR"/>
    <x v="0"/>
  </r>
  <r>
    <s v="7105"/>
    <d v="2014-07-25T00:00:00"/>
    <x v="6"/>
    <x v="1"/>
    <s v="DIMENSION S.A"/>
    <s v="STA MARTA"/>
    <d v="1899-12-30T09:12:00"/>
    <n v="980"/>
    <n v="0.98"/>
    <s v="Kgs."/>
    <s v="CONTENEDOR"/>
    <x v="0"/>
  </r>
  <r>
    <s v="7106"/>
    <d v="2014-07-26T00:00:00"/>
    <x v="6"/>
    <x v="1"/>
    <s v="DIMENSION S.A"/>
    <s v="STA MARTA"/>
    <d v="1899-12-30T07:26:00"/>
    <n v="850"/>
    <n v="0.85"/>
    <s v="Kgs."/>
    <s v="CONTENEDOR"/>
    <x v="0"/>
  </r>
  <r>
    <s v="7107"/>
    <d v="2014-07-26T00:00:00"/>
    <x v="6"/>
    <x v="1"/>
    <s v="DIMENSION S.A"/>
    <s v="STA MARTA"/>
    <d v="1899-12-30T08:38:00"/>
    <n v="2050"/>
    <n v="2.0499999999999998"/>
    <s v="Kgs."/>
    <s v="CONTENEDOR"/>
    <x v="0"/>
  </r>
  <r>
    <s v="7109"/>
    <d v="2014-07-26T00:00:00"/>
    <x v="6"/>
    <x v="1"/>
    <s v="DIMENSION S.A"/>
    <s v="STA MARTA"/>
    <d v="1899-12-30T10:35:00"/>
    <n v="140"/>
    <n v="0.14000000000000001"/>
    <s v="Kgs."/>
    <s v="CONTENEDOR"/>
    <x v="0"/>
  </r>
  <r>
    <s v="7112"/>
    <d v="2014-07-28T00:00:00"/>
    <x v="6"/>
    <x v="1"/>
    <s v="DIMENSION S.A"/>
    <s v="STA MARTA"/>
    <d v="1899-12-30T07:16:00"/>
    <n v="770"/>
    <n v="0.77"/>
    <s v="Kgs."/>
    <s v="CONTENEDOR"/>
    <x v="0"/>
  </r>
  <r>
    <s v="7113"/>
    <d v="2014-07-28T00:00:00"/>
    <x v="6"/>
    <x v="1"/>
    <s v="DIMENSION S.A"/>
    <s v="STA MARTA"/>
    <d v="1899-12-30T08:39:00"/>
    <n v="560"/>
    <n v="0.56000000000000005"/>
    <s v="Kgs."/>
    <s v="CONTENEDOR"/>
    <x v="0"/>
  </r>
  <r>
    <s v="7114"/>
    <d v="2014-07-28T00:00:00"/>
    <x v="6"/>
    <x v="1"/>
    <s v="DIMENSION S.A"/>
    <s v="STA MARTA"/>
    <d v="1899-12-30T10:56:00"/>
    <n v="140"/>
    <n v="0.14000000000000001"/>
    <s v="Kgs."/>
    <s v="CONTENEDOR"/>
    <x v="0"/>
  </r>
  <r>
    <s v="7115"/>
    <d v="2014-07-29T00:00:00"/>
    <x v="6"/>
    <x v="1"/>
    <s v="DIMENSION S.A"/>
    <s v="STA MARTA"/>
    <d v="1899-12-30T10:46:00"/>
    <n v="160"/>
    <n v="0.16"/>
    <s v="Kgs."/>
    <s v="CONTENEDOR"/>
    <x v="0"/>
  </r>
  <r>
    <s v="7116"/>
    <d v="2014-07-29T00:00:00"/>
    <x v="6"/>
    <x v="1"/>
    <s v="DIMENSION S.A"/>
    <s v="STA MARTA"/>
    <d v="1899-12-30T07:07:00"/>
    <n v="870"/>
    <n v="0.87"/>
    <s v="Kgs."/>
    <s v="CONTENEDOR"/>
    <x v="0"/>
  </r>
  <r>
    <s v="7117"/>
    <d v="2014-07-29T00:00:00"/>
    <x v="6"/>
    <x v="1"/>
    <s v="DIMENSION S.A"/>
    <s v="STA MARTA"/>
    <d v="1899-12-30T08:35:00"/>
    <n v="1810"/>
    <n v="1.81"/>
    <s v="Kgs."/>
    <s v="CONTENEDOR"/>
    <x v="0"/>
  </r>
  <r>
    <s v="7118"/>
    <d v="2014-07-30T00:00:00"/>
    <x v="6"/>
    <x v="1"/>
    <s v="DIMENSION S.A"/>
    <s v="STA MARTA"/>
    <d v="1899-12-30T07:11:00"/>
    <n v="980"/>
    <n v="0.98"/>
    <s v="Kgs."/>
    <s v="CONTENEDOR"/>
    <x v="0"/>
  </r>
  <r>
    <s v="7119"/>
    <d v="2014-07-30T00:00:00"/>
    <x v="6"/>
    <x v="1"/>
    <s v="DIMENSION S.A"/>
    <s v="STA MARTA"/>
    <d v="1899-12-30T08:57:00"/>
    <n v="2060"/>
    <n v="2.06"/>
    <s v="Kgs."/>
    <s v="CONTENEDOR"/>
    <x v="0"/>
  </r>
  <r>
    <s v="7120"/>
    <d v="2014-07-30T00:00:00"/>
    <x v="6"/>
    <x v="1"/>
    <s v="DIMENSION S.A"/>
    <s v="STA MARTA"/>
    <d v="1899-12-30T10:16:00"/>
    <n v="130"/>
    <n v="0.13"/>
    <s v="Kgs."/>
    <s v="CONTENEDOR"/>
    <x v="0"/>
  </r>
  <r>
    <s v="7121"/>
    <d v="2014-07-31T00:00:00"/>
    <x v="6"/>
    <x v="1"/>
    <s v="DIMENSION S.A"/>
    <s v="STA MARTA"/>
    <d v="1899-12-30T07:21:00"/>
    <n v="800"/>
    <n v="0.8"/>
    <s v="Kgs."/>
    <s v="CONTENEDOR"/>
    <x v="0"/>
  </r>
  <r>
    <s v="7122"/>
    <d v="2014-07-31T00:00:00"/>
    <x v="6"/>
    <x v="1"/>
    <s v="DIMENSION S.A"/>
    <s v="STA MARTA"/>
    <d v="1899-12-30T08:57:00"/>
    <n v="2160"/>
    <n v="2.16"/>
    <s v="Kgs."/>
    <s v="CONTENEDOR"/>
    <x v="0"/>
  </r>
  <r>
    <s v="7123"/>
    <d v="2014-07-31T00:00:00"/>
    <x v="6"/>
    <x v="1"/>
    <s v="DIMENSION S.A"/>
    <s v="STA MARTA"/>
    <d v="1899-12-30T09:33:00"/>
    <n v="100"/>
    <n v="0.1"/>
    <s v="Kgs."/>
    <s v="CONTENEDOR"/>
    <x v="0"/>
  </r>
  <r>
    <n v="7027"/>
    <d v="2014-07-01T00:00:00"/>
    <x v="6"/>
    <x v="1"/>
    <s v="SOREPA"/>
    <s v="PUDAHUEL"/>
    <d v="1899-12-30T14:34:00"/>
    <n v="2100"/>
    <n v="2.1"/>
    <s v="Kgs."/>
    <s v="CONTENEDOR"/>
    <x v="1"/>
  </r>
  <r>
    <n v="7031"/>
    <d v="2014-07-03T00:00:00"/>
    <x v="6"/>
    <x v="1"/>
    <s v="SOREPA"/>
    <s v="PUDAHUEL"/>
    <d v="1899-12-30T15:11:00"/>
    <n v="2630"/>
    <n v="2.63"/>
    <s v="Kgs."/>
    <s v="CONTENEDOR"/>
    <x v="1"/>
  </r>
  <r>
    <n v="7045"/>
    <d v="2014-07-07T00:00:00"/>
    <x v="6"/>
    <x v="1"/>
    <s v="SOREPA"/>
    <s v="PUDAHEL"/>
    <d v="1899-12-30T17:10:00"/>
    <n v="2210"/>
    <n v="2.21"/>
    <s v="Kgs."/>
    <s v="CONTENEDOR"/>
    <x v="1"/>
  </r>
  <r>
    <n v="7049"/>
    <d v="2014-07-08T00:00:00"/>
    <x v="6"/>
    <x v="1"/>
    <s v="SOREPA"/>
    <s v="PUDAHUEL"/>
    <d v="1899-12-30T15:38:00"/>
    <n v="1870"/>
    <n v="1.87"/>
    <s v="Kgs."/>
    <s v="CONTENEDOR"/>
    <x v="1"/>
  </r>
  <r>
    <n v="7063"/>
    <d v="2014-07-12T00:00:00"/>
    <x v="6"/>
    <x v="1"/>
    <s v="SOREPA"/>
    <s v="PUDAHUEL"/>
    <d v="1899-12-30T09:34:00"/>
    <n v="1800"/>
    <n v="1.8"/>
    <s v="Kgs."/>
    <s v="CONTENEDOR"/>
    <x v="1"/>
  </r>
  <r>
    <n v="7071"/>
    <d v="2014-07-15T00:00:00"/>
    <x v="6"/>
    <x v="1"/>
    <s v="SOREPA"/>
    <s v="PUDAHUEL"/>
    <d v="1899-12-30T16:02:00"/>
    <n v="2330"/>
    <n v="2.33"/>
    <s v="Kgs."/>
    <s v="CONTENEDOR"/>
    <x v="1"/>
  </r>
  <r>
    <n v="7077"/>
    <d v="2014-07-17T00:00:00"/>
    <x v="6"/>
    <x v="1"/>
    <s v="SOREPA"/>
    <s v="PUDAHUEL"/>
    <d v="1899-12-30T11:32:00"/>
    <n v="1270"/>
    <n v="1.27"/>
    <s v="Kgs."/>
    <s v="CONTENEDOR"/>
    <x v="1"/>
  </r>
  <r>
    <n v="7082"/>
    <d v="2014-07-19T00:00:00"/>
    <x v="6"/>
    <x v="1"/>
    <s v="SOREPA"/>
    <s v="PUDAHUEL"/>
    <d v="1899-12-30T12:53:00"/>
    <n v="1970"/>
    <n v="1.97"/>
    <s v="Kgs."/>
    <s v="CONTENEDOR"/>
    <x v="1"/>
  </r>
  <r>
    <n v="7093"/>
    <d v="2014-07-22T00:00:00"/>
    <x v="6"/>
    <x v="1"/>
    <s v="SOREPA"/>
    <s v="PUDAHUEL"/>
    <d v="1899-12-30T13:18:00"/>
    <n v="1980"/>
    <n v="1.98"/>
    <s v="Kgs."/>
    <s v="CONTENEDOR"/>
    <x v="1"/>
  </r>
  <r>
    <n v="7094"/>
    <d v="2014-07-24T00:00:00"/>
    <x v="6"/>
    <x v="1"/>
    <s v="SOREPA"/>
    <s v="PUDAHUEL"/>
    <d v="1899-12-30T12:10:00"/>
    <n v="2240"/>
    <n v="2.2400000000000002"/>
    <s v="Kgs."/>
    <s v="CONTENEDOR"/>
    <x v="1"/>
  </r>
  <r>
    <n v="7108"/>
    <d v="2014-07-26T00:00:00"/>
    <x v="6"/>
    <x v="1"/>
    <s v="SOREPA"/>
    <s v="PUDAHUEL"/>
    <d v="1899-12-30T13:27:00"/>
    <n v="1790"/>
    <n v="1.79"/>
    <s v="Kgs."/>
    <s v="CONTENEDOR"/>
    <x v="1"/>
  </r>
  <r>
    <n v="7110"/>
    <d v="2014-07-29T00:00:00"/>
    <x v="6"/>
    <x v="1"/>
    <s v="SOREPA"/>
    <s v="PUDAHUEL"/>
    <d v="1899-12-30T17:12:00"/>
    <n v="2100"/>
    <n v="2.1"/>
    <s v="Kgs."/>
    <s v="CONTENEDOR"/>
    <x v="1"/>
  </r>
  <r>
    <n v="7124"/>
    <d v="2014-07-31T00:00:00"/>
    <x v="6"/>
    <x v="1"/>
    <s v="SOREPA"/>
    <s v="PUDAHUEL"/>
    <d v="1899-12-30T14:32:00"/>
    <n v="2290"/>
    <n v="2.29"/>
    <s v="Kgs."/>
    <s v="CONTENEDOR"/>
    <x v="1"/>
  </r>
  <r>
    <n v="7041"/>
    <d v="2014-07-05T00:00:00"/>
    <x v="6"/>
    <x v="1"/>
    <s v="JOSE L. ALVAREZ"/>
    <s v="ARMONY"/>
    <d v="1899-12-30T12:07:00"/>
    <n v="11420"/>
    <n v="11.42"/>
    <s v="Kgs."/>
    <s v="CONTENEDOR "/>
    <x v="2"/>
  </r>
  <r>
    <n v="7062"/>
    <d v="2014-07-12T00:00:00"/>
    <x v="6"/>
    <x v="1"/>
    <s v="JOSE L. ALVAREZ"/>
    <s v="ARMONY"/>
    <d v="1899-12-30T10:25:00"/>
    <n v="10940"/>
    <n v="10.94"/>
    <s v="Kgs."/>
    <s v="CONTENEDOR "/>
    <x v="2"/>
  </r>
  <r>
    <n v="7078"/>
    <d v="2014-07-21T00:00:00"/>
    <x v="6"/>
    <x v="1"/>
    <s v="JOSE L. ALVAREZ"/>
    <s v="ARMONY"/>
    <d v="1899-12-30T08:48:00"/>
    <n v="11150"/>
    <n v="11.15"/>
    <s v="Kgs."/>
    <s v="CONTENEDOR "/>
    <x v="2"/>
  </r>
  <r>
    <n v="7083"/>
    <d v="2014-07-26T00:00:00"/>
    <x v="6"/>
    <x v="1"/>
    <s v="JOSE L. ALVAREZ"/>
    <s v="ARMONY"/>
    <d v="1899-12-30T11:51:00"/>
    <n v="10590"/>
    <n v="10.59"/>
    <s v="Kgs."/>
    <s v="CONTENEDOR "/>
    <x v="2"/>
  </r>
  <r>
    <s v="7125"/>
    <d v="2014-08-01T00:00:00"/>
    <x v="10"/>
    <x v="1"/>
    <s v="DIMENSION S.A"/>
    <s v="STA MARTA"/>
    <d v="1899-12-30T07:28:00"/>
    <n v="1090"/>
    <n v="1.0900000000000001"/>
    <s v="Kgs."/>
    <s v="CONTENEDOR"/>
    <x v="0"/>
  </r>
  <r>
    <s v="7126"/>
    <d v="2014-08-01T00:00:00"/>
    <x v="10"/>
    <x v="1"/>
    <s v="DIMENSION S.A"/>
    <s v="STA MARTA"/>
    <d v="1899-12-30T10:00:00"/>
    <n v="1800"/>
    <n v="1.8"/>
    <s v="Kgs."/>
    <s v="CONTENEDOR"/>
    <x v="0"/>
  </r>
  <r>
    <s v="7127"/>
    <d v="2014-08-01T00:00:00"/>
    <x v="10"/>
    <x v="1"/>
    <s v="DIMENSION S.A"/>
    <s v="STA MARTA"/>
    <d v="1899-12-30T10:08:00"/>
    <n v="180"/>
    <n v="0.18"/>
    <s v="Kgs."/>
    <s v="CONTENEDOR"/>
    <x v="0"/>
  </r>
  <r>
    <s v="7128"/>
    <d v="2014-08-02T00:00:00"/>
    <x v="10"/>
    <x v="1"/>
    <s v="DIMENSION S.A"/>
    <s v="STA MARTA"/>
    <d v="1899-12-30T07:58:00"/>
    <n v="1230"/>
    <n v="1.23"/>
    <s v="Kgs."/>
    <s v="CONTENEDOR"/>
    <x v="0"/>
  </r>
  <r>
    <s v="7130"/>
    <d v="2014-08-02T00:00:00"/>
    <x v="10"/>
    <x v="1"/>
    <s v="DIMENSION S.A"/>
    <s v="STA MARTA"/>
    <d v="1899-12-30T10:01:00"/>
    <n v="1470"/>
    <n v="1.47"/>
    <s v="Kgs."/>
    <s v="CONTENEDOR"/>
    <x v="0"/>
  </r>
  <r>
    <s v="7131"/>
    <d v="2014-08-02T00:00:00"/>
    <x v="10"/>
    <x v="1"/>
    <s v="DIMENSION S.A"/>
    <s v="STA MARTA"/>
    <d v="1899-12-30T09:12:00"/>
    <n v="100"/>
    <n v="0.1"/>
    <s v="Kgs."/>
    <s v="CONTENEDOR"/>
    <x v="0"/>
  </r>
  <r>
    <s v="7132"/>
    <d v="2014-08-04T00:00:00"/>
    <x v="10"/>
    <x v="1"/>
    <s v="DIMENSION S.A"/>
    <s v="STA MARTA"/>
    <d v="1899-12-30T09:46:00"/>
    <n v="80"/>
    <n v="0.08"/>
    <s v="Kgs."/>
    <s v="CONTENEDOR"/>
    <x v="0"/>
  </r>
  <r>
    <s v="7133"/>
    <d v="2014-08-04T00:00:00"/>
    <x v="10"/>
    <x v="1"/>
    <s v="DIMENSION S.A"/>
    <s v="STA MARTA"/>
    <d v="1899-12-30T17:16:00"/>
    <n v="740"/>
    <n v="0.74"/>
    <s v="Kgs."/>
    <s v="CONTENEDOR"/>
    <x v="0"/>
  </r>
  <r>
    <s v="7134"/>
    <d v="2014-08-04T00:00:00"/>
    <x v="10"/>
    <x v="1"/>
    <s v="DIMENSION S.A"/>
    <s v="STA MARTA"/>
    <d v="1899-12-30T18:58:00"/>
    <n v="1950"/>
    <n v="1.95"/>
    <s v="Kgs."/>
    <s v="CONTENEDOR"/>
    <x v="0"/>
  </r>
  <r>
    <s v="7135"/>
    <d v="2014-08-05T00:00:00"/>
    <x v="10"/>
    <x v="1"/>
    <s v="DIMENSION S.A"/>
    <s v="STA MARTA"/>
    <d v="1899-12-30T07:33:00"/>
    <n v="490"/>
    <n v="0.49"/>
    <s v="Kgs."/>
    <s v="CONTENEDOR"/>
    <x v="0"/>
  </r>
  <r>
    <s v="7136"/>
    <d v="2014-08-05T00:00:00"/>
    <x v="10"/>
    <x v="1"/>
    <s v="DIMENSION S.A"/>
    <s v="STA MARTA"/>
    <d v="1899-12-30T10:11:00"/>
    <n v="570"/>
    <n v="0.56999999999999995"/>
    <s v="Kgs."/>
    <s v="CONTENEDOR"/>
    <x v="0"/>
  </r>
  <r>
    <s v="7137"/>
    <d v="2014-08-05T00:00:00"/>
    <x v="10"/>
    <x v="1"/>
    <s v="DIMENSION S.A"/>
    <s v="STA MARTA"/>
    <d v="1899-12-30T11:10:00"/>
    <n v="100"/>
    <n v="0.1"/>
    <s v="Kgs."/>
    <s v="CONTENEDOR"/>
    <x v="0"/>
  </r>
  <r>
    <s v="7138"/>
    <d v="2014-08-06T00:00:00"/>
    <x v="10"/>
    <x v="1"/>
    <s v="DIMENSION S.A"/>
    <s v="STA MARTA"/>
    <d v="1899-12-30T07:38:00"/>
    <n v="1150"/>
    <n v="1.1499999999999999"/>
    <s v="Kgs."/>
    <s v="CONTENEDOR"/>
    <x v="0"/>
  </r>
  <r>
    <s v="7139"/>
    <d v="2014-08-06T00:00:00"/>
    <x v="10"/>
    <x v="1"/>
    <s v="DIMENSION S.A"/>
    <s v="STA MARTA"/>
    <d v="1899-12-30T09:48:00"/>
    <n v="2110"/>
    <n v="2.11"/>
    <s v="Kgs."/>
    <s v="CONTENEDOR"/>
    <x v="0"/>
  </r>
  <r>
    <s v="7140"/>
    <d v="2014-08-06T00:00:00"/>
    <x v="10"/>
    <x v="1"/>
    <s v="DIMENSION S.A"/>
    <s v="STA MARTA"/>
    <d v="1899-12-30T11:29:00"/>
    <n v="530"/>
    <n v="0.53"/>
    <s v="Kgs."/>
    <s v="CONTENEDOR"/>
    <x v="0"/>
  </r>
  <r>
    <s v="7142"/>
    <d v="2014-08-07T00:00:00"/>
    <x v="10"/>
    <x v="1"/>
    <s v="DIMENSION S.A"/>
    <s v="STA MARTA"/>
    <d v="1899-12-30T07:40:00"/>
    <n v="1300"/>
    <n v="1.3"/>
    <s v="Kgs."/>
    <s v="CONTENEDOR"/>
    <x v="0"/>
  </r>
  <r>
    <s v="7145"/>
    <d v="2014-08-07T00:00:00"/>
    <x v="10"/>
    <x v="1"/>
    <s v="DIMENSION S.A"/>
    <s v="STA MARTA"/>
    <d v="1899-12-30T09:49:00"/>
    <n v="2030"/>
    <n v="2.0299999999999998"/>
    <s v="Kgs."/>
    <s v="CONTENEDOR"/>
    <x v="0"/>
  </r>
  <r>
    <s v="7146"/>
    <d v="2014-08-07T00:00:00"/>
    <x v="10"/>
    <x v="1"/>
    <s v="DIMENSION S.A"/>
    <s v="STA MARTA"/>
    <d v="1899-12-30T13:47:00"/>
    <n v="190"/>
    <n v="0.19"/>
    <s v="Kgs."/>
    <s v="CONTENEDOR"/>
    <x v="0"/>
  </r>
  <r>
    <s v="7147"/>
    <d v="2014-08-08T00:00:00"/>
    <x v="10"/>
    <x v="1"/>
    <s v="DIMENSION S.A"/>
    <s v="STA MARTA"/>
    <d v="1899-12-30T07:47:00"/>
    <n v="1170"/>
    <n v="1.17"/>
    <s v="Kgs."/>
    <s v="CONTENEDOR"/>
    <x v="0"/>
  </r>
  <r>
    <s v="7148"/>
    <d v="2014-08-08T00:00:00"/>
    <x v="10"/>
    <x v="1"/>
    <s v="DIMENSION S.A"/>
    <s v="STA MARTA"/>
    <d v="1899-12-30T09:48:00"/>
    <n v="1890"/>
    <n v="1.89"/>
    <s v="Kgs."/>
    <s v="CONTENEDOR"/>
    <x v="0"/>
  </r>
  <r>
    <s v="7149"/>
    <d v="2014-08-08T00:00:00"/>
    <x v="10"/>
    <x v="1"/>
    <s v="DIMENSION S.A"/>
    <s v="STA MARTA"/>
    <d v="1899-12-30T10:52:00"/>
    <n v="100"/>
    <n v="0.1"/>
    <s v="Kgs."/>
    <s v="CONTENEDOR"/>
    <x v="0"/>
  </r>
  <r>
    <s v="7151"/>
    <d v="2014-08-09T00:00:00"/>
    <x v="10"/>
    <x v="1"/>
    <s v="DIMENSION S.A"/>
    <s v="STA MARTA"/>
    <d v="1899-12-30T07:41:00"/>
    <n v="670"/>
    <n v="0.67"/>
    <s v="Kgs."/>
    <s v="CONTENEDOR"/>
    <x v="0"/>
  </r>
  <r>
    <s v="7152"/>
    <d v="2014-08-09T00:00:00"/>
    <x v="10"/>
    <x v="1"/>
    <s v="DIMENSION S.A"/>
    <s v="STA MARTA"/>
    <d v="1899-12-30T09:49:00"/>
    <n v="1460"/>
    <n v="1.46"/>
    <s v="Kgs."/>
    <s v="CONTENEDOR"/>
    <x v="0"/>
  </r>
  <r>
    <s v="7153"/>
    <d v="2014-08-09T00:00:00"/>
    <x v="10"/>
    <x v="1"/>
    <s v="DIMENSION S.A"/>
    <s v="STA MARTA"/>
    <d v="1899-12-30T12:51:00"/>
    <n v="150"/>
    <n v="0.15"/>
    <s v="Kgs."/>
    <s v="CONTENEDOR"/>
    <x v="0"/>
  </r>
  <r>
    <s v="7155"/>
    <d v="2014-08-11T00:00:00"/>
    <x v="10"/>
    <x v="1"/>
    <s v="DIMENSION S.A"/>
    <s v="STA MARTA"/>
    <d v="1899-12-30T10:18:00"/>
    <n v="550"/>
    <n v="0.55000000000000004"/>
    <s v="Kgs."/>
    <s v="CONTENEDOR"/>
    <x v="0"/>
  </r>
  <r>
    <s v="7156"/>
    <d v="2014-08-11T00:00:00"/>
    <x v="10"/>
    <x v="1"/>
    <s v="DIMENSION S.A"/>
    <s v="STA MARTA"/>
    <d v="1899-12-30T08:19:00"/>
    <n v="780"/>
    <n v="0.78"/>
    <s v="Kgs."/>
    <s v="CONTENEDOR"/>
    <x v="0"/>
  </r>
  <r>
    <s v="7157"/>
    <d v="2014-08-11T00:00:00"/>
    <x v="10"/>
    <x v="1"/>
    <s v="DIMENSION S.A"/>
    <s v="STA MARTA"/>
    <d v="1899-12-30T11:53:00"/>
    <n v="90"/>
    <n v="0.09"/>
    <s v="Kgs."/>
    <s v="CONTENEDOR"/>
    <x v="0"/>
  </r>
  <r>
    <s v="7159"/>
    <d v="2014-08-12T00:00:00"/>
    <x v="10"/>
    <x v="1"/>
    <s v="DIMENSION S.A"/>
    <s v="STA MARTA"/>
    <d v="1899-12-30T10:07:00"/>
    <n v="2540"/>
    <n v="2.54"/>
    <s v="Kgs."/>
    <s v="CONTENEDOR"/>
    <x v="0"/>
  </r>
  <r>
    <s v="7160"/>
    <d v="2014-08-12T00:00:00"/>
    <x v="10"/>
    <x v="1"/>
    <s v="DIMENSION S.A"/>
    <s v="STA MARTA"/>
    <d v="1899-12-30T07:31:00"/>
    <n v="610"/>
    <n v="0.61"/>
    <s v="Kgs."/>
    <s v="CONTENEDOR"/>
    <x v="0"/>
  </r>
  <r>
    <s v="7161"/>
    <d v="2014-08-12T00:00:00"/>
    <x v="10"/>
    <x v="1"/>
    <s v="DIMENSION S.A"/>
    <s v="STA MARTA"/>
    <d v="1899-12-30T12:22:00"/>
    <n v="150"/>
    <n v="0.15"/>
    <s v="Kgs."/>
    <s v="CONTENEDOR"/>
    <x v="0"/>
  </r>
  <r>
    <s v="7162"/>
    <d v="2014-08-13T00:00:00"/>
    <x v="10"/>
    <x v="1"/>
    <s v="DIMENSION S.A"/>
    <s v="STA MARTA"/>
    <d v="1899-12-30T07:38:00"/>
    <n v="2330"/>
    <n v="2.33"/>
    <s v="Kgs."/>
    <s v="CONTENEDOR"/>
    <x v="0"/>
  </r>
  <r>
    <s v="7163"/>
    <d v="2014-08-13T00:00:00"/>
    <x v="10"/>
    <x v="1"/>
    <s v="DIMENSION S.A"/>
    <s v="STA MARTA"/>
    <d v="1899-12-30T10:04:00"/>
    <n v="1260"/>
    <n v="1.26"/>
    <s v="Kgs."/>
    <s v="CONTENEDOR"/>
    <x v="0"/>
  </r>
  <r>
    <s v="7164"/>
    <d v="2014-08-13T00:00:00"/>
    <x v="10"/>
    <x v="1"/>
    <s v="DIMENSION S.A"/>
    <s v="STA MARTA"/>
    <d v="1899-12-30T12:24:00"/>
    <n v="170"/>
    <n v="0.17"/>
    <s v="Kgs."/>
    <s v="CONTENEDOR"/>
    <x v="0"/>
  </r>
  <r>
    <s v="7165"/>
    <d v="2014-08-14T00:00:00"/>
    <x v="10"/>
    <x v="1"/>
    <s v="DIMENSION S.A"/>
    <s v="STA MARTA"/>
    <d v="1899-12-30T07:35:00"/>
    <n v="820"/>
    <n v="0.82"/>
    <s v="Kgs."/>
    <s v="CONTENEDOR"/>
    <x v="0"/>
  </r>
  <r>
    <s v="7166"/>
    <d v="2014-08-14T00:00:00"/>
    <x v="10"/>
    <x v="1"/>
    <s v="DIMENSION S.A"/>
    <s v="STA MARTA"/>
    <d v="1899-12-30T09:47:00"/>
    <n v="2230"/>
    <n v="2.23"/>
    <s v="Kgs."/>
    <s v="CONTENEDOR"/>
    <x v="0"/>
  </r>
  <r>
    <s v="7167"/>
    <d v="2014-08-14T00:00:00"/>
    <x v="10"/>
    <x v="1"/>
    <s v="DIMENSION S.A"/>
    <s v="STA MARTA"/>
    <d v="1899-12-30T09:23:00"/>
    <n v="100"/>
    <n v="0.1"/>
    <s v="Kgs."/>
    <s v="CONTENEDOR"/>
    <x v="0"/>
  </r>
  <r>
    <s v="7169"/>
    <d v="2014-08-15T00:00:00"/>
    <x v="10"/>
    <x v="1"/>
    <s v="DIMENSION S.A"/>
    <s v="STA MARTA"/>
    <d v="1899-12-30T12:05:00"/>
    <n v="1420"/>
    <n v="1.42"/>
    <s v="Kgs."/>
    <s v="CONTENEDOR"/>
    <x v="0"/>
  </r>
  <r>
    <s v="7170"/>
    <d v="2014-08-15T00:00:00"/>
    <x v="10"/>
    <x v="1"/>
    <s v="DIMENSION S.A"/>
    <s v="STA MARTA"/>
    <d v="1899-12-30T15:39:00"/>
    <n v="3030"/>
    <n v="3.03"/>
    <s v="Kgs."/>
    <s v="CONTENEDOR"/>
    <x v="0"/>
  </r>
  <r>
    <s v="7171"/>
    <d v="2014-08-16T00:00:00"/>
    <x v="10"/>
    <x v="1"/>
    <s v="DIMENSION S.A"/>
    <s v="STA MARTA"/>
    <d v="1899-12-30T07:38:00"/>
    <n v="480"/>
    <n v="0.48"/>
    <s v="Kgs."/>
    <s v="CONTENEDOR"/>
    <x v="0"/>
  </r>
  <r>
    <s v="7172"/>
    <d v="2014-08-16T00:00:00"/>
    <x v="10"/>
    <x v="1"/>
    <s v="DIMENSION S.A"/>
    <s v="STA MARTA"/>
    <d v="1899-12-30T10:19:00"/>
    <n v="2170"/>
    <n v="2.17"/>
    <s v="Kgs."/>
    <s v="CONTENEDOR"/>
    <x v="0"/>
  </r>
  <r>
    <s v="7174"/>
    <d v="2014-08-16T00:00:00"/>
    <x v="10"/>
    <x v="1"/>
    <s v="DIMENSION S.A"/>
    <s v="STA MARTA"/>
    <d v="1899-12-30T11:25:00"/>
    <n v="370"/>
    <n v="0.37"/>
    <s v="Kgs."/>
    <s v="CONTENEDOR"/>
    <x v="0"/>
  </r>
  <r>
    <s v="7176"/>
    <d v="2014-08-18T00:00:00"/>
    <x v="10"/>
    <x v="1"/>
    <s v="DIMENSION S.A"/>
    <s v="STA MARTA"/>
    <d v="1899-12-30T07:40:00"/>
    <n v="270"/>
    <n v="0.27"/>
    <s v="Kgs."/>
    <s v="CONTENEDOR"/>
    <x v="0"/>
  </r>
  <r>
    <s v="7177"/>
    <d v="2014-08-18T00:00:00"/>
    <x v="10"/>
    <x v="1"/>
    <s v="DIMENSION S.A"/>
    <s v="STA MARTA"/>
    <d v="1899-12-30T09:54:00"/>
    <n v="600"/>
    <n v="0.6"/>
    <s v="Kgs."/>
    <s v="CONTENEDOR"/>
    <x v="0"/>
  </r>
  <r>
    <s v="7178"/>
    <d v="2014-08-18T00:00:00"/>
    <x v="10"/>
    <x v="1"/>
    <s v="DIMENSION S.A"/>
    <s v="STA MARTA"/>
    <d v="1899-12-30T10:08:00"/>
    <n v="50"/>
    <n v="0.05"/>
    <s v="Kgs."/>
    <s v="CONTENEDOR"/>
    <x v="0"/>
  </r>
  <r>
    <s v="7179"/>
    <d v="2014-08-19T00:00:00"/>
    <x v="10"/>
    <x v="1"/>
    <s v="DIMENSION S.A"/>
    <s v="STA MARTA"/>
    <d v="1899-12-30T10:02:00"/>
    <n v="2050"/>
    <n v="2.0499999999999998"/>
    <s v="Kgs."/>
    <s v="CONTENEDOR"/>
    <x v="0"/>
  </r>
  <r>
    <s v="7180"/>
    <d v="2014-08-19T00:00:00"/>
    <x v="10"/>
    <x v="1"/>
    <s v="DIMENSION S.A"/>
    <s v="STA MARTA"/>
    <d v="1899-12-30T07:33:00"/>
    <n v="890"/>
    <n v="0.89"/>
    <s v="Kgs."/>
    <s v="CONTENEDOR"/>
    <x v="0"/>
  </r>
  <r>
    <s v="7182"/>
    <d v="2014-08-19T00:00:00"/>
    <x v="10"/>
    <x v="1"/>
    <s v="DIMENSION S.A"/>
    <s v="STA MARTA"/>
    <d v="1899-12-30T10:22:00"/>
    <n v="300"/>
    <n v="0.3"/>
    <s v="Kgs."/>
    <s v="CONTENEDOR"/>
    <x v="0"/>
  </r>
  <r>
    <s v="7183"/>
    <d v="2014-08-20T00:00:00"/>
    <x v="10"/>
    <x v="1"/>
    <s v="DIMENSION S.A"/>
    <s v="STA MARTA"/>
    <d v="1899-12-30T07:34:00"/>
    <n v="700"/>
    <n v="0.7"/>
    <s v="Kgs."/>
    <s v="CONTENEDOR"/>
    <x v="0"/>
  </r>
  <r>
    <s v="7184"/>
    <d v="2014-08-20T00:00:00"/>
    <x v="10"/>
    <x v="1"/>
    <s v="DIMENSION S.A"/>
    <s v="STA MARTA"/>
    <d v="1899-12-30T09:54:00"/>
    <n v="2830"/>
    <n v="2.83"/>
    <s v="Kgs."/>
    <s v="CONTENEDOR"/>
    <x v="0"/>
  </r>
  <r>
    <s v="7185"/>
    <d v="2014-08-20T00:00:00"/>
    <x v="10"/>
    <x v="1"/>
    <s v="DIMENSION S.A"/>
    <s v="STA MARTA"/>
    <d v="1899-12-30T11:19:00"/>
    <n v="140"/>
    <n v="0.14000000000000001"/>
    <s v="Kgs."/>
    <s v="CONTENEDOR"/>
    <x v="0"/>
  </r>
  <r>
    <s v="7187"/>
    <d v="2014-08-21T00:00:00"/>
    <x v="10"/>
    <x v="1"/>
    <s v="DIMENSION S.A"/>
    <s v="STA MARTA"/>
    <d v="1899-12-30T08:22:00"/>
    <n v="950"/>
    <n v="0.95"/>
    <s v="Kgs."/>
    <s v="CONTENEDOR"/>
    <x v="0"/>
  </r>
  <r>
    <s v="7188"/>
    <d v="2014-08-21T00:00:00"/>
    <x v="10"/>
    <x v="1"/>
    <s v="DIMENSION S.A"/>
    <s v="STA MARTA"/>
    <d v="1899-12-30T10:06:00"/>
    <n v="2710"/>
    <n v="2.71"/>
    <s v="Kgs."/>
    <s v="CONTENEDOR"/>
    <x v="0"/>
  </r>
  <r>
    <s v="7189"/>
    <d v="2014-08-21T00:00:00"/>
    <x v="10"/>
    <x v="1"/>
    <s v="DIMENSION S.A"/>
    <s v="STA MARTA"/>
    <d v="1899-12-30T16:59:00"/>
    <n v="270"/>
    <n v="0.27"/>
    <s v="Kgs."/>
    <s v="CONTENEDOR"/>
    <x v="0"/>
  </r>
  <r>
    <s v="7190"/>
    <d v="2014-08-22T00:00:00"/>
    <x v="10"/>
    <x v="1"/>
    <s v="DIMENSION S.A"/>
    <s v="STA MARTA"/>
    <d v="1899-12-30T07:18:00"/>
    <n v="1260"/>
    <n v="1.26"/>
    <s v="Kgs."/>
    <s v="CONTENEDOR"/>
    <x v="0"/>
  </r>
  <r>
    <s v="7191"/>
    <d v="2014-08-22T00:00:00"/>
    <x v="10"/>
    <x v="1"/>
    <s v="DIMENSION S.A"/>
    <s v="STA MARTA"/>
    <d v="1899-12-30T08:43:00"/>
    <n v="2890"/>
    <n v="2.89"/>
    <s v="Kgs."/>
    <s v="CONTENEDOR"/>
    <x v="0"/>
  </r>
  <r>
    <s v="7192"/>
    <d v="2014-08-22T00:00:00"/>
    <x v="10"/>
    <x v="1"/>
    <s v="DIMENSION S.A"/>
    <s v="STA MARTA"/>
    <d v="1899-12-30T10:36:00"/>
    <n v="70"/>
    <n v="7.0000000000000007E-2"/>
    <s v="Kgs."/>
    <s v="CONTENEDOR"/>
    <x v="0"/>
  </r>
  <r>
    <s v="7193"/>
    <d v="2014-08-23T00:00:00"/>
    <x v="10"/>
    <x v="1"/>
    <s v="DIMENSION S.A"/>
    <s v="STA MARTA"/>
    <d v="1899-12-30T07:59:00"/>
    <n v="610"/>
    <n v="0.61"/>
    <s v="Kgs."/>
    <s v="CONTENEDOR"/>
    <x v="0"/>
  </r>
  <r>
    <s v="7194"/>
    <d v="2014-08-23T00:00:00"/>
    <x v="10"/>
    <x v="1"/>
    <s v="DIMENSION S.A"/>
    <s v="STA MARTA"/>
    <d v="1899-12-30T09:15:00"/>
    <n v="2230"/>
    <n v="2.23"/>
    <s v="Kgs."/>
    <s v="CONTENEDOR"/>
    <x v="0"/>
  </r>
  <r>
    <s v="7196"/>
    <d v="2014-08-23T00:00:00"/>
    <x v="10"/>
    <x v="1"/>
    <s v="DIMENSION S.A"/>
    <s v="STA MARTA"/>
    <d v="1899-12-30T09:11:00"/>
    <n v="4490"/>
    <n v="4.49"/>
    <s v="Kgs."/>
    <s v="CONTENEDOR"/>
    <x v="0"/>
  </r>
  <r>
    <s v="7195"/>
    <d v="2014-08-25T00:00:00"/>
    <x v="10"/>
    <x v="1"/>
    <s v="DIMENSION S.A"/>
    <s v="STA MARTA"/>
    <d v="1899-12-30T09:03:00"/>
    <n v="150"/>
    <n v="0.15"/>
    <s v="Kgs."/>
    <s v="CONTENEDOR"/>
    <x v="0"/>
  </r>
  <r>
    <s v="7198"/>
    <d v="2014-08-25T00:00:00"/>
    <x v="10"/>
    <x v="1"/>
    <s v="DIMENSION S.A"/>
    <s v="STA MARTA"/>
    <d v="1899-12-30T10:28:00"/>
    <n v="900"/>
    <n v="0.9"/>
    <s v="Kgs."/>
    <s v="CONTENEDOR"/>
    <x v="0"/>
  </r>
  <r>
    <s v="7199"/>
    <d v="2014-08-25T00:00:00"/>
    <x v="10"/>
    <x v="1"/>
    <s v="DIMENSION S.A"/>
    <s v="STA MARTA"/>
    <d v="1899-12-30T10:31:00"/>
    <n v="10"/>
    <n v="0.01"/>
    <s v="Kgs."/>
    <s v="CONTENEDOR"/>
    <x v="0"/>
  </r>
  <r>
    <s v="7202"/>
    <d v="2014-08-26T00:00:00"/>
    <x v="10"/>
    <x v="1"/>
    <s v="DIMENSION S.A"/>
    <s v="STA MARTA"/>
    <d v="1899-12-30T07:11:00"/>
    <n v="1140"/>
    <n v="1.1399999999999999"/>
    <s v="Kgs."/>
    <s v="CONTENEDOR"/>
    <x v="0"/>
  </r>
  <r>
    <s v="7203"/>
    <d v="2014-08-26T00:00:00"/>
    <x v="10"/>
    <x v="1"/>
    <s v="DIMENSION S.A"/>
    <s v="STA MARTA"/>
    <d v="1899-12-30T08:36:00"/>
    <n v="2490"/>
    <n v="2.4900000000000002"/>
    <s v="Kgs."/>
    <s v="CONTENEDOR"/>
    <x v="0"/>
  </r>
  <r>
    <s v="7204"/>
    <d v="2014-08-26T00:00:00"/>
    <x v="10"/>
    <x v="1"/>
    <s v="DIMENSION S.A"/>
    <s v="STA MARTA"/>
    <d v="1899-12-30T15:09:00"/>
    <n v="290"/>
    <n v="0.28999999999999998"/>
    <s v="Kgs."/>
    <s v="CONTENEDOR"/>
    <x v="0"/>
  </r>
  <r>
    <s v="7205"/>
    <d v="2014-08-27T00:00:00"/>
    <x v="10"/>
    <x v="1"/>
    <s v="DIMENSION S.A"/>
    <s v="STA MARTA"/>
    <d v="1899-12-30T08:41:00"/>
    <n v="2940"/>
    <n v="2.94"/>
    <s v="Kgs."/>
    <s v="CONTENEDOR"/>
    <x v="0"/>
  </r>
  <r>
    <s v="7206"/>
    <d v="2014-08-27T00:00:00"/>
    <x v="10"/>
    <x v="1"/>
    <s v="DIMENSION S.A"/>
    <s v="STA MARTA"/>
    <d v="1899-12-30T07:08:00"/>
    <n v="850"/>
    <n v="0.85"/>
    <s v="Kgs."/>
    <s v="CONTENEDOR"/>
    <x v="0"/>
  </r>
  <r>
    <s v="7207"/>
    <d v="2014-08-27T00:00:00"/>
    <x v="10"/>
    <x v="1"/>
    <s v="DIMENSION S.A"/>
    <s v="STA MARTA"/>
    <d v="1899-12-30T11:35:00"/>
    <n v="180"/>
    <n v="0.18"/>
    <s v="Kgs."/>
    <s v="CONTENEDOR"/>
    <x v="0"/>
  </r>
  <r>
    <s v="7209"/>
    <d v="2014-08-28T00:00:00"/>
    <x v="10"/>
    <x v="1"/>
    <s v="DIMENSION S.A"/>
    <s v="STA MARTA"/>
    <d v="1899-12-30T07:10:00"/>
    <n v="560"/>
    <n v="0.56000000000000005"/>
    <s v="Kgs."/>
    <s v="CONTENEDOR"/>
    <x v="0"/>
  </r>
  <r>
    <s v="7210"/>
    <d v="2014-08-28T00:00:00"/>
    <x v="10"/>
    <x v="1"/>
    <s v="DIMENSION S.A"/>
    <s v="STA MARTA"/>
    <d v="1899-12-30T08:37:00"/>
    <n v="2360"/>
    <n v="2.36"/>
    <s v="Kgs."/>
    <s v="CONTENEDOR"/>
    <x v="0"/>
  </r>
  <r>
    <s v="7211"/>
    <d v="2014-08-28T00:00:00"/>
    <x v="10"/>
    <x v="1"/>
    <s v="DIMENSION S.A"/>
    <s v="STA MARTA"/>
    <d v="1899-12-30T12:24:00"/>
    <n v="170"/>
    <n v="0.17"/>
    <s v="Kgs."/>
    <s v="CONTENEDOR"/>
    <x v="0"/>
  </r>
  <r>
    <s v="7213"/>
    <d v="2014-08-29T00:00:00"/>
    <x v="10"/>
    <x v="1"/>
    <s v="DIMENSION S.A"/>
    <s v="STA MARTA"/>
    <d v="1899-12-30T07:11:00"/>
    <n v="1200"/>
    <n v="1.2"/>
    <s v="Kgs."/>
    <s v="CONTENEDOR"/>
    <x v="0"/>
  </r>
  <r>
    <s v="7214"/>
    <d v="2014-08-29T00:00:00"/>
    <x v="10"/>
    <x v="1"/>
    <s v="DIMENSION S.A"/>
    <s v="STA MARTA"/>
    <d v="1899-12-30T08:36:00"/>
    <n v="2690"/>
    <n v="2.69"/>
    <s v="Kgs."/>
    <s v="CONTENEDOR"/>
    <x v="0"/>
  </r>
  <r>
    <s v="7215"/>
    <d v="2014-08-29T00:00:00"/>
    <x v="10"/>
    <x v="1"/>
    <s v="DIMENSION S.A"/>
    <s v="STA MARTA"/>
    <d v="1899-12-30T11:25:00"/>
    <n v="160"/>
    <n v="0.16"/>
    <s v="Kgs."/>
    <s v="CONTENEDOR"/>
    <x v="0"/>
  </r>
  <r>
    <s v="7216"/>
    <d v="2014-08-30T00:00:00"/>
    <x v="10"/>
    <x v="1"/>
    <s v="DIMENSION S.A"/>
    <s v="STA MARTA"/>
    <d v="1899-12-30T07:17:00"/>
    <n v="640"/>
    <n v="0.64"/>
    <s v="Kgs."/>
    <s v="CONTENEDOR"/>
    <x v="0"/>
  </r>
  <r>
    <s v="7217"/>
    <d v="2014-08-30T00:00:00"/>
    <x v="10"/>
    <x v="1"/>
    <s v="DIMENSION S.A"/>
    <s v="STA MARTA"/>
    <d v="1899-12-30T08:24:00"/>
    <n v="2450"/>
    <n v="2.4500000000000002"/>
    <s v="Kgs."/>
    <s v="CONTENEDOR"/>
    <x v="0"/>
  </r>
  <r>
    <s v="7218"/>
    <d v="2014-08-30T00:00:00"/>
    <x v="10"/>
    <x v="1"/>
    <s v="DIMENSION S.A"/>
    <s v="STA MARTA"/>
    <d v="1899-12-30T10:28:00"/>
    <n v="120"/>
    <n v="0.12"/>
    <s v="Kgs."/>
    <s v="CONTENEDOR"/>
    <x v="0"/>
  </r>
  <r>
    <n v="7129"/>
    <d v="2014-08-05T00:00:00"/>
    <x v="10"/>
    <x v="1"/>
    <s v="SOREPA"/>
    <s v="PUDAHUEL"/>
    <d v="1899-12-30T14:39:00"/>
    <n v="2280"/>
    <n v="2.2799999999999998"/>
    <s v="Kgs."/>
    <s v="CONTENEDOR"/>
    <x v="1"/>
  </r>
  <r>
    <n v="7143"/>
    <d v="2014-08-07T00:00:00"/>
    <x v="10"/>
    <x v="1"/>
    <s v="SOREPA"/>
    <s v="PUDAHUEL"/>
    <d v="1900-01-05T12:08:00"/>
    <n v="2440"/>
    <n v="2.44"/>
    <s v="Kgs."/>
    <s v="CONTENEDOR"/>
    <x v="1"/>
  </r>
  <r>
    <n v="7154"/>
    <d v="2014-08-09T00:00:00"/>
    <x v="10"/>
    <x v="1"/>
    <s v="SOREPA"/>
    <s v="PUDAHEL"/>
    <d v="1899-12-30T13:34:00"/>
    <n v="1640"/>
    <n v="1.64"/>
    <s v="Kgs."/>
    <s v="CONTENEDOR"/>
    <x v="1"/>
  </r>
  <r>
    <n v="7158"/>
    <d v="2014-08-12T00:00:00"/>
    <x v="10"/>
    <x v="1"/>
    <s v="SOREPA"/>
    <s v="PUDAHUEL"/>
    <d v="1899-12-30T11:31:00"/>
    <n v="2120"/>
    <n v="2.12"/>
    <s v="Kgs."/>
    <s v="CONTENEDOR"/>
    <x v="1"/>
  </r>
  <r>
    <n v="7168"/>
    <d v="2014-08-14T00:00:00"/>
    <x v="10"/>
    <x v="1"/>
    <s v="SOREPA"/>
    <s v="PUDAHUEL"/>
    <d v="1899-12-30T14:44:00"/>
    <n v="2090"/>
    <n v="2.09"/>
    <s v="Kgs."/>
    <s v="CONTENEDOR"/>
    <x v="1"/>
  </r>
  <r>
    <n v="7175"/>
    <d v="2014-08-16T00:00:00"/>
    <x v="10"/>
    <x v="1"/>
    <s v="SOREPA"/>
    <s v="PUDAHUEL"/>
    <d v="1899-12-30T12:08:00"/>
    <n v="740"/>
    <n v="0.74"/>
    <s v="Kgs."/>
    <s v="CONTENEDOR"/>
    <x v="1"/>
  </r>
  <r>
    <n v="7181"/>
    <d v="2014-08-19T00:00:00"/>
    <x v="10"/>
    <x v="1"/>
    <s v="SOREPA"/>
    <s v="PUDAHUEL"/>
    <d v="1899-12-30T11:28:00"/>
    <n v="1250"/>
    <n v="1.25"/>
    <s v="Kgs."/>
    <s v="CONTENEDOR"/>
    <x v="1"/>
  </r>
  <r>
    <n v="7186"/>
    <d v="2014-08-21T00:00:00"/>
    <x v="10"/>
    <x v="1"/>
    <s v="SOREPA"/>
    <s v="PUDAHUEL"/>
    <d v="1899-12-30T15:05:00"/>
    <n v="1330"/>
    <n v="1.33"/>
    <s v="Kgs."/>
    <s v="CONTENEDOR"/>
    <x v="1"/>
  </r>
  <r>
    <n v="7197"/>
    <d v="2014-08-23T00:00:00"/>
    <x v="10"/>
    <x v="1"/>
    <s v="SOREPA"/>
    <s v="PUDAHUEL"/>
    <d v="1899-12-30T12:31:00"/>
    <n v="640"/>
    <n v="0.64"/>
    <s v="Kgs."/>
    <s v="CONTENEDOR"/>
    <x v="1"/>
  </r>
  <r>
    <n v="7128"/>
    <d v="2014-08-28T00:00:00"/>
    <x v="10"/>
    <x v="1"/>
    <s v="SOREPA"/>
    <s v="PUDAHUEL"/>
    <d v="1899-12-30T15:00:00"/>
    <n v="1460"/>
    <n v="1.46"/>
    <s v="Kgs."/>
    <s v="CONTENEDOR"/>
    <x v="1"/>
  </r>
  <r>
    <n v="7212"/>
    <d v="2014-08-29T00:00:00"/>
    <x v="10"/>
    <x v="1"/>
    <s v="SOREPA"/>
    <s v="PUDAHUEL"/>
    <d v="1899-12-30T12:05:00"/>
    <n v="4610"/>
    <n v="4.6100000000000003"/>
    <s v="Kgs."/>
    <s v="CONTENEDOR"/>
    <x v="1"/>
  </r>
  <r>
    <n v="7219"/>
    <d v="2014-08-30T00:00:00"/>
    <x v="10"/>
    <x v="1"/>
    <s v="SOREPA"/>
    <s v="PUDAHUEL"/>
    <d v="1899-12-30T12:49:00"/>
    <n v="2240"/>
    <n v="2.2400000000000002"/>
    <s v="Kgs."/>
    <s v="CONTENEDOR"/>
    <x v="1"/>
  </r>
  <r>
    <n v="7111"/>
    <d v="2014-08-02T00:00:00"/>
    <x v="10"/>
    <x v="1"/>
    <s v="JOSE L. ALVAREZ"/>
    <s v="ARMONY"/>
    <d v="1899-12-30T11:04:00"/>
    <n v="9140"/>
    <n v="9.14"/>
    <s v="Kgs."/>
    <s v="CONTENEDOR "/>
    <x v="2"/>
  </r>
  <r>
    <n v="7144"/>
    <d v="2014-08-09T00:00:00"/>
    <x v="10"/>
    <x v="1"/>
    <s v="JOSE L. ALVAREZ"/>
    <s v="ARMONY"/>
    <d v="1899-12-30T12:48:00"/>
    <n v="7270"/>
    <n v="7.27"/>
    <s v="Kgs."/>
    <s v="CONTENEDOR "/>
    <x v="2"/>
  </r>
  <r>
    <n v="7173"/>
    <d v="2014-08-21T00:00:00"/>
    <x v="10"/>
    <x v="1"/>
    <s v="JOSE L. ALVAREZ"/>
    <s v="ARMONY"/>
    <d v="1899-12-30T11:46:00"/>
    <n v="10210"/>
    <n v="10.210000000000001"/>
    <s v="Kgs."/>
    <s v="CONTENEDOR "/>
    <x v="2"/>
  </r>
  <r>
    <s v="7222"/>
    <d v="2014-09-01T00:00:00"/>
    <x v="7"/>
    <x v="1"/>
    <s v="DIMENSION S.A"/>
    <s v="STA MARTA"/>
    <d v="1899-12-30T11:11:00"/>
    <n v="100"/>
    <n v="0.1"/>
    <s v="Kgs."/>
    <s v="CONTENEDOR"/>
    <x v="0"/>
  </r>
  <r>
    <s v="7221"/>
    <d v="2014-09-01T00:00:00"/>
    <x v="7"/>
    <x v="1"/>
    <s v="DIMENSION S.A"/>
    <s v="STA MARTA"/>
    <d v="1899-12-30T10:01:00"/>
    <n v="340"/>
    <n v="0.34"/>
    <s v="Kgs."/>
    <s v="CONTENEDOR"/>
    <x v="0"/>
  </r>
  <r>
    <s v="7220"/>
    <d v="2014-09-01T00:00:00"/>
    <x v="7"/>
    <x v="1"/>
    <s v="DIMENSION S.A"/>
    <s v="STA MARTA"/>
    <d v="1899-12-30T07:39:00"/>
    <n v="990"/>
    <n v="0.99"/>
    <s v="Kgs."/>
    <s v="CONTENEDOR"/>
    <x v="0"/>
  </r>
  <r>
    <s v="7225"/>
    <d v="2014-09-02T00:00:00"/>
    <x v="7"/>
    <x v="1"/>
    <s v="DIMENSION S.A"/>
    <s v="STA MARTA"/>
    <d v="1899-12-30T11:26:00"/>
    <n v="190"/>
    <n v="0.19"/>
    <s v="Kgs."/>
    <s v="CONTENEDOR"/>
    <x v="0"/>
  </r>
  <r>
    <s v="7224"/>
    <d v="2014-09-02T00:00:00"/>
    <x v="7"/>
    <x v="1"/>
    <s v="DIMENSION S.A"/>
    <s v="STA MARTA"/>
    <d v="1899-12-30T09:54:00"/>
    <n v="2050"/>
    <n v="2.0499999999999998"/>
    <s v="Kgs."/>
    <s v="CONTENEDOR"/>
    <x v="0"/>
  </r>
  <r>
    <s v="7223"/>
    <d v="2014-09-02T00:00:00"/>
    <x v="7"/>
    <x v="1"/>
    <s v="DIMENSION S.A"/>
    <s v="STA MARTA"/>
    <d v="1899-12-30T07:38:00"/>
    <n v="730"/>
    <n v="0.73"/>
    <s v="Kgs."/>
    <s v="CONTENEDOR"/>
    <x v="0"/>
  </r>
  <r>
    <s v="7230"/>
    <d v="2014-09-03T00:00:00"/>
    <x v="7"/>
    <x v="1"/>
    <s v="DIMENSION S.A"/>
    <s v="STA MARTA"/>
    <d v="1899-12-30T12:57:00"/>
    <n v="1010"/>
    <n v="1.01"/>
    <s v="Kgs."/>
    <s v="CONTENEDOR"/>
    <x v="0"/>
  </r>
  <r>
    <s v="7229"/>
    <d v="2014-09-03T00:00:00"/>
    <x v="7"/>
    <x v="1"/>
    <s v="DIMENSION S.A"/>
    <s v="STA MARTA"/>
    <d v="1899-12-30T11:42:00"/>
    <n v="110"/>
    <n v="0.11"/>
    <s v="Kgs."/>
    <s v="CONTENEDOR"/>
    <x v="0"/>
  </r>
  <r>
    <s v="7228"/>
    <d v="2014-09-03T00:00:00"/>
    <x v="7"/>
    <x v="1"/>
    <s v="DIMENSION S.A"/>
    <s v="STA MARTA"/>
    <d v="1899-12-30T11:05:00"/>
    <n v="2380"/>
    <n v="2.38"/>
    <s v="Kgs."/>
    <s v="CONTENEDOR"/>
    <x v="0"/>
  </r>
  <r>
    <s v="7234"/>
    <d v="2014-09-04T00:00:00"/>
    <x v="7"/>
    <x v="1"/>
    <s v="DIMENSION S.A"/>
    <s v="STA MARTA"/>
    <d v="1899-12-30T12:01:00"/>
    <n v="170"/>
    <n v="0.17"/>
    <s v="Kgs."/>
    <s v="CONTENEDOR"/>
    <x v="0"/>
  </r>
  <r>
    <s v="7233"/>
    <d v="2014-09-04T00:00:00"/>
    <x v="7"/>
    <x v="1"/>
    <s v="DIMENSION S.A"/>
    <s v="STA MARTA"/>
    <d v="1899-12-30T09:48:00"/>
    <n v="2440"/>
    <n v="2.44"/>
    <s v="Kgs."/>
    <s v="CONTENEDOR"/>
    <x v="0"/>
  </r>
  <r>
    <s v="7231"/>
    <d v="2014-09-04T00:00:00"/>
    <x v="7"/>
    <x v="1"/>
    <s v="DIMENSION S.A"/>
    <s v="STA MARTA"/>
    <d v="1899-12-30T07:34:00"/>
    <n v="66"/>
    <n v="6.6000000000000003E-2"/>
    <s v="Kgs."/>
    <s v="CONTENEDOR"/>
    <x v="0"/>
  </r>
  <r>
    <s v="7237"/>
    <d v="2014-09-05T00:00:00"/>
    <x v="7"/>
    <x v="1"/>
    <s v="DIMENSION S.A"/>
    <s v="STA MARTA"/>
    <d v="1899-12-30T12:15:00"/>
    <n v="100"/>
    <n v="0.1"/>
    <s v="Kgs."/>
    <s v="CONTENEDOR"/>
    <x v="0"/>
  </r>
  <r>
    <s v="7236"/>
    <d v="2014-09-05T00:00:00"/>
    <x v="7"/>
    <x v="1"/>
    <s v="DIMENSION S.A"/>
    <s v="STA MARTA"/>
    <d v="1899-12-30T10:36:00"/>
    <n v="2540"/>
    <n v="2.54"/>
    <s v="Kgs."/>
    <s v="CONTENEDOR"/>
    <x v="0"/>
  </r>
  <r>
    <s v="7235"/>
    <d v="2014-09-05T00:00:00"/>
    <x v="7"/>
    <x v="1"/>
    <s v="DIMENSION S.A"/>
    <s v="STA MARTA"/>
    <d v="1899-12-30T07:43:00"/>
    <n v="510"/>
    <n v="0.51"/>
    <s v="Kgs."/>
    <s v="CONTENEDOR"/>
    <x v="0"/>
  </r>
  <r>
    <s v="7240"/>
    <d v="2014-09-06T00:00:00"/>
    <x v="7"/>
    <x v="1"/>
    <s v="DIMENSION S.A"/>
    <s v="STA MARTA"/>
    <d v="1899-12-30T10:30:00"/>
    <n v="160"/>
    <n v="0.16"/>
    <s v="Kgs."/>
    <s v="CONTENEDOR"/>
    <x v="0"/>
  </r>
  <r>
    <s v="7239"/>
    <d v="2014-09-06T00:00:00"/>
    <x v="7"/>
    <x v="1"/>
    <s v="DIMENSION S.A"/>
    <s v="STA MARTA"/>
    <d v="1899-12-30T09:53:00"/>
    <n v="2140"/>
    <n v="2.14"/>
    <s v="Kgs."/>
    <s v="CONTENEDOR"/>
    <x v="0"/>
  </r>
  <r>
    <s v="7238"/>
    <d v="2014-09-06T00:00:00"/>
    <x v="7"/>
    <x v="1"/>
    <s v="DIMENSION S.A"/>
    <s v="STA MARTA"/>
    <d v="1899-12-30T07:38:00"/>
    <n v="1200"/>
    <n v="1.2"/>
    <s v="Kgs."/>
    <s v="CONTENEDOR"/>
    <x v="0"/>
  </r>
  <r>
    <s v="7243"/>
    <d v="2014-09-08T00:00:00"/>
    <x v="7"/>
    <x v="1"/>
    <s v="DIMENSION S.A"/>
    <s v="STA MARTA"/>
    <d v="1899-12-30T10:08:00"/>
    <n v="70"/>
    <n v="7.0000000000000007E-2"/>
    <s v="Kgs."/>
    <s v="CONTENEDOR"/>
    <x v="0"/>
  </r>
  <r>
    <s v="7242"/>
    <d v="2014-09-08T00:00:00"/>
    <x v="7"/>
    <x v="1"/>
    <s v="DIMENSION S.A"/>
    <s v="STA MARTA"/>
    <d v="1899-12-30T09:54:00"/>
    <n v="950"/>
    <n v="0.95"/>
    <s v="Kgs."/>
    <s v="CONTENEDOR"/>
    <x v="0"/>
  </r>
  <r>
    <s v="7241"/>
    <d v="2014-09-08T00:00:00"/>
    <x v="7"/>
    <x v="1"/>
    <s v="DIMENSION S.A"/>
    <s v="STA MARTA"/>
    <d v="1899-12-30T07:26:00"/>
    <n v="170"/>
    <n v="0.17"/>
    <s v="Kgs."/>
    <s v="CONTENEDOR"/>
    <x v="0"/>
  </r>
  <r>
    <s v="7247"/>
    <d v="2014-09-09T00:00:00"/>
    <x v="7"/>
    <x v="1"/>
    <s v="DIMENSION S.A"/>
    <s v="STA MARTA"/>
    <d v="1899-12-30T14:12:00"/>
    <n v="1630"/>
    <n v="1.63"/>
    <s v="Kgs."/>
    <s v="CONTENEDOR"/>
    <x v="0"/>
  </r>
  <r>
    <s v="7246"/>
    <d v="2014-09-09T00:00:00"/>
    <x v="7"/>
    <x v="1"/>
    <s v="DIMENSION S.A"/>
    <s v="STA MARTA"/>
    <d v="1899-12-30T12:22:00"/>
    <n v="190"/>
    <n v="0.19"/>
    <s v="Kgs."/>
    <s v="CONTENEDOR"/>
    <x v="0"/>
  </r>
  <r>
    <s v="7245"/>
    <d v="2014-09-09T00:00:00"/>
    <x v="7"/>
    <x v="1"/>
    <s v="DIMENSION S.A"/>
    <s v="STA MARTA"/>
    <d v="1899-12-30T09:48:00"/>
    <n v="2050"/>
    <n v="2.0499999999999998"/>
    <s v="Kgs."/>
    <s v="CONTENEDOR"/>
    <x v="0"/>
  </r>
  <r>
    <s v="7244"/>
    <d v="2014-09-09T00:00:00"/>
    <x v="7"/>
    <x v="1"/>
    <s v="DIMENSION S.A"/>
    <s v="STA MARTA"/>
    <d v="1899-12-30T07:45:00"/>
    <n v="590"/>
    <n v="0.59"/>
    <s v="Kgs."/>
    <s v="CONTENEDOR"/>
    <x v="0"/>
  </r>
  <r>
    <s v="7250"/>
    <d v="2014-09-10T00:00:00"/>
    <x v="7"/>
    <x v="1"/>
    <s v="DIMENSION S.A"/>
    <s v="STA MARTA"/>
    <d v="1899-12-30T11:47:00"/>
    <n v="160"/>
    <n v="0.16"/>
    <s v="Kgs."/>
    <s v="CONTENEDOR"/>
    <x v="0"/>
  </r>
  <r>
    <s v="7249"/>
    <d v="2014-09-10T00:00:00"/>
    <x v="7"/>
    <x v="1"/>
    <s v="DIMENSION S.A"/>
    <s v="STA MARTA"/>
    <d v="1899-12-30T10:14:00"/>
    <n v="2280"/>
    <n v="2.2799999999999998"/>
    <s v="Kgs."/>
    <s v="CONTENEDOR"/>
    <x v="0"/>
  </r>
  <r>
    <s v="7248"/>
    <d v="2014-09-10T00:00:00"/>
    <x v="7"/>
    <x v="1"/>
    <s v="DIMENSION S.A"/>
    <s v="STA MARTA"/>
    <d v="1899-12-30T07:32:00"/>
    <n v="680"/>
    <n v="0.68"/>
    <s v="Kgs."/>
    <s v="CONTENEDOR"/>
    <x v="0"/>
  </r>
  <r>
    <s v="7252"/>
    <d v="2014-09-11T00:00:00"/>
    <x v="7"/>
    <x v="1"/>
    <s v="DIMENSION S.A"/>
    <s v="STA MARTA"/>
    <d v="1899-12-30T09:52:00"/>
    <n v="3250"/>
    <n v="3.25"/>
    <s v="Kgs."/>
    <s v="CONTENEDOR"/>
    <x v="0"/>
  </r>
  <r>
    <s v="7251"/>
    <d v="2014-09-11T00:00:00"/>
    <x v="7"/>
    <x v="1"/>
    <s v="DIMENSION S.A"/>
    <s v="STA MARTA"/>
    <d v="1899-12-30T07:38:00"/>
    <n v="620"/>
    <n v="0.62"/>
    <s v="Kgs."/>
    <s v="CONTENEDOR"/>
    <x v="0"/>
  </r>
  <r>
    <s v="7253"/>
    <d v="2014-09-11T00:00:00"/>
    <x v="7"/>
    <x v="1"/>
    <s v="DIMENSION S.A"/>
    <s v="STA MARTA"/>
    <d v="1899-12-30T12:55:00"/>
    <n v="240"/>
    <n v="0.24"/>
    <s v="Kgs."/>
    <s v="CONTENEDOR"/>
    <x v="0"/>
  </r>
  <r>
    <s v="7255"/>
    <d v="2014-09-12T00:00:00"/>
    <x v="7"/>
    <x v="1"/>
    <s v="DIMENSION S.A"/>
    <s v="STA MARTA"/>
    <d v="1899-12-30T07:37:00"/>
    <n v="740"/>
    <n v="0.74"/>
    <s v="Kgs."/>
    <s v="CONTENEDOR"/>
    <x v="0"/>
  </r>
  <r>
    <s v="7257"/>
    <d v="2014-09-12T00:00:00"/>
    <x v="7"/>
    <x v="1"/>
    <s v="DIMENSION S.A"/>
    <s v="STA MARTA"/>
    <d v="1899-12-30T11:54:00"/>
    <n v="180"/>
    <n v="0.18"/>
    <s v="Kgs."/>
    <s v="CONTENEDOR"/>
    <x v="0"/>
  </r>
  <r>
    <s v="7256"/>
    <d v="2014-09-12T00:00:00"/>
    <x v="7"/>
    <x v="1"/>
    <s v="DIMENSION S.A"/>
    <s v="STA MARTA"/>
    <d v="1899-12-30T10:02:00"/>
    <n v="2240"/>
    <n v="2.2400000000000002"/>
    <s v="Kgs."/>
    <s v="CONTENEDOR"/>
    <x v="0"/>
  </r>
  <r>
    <s v="7258"/>
    <d v="2014-09-13T00:00:00"/>
    <x v="7"/>
    <x v="1"/>
    <s v="DIMENSION S.A"/>
    <s v="STA MARTA"/>
    <d v="1899-12-30T07:41:00"/>
    <n v="640"/>
    <n v="0.64"/>
    <s v="Kgs."/>
    <s v="CONTENEDOR"/>
    <x v="0"/>
  </r>
  <r>
    <s v="7260"/>
    <d v="2014-09-13T00:00:00"/>
    <x v="7"/>
    <x v="1"/>
    <s v="DIMENSION S.A"/>
    <s v="STA MARTA"/>
    <d v="1899-12-30T10:18:00"/>
    <n v="180"/>
    <n v="0.18"/>
    <s v="Kgs."/>
    <s v="CONTENEDOR"/>
    <x v="0"/>
  </r>
  <r>
    <s v="7259"/>
    <d v="2014-09-13T00:00:00"/>
    <x v="7"/>
    <x v="1"/>
    <s v="DIMENSION S.A"/>
    <s v="STA MARTA"/>
    <d v="1899-12-30T09:56:00"/>
    <n v="1350"/>
    <n v="1.35"/>
    <s v="Kgs."/>
    <s v="CONTENEDOR"/>
    <x v="0"/>
  </r>
  <r>
    <s v="7262"/>
    <d v="2014-09-15T00:00:00"/>
    <x v="7"/>
    <x v="1"/>
    <s v="DIMENSION S.A"/>
    <s v="STA MARTA"/>
    <d v="1899-12-30T10:57:00"/>
    <n v="40"/>
    <n v="0.04"/>
    <s v="Kgs."/>
    <s v="CONTENEDOR"/>
    <x v="0"/>
  </r>
  <r>
    <s v="7264"/>
    <d v="2014-09-15T00:00:00"/>
    <x v="7"/>
    <x v="1"/>
    <s v="DIMENSION S.A"/>
    <s v="STA MARTA"/>
    <d v="1899-12-30T09:36:00"/>
    <n v="3160"/>
    <n v="3.16"/>
    <s v="Kgs."/>
    <s v="CONTENEDOR"/>
    <x v="0"/>
  </r>
  <r>
    <s v="7263"/>
    <d v="2014-09-15T00:00:00"/>
    <x v="7"/>
    <x v="1"/>
    <s v="DIMENSION S.A"/>
    <s v="STA MARTA"/>
    <d v="1899-12-30T07:31:00"/>
    <n v="150"/>
    <n v="0.15"/>
    <s v="Kgs."/>
    <s v="CONTENEDOR"/>
    <x v="0"/>
  </r>
  <r>
    <s v="7267"/>
    <d v="2014-09-16T00:00:00"/>
    <x v="7"/>
    <x v="1"/>
    <s v="DIMENSION S.A"/>
    <s v="STA MARTA"/>
    <d v="1899-12-30T12:33:00"/>
    <n v="220"/>
    <n v="0.22"/>
    <s v="Kgs."/>
    <s v="CONTENEDOR"/>
    <x v="0"/>
  </r>
  <r>
    <s v="7266"/>
    <d v="2014-09-16T00:00:00"/>
    <x v="7"/>
    <x v="1"/>
    <s v="DIMENSION S.A"/>
    <s v="STA MARTA"/>
    <d v="1899-12-30T09:40:00"/>
    <n v="1310"/>
    <n v="1.31"/>
    <s v="Kgs."/>
    <s v="CONTENEDOR"/>
    <x v="0"/>
  </r>
  <r>
    <s v="7265"/>
    <d v="2014-09-16T00:00:00"/>
    <x v="7"/>
    <x v="1"/>
    <s v="DIMENSION S.A"/>
    <s v="STA MARTA"/>
    <d v="1899-12-30T07:34:00"/>
    <n v="600"/>
    <n v="0.6"/>
    <s v="Kgs."/>
    <s v="CONTENEDOR"/>
    <x v="0"/>
  </r>
  <r>
    <s v="7270"/>
    <d v="2014-09-17T00:00:00"/>
    <x v="7"/>
    <x v="1"/>
    <s v="DIMENSION S.A"/>
    <s v="STA MARTA"/>
    <d v="1899-12-30T11:41:00"/>
    <n v="270"/>
    <n v="0.27"/>
    <s v="Kgs."/>
    <s v="CONTENEDOR"/>
    <x v="0"/>
  </r>
  <r>
    <s v="7269"/>
    <d v="2014-09-17T00:00:00"/>
    <x v="7"/>
    <x v="1"/>
    <s v="DIMENSION S.A"/>
    <s v="STA MARTA"/>
    <d v="1899-12-30T09:47:00"/>
    <n v="1250"/>
    <n v="1.25"/>
    <s v="Kgs."/>
    <s v="CONTENEDOR"/>
    <x v="0"/>
  </r>
  <r>
    <s v="7268"/>
    <d v="2014-09-17T00:00:00"/>
    <x v="7"/>
    <x v="1"/>
    <s v="DIMENSION S.A"/>
    <s v="STA MARTA"/>
    <d v="1899-12-30T08:10:00"/>
    <n v="920"/>
    <n v="0.92"/>
    <s v="Kgs."/>
    <s v="CONTENEDOR"/>
    <x v="0"/>
  </r>
  <r>
    <s v="7273"/>
    <d v="2014-09-22T00:00:00"/>
    <x v="7"/>
    <x v="1"/>
    <s v="DIMENSION S.A"/>
    <s v="STA MARTA"/>
    <d v="1899-12-30T14:31:00"/>
    <n v="230"/>
    <n v="0.23"/>
    <s v="Kgs."/>
    <s v="CONTENEDOR"/>
    <x v="0"/>
  </r>
  <r>
    <s v="7272"/>
    <d v="2014-09-22T00:00:00"/>
    <x v="7"/>
    <x v="1"/>
    <s v="DIMENSION S.A"/>
    <s v="STA MARTA"/>
    <d v="1899-12-30T09:20:00"/>
    <n v="970"/>
    <n v="0.97"/>
    <s v="Kgs."/>
    <s v="CONTENEDOR"/>
    <x v="0"/>
  </r>
  <r>
    <s v="7271"/>
    <d v="2014-09-22T00:00:00"/>
    <x v="7"/>
    <x v="1"/>
    <s v="DIMENSION S.A"/>
    <s v="STA MARTA"/>
    <d v="1899-12-30T07:32:00"/>
    <n v="360"/>
    <n v="0.36"/>
    <s v="Kgs."/>
    <s v="CONTENEDOR"/>
    <x v="0"/>
  </r>
  <r>
    <s v="7276"/>
    <d v="2014-09-23T00:00:00"/>
    <x v="7"/>
    <x v="1"/>
    <s v="DIMENSION S.A"/>
    <s v="STA MARTA"/>
    <d v="1899-12-30T11:53:00"/>
    <n v="310"/>
    <n v="0.31"/>
    <s v="Kgs."/>
    <s v="CONTENEDOR"/>
    <x v="0"/>
  </r>
  <r>
    <s v="7275"/>
    <d v="2014-09-23T00:00:00"/>
    <x v="7"/>
    <x v="1"/>
    <s v="DIMENSION S.A"/>
    <s v="STA MARTA"/>
    <d v="1899-12-30T09:31:00"/>
    <n v="940"/>
    <n v="0.94"/>
    <s v="Kgs."/>
    <s v="CONTENEDOR"/>
    <x v="0"/>
  </r>
  <r>
    <s v="7274"/>
    <d v="2014-09-23T00:00:00"/>
    <x v="7"/>
    <x v="1"/>
    <s v="DIMENSION S.A"/>
    <s v="STA MARTA"/>
    <d v="1899-12-30T07:37:00"/>
    <n v="420"/>
    <n v="0.42"/>
    <s v="Kgs."/>
    <s v="CONTENEDOR"/>
    <x v="0"/>
  </r>
  <r>
    <s v="7276"/>
    <d v="2014-09-24T00:00:00"/>
    <x v="7"/>
    <x v="1"/>
    <s v="DIMENSION S.A"/>
    <s v="STA MARTA"/>
    <d v="1899-12-30T11:17:00"/>
    <n v="130"/>
    <n v="0.13"/>
    <s v="Kgs."/>
    <s v="CONTENEDOR"/>
    <x v="0"/>
  </r>
  <r>
    <s v="7278"/>
    <d v="2014-09-24T00:00:00"/>
    <x v="7"/>
    <x v="1"/>
    <s v="DIMENSION S.A"/>
    <s v="STA MARTA"/>
    <d v="1899-12-30T09:31:00"/>
    <n v="1550"/>
    <n v="1.55"/>
    <s v="Kgs."/>
    <s v="CONTENEDOR"/>
    <x v="0"/>
  </r>
  <r>
    <s v="7277"/>
    <d v="2014-09-24T00:00:00"/>
    <x v="7"/>
    <x v="1"/>
    <s v="DIMENSION S.A"/>
    <s v="STA MARTA"/>
    <d v="1899-12-30T07:25:00"/>
    <n v="850"/>
    <n v="0.85"/>
    <s v="Kgs."/>
    <s v="CONTENEDOR"/>
    <x v="0"/>
  </r>
  <r>
    <s v="7282"/>
    <d v="2014-09-25T00:00:00"/>
    <x v="7"/>
    <x v="1"/>
    <s v="DIMENSION S.A"/>
    <s v="STA MARTA"/>
    <d v="1899-12-30T07:30:00"/>
    <n v="540"/>
    <n v="0.54"/>
    <s v="Kgs."/>
    <s v="CONTENEDOR"/>
    <x v="0"/>
  </r>
  <r>
    <s v="7284"/>
    <d v="2014-09-25T00:00:00"/>
    <x v="7"/>
    <x v="1"/>
    <s v="DIMENSION S.A"/>
    <s v="STA MARTA"/>
    <d v="1899-12-30T11:42:00"/>
    <n v="110"/>
    <n v="0.11"/>
    <s v="Kgs."/>
    <s v="CONTENEDOR"/>
    <x v="0"/>
  </r>
  <r>
    <s v="7283"/>
    <d v="2014-09-25T00:00:00"/>
    <x v="7"/>
    <x v="1"/>
    <s v="DIMENSION S.A"/>
    <s v="STA MARTA"/>
    <d v="1899-12-30T09:29:00"/>
    <n v="2190"/>
    <n v="2.19"/>
    <s v="Kgs."/>
    <s v="CONTENEDOR"/>
    <x v="0"/>
  </r>
  <r>
    <s v="7287"/>
    <d v="2014-09-26T00:00:00"/>
    <x v="7"/>
    <x v="1"/>
    <s v="DIMENSION S.A"/>
    <s v="STA MARTA"/>
    <d v="1899-12-30T12:24:00"/>
    <n v="140"/>
    <n v="0.14000000000000001"/>
    <s v="Kgs."/>
    <s v="CONTENEDOR"/>
    <x v="0"/>
  </r>
  <r>
    <s v="7285"/>
    <d v="2014-09-26T00:00:00"/>
    <x v="7"/>
    <x v="1"/>
    <s v="DIMENSION S.A"/>
    <s v="STA MARTA"/>
    <d v="1899-12-30T09:38:00"/>
    <n v="1990"/>
    <n v="1.99"/>
    <s v="Kgs."/>
    <s v="CONTENEDOR"/>
    <x v="0"/>
  </r>
  <r>
    <s v="7286"/>
    <d v="2014-09-26T00:00:00"/>
    <x v="7"/>
    <x v="1"/>
    <s v="DIMENSION S.A"/>
    <s v="STA MARTA"/>
    <d v="1899-12-30T07:35:00"/>
    <n v="710"/>
    <n v="0.71"/>
    <s v="Kgs."/>
    <s v="CONTENEDOR"/>
    <x v="0"/>
  </r>
  <r>
    <s v="7290"/>
    <d v="2014-09-27T00:00:00"/>
    <x v="7"/>
    <x v="1"/>
    <s v="DIMENSION S.A"/>
    <s v="STA MARTA"/>
    <d v="1899-12-30T10:26:00"/>
    <n v="180"/>
    <n v="0.18"/>
    <s v="Kgs."/>
    <s v="CONTENEDOR"/>
    <x v="0"/>
  </r>
  <r>
    <s v="7289"/>
    <d v="2014-09-27T00:00:00"/>
    <x v="7"/>
    <x v="1"/>
    <s v="DIMENSION S.A"/>
    <s v="STA MARTA"/>
    <d v="1899-12-30T09:38:00"/>
    <n v="2260"/>
    <n v="2.2599999999999998"/>
    <s v="Kgs."/>
    <s v="CONTENEDOR"/>
    <x v="0"/>
  </r>
  <r>
    <s v="7288"/>
    <d v="2014-09-27T00:00:00"/>
    <x v="7"/>
    <x v="1"/>
    <s v="DIMENSION S.A"/>
    <s v="STA MARTA"/>
    <d v="1899-12-30T07:49:00"/>
    <n v="830"/>
    <n v="0.83"/>
    <s v="Kgs."/>
    <s v="CONTENEDOR"/>
    <x v="0"/>
  </r>
  <r>
    <s v="7293"/>
    <d v="2014-09-29T00:00:00"/>
    <x v="7"/>
    <x v="1"/>
    <s v="DIMENSION S.A"/>
    <s v="STA MARTA"/>
    <d v="1899-12-30T14:14:00"/>
    <n v="160"/>
    <n v="0.16"/>
    <s v="Kgs."/>
    <s v="CONTENEDOR"/>
    <x v="0"/>
  </r>
  <r>
    <s v="7291"/>
    <d v="2014-09-29T00:00:00"/>
    <x v="7"/>
    <x v="1"/>
    <s v="DIMENSION S.A"/>
    <s v="STA MARTA"/>
    <d v="1899-12-30T09:29:00"/>
    <n v="1070"/>
    <n v="1.07"/>
    <s v="Kgs."/>
    <s v="CONTENEDOR"/>
    <x v="0"/>
  </r>
  <r>
    <s v="7292"/>
    <d v="2014-09-29T00:00:00"/>
    <x v="7"/>
    <x v="1"/>
    <s v="DIMENSION S.A"/>
    <s v="STA MARTA"/>
    <d v="1899-12-30T07:32:00"/>
    <n v="90"/>
    <n v="0.09"/>
    <s v="Kgs."/>
    <s v="CONTENEDOR"/>
    <x v="0"/>
  </r>
  <r>
    <s v="7296"/>
    <d v="2014-09-30T00:00:00"/>
    <x v="7"/>
    <x v="1"/>
    <s v="DIMENSION S.A"/>
    <s v="STA MARTA"/>
    <d v="1899-12-30T12:04:00"/>
    <n v="190"/>
    <n v="0.19"/>
    <s v="Kgs."/>
    <s v="CONTENEDOR"/>
    <x v="0"/>
  </r>
  <r>
    <s v="7295"/>
    <d v="2014-09-30T00:00:00"/>
    <x v="7"/>
    <x v="1"/>
    <s v="DIMENSION S.A"/>
    <s v="STA MARTA"/>
    <d v="1899-12-30T09:27:00"/>
    <n v="2040"/>
    <n v="2.04"/>
    <s v="Kgs."/>
    <s v="CONTENEDOR"/>
    <x v="0"/>
  </r>
  <r>
    <s v="7294"/>
    <d v="2014-09-30T00:00:00"/>
    <x v="7"/>
    <x v="1"/>
    <s v="DIMENSION S.A"/>
    <s v="STA MARTA"/>
    <d v="1899-12-30T07:31:00"/>
    <n v="570"/>
    <n v="0.56999999999999995"/>
    <s v="Kgs."/>
    <s v="CONTENEDOR"/>
    <x v="0"/>
  </r>
  <r>
    <n v="7232"/>
    <d v="2014-09-09T00:00:00"/>
    <x v="7"/>
    <x v="1"/>
    <s v="SOREPA"/>
    <s v="PUDAHUEL"/>
    <d v="1899-12-30T11:45:00"/>
    <n v="4420"/>
    <n v="4.42"/>
    <s v="Kgs."/>
    <s v="CONTENEDOR"/>
    <x v="1"/>
  </r>
  <r>
    <n v="7247"/>
    <d v="2014-09-09T00:00:00"/>
    <x v="7"/>
    <x v="1"/>
    <s v="SOREPA"/>
    <s v="PUDAHUEL"/>
    <d v="1899-12-30T14:12:00"/>
    <n v="1630"/>
    <n v="1.63"/>
    <s v="Kgs."/>
    <s v="CONTENEDOR"/>
    <x v="1"/>
  </r>
  <r>
    <n v="7254"/>
    <d v="2014-09-22T00:00:00"/>
    <x v="7"/>
    <x v="1"/>
    <s v="SOREPA"/>
    <s v="PUDAHEL"/>
    <d v="1899-12-30T12:10:00"/>
    <n v="3580"/>
    <n v="3.58"/>
    <s v="Kgs."/>
    <s v="CONTENEDOR"/>
    <x v="1"/>
  </r>
  <r>
    <n v="7280"/>
    <d v="2014-09-27T00:00:00"/>
    <x v="7"/>
    <x v="1"/>
    <s v="SOREPA"/>
    <s v="PUDAHUEL"/>
    <d v="1899-12-30T11:59:00"/>
    <n v="3470"/>
    <n v="3.47"/>
    <s v="Kgs."/>
    <s v="CONTENEDOR"/>
    <x v="1"/>
  </r>
  <r>
    <n v="7227"/>
    <d v="2014-09-04T00:00:00"/>
    <x v="7"/>
    <x v="1"/>
    <s v="JOSE L. ALVAREZ"/>
    <s v="ARMONY"/>
    <d v="1899-12-30T16:07:00"/>
    <n v="10450"/>
    <n v="10.45"/>
    <s v="Kgs."/>
    <s v="CONTENEDOR "/>
    <x v="2"/>
  </r>
  <r>
    <n v="7261"/>
    <d v="2014-09-13T00:00:00"/>
    <x v="7"/>
    <x v="1"/>
    <s v="JOSE L. ALVAREZ"/>
    <s v="ARMONY"/>
    <d v="1899-12-30T11:56:00"/>
    <n v="8960"/>
    <n v="8.9600000000000009"/>
    <s v="Kgs."/>
    <s v="CONTENEDOR "/>
    <x v="2"/>
  </r>
  <r>
    <n v="7281"/>
    <d v="2014-09-27T00:00:00"/>
    <x v="7"/>
    <x v="1"/>
    <s v="JOSE L. ALVAREZ"/>
    <s v="ARMONY"/>
    <d v="1899-12-30T11:03:00"/>
    <n v="10480"/>
    <n v="10.48"/>
    <s v="Kgs."/>
    <s v="CONTENEDOR "/>
    <x v="2"/>
  </r>
  <r>
    <s v="7299"/>
    <d v="2014-10-01T00:00:00"/>
    <x v="11"/>
    <x v="1"/>
    <s v="DIMENSION S.A"/>
    <s v="STA MARTA"/>
    <d v="1899-12-30T07:25:00"/>
    <n v="830"/>
    <n v="0.83"/>
    <s v="Kgs."/>
    <s v="CONTENEDOR"/>
    <x v="0"/>
  </r>
  <r>
    <s v="7300"/>
    <d v="2014-10-01T00:00:00"/>
    <x v="11"/>
    <x v="1"/>
    <s v="DIMENSION S.A"/>
    <s v="STA MARTA"/>
    <d v="1899-12-30T08:48:00"/>
    <n v="2310"/>
    <n v="2.31"/>
    <s v="Kgs."/>
    <s v="CONTENEDOR"/>
    <x v="0"/>
  </r>
  <r>
    <s v="7301"/>
    <d v="2014-10-01T00:00:00"/>
    <x v="11"/>
    <x v="1"/>
    <s v="DIMENSION S.A"/>
    <s v="STA MARTA"/>
    <d v="1899-12-30T11:11:00"/>
    <n v="150"/>
    <n v="0.15"/>
    <s v="Kgs."/>
    <s v="CONTENEDOR"/>
    <x v="0"/>
  </r>
  <r>
    <s v="7302"/>
    <d v="2014-10-02T00:00:00"/>
    <x v="11"/>
    <x v="1"/>
    <s v="DIMENSION S.A"/>
    <s v="STA MARTA"/>
    <d v="1899-12-30T08:19:00"/>
    <n v="360"/>
    <n v="0.36"/>
    <s v="Kgs."/>
    <s v="CONTENEDOR"/>
    <x v="0"/>
  </r>
  <r>
    <s v="7303"/>
    <d v="2014-10-02T00:00:00"/>
    <x v="11"/>
    <x v="1"/>
    <s v="DIMENSION S.A"/>
    <s v="STA MARTA"/>
    <d v="1899-12-30T09:44:00"/>
    <n v="2250"/>
    <n v="2.25"/>
    <s v="Kgs."/>
    <s v="CONTENEDOR"/>
    <x v="0"/>
  </r>
  <r>
    <s v="7304"/>
    <d v="2014-10-02T00:00:00"/>
    <x v="11"/>
    <x v="1"/>
    <s v="DIMENSION S.A"/>
    <s v="STA MARTA"/>
    <d v="1899-12-30T11:49:00"/>
    <n v="170"/>
    <n v="0.17"/>
    <s v="Kgs."/>
    <s v="CONTENEDOR"/>
    <x v="0"/>
  </r>
  <r>
    <s v="7305"/>
    <d v="2014-10-03T00:00:00"/>
    <x v="11"/>
    <x v="1"/>
    <s v="DIMENSION S.A"/>
    <s v="STA MARTA"/>
    <d v="1899-12-30T07:27:00"/>
    <n v="360"/>
    <n v="0.36"/>
    <s v="Kgs."/>
    <s v="CONTENEDOR"/>
    <x v="0"/>
  </r>
  <r>
    <s v="7306"/>
    <d v="2014-10-03T00:00:00"/>
    <x v="11"/>
    <x v="1"/>
    <s v="DIMENSION S.A"/>
    <s v="STA MARTA"/>
    <d v="1899-12-30T08:27:00"/>
    <n v="1990"/>
    <n v="1.99"/>
    <s v="Kgs."/>
    <s v="CONTENEDOR"/>
    <x v="0"/>
  </r>
  <r>
    <s v="7307"/>
    <d v="2014-10-03T00:00:00"/>
    <x v="11"/>
    <x v="1"/>
    <s v="DIMENSION S.A"/>
    <s v="STA MARTA"/>
    <d v="1899-12-30T08:49:00"/>
    <n v="1670"/>
    <n v="1.67"/>
    <s v="Kgs."/>
    <s v="CONTENEDOR"/>
    <x v="0"/>
  </r>
  <r>
    <s v="7308"/>
    <d v="2014-10-04T00:00:00"/>
    <x v="11"/>
    <x v="1"/>
    <s v="DIMENSION S.A"/>
    <s v="STA MARTA"/>
    <d v="1899-12-30T07:21:00"/>
    <n v="1260"/>
    <n v="1.26"/>
    <s v="Kgs."/>
    <s v="CONTENEDOR"/>
    <x v="0"/>
  </r>
  <r>
    <s v="7309"/>
    <d v="2014-10-04T00:00:00"/>
    <x v="11"/>
    <x v="1"/>
    <s v="DIMENSION S.A"/>
    <s v="STA MARTA"/>
    <d v="1899-12-30T08:27:00"/>
    <n v="1200"/>
    <n v="1.2"/>
    <s v="Kgs."/>
    <s v="CONTENEDOR"/>
    <x v="0"/>
  </r>
  <r>
    <s v="7310"/>
    <d v="2014-10-04T00:00:00"/>
    <x v="11"/>
    <x v="1"/>
    <s v="DIMENSION S.A"/>
    <s v="STA MARTA"/>
    <d v="1899-12-30T10:19:00"/>
    <n v="160"/>
    <n v="0.16"/>
    <s v="Kgs."/>
    <s v="CONTENEDOR"/>
    <x v="0"/>
  </r>
  <r>
    <s v="7311"/>
    <d v="2014-10-06T00:00:00"/>
    <x v="11"/>
    <x v="1"/>
    <s v="DIMENSION S.A"/>
    <s v="STA MARTA"/>
    <d v="1899-12-30T07:19:00"/>
    <n v="60"/>
    <n v="0.06"/>
    <s v="Kgs."/>
    <s v="CONTENEDOR"/>
    <x v="0"/>
  </r>
  <r>
    <s v="7312"/>
    <d v="2014-10-06T00:00:00"/>
    <x v="11"/>
    <x v="1"/>
    <s v="DIMENSION S.A"/>
    <s v="STA MARTA"/>
    <d v="1899-12-30T08:44:00"/>
    <n v="1220"/>
    <n v="1.22"/>
    <s v="Kgs."/>
    <s v="CONTENEDOR"/>
    <x v="0"/>
  </r>
  <r>
    <s v="7314"/>
    <d v="2014-10-06T00:00:00"/>
    <x v="11"/>
    <x v="1"/>
    <s v="DIMENSION S.A"/>
    <s v="STA MARTA"/>
    <d v="1899-12-30T12:56:00"/>
    <n v="110"/>
    <n v="0.11"/>
    <s v="Kgs."/>
    <s v="CONTENEDOR"/>
    <x v="0"/>
  </r>
  <r>
    <s v="7315"/>
    <d v="2014-10-07T00:00:00"/>
    <x v="11"/>
    <x v="1"/>
    <s v="DIMENSION S.A"/>
    <s v="STA MARTA"/>
    <d v="1899-12-30T10:55:00"/>
    <n v="720"/>
    <n v="0.72"/>
    <s v="Kgs."/>
    <s v="CONTENEDOR"/>
    <x v="0"/>
  </r>
  <r>
    <s v="7316"/>
    <d v="2014-10-07T00:00:00"/>
    <x v="11"/>
    <x v="1"/>
    <s v="DIMENSION S.A"/>
    <s v="STA MARTA"/>
    <d v="1899-12-30T08:44:00"/>
    <n v="1290"/>
    <n v="1.29"/>
    <s v="Kgs."/>
    <s v="CONTENEDOR"/>
    <x v="0"/>
  </r>
  <r>
    <s v="7317"/>
    <d v="2014-10-07T00:00:00"/>
    <x v="11"/>
    <x v="1"/>
    <s v="DIMENSION S.A"/>
    <s v="STA MARTA"/>
    <d v="1899-12-30T11:18:00"/>
    <n v="140"/>
    <n v="0.14000000000000001"/>
    <s v="Kgs."/>
    <s v="CONTENEDOR"/>
    <x v="0"/>
  </r>
  <r>
    <s v="7318"/>
    <d v="2014-10-08T00:00:00"/>
    <x v="11"/>
    <x v="1"/>
    <s v="DIMENSION S.A"/>
    <s v="STA MARTA"/>
    <d v="1899-12-30T07:19:00"/>
    <n v="430"/>
    <n v="0.43"/>
    <s v="Kgs."/>
    <s v="CONTENEDOR"/>
    <x v="0"/>
  </r>
  <r>
    <s v="7319"/>
    <d v="2014-10-08T00:00:00"/>
    <x v="11"/>
    <x v="1"/>
    <s v="DIMENSION S.A"/>
    <s v="STA MARTA"/>
    <d v="1899-12-30T08:43:00"/>
    <n v="1620"/>
    <n v="1.62"/>
    <s v="Kgs."/>
    <s v="CONTENEDOR"/>
    <x v="0"/>
  </r>
  <r>
    <s v="7320"/>
    <d v="2014-10-08T00:00:00"/>
    <x v="11"/>
    <x v="1"/>
    <s v="DIMENSION S.A"/>
    <s v="STA MARTA"/>
    <d v="1899-12-30T11:47:00"/>
    <n v="170"/>
    <n v="0.17"/>
    <s v="Kgs."/>
    <s v="CONTENEDOR"/>
    <x v="0"/>
  </r>
  <r>
    <s v="7321"/>
    <d v="2014-10-09T00:00:00"/>
    <x v="11"/>
    <x v="1"/>
    <s v="DIMENSION S.A"/>
    <s v="STA MARTA"/>
    <d v="1899-12-30T07:27:00"/>
    <n v="750"/>
    <n v="0.75"/>
    <s v="Kgs."/>
    <s v="CONTENEDOR"/>
    <x v="0"/>
  </r>
  <r>
    <s v="7322"/>
    <d v="2014-10-09T00:00:00"/>
    <x v="11"/>
    <x v="1"/>
    <s v="DIMENSION S.A"/>
    <s v="STA MARTA"/>
    <d v="1899-12-30T08:47:00"/>
    <n v="1620"/>
    <n v="1.62"/>
    <s v="Kgs."/>
    <s v="CONTENEDOR"/>
    <x v="0"/>
  </r>
  <r>
    <s v="7323"/>
    <d v="2014-10-09T00:00:00"/>
    <x v="11"/>
    <x v="1"/>
    <s v="DIMENSION S.A"/>
    <s v="STA MARTA"/>
    <d v="1899-12-30T11:09:00"/>
    <n v="150"/>
    <n v="0.15"/>
    <s v="Kgs."/>
    <s v="CONTENEDOR"/>
    <x v="0"/>
  </r>
  <r>
    <s v="7324"/>
    <d v="2014-10-10T00:00:00"/>
    <x v="11"/>
    <x v="1"/>
    <s v="DIMENSION S.A"/>
    <s v="STA MARTA"/>
    <d v="1899-12-30T07:22:00"/>
    <n v="760"/>
    <n v="0.76"/>
    <s v="Kgs."/>
    <s v="CONTENEDOR"/>
    <x v="0"/>
  </r>
  <r>
    <s v="7325"/>
    <d v="2014-10-10T00:00:00"/>
    <x v="11"/>
    <x v="1"/>
    <s v="DIMENSION S.A"/>
    <s v="STA MARTA"/>
    <d v="1899-12-30T08:52:00"/>
    <n v="1540"/>
    <n v="1.54"/>
    <s v="Kgs."/>
    <s v="CONTENEDOR"/>
    <x v="0"/>
  </r>
  <r>
    <s v="7326"/>
    <d v="2014-10-10T00:00:00"/>
    <x v="11"/>
    <x v="1"/>
    <s v="DIMENSION S.A"/>
    <s v="STA MARTA"/>
    <d v="1899-12-30T11:37:00"/>
    <n v="160"/>
    <n v="0.16"/>
    <s v="Kgs."/>
    <s v="CONTENEDOR"/>
    <x v="0"/>
  </r>
  <r>
    <s v="7327"/>
    <d v="2014-10-11T00:00:00"/>
    <x v="11"/>
    <x v="1"/>
    <s v="DIMENSION S.A"/>
    <s v="STA MARTA"/>
    <d v="1899-12-30T09:55:00"/>
    <n v="570"/>
    <n v="0.56999999999999995"/>
    <s v="Kgs."/>
    <s v="CONTENEDOR"/>
    <x v="0"/>
  </r>
  <r>
    <s v="7328"/>
    <d v="2014-10-11T00:00:00"/>
    <x v="11"/>
    <x v="1"/>
    <s v="DIMENSION S.A"/>
    <s v="STA MARTA"/>
    <d v="1899-12-30T08:19:00"/>
    <n v="150"/>
    <n v="0.15"/>
    <s v="Kgs."/>
    <s v="CONTENEDOR"/>
    <x v="0"/>
  </r>
  <r>
    <s v="7329"/>
    <d v="2014-10-11T00:00:00"/>
    <x v="11"/>
    <x v="1"/>
    <s v="DIMENSION S.A"/>
    <s v="STA MARTA"/>
    <d v="1899-12-30T12:08:00"/>
    <n v="1560"/>
    <n v="1.56"/>
    <s v="Kgs."/>
    <s v="CONTENEDOR"/>
    <x v="0"/>
  </r>
  <r>
    <s v="7330"/>
    <d v="2014-10-13T00:00:00"/>
    <x v="11"/>
    <x v="1"/>
    <s v="DIMENSION S.A"/>
    <s v="STA MARTA"/>
    <d v="1899-12-30T07:19:00"/>
    <n v="100"/>
    <n v="0.1"/>
    <s v="Kgs."/>
    <s v="CONTENEDOR"/>
    <x v="0"/>
  </r>
  <r>
    <s v="7331"/>
    <d v="2014-10-13T00:00:00"/>
    <x v="11"/>
    <x v="1"/>
    <s v="DIMENSION S.A"/>
    <s v="STA MARTA"/>
    <d v="1899-12-30T08:38:00"/>
    <n v="100"/>
    <n v="0.1"/>
    <s v="Kgs."/>
    <s v="CONTENEDOR"/>
    <x v="0"/>
  </r>
  <r>
    <s v="7332"/>
    <d v="2014-10-13T00:00:00"/>
    <x v="11"/>
    <x v="1"/>
    <s v="DIMENSION S.A"/>
    <s v="STA MARTA"/>
    <d v="1899-12-30T11:07:00"/>
    <n v="120"/>
    <n v="0.12"/>
    <s v="Kgs."/>
    <s v="CONTENEDOR"/>
    <x v="0"/>
  </r>
  <r>
    <s v="7334"/>
    <d v="2014-10-14T00:00:00"/>
    <x v="11"/>
    <x v="1"/>
    <s v="DIMENSION S.A"/>
    <s v="STA MARTA"/>
    <d v="1899-12-30T07:19:00"/>
    <n v="380"/>
    <n v="0.38"/>
    <s v="Kgs."/>
    <s v="CONTENEDOR"/>
    <x v="0"/>
  </r>
  <r>
    <s v="7335"/>
    <d v="2014-10-14T00:00:00"/>
    <x v="11"/>
    <x v="1"/>
    <s v="DIMENSION S.A"/>
    <s v="STA MARTA"/>
    <d v="1899-12-30T08:42:00"/>
    <n v="1970"/>
    <n v="1.97"/>
    <s v="Kgs."/>
    <s v="CONTENEDOR"/>
    <x v="0"/>
  </r>
  <r>
    <s v="7336"/>
    <d v="2014-10-14T00:00:00"/>
    <x v="11"/>
    <x v="1"/>
    <s v="DIMENSION S.A"/>
    <s v="STA MARTA"/>
    <d v="1899-12-30T12:08:00"/>
    <n v="170"/>
    <n v="0.17"/>
    <s v="Kgs."/>
    <s v="CONTENEDOR"/>
    <x v="0"/>
  </r>
  <r>
    <s v="7337"/>
    <d v="2014-10-15T00:00:00"/>
    <x v="11"/>
    <x v="1"/>
    <s v="DIMENSION S.A"/>
    <s v="STA MARTA"/>
    <d v="1899-12-30T07:16:00"/>
    <n v="1460"/>
    <n v="1.46"/>
    <s v="Kgs."/>
    <s v="CONTENEDOR"/>
    <x v="0"/>
  </r>
  <r>
    <s v="7338"/>
    <d v="2014-10-15T00:00:00"/>
    <x v="11"/>
    <x v="1"/>
    <s v="DIMENSION S.A"/>
    <s v="STA MARTA"/>
    <d v="1899-12-30T09:22:00"/>
    <n v="110"/>
    <n v="0.11"/>
    <s v="Kgs."/>
    <s v="CONTENEDOR"/>
    <x v="0"/>
  </r>
  <r>
    <s v="7339"/>
    <d v="2014-10-15T00:00:00"/>
    <x v="11"/>
    <x v="1"/>
    <s v="DIMENSION S.A"/>
    <s v="STA MARTA"/>
    <d v="1899-12-30T11:34:00"/>
    <n v="120"/>
    <n v="0.12"/>
    <s v="Kgs."/>
    <s v="CONTENEDOR"/>
    <x v="0"/>
  </r>
  <r>
    <s v="7341"/>
    <d v="2014-10-16T00:00:00"/>
    <x v="11"/>
    <x v="1"/>
    <s v="DIMENSION S.A"/>
    <s v="STA MARTA"/>
    <d v="1899-12-30T07:15:00"/>
    <n v="1930"/>
    <n v="1.93"/>
    <s v="Kgs."/>
    <s v="CONTENEDOR"/>
    <x v="0"/>
  </r>
  <r>
    <s v="7342"/>
    <d v="2014-10-16T00:00:00"/>
    <x v="11"/>
    <x v="1"/>
    <s v="DIMENSION S.A"/>
    <s v="STA MARTA"/>
    <d v="1899-12-30T10:38:00"/>
    <n v="330"/>
    <n v="0.33"/>
    <s v="Kgs."/>
    <s v="CONTENEDOR"/>
    <x v="0"/>
  </r>
  <r>
    <s v="7343"/>
    <d v="2014-10-16T00:00:00"/>
    <x v="11"/>
    <x v="1"/>
    <s v="DIMENSION S.A"/>
    <s v="STA MARTA"/>
    <d v="1899-12-30T11:57:00"/>
    <n v="170"/>
    <n v="0.17"/>
    <s v="Kgs."/>
    <s v="CONTENEDOR"/>
    <x v="0"/>
  </r>
  <r>
    <s v="7344"/>
    <d v="2014-10-17T00:00:00"/>
    <x v="11"/>
    <x v="1"/>
    <s v="DIMENSION S.A"/>
    <s v="STA MARTA"/>
    <d v="1899-12-30T07:19:00"/>
    <n v="600"/>
    <n v="0.6"/>
    <s v="Kgs."/>
    <s v="CONTENEDOR"/>
    <x v="0"/>
  </r>
  <r>
    <s v="7345"/>
    <d v="2014-10-17T00:00:00"/>
    <x v="11"/>
    <x v="1"/>
    <s v="DIMENSION S.A"/>
    <s v="STA MARTA"/>
    <d v="1899-12-30T08:42:00"/>
    <n v="1620"/>
    <n v="1.62"/>
    <s v="Kgs."/>
    <s v="CONTENEDOR"/>
    <x v="0"/>
  </r>
  <r>
    <s v="7346"/>
    <d v="2014-10-17T00:00:00"/>
    <x v="11"/>
    <x v="1"/>
    <s v="DIMENSION S.A"/>
    <s v="STA MARTA"/>
    <d v="1899-12-30T16:00:00"/>
    <n v="170"/>
    <n v="0.17"/>
    <s v="Kgs."/>
    <s v="CONTENEDOR"/>
    <x v="0"/>
  </r>
  <r>
    <s v="7347"/>
    <d v="2014-10-18T00:00:00"/>
    <x v="11"/>
    <x v="1"/>
    <s v="DIMENSION S.A"/>
    <s v="STA MARTA"/>
    <d v="1899-12-30T07:26:00"/>
    <n v="340"/>
    <n v="0.34"/>
    <s v="Kgs."/>
    <s v="CONTENEDOR"/>
    <x v="0"/>
  </r>
  <r>
    <s v="7348"/>
    <d v="2014-10-18T00:00:00"/>
    <x v="11"/>
    <x v="1"/>
    <s v="DIMENSION S.A"/>
    <s v="STA MARTA"/>
    <d v="1899-12-30T08:36:00"/>
    <n v="1330"/>
    <n v="1.33"/>
    <s v="Kgs."/>
    <s v="CONTENEDOR"/>
    <x v="0"/>
  </r>
  <r>
    <s v="7349"/>
    <d v="2014-10-18T00:00:00"/>
    <x v="11"/>
    <x v="1"/>
    <s v="DIMENSION S.A"/>
    <s v="STA MARTA"/>
    <d v="1899-12-30T10:31:00"/>
    <n v="80"/>
    <n v="0.08"/>
    <s v="Kgs."/>
    <s v="CONTENEDOR"/>
    <x v="0"/>
  </r>
  <r>
    <s v="7350"/>
    <d v="2014-10-20T00:00:00"/>
    <x v="11"/>
    <x v="1"/>
    <s v="DIMENSION S.A"/>
    <s v="STA MARTA"/>
    <d v="1899-12-30T07:20:00"/>
    <n v="240"/>
    <n v="0.24"/>
    <s v="Kgs."/>
    <s v="CONTENEDOR"/>
    <x v="0"/>
  </r>
  <r>
    <s v="7351"/>
    <d v="2014-10-20T00:00:00"/>
    <x v="11"/>
    <x v="1"/>
    <s v="DIMENSION S.A"/>
    <s v="STA MARTA"/>
    <d v="1899-12-30T09:05:00"/>
    <n v="110"/>
    <n v="0.11"/>
    <s v="Kgs."/>
    <s v="CONTENEDOR"/>
    <x v="0"/>
  </r>
  <r>
    <s v="7352"/>
    <d v="2014-10-20T00:00:00"/>
    <x v="11"/>
    <x v="1"/>
    <s v="DIMENSION S.A"/>
    <s v="STA MARTA"/>
    <d v="1899-12-30T09:58:00"/>
    <n v="70"/>
    <n v="7.0000000000000007E-2"/>
    <s v="Kgs."/>
    <s v="CONTENEDOR"/>
    <x v="0"/>
  </r>
  <r>
    <s v="7353"/>
    <d v="2014-10-21T00:00:00"/>
    <x v="11"/>
    <x v="1"/>
    <s v="DIMENSION S.A"/>
    <s v="STA MARTA"/>
    <d v="1899-12-30T07:20:00"/>
    <n v="590"/>
    <n v="0.59"/>
    <s v="Kgs."/>
    <s v="CONTENEDOR"/>
    <x v="0"/>
  </r>
  <r>
    <s v="7354"/>
    <d v="2014-10-21T00:00:00"/>
    <x v="11"/>
    <x v="1"/>
    <s v="DIMENSION S.A"/>
    <s v="STA MARTA"/>
    <d v="1899-12-30T08:55:00"/>
    <n v="1910"/>
    <n v="1.91"/>
    <s v="Kgs."/>
    <s v="CONTENEDOR"/>
    <x v="0"/>
  </r>
  <r>
    <s v="7355"/>
    <d v="2014-10-21T00:00:00"/>
    <x v="11"/>
    <x v="1"/>
    <s v="DIMENSION S.A"/>
    <s v="STA MARTA"/>
    <d v="1899-12-30T12:34:00"/>
    <n v="140"/>
    <n v="0.14000000000000001"/>
    <s v="Kgs."/>
    <s v="CONTENEDOR"/>
    <x v="0"/>
  </r>
  <r>
    <s v="7356"/>
    <d v="2014-10-22T00:00:00"/>
    <x v="11"/>
    <x v="1"/>
    <s v="DIMENSION S.A"/>
    <s v="STA MARTA"/>
    <d v="1899-12-30T08:45:00"/>
    <n v="1700"/>
    <n v="1.7"/>
    <s v="Kgs."/>
    <s v="CONTENEDOR"/>
    <x v="0"/>
  </r>
  <r>
    <s v="7357"/>
    <d v="2014-10-22T00:00:00"/>
    <x v="11"/>
    <x v="1"/>
    <s v="DIMENSION S.A"/>
    <s v="STA MARTA"/>
    <d v="1899-12-30T07:16:00"/>
    <n v="590"/>
    <n v="0.59"/>
    <s v="Kgs."/>
    <s v="CONTENEDOR"/>
    <x v="0"/>
  </r>
  <r>
    <s v="7358"/>
    <d v="2014-10-22T00:00:00"/>
    <x v="11"/>
    <x v="1"/>
    <s v="DIMENSION S.A"/>
    <s v="STA MARTA"/>
    <d v="1899-12-30T12:23:00"/>
    <n v="170"/>
    <n v="0.17"/>
    <s v="Kgs."/>
    <s v="CONTENEDOR"/>
    <x v="0"/>
  </r>
  <r>
    <s v="7360"/>
    <d v="2014-10-23T00:00:00"/>
    <x v="11"/>
    <x v="1"/>
    <s v="DIMENSION S.A"/>
    <s v="STA MARTA"/>
    <d v="1899-12-30T09:33:00"/>
    <n v="1630"/>
    <n v="1.63"/>
    <s v="Kgs."/>
    <s v="CONTENEDOR"/>
    <x v="0"/>
  </r>
  <r>
    <s v="7361"/>
    <d v="2014-10-23T00:00:00"/>
    <x v="11"/>
    <x v="1"/>
    <s v="DIMENSION S.A"/>
    <s v="STA MARTA"/>
    <d v="1899-12-30T07:18:00"/>
    <n v="680"/>
    <n v="0.68"/>
    <s v="Kgs."/>
    <s v="CONTENEDOR"/>
    <x v="0"/>
  </r>
  <r>
    <s v="7362"/>
    <d v="2014-10-23T00:00:00"/>
    <x v="11"/>
    <x v="1"/>
    <s v="DIMENSION S.A"/>
    <s v="STA MARTA"/>
    <d v="1899-12-30T16:36:00"/>
    <n v="170"/>
    <n v="0.17"/>
    <s v="Kgs."/>
    <s v="CONTENEDOR"/>
    <x v="0"/>
  </r>
  <r>
    <s v="7363"/>
    <d v="2014-10-24T00:00:00"/>
    <x v="11"/>
    <x v="1"/>
    <s v="DIMENSION S.A"/>
    <s v="STA MARTA"/>
    <d v="1899-12-30T07:11:00"/>
    <n v="690"/>
    <n v="0.69"/>
    <s v="Kgs."/>
    <s v="CONTENEDOR"/>
    <x v="0"/>
  </r>
  <r>
    <s v="7364"/>
    <d v="2014-10-24T00:00:00"/>
    <x v="11"/>
    <x v="1"/>
    <s v="DIMENSION S.A"/>
    <s v="STA MARTA"/>
    <d v="1899-12-30T08:48:00"/>
    <n v="1940"/>
    <n v="1.94"/>
    <s v="Kgs."/>
    <s v="CONTENEDOR"/>
    <x v="0"/>
  </r>
  <r>
    <s v="7365"/>
    <d v="2014-10-24T00:00:00"/>
    <x v="11"/>
    <x v="1"/>
    <s v="DIMENSION S.A"/>
    <s v="STA MARTA"/>
    <d v="1899-12-30T11:26:00"/>
    <n v="90"/>
    <n v="0.09"/>
    <s v="Kgs."/>
    <s v="CONTENEDOR"/>
    <x v="0"/>
  </r>
  <r>
    <s v="7366"/>
    <d v="2014-10-25T00:00:00"/>
    <x v="11"/>
    <x v="1"/>
    <s v="DIMENSION S.A"/>
    <s v="STA MARTA"/>
    <d v="1899-12-30T08:45:00"/>
    <n v="400"/>
    <n v="0.4"/>
    <s v="Kgs."/>
    <s v="CONTENEDOR"/>
    <x v="0"/>
  </r>
  <r>
    <s v="7367"/>
    <d v="2014-10-25T00:00:00"/>
    <x v="11"/>
    <x v="1"/>
    <s v="DIMENSION S.A"/>
    <s v="STA MARTA"/>
    <d v="1899-12-30T09:57:00"/>
    <n v="1360"/>
    <n v="1.36"/>
    <s v="Kgs."/>
    <s v="CONTENEDOR"/>
    <x v="0"/>
  </r>
  <r>
    <s v="7368"/>
    <d v="2014-10-25T00:00:00"/>
    <x v="11"/>
    <x v="1"/>
    <s v="DIMENSION S.A"/>
    <s v="STA MARTA"/>
    <d v="1899-12-30T09:56:00"/>
    <n v="120"/>
    <n v="0.12"/>
    <s v="Kgs."/>
    <s v="CONTENEDOR"/>
    <x v="0"/>
  </r>
  <r>
    <s v="7369"/>
    <d v="2014-10-25T00:00:00"/>
    <x v="11"/>
    <x v="1"/>
    <s v="DIMENSION S.A"/>
    <s v="STA MARTA"/>
    <d v="1899-12-30T10:17:00"/>
    <n v="6120"/>
    <n v="6.12"/>
    <s v="Kgs."/>
    <s v="CONTENEDOR"/>
    <x v="0"/>
  </r>
  <r>
    <s v="7370"/>
    <d v="2014-10-27T00:00:00"/>
    <x v="11"/>
    <x v="1"/>
    <s v="DIMENSION S.A"/>
    <s v="STA MARTA"/>
    <d v="1899-12-30T07:24:00"/>
    <n v="200"/>
    <n v="0.2"/>
    <s v="Kgs."/>
    <s v="CONTENEDOR"/>
    <x v="0"/>
  </r>
  <r>
    <s v="7371"/>
    <d v="2014-10-27T00:00:00"/>
    <x v="11"/>
    <x v="1"/>
    <s v="DIMENSION S.A"/>
    <s v="STA MARTA"/>
    <d v="1899-12-30T09:07:00"/>
    <n v="290"/>
    <n v="0.28999999999999998"/>
    <s v="Kgs."/>
    <s v="CONTENEDOR"/>
    <x v="0"/>
  </r>
  <r>
    <s v="7372"/>
    <d v="2014-10-27T00:00:00"/>
    <x v="11"/>
    <x v="1"/>
    <s v="DIMENSION S.A"/>
    <s v="STA MARTA"/>
    <d v="1899-12-30T10:24:00"/>
    <n v="70"/>
    <n v="7.0000000000000007E-2"/>
    <s v="Kgs."/>
    <s v="CONTENEDOR"/>
    <x v="0"/>
  </r>
  <r>
    <s v="7373"/>
    <d v="2014-10-28T00:00:00"/>
    <x v="11"/>
    <x v="1"/>
    <s v="DIMENSION S.A"/>
    <s v="STA MARTA"/>
    <d v="1899-12-30T07:18:00"/>
    <n v="1070"/>
    <n v="1.07"/>
    <s v="Kgs."/>
    <s v="CONTENEDOR"/>
    <x v="0"/>
  </r>
  <r>
    <s v="7374"/>
    <d v="2014-10-28T00:00:00"/>
    <x v="11"/>
    <x v="1"/>
    <s v="DIMENSION S.A"/>
    <s v="STA MARTA"/>
    <d v="1899-12-30T08:50:00"/>
    <n v="1800"/>
    <n v="1.8"/>
    <s v="Kgs."/>
    <s v="CONTENEDOR"/>
    <x v="0"/>
  </r>
  <r>
    <s v="7375"/>
    <d v="2014-10-28T00:00:00"/>
    <x v="11"/>
    <x v="1"/>
    <s v="DIMENSION S.A"/>
    <s v="STA MARTA"/>
    <d v="1899-12-30T11:21:00"/>
    <n v="160"/>
    <n v="0.16"/>
    <s v="Kgs."/>
    <s v="CONTENEDOR"/>
    <x v="0"/>
  </r>
  <r>
    <s v="7376"/>
    <d v="2014-10-29T00:00:00"/>
    <x v="11"/>
    <x v="1"/>
    <s v="DIMENSION S.A"/>
    <s v="STA MARTA"/>
    <d v="1899-12-30T07:22:00"/>
    <n v="570"/>
    <n v="0.56999999999999995"/>
    <s v="Kgs."/>
    <s v="CONTENEDOR"/>
    <x v="0"/>
  </r>
  <r>
    <s v="7377"/>
    <d v="2014-10-29T00:00:00"/>
    <x v="11"/>
    <x v="1"/>
    <s v="DIMENSION S.A"/>
    <s v="STA MARTA"/>
    <d v="1899-12-30T09:08:00"/>
    <n v="2070"/>
    <n v="2.0699999999999998"/>
    <s v="Kgs."/>
    <s v="CONTENEDOR"/>
    <x v="0"/>
  </r>
  <r>
    <s v="7378"/>
    <d v="2014-10-29T00:00:00"/>
    <x v="11"/>
    <x v="1"/>
    <s v="DIMENSION S.A"/>
    <s v="STA MARTA"/>
    <d v="1899-12-30T11:18:00"/>
    <n v="200"/>
    <n v="0.2"/>
    <s v="Kgs."/>
    <s v="CONTENEDOR"/>
    <x v="0"/>
  </r>
  <r>
    <s v="7379"/>
    <d v="2014-10-30T00:00:00"/>
    <x v="11"/>
    <x v="1"/>
    <s v="DIMENSION S.A"/>
    <s v="STA MARTA"/>
    <d v="1899-12-30T07:29:00"/>
    <n v="580"/>
    <n v="0.57999999999999996"/>
    <s v="Kgs."/>
    <s v="CONTENEDOR"/>
    <x v="0"/>
  </r>
  <r>
    <s v="7380"/>
    <d v="2014-10-30T00:00:00"/>
    <x v="11"/>
    <x v="1"/>
    <s v="DIMENSION S.A"/>
    <s v="STA MARTA"/>
    <d v="1899-12-30T13:00:00"/>
    <n v="170"/>
    <n v="0.17"/>
    <s v="Kgs."/>
    <s v="CONTENEDOR"/>
    <x v="0"/>
  </r>
  <r>
    <s v="7381"/>
    <d v="2014-10-30T00:00:00"/>
    <x v="11"/>
    <x v="1"/>
    <s v="DIMENSION S.A"/>
    <s v="STA MARTA"/>
    <d v="1899-12-30T08:55:00"/>
    <n v="1920"/>
    <n v="1.92"/>
    <s v="Kgs."/>
    <s v="CONTENEDOR"/>
    <x v="0"/>
  </r>
  <r>
    <s v="7382"/>
    <d v="2014-10-31T00:00:00"/>
    <x v="11"/>
    <x v="1"/>
    <s v="DIMENSION S.A"/>
    <s v="STA MARTA"/>
    <d v="1899-12-30T11:53:00"/>
    <n v="570"/>
    <n v="0.56999999999999995"/>
    <s v="Kgs."/>
    <s v="CONTENEDOR"/>
    <x v="0"/>
  </r>
  <r>
    <s v="7383"/>
    <d v="2014-10-31T00:00:00"/>
    <x v="11"/>
    <x v="1"/>
    <s v="DIMENSION S.A"/>
    <s v="STA MARTA"/>
    <d v="1899-12-30T13:07:00"/>
    <n v="2070"/>
    <n v="2.0699999999999998"/>
    <s v="Kgs."/>
    <s v="CONTENEDOR"/>
    <x v="0"/>
  </r>
  <r>
    <n v="7297"/>
    <d v="2014-10-02T00:00:00"/>
    <x v="11"/>
    <x v="1"/>
    <s v="SOREPA"/>
    <s v="PUDAHUEL"/>
    <d v="1899-12-30T10:33:00"/>
    <n v="3520"/>
    <n v="3.52"/>
    <s v="Kgs."/>
    <s v="CONTENEDOR"/>
    <x v="1"/>
  </r>
  <r>
    <n v="7313"/>
    <d v="2014-10-09T00:00:00"/>
    <x v="11"/>
    <x v="1"/>
    <s v="SOREPA"/>
    <s v="PUDAHUEL"/>
    <d v="1899-12-30T12:46:00"/>
    <n v="3860"/>
    <n v="3.86"/>
    <s v="Kgs."/>
    <s v="CONTENEDOR"/>
    <x v="1"/>
  </r>
  <r>
    <n v="7333"/>
    <d v="2014-10-21T00:00:00"/>
    <x v="11"/>
    <x v="1"/>
    <s v="SOREPA"/>
    <s v="PUDAHEL"/>
    <d v="1899-12-30T11:22:00"/>
    <n v="3860"/>
    <n v="3.86"/>
    <s v="Kgs."/>
    <s v="CONTENEDOR"/>
    <x v="1"/>
  </r>
  <r>
    <n v="7359"/>
    <d v="2014-10-28T00:00:00"/>
    <x v="11"/>
    <x v="1"/>
    <s v="SOREPA"/>
    <s v="PUDAHUEL"/>
    <d v="1899-12-30T11:41:00"/>
    <n v="4120"/>
    <n v="4.12"/>
    <s v="Kgs."/>
    <s v="CONTENEDOR"/>
    <x v="1"/>
  </r>
  <r>
    <n v="7298"/>
    <d v="2014-10-14T00:00:00"/>
    <x v="11"/>
    <x v="1"/>
    <s v="JOSE L. ALVAREZ"/>
    <s v="ARMONY"/>
    <d v="1899-12-30T14:16:00"/>
    <n v="10150"/>
    <n v="10.15"/>
    <s v="Kgs."/>
    <s v="CONTENEDOR "/>
    <x v="2"/>
  </r>
  <r>
    <n v="7340"/>
    <d v="2014-10-28T00:00:00"/>
    <x v="11"/>
    <x v="1"/>
    <s v="JOSE L. ALVAREZ"/>
    <s v="ARMONY"/>
    <d v="1899-12-30T14:53:00"/>
    <n v="7630"/>
    <n v="7.63"/>
    <s v="Kgs."/>
    <s v="CONTENEDOR "/>
    <x v="2"/>
  </r>
  <r>
    <s v="7384 "/>
    <d v="2014-11-01T00:00:00"/>
    <x v="8"/>
    <x v="1"/>
    <s v="DIMENSION S.A"/>
    <s v="STA MARTA"/>
    <d v="1899-12-30T11:50:00"/>
    <n v="270"/>
    <n v="0.27"/>
    <s v="Kgs."/>
    <s v="CONTENEDOR"/>
    <x v="0"/>
  </r>
  <r>
    <s v="7385"/>
    <d v="2014-11-01T00:00:00"/>
    <x v="8"/>
    <x v="1"/>
    <s v="DIMENSION S.A"/>
    <s v="STA MARTA"/>
    <d v="1899-12-30T13:41:00"/>
    <n v="20"/>
    <n v="0.02"/>
    <s v="Kgs."/>
    <s v="CONTENEDOR"/>
    <x v="0"/>
  </r>
  <r>
    <s v="7386"/>
    <d v="2014-11-03T00:00:00"/>
    <x v="8"/>
    <x v="1"/>
    <s v="DIMENSION S.A"/>
    <s v="STA MARTA"/>
    <d v="1899-12-30T07:34:00"/>
    <n v="200"/>
    <n v="0.2"/>
    <s v="Kgs."/>
    <s v="CONTENEDOR"/>
    <x v="0"/>
  </r>
  <r>
    <s v="7387"/>
    <d v="2014-11-03T00:00:00"/>
    <x v="8"/>
    <x v="1"/>
    <s v="DIMENSION S.A"/>
    <s v="STA MARTA"/>
    <d v="1899-12-30T11:04:00"/>
    <n v="200"/>
    <n v="0.2"/>
    <s v="Kgs."/>
    <s v="CONTENEDOR"/>
    <x v="0"/>
  </r>
  <r>
    <s v="7388"/>
    <d v="2014-11-04T00:00:00"/>
    <x v="8"/>
    <x v="1"/>
    <s v="DIMENSION S.A"/>
    <s v="STA MARTA"/>
    <d v="1899-12-30T07:28:00"/>
    <n v="750"/>
    <n v="0.75"/>
    <s v="Kgs."/>
    <s v="CONTENEDOR"/>
    <x v="0"/>
  </r>
  <r>
    <s v="7390"/>
    <d v="2014-11-04T00:00:00"/>
    <x v="8"/>
    <x v="1"/>
    <s v="DIMENSION S.A"/>
    <s v="STA MARTA"/>
    <d v="1899-12-30T09:15:00"/>
    <n v="2020"/>
    <n v="2.02"/>
    <s v="Kgs."/>
    <s v="CONTENEDOR"/>
    <x v="0"/>
  </r>
  <r>
    <s v="7391"/>
    <d v="2014-11-04T00:00:00"/>
    <x v="8"/>
    <x v="1"/>
    <s v="DIMENSION S.A"/>
    <s v="STA MARTA"/>
    <d v="1899-12-30T14:01:00"/>
    <n v="180"/>
    <n v="0.18"/>
    <s v="Kgs."/>
    <s v="CONTENEDOR"/>
    <x v="0"/>
  </r>
  <r>
    <s v="7392"/>
    <d v="2014-11-05T00:00:00"/>
    <x v="8"/>
    <x v="1"/>
    <s v="DIMENSION S.A"/>
    <s v="STA MARTA"/>
    <d v="1899-12-30T07:35:00"/>
    <n v="1920"/>
    <n v="1.92"/>
    <s v="Kgs."/>
    <s v="CONTENEDOR"/>
    <x v="0"/>
  </r>
  <r>
    <s v="7393"/>
    <d v="2014-11-05T00:00:00"/>
    <x v="8"/>
    <x v="1"/>
    <s v="DIMENSION S.A"/>
    <s v="STA MARTA"/>
    <d v="1899-12-30T09:54:00"/>
    <n v="370"/>
    <n v="0.37"/>
    <s v="Kgs."/>
    <s v="CONTENEDOR"/>
    <x v="0"/>
  </r>
  <r>
    <s v="7394"/>
    <d v="2014-11-05T00:00:00"/>
    <x v="8"/>
    <x v="1"/>
    <s v="DIMENSION S.A"/>
    <s v="STA MARTA"/>
    <d v="1899-12-30T15:37:00"/>
    <n v="160"/>
    <n v="0.16"/>
    <s v="Kgs."/>
    <s v="CONTENEDOR"/>
    <x v="0"/>
  </r>
  <r>
    <s v="7395"/>
    <d v="2014-11-06T00:00:00"/>
    <x v="8"/>
    <x v="1"/>
    <s v="DIMENSION S.A"/>
    <s v="STA MARTA"/>
    <d v="1899-12-30T07:38:00"/>
    <n v="780"/>
    <n v="0.78"/>
    <s v="Kgs."/>
    <s v="CONTENEDOR"/>
    <x v="0"/>
  </r>
  <r>
    <s v="7396"/>
    <d v="2014-11-06T00:00:00"/>
    <x v="8"/>
    <x v="1"/>
    <s v="DIMENSION S.A"/>
    <s v="STA MARTA"/>
    <d v="1899-12-30T14:03:00"/>
    <n v="90"/>
    <n v="0.09"/>
    <s v="Kgs."/>
    <s v="CONTENEDOR"/>
    <x v="0"/>
  </r>
  <r>
    <s v="7397"/>
    <d v="2014-11-06T00:00:00"/>
    <x v="8"/>
    <x v="1"/>
    <s v="DIMENSION S.A"/>
    <s v="STA MARTA"/>
    <d v="1899-12-30T16:53:00"/>
    <n v="3380"/>
    <n v="3.38"/>
    <s v="Kgs."/>
    <s v="CONTENEDOR"/>
    <x v="0"/>
  </r>
  <r>
    <s v="7398"/>
    <d v="2014-11-07T00:00:00"/>
    <x v="8"/>
    <x v="1"/>
    <s v="DIMENSION S.A"/>
    <s v="STA MARTA"/>
    <d v="1899-12-30T09:23:00"/>
    <n v="1160"/>
    <n v="1.1599999999999999"/>
    <s v="Kgs."/>
    <s v="CONTENEDOR"/>
    <x v="0"/>
  </r>
  <r>
    <s v="7399"/>
    <d v="2014-11-07T00:00:00"/>
    <x v="8"/>
    <x v="1"/>
    <s v="DIMENSION S.A"/>
    <s v="STA MARTA"/>
    <d v="1899-12-30T07:33:00"/>
    <n v="610"/>
    <n v="0.61"/>
    <s v="Kgs."/>
    <s v="CONTENEDOR"/>
    <x v="0"/>
  </r>
  <r>
    <s v="7:400"/>
    <d v="2014-11-07T00:00:00"/>
    <x v="8"/>
    <x v="1"/>
    <s v="DIMENSION S.A"/>
    <s v="STA MARTA"/>
    <d v="1899-12-30T17:46:00"/>
    <n v="2930"/>
    <n v="2.93"/>
    <s v="Kgs."/>
    <s v="CONTENEDOR"/>
    <x v="0"/>
  </r>
  <r>
    <s v="7401"/>
    <d v="2014-11-08T00:00:00"/>
    <x v="8"/>
    <x v="1"/>
    <s v="DIMENSION S.A"/>
    <s v="STA MARTA"/>
    <d v="1899-12-30T07:31:00"/>
    <n v="840"/>
    <n v="0.84"/>
    <s v="Kgs."/>
    <s v="CONTENEDOR"/>
    <x v="0"/>
  </r>
  <r>
    <s v="7402"/>
    <d v="2014-11-08T00:00:00"/>
    <x v="8"/>
    <x v="1"/>
    <s v="DIMENSION S.A"/>
    <s v="STA MARTA"/>
    <d v="1899-12-30T09:12:00"/>
    <n v="1450"/>
    <n v="1.45"/>
    <s v="Kgs."/>
    <s v="CONTENEDOR"/>
    <x v="0"/>
  </r>
  <r>
    <s v="7403"/>
    <d v="2014-11-08T00:00:00"/>
    <x v="8"/>
    <x v="1"/>
    <s v="DIMENSION S.A"/>
    <s v="STA MARTA"/>
    <d v="1899-12-30T12:49:00"/>
    <n v="1230"/>
    <n v="1.23"/>
    <s v="Kgs."/>
    <s v="CONTENEDOR"/>
    <x v="0"/>
  </r>
  <r>
    <s v="7405"/>
    <d v="2014-11-10T00:00:00"/>
    <x v="8"/>
    <x v="1"/>
    <s v="DIMENSION S.A"/>
    <s v="STA MARTA"/>
    <d v="1899-12-30T07:32:00"/>
    <n v="880"/>
    <n v="0.88"/>
    <s v="Kgs."/>
    <s v="CONTENEDOR"/>
    <x v="0"/>
  </r>
  <r>
    <s v="7406"/>
    <d v="2014-11-10T00:00:00"/>
    <x v="8"/>
    <x v="1"/>
    <s v="DIMENSION S.A"/>
    <s v="STA MARTA"/>
    <d v="1899-12-30T09:20:00"/>
    <n v="30"/>
    <n v="0.03"/>
    <s v="Kgs."/>
    <s v="CONTENEDOR"/>
    <x v="0"/>
  </r>
  <r>
    <s v="7407"/>
    <d v="2014-11-10T00:00:00"/>
    <x v="8"/>
    <x v="1"/>
    <s v="DIMENSION S.A"/>
    <s v="STA MARTA"/>
    <d v="1899-12-30T11:48:00"/>
    <n v="90"/>
    <n v="0.09"/>
    <s v="Kgs."/>
    <s v="CONTENEDOR"/>
    <x v="0"/>
  </r>
  <r>
    <s v="7408"/>
    <d v="2014-11-11T00:00:00"/>
    <x v="8"/>
    <x v="1"/>
    <s v="DIMENSION S.A"/>
    <s v="STA MARTA"/>
    <d v="1899-12-30T07:25:00"/>
    <n v="690"/>
    <n v="0.69"/>
    <s v="Kgs."/>
    <s v="CONTENEDOR"/>
    <x v="0"/>
  </r>
  <r>
    <s v="7409"/>
    <d v="2014-11-11T00:00:00"/>
    <x v="8"/>
    <x v="1"/>
    <s v="DIMENSION S.A"/>
    <s v="STA MARTA"/>
    <d v="1899-12-30T09:18:00"/>
    <n v="1660"/>
    <n v="1.66"/>
    <s v="Kgs."/>
    <s v="CONTENEDOR"/>
    <x v="0"/>
  </r>
  <r>
    <s v="7410"/>
    <d v="2014-11-11T00:00:00"/>
    <x v="8"/>
    <x v="1"/>
    <s v="DIMENSION S.A"/>
    <s v="STA MARTA"/>
    <d v="1899-12-30T11:57:00"/>
    <n v="210"/>
    <n v="0.21"/>
    <s v="Kgs."/>
    <s v="CONTENEDOR"/>
    <x v="0"/>
  </r>
  <r>
    <s v="7411"/>
    <d v="2014-11-12T00:00:00"/>
    <x v="8"/>
    <x v="1"/>
    <s v="DIMENSION S.A"/>
    <s v="STA MARTA"/>
    <d v="1899-12-30T07:26:00"/>
    <n v="860"/>
    <n v="0.86"/>
    <s v="Kgs."/>
    <s v="CONTENEDOR"/>
    <x v="0"/>
  </r>
  <r>
    <s v="7412"/>
    <d v="2014-11-12T00:00:00"/>
    <x v="8"/>
    <x v="1"/>
    <s v="DIMENSION S.A"/>
    <s v="STA MARTA"/>
    <d v="1899-12-30T09:28:00"/>
    <n v="1970"/>
    <n v="1.97"/>
    <s v="Kgs."/>
    <s v="CONTENEDOR"/>
    <x v="0"/>
  </r>
  <r>
    <s v="7413"/>
    <d v="2014-11-12T00:00:00"/>
    <x v="8"/>
    <x v="1"/>
    <s v="DIMENSION S.A"/>
    <s v="STA MARTA"/>
    <d v="1899-12-30T12:23:00"/>
    <n v="330"/>
    <n v="0.33"/>
    <s v="Kgs."/>
    <s v="CONTENEDOR"/>
    <x v="0"/>
  </r>
  <r>
    <s v="7415"/>
    <d v="2014-11-13T00:00:00"/>
    <x v="8"/>
    <x v="1"/>
    <s v="DIMENSION S.A"/>
    <s v="STA MARTA"/>
    <d v="1899-12-30T07:30:00"/>
    <n v="970"/>
    <n v="0.97"/>
    <s v="Kgs."/>
    <s v="CONTENEDOR"/>
    <x v="0"/>
  </r>
  <r>
    <s v="7416"/>
    <d v="2014-11-13T00:00:00"/>
    <x v="8"/>
    <x v="1"/>
    <s v="DIMENSION S.A"/>
    <s v="STA MARTA"/>
    <d v="1899-12-30T09:17:00"/>
    <n v="2280"/>
    <n v="2.2799999999999998"/>
    <s v="Kgs."/>
    <s v="CONTENEDOR"/>
    <x v="0"/>
  </r>
  <r>
    <s v="7417"/>
    <d v="2014-11-13T00:00:00"/>
    <x v="8"/>
    <x v="1"/>
    <s v="DIMENSION S.A"/>
    <s v="STA MARTA"/>
    <d v="1899-12-30T12:39:00"/>
    <n v="130"/>
    <n v="0.13"/>
    <s v="Kgs."/>
    <s v="CONTENEDOR"/>
    <x v="0"/>
  </r>
  <r>
    <s v="7419"/>
    <d v="2014-11-14T00:00:00"/>
    <x v="8"/>
    <x v="1"/>
    <s v="DIMENSION S.A"/>
    <s v="STA MARTA"/>
    <d v="1899-12-30T07:30:00"/>
    <n v="700"/>
    <n v="0.7"/>
    <s v="Kgs."/>
    <s v="CONTENEDOR"/>
    <x v="0"/>
  </r>
  <r>
    <s v="7420"/>
    <d v="2014-11-14T00:00:00"/>
    <x v="8"/>
    <x v="1"/>
    <s v="DIMENSION S.A"/>
    <s v="STA MARTA"/>
    <d v="1899-12-30T09:39:00"/>
    <n v="1800"/>
    <n v="1.8"/>
    <s v="Kgs."/>
    <s v="CONTENEDOR"/>
    <x v="0"/>
  </r>
  <r>
    <s v="7421"/>
    <d v="2014-11-14T00:00:00"/>
    <x v="8"/>
    <x v="1"/>
    <s v="DIMENSION S.A"/>
    <s v="STA MARTA"/>
    <d v="1899-12-30T12:21:00"/>
    <n v="130"/>
    <n v="0.13"/>
    <s v="Kgs."/>
    <s v="CONTENEDOR"/>
    <x v="0"/>
  </r>
  <r>
    <s v="7422"/>
    <d v="2014-11-15T00:00:00"/>
    <x v="8"/>
    <x v="1"/>
    <s v="DIMENSION S.A"/>
    <s v="STA MARTA"/>
    <d v="1899-12-30T07:32:00"/>
    <n v="610"/>
    <n v="0.61"/>
    <s v="Kgs."/>
    <s v="CONTENEDOR"/>
    <x v="0"/>
  </r>
  <r>
    <s v="7423"/>
    <d v="2014-11-15T00:00:00"/>
    <x v="8"/>
    <x v="1"/>
    <s v="DIMENSION S.A"/>
    <s v="STA MARTA"/>
    <d v="1899-12-30T09:19:00"/>
    <n v="1950"/>
    <n v="1.95"/>
    <s v="Kgs."/>
    <s v="CONTENEDOR"/>
    <x v="0"/>
  </r>
  <r>
    <s v="7424"/>
    <d v="2014-11-15T00:00:00"/>
    <x v="8"/>
    <x v="1"/>
    <s v="DIMENSION S.A"/>
    <s v="STA MARTA"/>
    <d v="1899-12-30T12:39:00"/>
    <n v="140"/>
    <n v="0.14000000000000001"/>
    <s v="Kgs."/>
    <s v="CONTENEDOR"/>
    <x v="0"/>
  </r>
  <r>
    <s v="7425"/>
    <d v="2014-11-17T00:00:00"/>
    <x v="8"/>
    <x v="1"/>
    <s v="DIMENSION S.A"/>
    <s v="STA MARTA"/>
    <m/>
    <n v="250"/>
    <n v="0.25"/>
    <s v="Kgs."/>
    <s v="CONTENEDOR"/>
    <x v="0"/>
  </r>
  <r>
    <s v="7426"/>
    <d v="2014-11-17T00:00:00"/>
    <x v="8"/>
    <x v="1"/>
    <s v="DIMENSION S.A"/>
    <s v="STA MARTA"/>
    <m/>
    <n v="940"/>
    <n v="0.94"/>
    <s v="Kgs."/>
    <s v="CONTENEDOR"/>
    <x v="0"/>
  </r>
  <r>
    <s v="7427"/>
    <d v="2014-11-17T00:00:00"/>
    <x v="8"/>
    <x v="1"/>
    <s v="DIMENSION S.A"/>
    <s v="STA MARTA"/>
    <m/>
    <n v="40"/>
    <n v="0.04"/>
    <s v="Kgs."/>
    <s v="CONTENEDOR"/>
    <x v="0"/>
  </r>
  <r>
    <s v="7428"/>
    <d v="2014-11-18T00:00:00"/>
    <x v="8"/>
    <x v="1"/>
    <s v="DIMENSION S.A"/>
    <s v="STA MARTA"/>
    <m/>
    <n v="510"/>
    <n v="0.51"/>
    <s v="Kgs."/>
    <s v="CONTENEDOR"/>
    <x v="0"/>
  </r>
  <r>
    <s v="7429"/>
    <d v="2014-11-18T00:00:00"/>
    <x v="8"/>
    <x v="1"/>
    <s v="DIMENSION S.A"/>
    <s v="STA MARTA"/>
    <m/>
    <n v="1620"/>
    <n v="1.62"/>
    <s v="Kgs."/>
    <s v="CONTENEDOR"/>
    <x v="0"/>
  </r>
  <r>
    <s v="7430"/>
    <d v="2014-11-18T00:00:00"/>
    <x v="8"/>
    <x v="1"/>
    <s v="DIMENSION S.A"/>
    <s v="STA MARTA"/>
    <m/>
    <n v="200"/>
    <n v="0.2"/>
    <s v="Kgs."/>
    <s v="CONTENEDOR"/>
    <x v="0"/>
  </r>
  <r>
    <s v="7431"/>
    <d v="2014-11-19T00:00:00"/>
    <x v="8"/>
    <x v="1"/>
    <s v="DIMENSION S.A"/>
    <s v="STA MARTA"/>
    <m/>
    <n v="820"/>
    <n v="0.82"/>
    <s v="Kgs."/>
    <s v="CONTENEDOR"/>
    <x v="0"/>
  </r>
  <r>
    <s v="7432"/>
    <d v="2014-11-19T00:00:00"/>
    <x v="8"/>
    <x v="1"/>
    <s v="DIMENSION S.A"/>
    <s v="STA MARTA"/>
    <m/>
    <n v="1990"/>
    <n v="1.99"/>
    <s v="Kgs."/>
    <s v="CONTENEDOR"/>
    <x v="0"/>
  </r>
  <r>
    <s v="7435"/>
    <d v="2014-11-20T00:00:00"/>
    <x v="8"/>
    <x v="1"/>
    <s v="DIMENSION S.A"/>
    <s v="STA MARTA"/>
    <m/>
    <n v="720"/>
    <n v="0.72"/>
    <s v="Kgs."/>
    <s v="CONTENEDOR"/>
    <x v="0"/>
  </r>
  <r>
    <s v="7436"/>
    <d v="2014-11-20T00:00:00"/>
    <x v="8"/>
    <x v="1"/>
    <s v="DIMENSION S.A"/>
    <s v="STA MARTA"/>
    <m/>
    <n v="2440"/>
    <n v="2.44"/>
    <s v="Kgs."/>
    <s v="CONTENEDOR"/>
    <x v="0"/>
  </r>
  <r>
    <s v="7437"/>
    <d v="2014-11-20T00:00:00"/>
    <x v="8"/>
    <x v="1"/>
    <s v="DIMENSION S.A"/>
    <s v="STA MARTA"/>
    <m/>
    <n v="140"/>
    <n v="0.14000000000000001"/>
    <s v="Kgs."/>
    <s v="CONTENEDOR"/>
    <x v="0"/>
  </r>
  <r>
    <s v="7438"/>
    <d v="2014-11-21T00:00:00"/>
    <x v="8"/>
    <x v="1"/>
    <s v="DIMENSION S.A"/>
    <s v="STA MARTA"/>
    <m/>
    <n v="740"/>
    <n v="0.74"/>
    <s v="Kgs."/>
    <s v="CONTENEDOR"/>
    <x v="0"/>
  </r>
  <r>
    <s v="7439"/>
    <d v="2014-11-21T00:00:00"/>
    <x v="8"/>
    <x v="1"/>
    <s v="DIMENSION S.A"/>
    <s v="STA MARTA"/>
    <m/>
    <n v="1590"/>
    <n v="1.59"/>
    <s v="Kgs."/>
    <s v="CONTENEDOR"/>
    <x v="0"/>
  </r>
  <r>
    <s v="7440"/>
    <d v="2014-11-21T00:00:00"/>
    <x v="8"/>
    <x v="1"/>
    <s v="DIMENSION S.A"/>
    <s v="STA MARTA"/>
    <m/>
    <n v="130"/>
    <n v="0.13"/>
    <s v="Kgs."/>
    <s v="CONTENEDOR"/>
    <x v="0"/>
  </r>
  <r>
    <s v="7442"/>
    <d v="2014-11-22T00:00:00"/>
    <x v="8"/>
    <x v="1"/>
    <s v="DIMENSION S.A"/>
    <s v="STA MARTA"/>
    <m/>
    <n v="1800"/>
    <n v="1.8"/>
    <s v="Kgs."/>
    <s v="CONTENEDOR"/>
    <x v="0"/>
  </r>
  <r>
    <s v="7443"/>
    <d v="2014-11-22T00:00:00"/>
    <x v="8"/>
    <x v="1"/>
    <s v="DIMENSION S.A"/>
    <s v="STA MARTA"/>
    <m/>
    <n v="110"/>
    <n v="0.11"/>
    <s v="Kgs."/>
    <s v="CONTENEDOR"/>
    <x v="0"/>
  </r>
  <r>
    <s v="7445"/>
    <d v="2014-11-24T00:00:00"/>
    <x v="8"/>
    <x v="1"/>
    <s v="DIMENSION S.A"/>
    <s v="STA MARTA"/>
    <m/>
    <n v="780"/>
    <n v="0.78"/>
    <s v="Kgs."/>
    <s v="CONTENEDOR"/>
    <x v="0"/>
  </r>
  <r>
    <s v="7446"/>
    <d v="2014-11-24T00:00:00"/>
    <x v="8"/>
    <x v="1"/>
    <s v="DIMENSION S.A"/>
    <s v="STA MARTA"/>
    <m/>
    <n v="210"/>
    <n v="0.21"/>
    <s v="Kgs."/>
    <s v="CONTENEDOR"/>
    <x v="0"/>
  </r>
  <r>
    <s v="7447"/>
    <d v="2014-11-24T00:00:00"/>
    <x v="8"/>
    <x v="1"/>
    <s v="DIMENSION S.A"/>
    <s v="STA MARTA"/>
    <m/>
    <n v="60"/>
    <n v="0.06"/>
    <s v="Kgs."/>
    <s v="CONTENEDOR"/>
    <x v="0"/>
  </r>
  <r>
    <s v="7448"/>
    <d v="2014-11-25T00:00:00"/>
    <x v="8"/>
    <x v="1"/>
    <s v="DIMENSION S.A"/>
    <s v="STA MARTA"/>
    <m/>
    <n v="630"/>
    <n v="0.63"/>
    <s v="Kgs."/>
    <s v="CONTENEDOR"/>
    <x v="0"/>
  </r>
  <r>
    <s v="7449"/>
    <d v="2014-11-25T00:00:00"/>
    <x v="8"/>
    <x v="1"/>
    <s v="DIMENSION S.A"/>
    <s v="STA MARTA"/>
    <m/>
    <n v="1560"/>
    <n v="1.56"/>
    <s v="Kgs."/>
    <s v="CONTENEDOR"/>
    <x v="0"/>
  </r>
  <r>
    <s v="7450"/>
    <d v="2014-11-25T00:00:00"/>
    <x v="8"/>
    <x v="1"/>
    <s v="DIMENSION S.A"/>
    <s v="STA MARTA"/>
    <m/>
    <n v="200"/>
    <n v="0.2"/>
    <s v="Kgs."/>
    <s v="CONTENEDOR"/>
    <x v="0"/>
  </r>
  <r>
    <s v="7452"/>
    <d v="2014-11-26T00:00:00"/>
    <x v="8"/>
    <x v="1"/>
    <s v="DIMENSION S.A"/>
    <s v="STA MARTA"/>
    <m/>
    <n v="880"/>
    <n v="0.88"/>
    <s v="Kgs."/>
    <s v="CONTENEDOR"/>
    <x v="0"/>
  </r>
  <r>
    <s v="7453"/>
    <d v="2014-11-26T00:00:00"/>
    <x v="8"/>
    <x v="1"/>
    <s v="DIMENSION S.A"/>
    <s v="STA MARTA"/>
    <m/>
    <n v="2650"/>
    <n v="2.65"/>
    <s v="Kgs."/>
    <s v="CONTENEDOR"/>
    <x v="0"/>
  </r>
  <r>
    <s v="7454"/>
    <d v="2014-11-26T00:00:00"/>
    <x v="8"/>
    <x v="1"/>
    <s v="DIMENSION S.A"/>
    <s v="STA MARTA"/>
    <m/>
    <n v="150"/>
    <n v="0.15"/>
    <s v="Kgs."/>
    <s v="CONTENEDOR"/>
    <x v="0"/>
  </r>
  <r>
    <s v="7456"/>
    <d v="2014-11-27T00:00:00"/>
    <x v="8"/>
    <x v="1"/>
    <s v="DIMENSION S.A"/>
    <s v="STA MARTA"/>
    <m/>
    <n v="530"/>
    <n v="0.53"/>
    <s v="Kgs."/>
    <s v="CONTENEDOR"/>
    <x v="0"/>
  </r>
  <r>
    <s v="7457"/>
    <d v="2014-11-27T00:00:00"/>
    <x v="8"/>
    <x v="1"/>
    <s v="DIMENSION S.A"/>
    <s v="STA MARTA"/>
    <m/>
    <n v="2260"/>
    <n v="2.2599999999999998"/>
    <s v="Kgs."/>
    <s v="CONTENEDOR"/>
    <x v="0"/>
  </r>
  <r>
    <s v="7458"/>
    <d v="2014-11-27T00:00:00"/>
    <x v="8"/>
    <x v="1"/>
    <s v="DIMENSION S.A"/>
    <s v="STA MARTA"/>
    <m/>
    <n v="160"/>
    <n v="0.16"/>
    <s v="Kgs."/>
    <s v="CONTENEDOR"/>
    <x v="0"/>
  </r>
  <r>
    <s v="7459"/>
    <d v="2014-11-28T00:00:00"/>
    <x v="8"/>
    <x v="1"/>
    <s v="DIMENSION S.A"/>
    <s v="STA MARTA"/>
    <m/>
    <n v="670"/>
    <n v="0.67"/>
    <s v="Kgs."/>
    <s v="CONTENEDOR"/>
    <x v="0"/>
  </r>
  <r>
    <s v="7460"/>
    <d v="2014-11-28T00:00:00"/>
    <x v="8"/>
    <x v="1"/>
    <s v="DIMENSION S.A"/>
    <s v="STA MARTA"/>
    <m/>
    <n v="2680"/>
    <n v="2.68"/>
    <s v="Kgs."/>
    <s v="CONTENEDOR"/>
    <x v="0"/>
  </r>
  <r>
    <s v="7461"/>
    <d v="2014-11-28T00:00:00"/>
    <x v="8"/>
    <x v="1"/>
    <s v="DIMENSION S.A"/>
    <s v="STA MARTA"/>
    <m/>
    <n v="120"/>
    <n v="0.12"/>
    <s v="Kgs."/>
    <s v="CONTENEDOR"/>
    <x v="0"/>
  </r>
  <r>
    <s v="7462"/>
    <d v="2014-11-29T00:00:00"/>
    <x v="8"/>
    <x v="1"/>
    <s v="DIMENSION S.A"/>
    <s v="STA MARTA"/>
    <m/>
    <n v="800"/>
    <n v="0.8"/>
    <s v="Kgs."/>
    <s v="CONTENEDOR"/>
    <x v="0"/>
  </r>
  <r>
    <s v="7463"/>
    <d v="2014-11-29T00:00:00"/>
    <x v="8"/>
    <x v="1"/>
    <s v="DIMENSION S.A"/>
    <s v="STA MARTA"/>
    <m/>
    <n v="2400"/>
    <n v="2.4"/>
    <s v="Kgs."/>
    <s v="CONTENEDOR"/>
    <x v="0"/>
  </r>
  <r>
    <s v="7464"/>
    <d v="2014-11-29T00:00:00"/>
    <x v="8"/>
    <x v="1"/>
    <s v="DIMENSION S.A"/>
    <s v="STA MARTA"/>
    <m/>
    <n v="90"/>
    <n v="0.09"/>
    <s v="Kgs."/>
    <s v="CONTENEDOR"/>
    <x v="0"/>
  </r>
  <r>
    <n v="7389"/>
    <d v="2014-11-06T00:00:00"/>
    <x v="8"/>
    <x v="1"/>
    <s v="SOREPA"/>
    <s v="PUDAHUEL"/>
    <d v="1899-12-30T11:45:00"/>
    <n v="4040"/>
    <n v="4.04"/>
    <s v="Kgs."/>
    <s v="CONTENEDOR"/>
    <x v="1"/>
  </r>
  <r>
    <n v="7404"/>
    <d v="2014-11-12T00:00:00"/>
    <x v="8"/>
    <x v="1"/>
    <s v="SOREPA"/>
    <s v="PUDAHUEL"/>
    <d v="1899-12-30T08:24:00"/>
    <n v="4190"/>
    <n v="4.1900000000000004"/>
    <s v="Kgs."/>
    <s v="CONTENEDOR"/>
    <x v="1"/>
  </r>
  <r>
    <n v="7418"/>
    <d v="2014-11-18T00:00:00"/>
    <x v="8"/>
    <x v="1"/>
    <s v="SOREPA"/>
    <s v="PUDAHEL"/>
    <m/>
    <n v="4220"/>
    <n v="4.22"/>
    <s v="Kgs."/>
    <s v="CONTENEDOR"/>
    <x v="1"/>
  </r>
  <r>
    <n v="7441"/>
    <d v="2014-11-22T00:00:00"/>
    <x v="8"/>
    <x v="1"/>
    <s v="SOREPA"/>
    <s v="PUDAHUEL"/>
    <m/>
    <n v="860"/>
    <n v="0.86"/>
    <s v="Kgs."/>
    <s v="CONTENEDOR"/>
    <x v="1"/>
  </r>
  <r>
    <n v="7444"/>
    <d v="2014-11-22T00:00:00"/>
    <x v="8"/>
    <x v="1"/>
    <s v="SOREPA"/>
    <s v="PUDAHUEL"/>
    <m/>
    <n v="4370"/>
    <n v="4.37"/>
    <s v="Kgs."/>
    <s v="CONTENEDOR"/>
    <x v="1"/>
  </r>
  <r>
    <n v="7451"/>
    <d v="2014-11-26T00:00:00"/>
    <x v="8"/>
    <x v="1"/>
    <s v="SOREPA"/>
    <s v="PUDAHUEL"/>
    <m/>
    <n v="4730"/>
    <n v="4.7300000000000004"/>
    <s v="Kgs."/>
    <s v="CONTENEDOR"/>
    <x v="1"/>
  </r>
  <r>
    <n v="7414"/>
    <d v="2014-11-12T00:00:00"/>
    <x v="8"/>
    <x v="1"/>
    <s v="JOSE L. ALVAREZ"/>
    <s v="ARMONY"/>
    <d v="1899-12-30T16:31:00"/>
    <n v="11000"/>
    <n v="11"/>
    <s v="Kgs."/>
    <s v="CONTENEDOR "/>
    <x v="2"/>
  </r>
  <r>
    <n v="7434"/>
    <d v="2014-11-22T00:00:00"/>
    <x v="8"/>
    <x v="1"/>
    <s v="JOSE L. ALVAREZ"/>
    <s v="ARMONY"/>
    <m/>
    <n v="10360"/>
    <n v="10.36"/>
    <s v="Kgs."/>
    <s v="CONTENEDOR "/>
    <x v="2"/>
  </r>
  <r>
    <n v="7465"/>
    <d v="2014-11-29T00:00:00"/>
    <x v="8"/>
    <x v="1"/>
    <s v="JOSE L. ALVAREZ"/>
    <s v="ARMONY"/>
    <m/>
    <n v="8340"/>
    <n v="8.34"/>
    <s v="Kgs."/>
    <s v="CONTENEDOR "/>
    <x v="2"/>
  </r>
  <r>
    <s v="7467"/>
    <d v="2014-12-01T00:00:00"/>
    <x v="9"/>
    <x v="1"/>
    <s v="DIMENSION S.A"/>
    <s v="STA MARTA"/>
    <d v="1899-12-30T15:39:00"/>
    <n v="210"/>
    <n v="0.21"/>
    <s v="Kgs."/>
    <s v="CONTENEDOR"/>
    <x v="0"/>
  </r>
  <r>
    <s v="7468"/>
    <d v="2014-12-02T00:00:00"/>
    <x v="9"/>
    <x v="1"/>
    <s v="DIMENSION S.A"/>
    <s v="STA MARTA"/>
    <d v="1899-12-30T14:06:00"/>
    <n v="120"/>
    <n v="0.12"/>
    <s v="Kgs."/>
    <s v="CONTENEDOR"/>
    <x v="0"/>
  </r>
  <r>
    <s v="7469"/>
    <d v="2014-12-02T00:00:00"/>
    <x v="9"/>
    <x v="1"/>
    <s v="DIMENSION S.A"/>
    <s v="STA MARTA"/>
    <d v="1899-12-30T09:25:00"/>
    <n v="2870"/>
    <n v="2.87"/>
    <s v="Kgs."/>
    <s v="CONTENEDOR"/>
    <x v="0"/>
  </r>
  <r>
    <s v="7470"/>
    <d v="2014-12-02T00:00:00"/>
    <x v="9"/>
    <x v="1"/>
    <s v="DIMENSION S.A"/>
    <s v="STA MARTA"/>
    <d v="1899-12-30T07:55:00"/>
    <n v="420"/>
    <n v="0.42"/>
    <s v="Kgs."/>
    <s v="CONTENEDOR"/>
    <x v="0"/>
  </r>
  <r>
    <s v="7471"/>
    <d v="2014-12-03T00:00:00"/>
    <x v="9"/>
    <x v="1"/>
    <s v="DIMENSION S.A"/>
    <s v="STA MARTA"/>
    <d v="1899-12-30T07:28:00"/>
    <n v="2260"/>
    <n v="2.2599999999999998"/>
    <s v="Kgs."/>
    <s v="CONTENEDOR"/>
    <x v="0"/>
  </r>
  <r>
    <s v="7472"/>
    <d v="2014-12-03T00:00:00"/>
    <x v="9"/>
    <x v="1"/>
    <s v="DIMENSION S.A"/>
    <s v="STA MARTA"/>
    <d v="1899-12-30T09:26:00"/>
    <n v="850"/>
    <n v="0.85"/>
    <s v="Kgs."/>
    <s v="CONTENEDOR"/>
    <x v="0"/>
  </r>
  <r>
    <s v="7473"/>
    <d v="2014-12-03T00:00:00"/>
    <x v="9"/>
    <x v="1"/>
    <s v="DIMENSION S.A"/>
    <s v="STA MARTA"/>
    <d v="1899-12-30T10:30:00"/>
    <n v="90"/>
    <n v="0.09"/>
    <s v="Kgs."/>
    <s v="CONTENEDOR"/>
    <x v="0"/>
  </r>
  <r>
    <s v="7477"/>
    <d v="2014-12-04T00:00:00"/>
    <x v="9"/>
    <x v="1"/>
    <s v="DIMENSION S.A"/>
    <s v="STA MARTA"/>
    <d v="1899-12-30T11:17:00"/>
    <n v="110"/>
    <n v="0.11"/>
    <s v="Kgs."/>
    <s v="CONTENEDOR"/>
    <x v="0"/>
  </r>
  <r>
    <s v="7475"/>
    <d v="2014-12-04T00:00:00"/>
    <x v="9"/>
    <x v="1"/>
    <s v="DIMENSION S.A"/>
    <s v="STA MARTA"/>
    <d v="1899-12-30T07:27:00"/>
    <n v="460"/>
    <n v="0.46"/>
    <s v="Kgs."/>
    <s v="CONTENEDOR"/>
    <x v="0"/>
  </r>
  <r>
    <s v="7476"/>
    <d v="2014-12-04T00:00:00"/>
    <x v="9"/>
    <x v="1"/>
    <s v="DIMENSION S.A"/>
    <s v="STA MARTA"/>
    <d v="1899-12-30T09:16:00"/>
    <n v="2670"/>
    <n v="2.67"/>
    <s v="Kgs."/>
    <s v="CONTENEDOR"/>
    <x v="0"/>
  </r>
  <r>
    <s v="7480"/>
    <d v="2014-12-05T00:00:00"/>
    <x v="9"/>
    <x v="1"/>
    <s v="DIMENSION S.A"/>
    <s v="STA MARTA"/>
    <d v="1899-12-30T07:31:00"/>
    <n v="850"/>
    <n v="0.85"/>
    <s v="Kgs."/>
    <s v="CONTENEDOR"/>
    <x v="0"/>
  </r>
  <r>
    <s v="7481"/>
    <d v="2014-12-05T00:00:00"/>
    <x v="9"/>
    <x v="1"/>
    <s v="DIMENSION S.A"/>
    <s v="STA MARTA"/>
    <d v="1899-12-30T09:23:00"/>
    <n v="2520"/>
    <n v="2.52"/>
    <s v="Kgs."/>
    <s v="CONTENEDOR"/>
    <x v="0"/>
  </r>
  <r>
    <s v="7482"/>
    <d v="2014-12-05T00:00:00"/>
    <x v="9"/>
    <x v="1"/>
    <s v="DIMENSION S.A"/>
    <s v="STA MARTA"/>
    <d v="1899-12-30T09:57:00"/>
    <n v="130"/>
    <n v="0.13"/>
    <s v="Kgs."/>
    <s v="CONTENEDOR"/>
    <x v="0"/>
  </r>
  <r>
    <s v="7483"/>
    <d v="2014-12-05T00:00:00"/>
    <x v="9"/>
    <x v="1"/>
    <s v="DIMENSION S.A"/>
    <s v="STA MARTA"/>
    <d v="1899-12-30T07:29:00"/>
    <n v="570"/>
    <n v="0.56999999999999995"/>
    <s v="Kgs."/>
    <s v="CONTENEDOR"/>
    <x v="0"/>
  </r>
  <r>
    <s v="7485"/>
    <d v="2014-12-06T00:00:00"/>
    <x v="9"/>
    <x v="1"/>
    <s v="DIMENSION S.A"/>
    <s v="STA MARTA"/>
    <d v="1899-12-30T09:14:00"/>
    <n v="1970"/>
    <n v="1.97"/>
    <s v="Kgs."/>
    <s v="CONTENEDOR"/>
    <x v="0"/>
  </r>
  <r>
    <s v="7486"/>
    <d v="2014-12-06T00:00:00"/>
    <x v="9"/>
    <x v="1"/>
    <s v="DIMENSION S.A"/>
    <s v="STA MARTA"/>
    <d v="1899-12-30T10:16:00"/>
    <n v="290"/>
    <n v="0.28999999999999998"/>
    <s v="Kgs."/>
    <s v="CONTENEDOR"/>
    <x v="0"/>
  </r>
  <r>
    <s v="7488"/>
    <d v="2014-12-06T00:00:00"/>
    <x v="9"/>
    <x v="1"/>
    <s v="DIMENSION S.A"/>
    <s v="STA MARTA"/>
    <d v="1899-12-30T19:58:00"/>
    <n v="4480"/>
    <n v="4.4800000000000004"/>
    <s v="Kgs."/>
    <s v="CONTENEDOR"/>
    <x v="0"/>
  </r>
  <r>
    <s v="7489"/>
    <d v="2014-12-06T00:00:00"/>
    <x v="9"/>
    <x v="1"/>
    <s v="DIMENSION S.A"/>
    <s v="STA MARTA"/>
    <d v="1899-12-30T15:30:00"/>
    <n v="880"/>
    <n v="0.88"/>
    <s v="Kgs."/>
    <s v="CONTENEDOR"/>
    <x v="0"/>
  </r>
  <r>
    <s v="7490"/>
    <d v="2014-12-08T00:00:00"/>
    <x v="9"/>
    <x v="1"/>
    <s v="DIMENSION S.A"/>
    <s v="STA MARTA"/>
    <d v="1899-12-30T17:34:00"/>
    <n v="1810"/>
    <n v="1.81"/>
    <s v="Kgs."/>
    <s v="CONTENEDOR"/>
    <x v="0"/>
  </r>
  <r>
    <s v="7491"/>
    <d v="2014-12-09T00:00:00"/>
    <x v="9"/>
    <x v="1"/>
    <s v="DIMENSION S.A"/>
    <s v="STA MARTA"/>
    <d v="1899-12-30T07:31:00"/>
    <n v="30"/>
    <n v="0.03"/>
    <s v="Kgs."/>
    <s v="CONTENEDOR"/>
    <x v="0"/>
  </r>
  <r>
    <s v="7492"/>
    <d v="2014-12-09T00:00:00"/>
    <x v="9"/>
    <x v="1"/>
    <s v="DIMENSION S.A"/>
    <s v="STA MARTA"/>
    <d v="1899-12-30T09:57:00"/>
    <n v="280"/>
    <n v="0.28000000000000003"/>
    <s v="Kgs."/>
    <s v="CONTENEDOR"/>
    <x v="0"/>
  </r>
  <r>
    <s v="7494"/>
    <d v="2014-12-09T00:00:00"/>
    <x v="9"/>
    <x v="1"/>
    <s v="DIMENSION S.A"/>
    <s v="STA MARTA"/>
    <d v="1899-12-30T12:20:00"/>
    <n v="170"/>
    <n v="0.17"/>
    <s v="Kgs."/>
    <s v="CONTENEDOR"/>
    <x v="0"/>
  </r>
  <r>
    <s v="7495"/>
    <d v="2014-12-10T00:00:00"/>
    <x v="9"/>
    <x v="1"/>
    <s v="DIMENSION S.A"/>
    <s v="STA MARTA"/>
    <d v="1899-12-30T09:26:00"/>
    <n v="2310"/>
    <n v="2.31"/>
    <s v="Kgs."/>
    <s v="CONTENEDOR"/>
    <x v="0"/>
  </r>
  <r>
    <s v="7496"/>
    <d v="2014-12-10T00:00:00"/>
    <x v="9"/>
    <x v="1"/>
    <s v="DIMENSION S.A"/>
    <s v="STA MARTA"/>
    <d v="1899-12-30T07:33:00"/>
    <n v="520"/>
    <n v="0.52"/>
    <s v="Kgs."/>
    <s v="CONTENEDOR"/>
    <x v="0"/>
  </r>
  <r>
    <s v="7499"/>
    <d v="2014-12-10T00:00:00"/>
    <x v="9"/>
    <x v="1"/>
    <s v="DIMENSION S.A"/>
    <s v="STA MARTA"/>
    <d v="1899-12-30T12:08:00"/>
    <n v="170"/>
    <n v="0.17"/>
    <s v="Kgs."/>
    <s v="CONTENEDOR"/>
    <x v="0"/>
  </r>
  <r>
    <s v="7500"/>
    <d v="2014-12-11T00:00:00"/>
    <x v="9"/>
    <x v="1"/>
    <s v="DIMENSION S.A"/>
    <s v="STA MARTA"/>
    <d v="1899-12-30T07:26:00"/>
    <n v="750"/>
    <n v="0.75"/>
    <s v="Kgs."/>
    <s v="CONTENEDOR"/>
    <x v="0"/>
  </r>
  <r>
    <s v="7501"/>
    <d v="2014-12-11T00:00:00"/>
    <x v="9"/>
    <x v="1"/>
    <s v="DIMENSION S.A"/>
    <s v="STA MARTA"/>
    <d v="1899-12-30T09:21:00"/>
    <n v="2460"/>
    <n v="2.46"/>
    <s v="Kgs."/>
    <s v="CONTENEDOR"/>
    <x v="0"/>
  </r>
  <r>
    <s v="7502"/>
    <d v="2014-12-11T00:00:00"/>
    <x v="9"/>
    <x v="1"/>
    <s v="DIMENSION S.A"/>
    <s v="STA MARTA"/>
    <d v="1899-12-30T15:00:00"/>
    <n v="240"/>
    <n v="0.24"/>
    <s v="Kgs."/>
    <s v="CONTENEDOR"/>
    <x v="0"/>
  </r>
  <r>
    <s v="7503"/>
    <d v="2014-12-11T00:00:00"/>
    <x v="9"/>
    <x v="1"/>
    <s v="DIMENSION S.A"/>
    <s v="STA MARTA"/>
    <d v="1899-12-30T15:43:00"/>
    <n v="1130"/>
    <n v="1.1299999999999999"/>
    <s v="Kgs."/>
    <s v="CONTENEDOR"/>
    <x v="0"/>
  </r>
  <r>
    <s v="7504"/>
    <d v="2014-12-12T00:00:00"/>
    <x v="9"/>
    <x v="1"/>
    <s v="DIMENSION S.A"/>
    <s v="STA MARTA"/>
    <d v="1899-12-30T07:29:00"/>
    <n v="840"/>
    <n v="0.84"/>
    <s v="Kgs."/>
    <s v="CONTENEDOR"/>
    <x v="0"/>
  </r>
  <r>
    <s v="7505"/>
    <d v="2014-12-12T00:00:00"/>
    <x v="9"/>
    <x v="1"/>
    <s v="DIMENSION S.A"/>
    <s v="STA MARTA"/>
    <d v="1899-12-30T09:24:00"/>
    <n v="2540"/>
    <n v="2.54"/>
    <s v="Kgs."/>
    <s v="CONTENEDOR"/>
    <x v="0"/>
  </r>
  <r>
    <s v="7506"/>
    <d v="2014-12-12T00:00:00"/>
    <x v="9"/>
    <x v="1"/>
    <s v="DIMENSION S.A"/>
    <s v="STA MARTA"/>
    <d v="1899-12-30T16:32:00"/>
    <n v="240"/>
    <n v="0.24"/>
    <s v="Kgs."/>
    <s v="CONTENEDOR"/>
    <x v="0"/>
  </r>
  <r>
    <s v="7508"/>
    <d v="2014-12-13T00:00:00"/>
    <x v="9"/>
    <x v="1"/>
    <s v="DIMENSION S.A"/>
    <s v="STA MARTA"/>
    <d v="1899-12-30T07:30:00"/>
    <n v="560"/>
    <n v="0.56000000000000005"/>
    <s v="Kgs."/>
    <s v="CONTENEDOR"/>
    <x v="0"/>
  </r>
  <r>
    <s v="7509"/>
    <d v="2014-12-13T00:00:00"/>
    <x v="9"/>
    <x v="1"/>
    <s v="DIMENSION S.A"/>
    <s v="STA MARTA"/>
    <d v="1899-12-30T09:22:00"/>
    <n v="2430"/>
    <n v="2.4300000000000002"/>
    <s v="Kgs."/>
    <s v="CONTENEDOR"/>
    <x v="0"/>
  </r>
  <r>
    <s v="7510"/>
    <d v="2014-12-13T00:00:00"/>
    <x v="9"/>
    <x v="1"/>
    <s v="DIMENSION S.A"/>
    <s v="STA MARTA"/>
    <d v="1899-12-30T10:09:00"/>
    <n v="120"/>
    <n v="0.12"/>
    <s v="Kgs."/>
    <s v="CONTENEDOR"/>
    <x v="0"/>
  </r>
  <r>
    <s v="7513"/>
    <d v="2014-12-15T00:00:00"/>
    <x v="9"/>
    <x v="1"/>
    <s v="DIMENSION S.A"/>
    <s v="STA MARTA"/>
    <d v="1899-12-30T09:24:00"/>
    <n v="1030"/>
    <n v="1.03"/>
    <s v="Kgs."/>
    <s v="CONTENEDOR"/>
    <x v="0"/>
  </r>
  <r>
    <s v="7514"/>
    <d v="2014-12-15T00:00:00"/>
    <x v="9"/>
    <x v="1"/>
    <s v="DIMENSION S.A"/>
    <s v="STA MARTA"/>
    <d v="1899-12-30T10:55:00"/>
    <n v="550"/>
    <n v="0.55000000000000004"/>
    <s v="Kgs."/>
    <s v="CONTENEDOR"/>
    <x v="0"/>
  </r>
  <r>
    <s v="7515"/>
    <d v="2014-12-15T00:00:00"/>
    <x v="9"/>
    <x v="1"/>
    <s v="DIMENSION S.A"/>
    <s v="STA MARTA"/>
    <d v="1899-12-30T11:14:00"/>
    <n v="240"/>
    <n v="0.24"/>
    <s v="Kgs."/>
    <s v="CONTENEDOR"/>
    <x v="0"/>
  </r>
  <r>
    <s v="7516"/>
    <d v="2014-12-16T00:00:00"/>
    <x v="9"/>
    <x v="1"/>
    <s v="DIMENSION S.A"/>
    <s v="STA MARTA"/>
    <d v="1899-12-30T07:09:00"/>
    <n v="360"/>
    <n v="0.36"/>
    <s v="Kgs."/>
    <s v="CONTENEDOR"/>
    <x v="0"/>
  </r>
  <r>
    <s v="7517"/>
    <d v="2014-12-16T00:00:00"/>
    <x v="9"/>
    <x v="1"/>
    <s v="DIMENSION S.A"/>
    <s v="STA MARTA"/>
    <d v="1899-12-30T08:47:00"/>
    <n v="2240"/>
    <n v="2.2400000000000002"/>
    <s v="Kgs."/>
    <s v="CONTENEDOR"/>
    <x v="0"/>
  </r>
  <r>
    <s v="7518"/>
    <d v="2014-12-16T00:00:00"/>
    <x v="9"/>
    <x v="1"/>
    <s v="DIMENSION S.A"/>
    <s v="STA MARTA"/>
    <d v="1899-12-30T14:56:00"/>
    <n v="390"/>
    <n v="0.39"/>
    <s v="Kgs."/>
    <s v="CONTENEDOR"/>
    <x v="0"/>
  </r>
  <r>
    <s v="7519"/>
    <d v="2014-12-17T00:00:00"/>
    <x v="9"/>
    <x v="1"/>
    <s v="DIMENSION S.A"/>
    <s v="STA MARTA"/>
    <d v="1899-12-30T07:10:00"/>
    <n v="770"/>
    <n v="0.77"/>
    <s v="Kgs."/>
    <s v="CONTENEDOR"/>
    <x v="0"/>
  </r>
  <r>
    <s v="7520"/>
    <d v="2014-12-17T00:00:00"/>
    <x v="9"/>
    <x v="1"/>
    <s v="DIMENSION S.A"/>
    <s v="STA MARTA"/>
    <d v="1899-12-30T08:27:00"/>
    <n v="2530"/>
    <n v="2.5299999999999998"/>
    <s v="Kgs."/>
    <s v="CONTENEDOR"/>
    <x v="0"/>
  </r>
  <r>
    <s v="7521"/>
    <d v="2014-12-17T00:00:00"/>
    <x v="9"/>
    <x v="1"/>
    <s v="DIMENSION S.A"/>
    <s v="STA MARTA"/>
    <d v="1899-12-30T12:15:00"/>
    <n v="180"/>
    <n v="0.18"/>
    <s v="Kgs."/>
    <s v="CONTENEDOR"/>
    <x v="0"/>
  </r>
  <r>
    <s v="7522"/>
    <d v="2014-12-18T00:00:00"/>
    <x v="9"/>
    <x v="1"/>
    <s v="DIMENSION S.A"/>
    <s v="STA MARTA"/>
    <d v="1899-12-30T10:35:00"/>
    <n v="150"/>
    <n v="0.15"/>
    <s v="Kgs."/>
    <s v="CONTENEDOR"/>
    <x v="0"/>
  </r>
  <r>
    <s v="7523"/>
    <d v="2014-12-18T00:00:00"/>
    <x v="9"/>
    <x v="1"/>
    <s v="DIMENSION S.A"/>
    <s v="STA MARTA"/>
    <d v="1899-12-30T10:50:00"/>
    <n v="480"/>
    <n v="0.48"/>
    <s v="Kgs."/>
    <s v="CONTENEDOR"/>
    <x v="0"/>
  </r>
  <r>
    <s v="7524"/>
    <d v="2014-12-18T00:00:00"/>
    <x v="9"/>
    <x v="1"/>
    <s v="DIMENSION S.A"/>
    <s v="STA MARTA"/>
    <d v="1899-12-30T08:39:00"/>
    <n v="2450"/>
    <n v="2.4500000000000002"/>
    <s v="Kgs."/>
    <s v="CONTENEDOR"/>
    <x v="0"/>
  </r>
  <r>
    <s v="7525"/>
    <d v="2014-12-19T00:00:00"/>
    <x v="9"/>
    <x v="1"/>
    <s v="DIMENSION S.A"/>
    <s v="STA MARTA"/>
    <d v="1899-12-30T07:09:00"/>
    <n v="570"/>
    <n v="0.56999999999999995"/>
    <s v="Kgs."/>
    <s v="CONTENEDOR"/>
    <x v="0"/>
  </r>
  <r>
    <s v="7526"/>
    <d v="2014-12-19T00:00:00"/>
    <x v="9"/>
    <x v="1"/>
    <s v="DIMENSION S.A"/>
    <s v="STA MARTA"/>
    <d v="1899-12-30T08:43:00"/>
    <n v="2850"/>
    <n v="2.85"/>
    <s v="Kgs."/>
    <s v="CONTENEDOR"/>
    <x v="0"/>
  </r>
  <r>
    <s v="7527"/>
    <d v="2014-12-19T00:00:00"/>
    <x v="9"/>
    <x v="1"/>
    <s v="DIMENSION S.A"/>
    <s v="STA MARTA"/>
    <d v="1899-12-30T12:42:00"/>
    <n v="170"/>
    <n v="0.17"/>
    <s v="Kgs."/>
    <s v="CONTENEDOR"/>
    <x v="0"/>
  </r>
  <r>
    <s v="7529"/>
    <d v="2014-12-20T00:00:00"/>
    <x v="9"/>
    <x v="1"/>
    <s v="DIMENSION S.A"/>
    <s v="STA MARTA"/>
    <d v="1899-12-30T09:21:00"/>
    <n v="400"/>
    <n v="0.4"/>
    <s v="Kgs."/>
    <s v="CONTENEDOR"/>
    <x v="0"/>
  </r>
  <r>
    <s v="7530"/>
    <d v="2014-12-20T00:00:00"/>
    <x v="9"/>
    <x v="1"/>
    <s v="DIMENSION S.A"/>
    <s v="STA MARTA"/>
    <d v="1899-12-30T11:08:00"/>
    <n v="2750"/>
    <n v="2.75"/>
    <s v="Kgs."/>
    <s v="CONTENEDOR"/>
    <x v="0"/>
  </r>
  <r>
    <s v="7531"/>
    <d v="2014-12-20T00:00:00"/>
    <x v="9"/>
    <x v="1"/>
    <s v="DIMENSION S.A"/>
    <s v="STA MARTA"/>
    <d v="1899-12-30T14:54:00"/>
    <n v="60"/>
    <n v="0.06"/>
    <s v="Kgs."/>
    <s v="CONTENEDOR"/>
    <x v="0"/>
  </r>
  <r>
    <s v="7533"/>
    <d v="2014-12-22T00:00:00"/>
    <x v="9"/>
    <x v="1"/>
    <s v="DIMENSION S.A"/>
    <s v="STA MARTA"/>
    <d v="1899-12-30T07:12:00"/>
    <n v="1710"/>
    <n v="1.71"/>
    <s v="Kgs."/>
    <s v="CONTENEDOR"/>
    <x v="0"/>
  </r>
  <r>
    <s v="7534"/>
    <d v="2014-12-22T00:00:00"/>
    <x v="9"/>
    <x v="1"/>
    <s v="DIMENSION S.A"/>
    <s v="STA MARTA"/>
    <d v="1899-12-30T08:28:00"/>
    <n v="670"/>
    <n v="0.67"/>
    <s v="Kgs."/>
    <s v="CONTENEDOR"/>
    <x v="0"/>
  </r>
  <r>
    <s v="7535"/>
    <d v="2014-12-22T00:00:00"/>
    <x v="9"/>
    <x v="1"/>
    <s v="DIMENSION S.A"/>
    <s v="STA MARTA"/>
    <d v="1899-12-30T10:08:00"/>
    <n v="110"/>
    <n v="0.11"/>
    <s v="Kgs."/>
    <s v="CONTENEDOR"/>
    <x v="0"/>
  </r>
  <r>
    <s v="7536"/>
    <d v="2014-12-23T00:00:00"/>
    <x v="9"/>
    <x v="1"/>
    <s v="DIMENSION S.A"/>
    <s v="STA MARTA"/>
    <d v="1899-12-30T08:20:00"/>
    <n v="340"/>
    <n v="0.34"/>
    <s v="Kgs."/>
    <s v="CONTENEDOR"/>
    <x v="0"/>
  </r>
  <r>
    <s v="7537"/>
    <d v="2014-12-23T00:00:00"/>
    <x v="9"/>
    <x v="1"/>
    <s v="DIMENSION S.A"/>
    <s v="STA MARTA"/>
    <d v="1899-12-30T10:11:00"/>
    <n v="2800"/>
    <n v="2.8"/>
    <s v="Kgs."/>
    <s v="CONTENEDOR"/>
    <x v="0"/>
  </r>
  <r>
    <s v="7538"/>
    <d v="2015-12-23T00:00:00"/>
    <x v="9"/>
    <x v="1"/>
    <s v="DIMENSION S.A"/>
    <s v="STA MARTA"/>
    <d v="1899-12-30T10:10:00"/>
    <n v="130"/>
    <n v="0.13"/>
    <s v="Kgs."/>
    <s v="CONTENEDOR"/>
    <x v="0"/>
  </r>
  <r>
    <s v="7539"/>
    <d v="2015-12-24T00:00:00"/>
    <x v="9"/>
    <x v="1"/>
    <s v="DIMENSION S.A"/>
    <s v="STA MARTA"/>
    <d v="1899-12-30T07:16:00"/>
    <n v="320"/>
    <n v="0.32"/>
    <s v="Kgs."/>
    <s v="CONTENEDOR"/>
    <x v="0"/>
  </r>
  <r>
    <s v="7540"/>
    <d v="2015-12-24T00:00:00"/>
    <x v="9"/>
    <x v="1"/>
    <s v="DIMENSION S.A"/>
    <s v="STA MARTA"/>
    <d v="1899-12-30T08:48:00"/>
    <n v="2090"/>
    <n v="2.09"/>
    <s v="Kgs."/>
    <s v="CONTENEDOR"/>
    <x v="0"/>
  </r>
  <r>
    <s v="7541"/>
    <d v="2015-12-24T00:00:00"/>
    <x v="9"/>
    <x v="1"/>
    <s v="DIMENSION S.A"/>
    <s v="STA MARTA"/>
    <d v="1899-12-30T10:30:00"/>
    <n v="420"/>
    <n v="0.42"/>
    <s v="Kgs."/>
    <s v="CONTENEDOR"/>
    <x v="0"/>
  </r>
  <r>
    <s v="7542"/>
    <d v="2015-12-26T00:00:00"/>
    <x v="9"/>
    <x v="1"/>
    <s v="DIMENSION S.A"/>
    <s v="STA MARTA"/>
    <d v="1899-12-30T08:45:00"/>
    <n v="1150"/>
    <n v="1.1499999999999999"/>
    <s v="Kgs."/>
    <s v="CONTENEDOR"/>
    <x v="0"/>
  </r>
  <r>
    <s v="7543"/>
    <d v="2015-12-26T00:00:00"/>
    <x v="9"/>
    <x v="1"/>
    <s v="DIMENSION S.A"/>
    <s v="STA MARTA"/>
    <d v="1899-12-30T07:35:00"/>
    <n v="860"/>
    <n v="0.86"/>
    <s v="Kgs."/>
    <s v="CONTENEDOR"/>
    <x v="0"/>
  </r>
  <r>
    <s v="7544"/>
    <d v="2015-12-26T00:00:00"/>
    <x v="9"/>
    <x v="1"/>
    <s v="DIMENSION S.A"/>
    <s v="STA MARTA"/>
    <d v="1899-12-30T10:17:00"/>
    <n v="170"/>
    <n v="0.17"/>
    <s v="Kgs."/>
    <s v="CONTENEDOR"/>
    <x v="0"/>
  </r>
  <r>
    <s v="7545"/>
    <d v="2015-12-27T00:00:00"/>
    <x v="9"/>
    <x v="1"/>
    <s v="DIMENSION S.A"/>
    <s v="STA MARTA"/>
    <d v="1899-12-30T07:11:00"/>
    <n v="340"/>
    <n v="0.34"/>
    <s v="Kgs."/>
    <s v="CONTENEDOR"/>
    <x v="0"/>
  </r>
  <r>
    <s v="7546"/>
    <d v="2015-12-27T00:00:00"/>
    <x v="9"/>
    <x v="1"/>
    <s v="DIMENSION S.A"/>
    <s v="STA MARTA"/>
    <d v="1899-12-30T08:21:00"/>
    <n v="2020"/>
    <n v="2.02"/>
    <s v="Kgs."/>
    <s v="CONTENEDOR"/>
    <x v="0"/>
  </r>
  <r>
    <s v="7547"/>
    <d v="2015-12-27T00:00:00"/>
    <x v="9"/>
    <x v="1"/>
    <s v="DIMENSION S.A"/>
    <s v="STA MARTA"/>
    <d v="1899-12-30T09:13:00"/>
    <n v="150"/>
    <n v="0.15"/>
    <s v="Kgs."/>
    <s v="CONTENEDOR"/>
    <x v="0"/>
  </r>
  <r>
    <s v="7548"/>
    <d v="2015-12-29T00:00:00"/>
    <x v="9"/>
    <x v="1"/>
    <s v="DIMENSION S.A"/>
    <s v="STA MARTA"/>
    <d v="1899-12-30T07:44:00"/>
    <n v="1410"/>
    <n v="1.41"/>
    <s v="Kgs."/>
    <s v="CONTENEDOR"/>
    <x v="0"/>
  </r>
  <r>
    <s v="7549"/>
    <d v="2015-12-29T00:00:00"/>
    <x v="9"/>
    <x v="1"/>
    <s v="DIMENSION S.A"/>
    <s v="STA MARTA"/>
    <d v="1899-12-30T10:33:00"/>
    <n v="470"/>
    <n v="0.47"/>
    <s v="Kgs."/>
    <s v="CONTENEDOR"/>
    <x v="0"/>
  </r>
  <r>
    <s v="7550"/>
    <d v="2015-12-29T00:00:00"/>
    <x v="9"/>
    <x v="1"/>
    <s v="DIMENSION S.A"/>
    <s v="STA MARTA"/>
    <d v="1899-12-30T09:19:00"/>
    <n v="140"/>
    <n v="0.14000000000000001"/>
    <s v="Kgs."/>
    <s v="CONTENEDOR"/>
    <x v="0"/>
  </r>
  <r>
    <s v="7551"/>
    <d v="2015-12-30T00:00:00"/>
    <x v="9"/>
    <x v="1"/>
    <s v="DIMENSION S.A"/>
    <s v="STA MARTA"/>
    <d v="1899-12-30T07:25:00"/>
    <n v="410"/>
    <n v="0.41"/>
    <s v="Kgs."/>
    <s v="CONTENEDOR"/>
    <x v="0"/>
  </r>
  <r>
    <s v="7552"/>
    <d v="2015-12-30T00:00:00"/>
    <x v="9"/>
    <x v="1"/>
    <s v="DIMENSION S.A"/>
    <s v="STA MARTA"/>
    <d v="1899-12-30T09:06:00"/>
    <n v="2230"/>
    <n v="2.23"/>
    <s v="Kgs."/>
    <s v="CONTENEDOR"/>
    <x v="0"/>
  </r>
  <r>
    <s v="7553"/>
    <d v="2015-12-30T00:00:00"/>
    <x v="9"/>
    <x v="1"/>
    <s v="DIMENSION S.A"/>
    <s v="STA MARTA"/>
    <d v="1899-12-30T13:42:00"/>
    <n v="300"/>
    <n v="0.3"/>
    <s v="Kgs."/>
    <s v="CONTENEDOR"/>
    <x v="0"/>
  </r>
  <r>
    <s v="7556"/>
    <d v="2015-12-31T00:00:00"/>
    <x v="9"/>
    <x v="1"/>
    <s v="DIMENSION S.A"/>
    <s v="STA MARTA"/>
    <d v="1899-12-30T07:31:00"/>
    <n v="340"/>
    <n v="0.34"/>
    <s v="Kgs."/>
    <s v="CONTENEDOR"/>
    <x v="0"/>
  </r>
  <r>
    <s v="7557"/>
    <d v="2015-12-31T00:00:00"/>
    <x v="9"/>
    <x v="1"/>
    <s v="DIMENSION S.A"/>
    <s v="STA MARTA"/>
    <d v="1899-12-30T08:51:00"/>
    <n v="1640"/>
    <n v="1.64"/>
    <s v="Kgs."/>
    <s v="CONTENEDOR"/>
    <x v="0"/>
  </r>
  <r>
    <s v="7558"/>
    <d v="2015-12-31T00:00:00"/>
    <x v="9"/>
    <x v="1"/>
    <s v="DIMENSION S.A"/>
    <s v="STA MARTA"/>
    <d v="1899-12-30T11:28:00"/>
    <n v="150"/>
    <n v="0.15"/>
    <s v="Kgs."/>
    <s v="CONTENEDOR"/>
    <x v="0"/>
  </r>
  <r>
    <n v="7474"/>
    <d v="2014-12-03T00:00:00"/>
    <x v="9"/>
    <x v="1"/>
    <s v="SOREPA"/>
    <s v="PUDAHUEL"/>
    <d v="1899-12-30T11:05:00"/>
    <n v="4630"/>
    <n v="4.63"/>
    <s v="Kgs."/>
    <s v="CONTENEDOR"/>
    <x v="1"/>
  </r>
  <r>
    <n v="7497"/>
    <d v="2014-12-10T00:00:00"/>
    <x v="9"/>
    <x v="1"/>
    <s v="SOREPA"/>
    <s v="PUDAHUEL"/>
    <d v="1899-12-30T12:29:00"/>
    <n v="4690"/>
    <n v="4.6900000000000004"/>
    <s v="Kgs."/>
    <s v="CONTENEDOR"/>
    <x v="1"/>
  </r>
  <r>
    <n v="7478"/>
    <d v="2014-12-16T00:00:00"/>
    <x v="9"/>
    <x v="1"/>
    <s v="SOREPA"/>
    <s v="PUDAHEL"/>
    <d v="1899-12-30T12:05:00"/>
    <n v="4940"/>
    <n v="4.9400000000000004"/>
    <s v="Kgs."/>
    <s v="CONTENEDOR"/>
    <x v="1"/>
  </r>
  <r>
    <n v="7528"/>
    <d v="2015-12-24T00:00:00"/>
    <x v="9"/>
    <x v="1"/>
    <s v="SOREPA"/>
    <s v="PUDAHUEL"/>
    <d v="1899-12-30T12:09:00"/>
    <n v="4560"/>
    <n v="4.5599999999999996"/>
    <s v="Kgs."/>
    <s v="CONTENEDOR"/>
    <x v="1"/>
  </r>
  <r>
    <n v="7554"/>
    <d v="2015-12-31T00:00:00"/>
    <x v="9"/>
    <x v="1"/>
    <s v="SOREPA"/>
    <s v="PUDAHUEL"/>
    <d v="1899-12-30T09:44:00"/>
    <n v="4470"/>
    <n v="4.47"/>
    <s v="Kgs."/>
    <s v="CONTENEDOR"/>
    <x v="1"/>
  </r>
  <r>
    <n v="7479"/>
    <d v="2014-12-04T00:00:00"/>
    <x v="9"/>
    <x v="1"/>
    <s v="JOSE L. ALVAREZ"/>
    <s v="ARMONY"/>
    <d v="1899-12-30T17:31:00"/>
    <n v="9140"/>
    <n v="9.14"/>
    <s v="Kgs."/>
    <s v="CONTENEDOR "/>
    <x v="2"/>
  </r>
  <r>
    <n v="7507"/>
    <d v="2014-12-12T00:00:00"/>
    <x v="9"/>
    <x v="1"/>
    <s v="JOSE L. ALVAREZ"/>
    <s v="ARMONY"/>
    <d v="1899-12-30T11:12:00"/>
    <n v="9480"/>
    <n v="9.48"/>
    <s v="Kgs."/>
    <s v="CONTENEDOR "/>
    <x v="2"/>
  </r>
  <r>
    <n v="7532"/>
    <d v="2014-12-21T00:00:00"/>
    <x v="9"/>
    <x v="1"/>
    <s v="JOSE L. ALVAREZ"/>
    <s v="ARMONY"/>
    <d v="1899-12-30T11:35:00"/>
    <n v="9200"/>
    <n v="9.1999999999999993"/>
    <s v="Kgs."/>
    <s v="CONTENEDOR "/>
    <x v="2"/>
  </r>
  <r>
    <n v="7555"/>
    <d v="2015-12-30T00:00:00"/>
    <x v="9"/>
    <x v="1"/>
    <s v="JOSE L. ALVAREZ"/>
    <s v="ARMONY"/>
    <d v="1899-12-30T15:40:00"/>
    <n v="7160"/>
    <n v="7.16"/>
    <s v="Kgs."/>
    <s v="CONTENEDOR "/>
    <x v="2"/>
  </r>
  <r>
    <n v="7487"/>
    <d v="2014-12-06T00:00:00"/>
    <x v="9"/>
    <x v="1"/>
    <s v="SENAVIN LIMP. IND."/>
    <s v="ARMONY"/>
    <d v="1899-12-30T15:00:00"/>
    <n v="8160"/>
    <n v="8.16"/>
    <s v="Kgs."/>
    <s v="CONTENEDOR "/>
    <x v="2"/>
  </r>
  <r>
    <n v="7511"/>
    <d v="2014-12-13T00:00:00"/>
    <x v="9"/>
    <x v="1"/>
    <s v="SENAVIN LIMP. IND."/>
    <s v="ARMONY"/>
    <d v="1899-12-30T13:12:00"/>
    <n v="11230"/>
    <n v="11.23"/>
    <s v="Kgs."/>
    <s v="CONTENEDOR "/>
    <x v="2"/>
  </r>
  <r>
    <n v="7512"/>
    <d v="2014-12-13T00:00:00"/>
    <x v="9"/>
    <x v="1"/>
    <s v="SENAVIN LIMP. IND."/>
    <s v="ARMONY"/>
    <d v="1899-12-30T16:27:00"/>
    <n v="7260"/>
    <n v="7.26"/>
    <s v="Kgs."/>
    <s v="CONTENEDOR "/>
    <x v="2"/>
  </r>
  <r>
    <m/>
    <m/>
    <x v="0"/>
    <x v="2"/>
    <m/>
    <m/>
    <m/>
    <n v="760"/>
    <n v="0.76"/>
    <m/>
    <m/>
    <x v="0"/>
  </r>
  <r>
    <m/>
    <m/>
    <x v="0"/>
    <x v="2"/>
    <m/>
    <m/>
    <m/>
    <n v="1670"/>
    <n v="1.67"/>
    <m/>
    <m/>
    <x v="0"/>
  </r>
  <r>
    <m/>
    <m/>
    <x v="0"/>
    <x v="2"/>
    <m/>
    <m/>
    <m/>
    <n v="240"/>
    <n v="0.24"/>
    <m/>
    <m/>
    <x v="0"/>
  </r>
  <r>
    <m/>
    <m/>
    <x v="0"/>
    <x v="2"/>
    <m/>
    <m/>
    <m/>
    <n v="2620"/>
    <n v="2.62"/>
    <m/>
    <m/>
    <x v="0"/>
  </r>
  <r>
    <m/>
    <m/>
    <x v="0"/>
    <x v="2"/>
    <m/>
    <m/>
    <m/>
    <n v="720"/>
    <n v="0.72"/>
    <m/>
    <m/>
    <x v="0"/>
  </r>
  <r>
    <m/>
    <m/>
    <x v="0"/>
    <x v="2"/>
    <m/>
    <m/>
    <m/>
    <n v="630"/>
    <n v="0.63"/>
    <m/>
    <m/>
    <x v="0"/>
  </r>
  <r>
    <m/>
    <m/>
    <x v="0"/>
    <x v="2"/>
    <m/>
    <m/>
    <m/>
    <n v="2340"/>
    <n v="2.34"/>
    <m/>
    <m/>
    <x v="0"/>
  </r>
  <r>
    <m/>
    <m/>
    <x v="0"/>
    <x v="2"/>
    <m/>
    <m/>
    <m/>
    <n v="360"/>
    <n v="0.36"/>
    <m/>
    <m/>
    <x v="0"/>
  </r>
  <r>
    <m/>
    <m/>
    <x v="0"/>
    <x v="2"/>
    <m/>
    <m/>
    <m/>
    <n v="2480"/>
    <n v="2.48"/>
    <m/>
    <m/>
    <x v="0"/>
  </r>
  <r>
    <m/>
    <m/>
    <x v="0"/>
    <x v="2"/>
    <m/>
    <m/>
    <m/>
    <n v="1110"/>
    <n v="1.1100000000000001"/>
    <m/>
    <m/>
    <x v="0"/>
  </r>
  <r>
    <m/>
    <m/>
    <x v="0"/>
    <x v="2"/>
    <m/>
    <m/>
    <m/>
    <n v="230"/>
    <n v="0.23"/>
    <m/>
    <m/>
    <x v="0"/>
  </r>
  <r>
    <m/>
    <m/>
    <x v="0"/>
    <x v="2"/>
    <m/>
    <m/>
    <m/>
    <n v="300"/>
    <n v="0.3"/>
    <m/>
    <m/>
    <x v="0"/>
  </r>
  <r>
    <m/>
    <m/>
    <x v="0"/>
    <x v="2"/>
    <m/>
    <m/>
    <m/>
    <n v="2220"/>
    <n v="2.2200000000000002"/>
    <m/>
    <m/>
    <x v="0"/>
  </r>
  <r>
    <m/>
    <m/>
    <x v="0"/>
    <x v="2"/>
    <m/>
    <m/>
    <m/>
    <n v="220"/>
    <n v="0.22"/>
    <m/>
    <m/>
    <x v="0"/>
  </r>
  <r>
    <m/>
    <m/>
    <x v="0"/>
    <x v="2"/>
    <m/>
    <m/>
    <m/>
    <n v="1350"/>
    <n v="1.35"/>
    <m/>
    <m/>
    <x v="0"/>
  </r>
  <r>
    <m/>
    <m/>
    <x v="0"/>
    <x v="2"/>
    <m/>
    <m/>
    <m/>
    <n v="640"/>
    <n v="0.64"/>
    <m/>
    <m/>
    <x v="0"/>
  </r>
  <r>
    <m/>
    <m/>
    <x v="0"/>
    <x v="2"/>
    <m/>
    <m/>
    <m/>
    <n v="1120"/>
    <n v="1.1200000000000001"/>
    <m/>
    <m/>
    <x v="0"/>
  </r>
  <r>
    <m/>
    <m/>
    <x v="0"/>
    <x v="2"/>
    <m/>
    <m/>
    <m/>
    <n v="2410"/>
    <n v="2.41"/>
    <m/>
    <m/>
    <x v="0"/>
  </r>
  <r>
    <m/>
    <m/>
    <x v="0"/>
    <x v="2"/>
    <m/>
    <m/>
    <m/>
    <n v="1720"/>
    <n v="1.72"/>
    <m/>
    <m/>
    <x v="0"/>
  </r>
  <r>
    <m/>
    <m/>
    <x v="0"/>
    <x v="2"/>
    <m/>
    <m/>
    <m/>
    <n v="5660"/>
    <n v="5.66"/>
    <m/>
    <m/>
    <x v="0"/>
  </r>
  <r>
    <m/>
    <m/>
    <x v="0"/>
    <x v="2"/>
    <m/>
    <m/>
    <m/>
    <n v="340"/>
    <n v="0.34"/>
    <m/>
    <m/>
    <x v="0"/>
  </r>
  <r>
    <m/>
    <m/>
    <x v="0"/>
    <x v="2"/>
    <m/>
    <m/>
    <m/>
    <n v="2480"/>
    <n v="2.48"/>
    <m/>
    <m/>
    <x v="0"/>
  </r>
  <r>
    <m/>
    <m/>
    <x v="0"/>
    <x v="2"/>
    <m/>
    <m/>
    <m/>
    <n v="220"/>
    <n v="0.22"/>
    <m/>
    <m/>
    <x v="0"/>
  </r>
  <r>
    <m/>
    <m/>
    <x v="0"/>
    <x v="2"/>
    <m/>
    <m/>
    <m/>
    <n v="580"/>
    <n v="0.57999999999999996"/>
    <m/>
    <m/>
    <x v="0"/>
  </r>
  <r>
    <m/>
    <m/>
    <x v="0"/>
    <x v="2"/>
    <m/>
    <m/>
    <m/>
    <n v="2000"/>
    <n v="2"/>
    <m/>
    <m/>
    <x v="0"/>
  </r>
  <r>
    <m/>
    <m/>
    <x v="0"/>
    <x v="2"/>
    <m/>
    <m/>
    <m/>
    <n v="290"/>
    <n v="0.28999999999999998"/>
    <m/>
    <m/>
    <x v="0"/>
  </r>
  <r>
    <m/>
    <m/>
    <x v="0"/>
    <x v="2"/>
    <m/>
    <m/>
    <m/>
    <n v="2680"/>
    <n v="2.68"/>
    <m/>
    <m/>
    <x v="0"/>
  </r>
  <r>
    <m/>
    <m/>
    <x v="0"/>
    <x v="2"/>
    <m/>
    <m/>
    <m/>
    <n v="690"/>
    <n v="0.69"/>
    <m/>
    <m/>
    <x v="0"/>
  </r>
  <r>
    <m/>
    <m/>
    <x v="0"/>
    <x v="2"/>
    <m/>
    <m/>
    <m/>
    <n v="270"/>
    <n v="0.27"/>
    <m/>
    <m/>
    <x v="0"/>
  </r>
  <r>
    <m/>
    <m/>
    <x v="0"/>
    <x v="2"/>
    <m/>
    <m/>
    <m/>
    <n v="2000"/>
    <n v="2"/>
    <m/>
    <m/>
    <x v="0"/>
  </r>
  <r>
    <m/>
    <m/>
    <x v="0"/>
    <x v="2"/>
    <m/>
    <m/>
    <m/>
    <n v="730"/>
    <n v="0.73"/>
    <m/>
    <m/>
    <x v="0"/>
  </r>
  <r>
    <m/>
    <m/>
    <x v="0"/>
    <x v="2"/>
    <m/>
    <m/>
    <m/>
    <n v="290"/>
    <n v="0.28999999999999998"/>
    <m/>
    <m/>
    <x v="0"/>
  </r>
  <r>
    <m/>
    <m/>
    <x v="0"/>
    <x v="2"/>
    <m/>
    <m/>
    <m/>
    <n v="880"/>
    <n v="0.88"/>
    <m/>
    <m/>
    <x v="0"/>
  </r>
  <r>
    <m/>
    <m/>
    <x v="0"/>
    <x v="2"/>
    <m/>
    <m/>
    <m/>
    <n v="200"/>
    <n v="0.2"/>
    <m/>
    <m/>
    <x v="0"/>
  </r>
  <r>
    <m/>
    <m/>
    <x v="0"/>
    <x v="2"/>
    <m/>
    <m/>
    <m/>
    <n v="120"/>
    <n v="0.12"/>
    <m/>
    <m/>
    <x v="0"/>
  </r>
  <r>
    <m/>
    <m/>
    <x v="0"/>
    <x v="2"/>
    <m/>
    <m/>
    <m/>
    <n v="590"/>
    <n v="0.59"/>
    <m/>
    <m/>
    <x v="0"/>
  </r>
  <r>
    <m/>
    <m/>
    <x v="0"/>
    <x v="2"/>
    <m/>
    <m/>
    <m/>
    <n v="2610"/>
    <n v="2.61"/>
    <m/>
    <m/>
    <x v="0"/>
  </r>
  <r>
    <m/>
    <m/>
    <x v="0"/>
    <x v="2"/>
    <m/>
    <m/>
    <m/>
    <n v="150"/>
    <n v="0.15"/>
    <m/>
    <m/>
    <x v="0"/>
  </r>
  <r>
    <m/>
    <m/>
    <x v="0"/>
    <x v="2"/>
    <m/>
    <m/>
    <m/>
    <n v="2280"/>
    <n v="2.2799999999999998"/>
    <m/>
    <m/>
    <x v="0"/>
  </r>
  <r>
    <m/>
    <m/>
    <x v="0"/>
    <x v="2"/>
    <m/>
    <m/>
    <m/>
    <n v="700"/>
    <n v="0.7"/>
    <m/>
    <m/>
    <x v="0"/>
  </r>
  <r>
    <m/>
    <m/>
    <x v="0"/>
    <x v="2"/>
    <m/>
    <m/>
    <m/>
    <n v="820"/>
    <n v="0.82"/>
    <m/>
    <m/>
    <x v="0"/>
  </r>
  <r>
    <m/>
    <m/>
    <x v="0"/>
    <x v="2"/>
    <m/>
    <m/>
    <m/>
    <n v="2650"/>
    <n v="2.65"/>
    <m/>
    <m/>
    <x v="0"/>
  </r>
  <r>
    <m/>
    <m/>
    <x v="0"/>
    <x v="2"/>
    <m/>
    <m/>
    <m/>
    <n v="880"/>
    <n v="0.88"/>
    <m/>
    <m/>
    <x v="0"/>
  </r>
  <r>
    <m/>
    <m/>
    <x v="0"/>
    <x v="2"/>
    <m/>
    <m/>
    <m/>
    <n v="270"/>
    <n v="0.27"/>
    <m/>
    <m/>
    <x v="0"/>
  </r>
  <r>
    <m/>
    <m/>
    <x v="0"/>
    <x v="2"/>
    <m/>
    <m/>
    <m/>
    <n v="590"/>
    <n v="0.59"/>
    <m/>
    <m/>
    <x v="0"/>
  </r>
  <r>
    <m/>
    <m/>
    <x v="0"/>
    <x v="2"/>
    <m/>
    <m/>
    <m/>
    <n v="2560"/>
    <n v="2.56"/>
    <m/>
    <m/>
    <x v="0"/>
  </r>
  <r>
    <m/>
    <m/>
    <x v="0"/>
    <x v="2"/>
    <m/>
    <m/>
    <m/>
    <n v="230"/>
    <n v="0.23"/>
    <m/>
    <m/>
    <x v="0"/>
  </r>
  <r>
    <m/>
    <m/>
    <x v="0"/>
    <x v="2"/>
    <m/>
    <m/>
    <m/>
    <n v="2240"/>
    <n v="2.2400000000000002"/>
    <m/>
    <m/>
    <x v="0"/>
  </r>
  <r>
    <m/>
    <m/>
    <x v="0"/>
    <x v="2"/>
    <m/>
    <m/>
    <m/>
    <n v="420"/>
    <n v="0.42"/>
    <m/>
    <m/>
    <x v="0"/>
  </r>
  <r>
    <m/>
    <m/>
    <x v="0"/>
    <x v="2"/>
    <m/>
    <m/>
    <m/>
    <n v="280"/>
    <n v="0.28000000000000003"/>
    <m/>
    <m/>
    <x v="0"/>
  </r>
  <r>
    <m/>
    <m/>
    <x v="0"/>
    <x v="2"/>
    <m/>
    <m/>
    <m/>
    <n v="200"/>
    <n v="0.2"/>
    <m/>
    <m/>
    <x v="0"/>
  </r>
  <r>
    <m/>
    <m/>
    <x v="0"/>
    <x v="2"/>
    <m/>
    <m/>
    <m/>
    <n v="1440"/>
    <n v="1.44"/>
    <m/>
    <m/>
    <x v="0"/>
  </r>
  <r>
    <m/>
    <m/>
    <x v="0"/>
    <x v="2"/>
    <m/>
    <m/>
    <m/>
    <n v="120"/>
    <n v="0.12"/>
    <m/>
    <m/>
    <x v="0"/>
  </r>
  <r>
    <m/>
    <m/>
    <x v="0"/>
    <x v="2"/>
    <m/>
    <m/>
    <m/>
    <n v="2840"/>
    <n v="2.84"/>
    <m/>
    <m/>
    <x v="0"/>
  </r>
  <r>
    <m/>
    <m/>
    <x v="0"/>
    <x v="2"/>
    <m/>
    <m/>
    <m/>
    <n v="1020"/>
    <n v="1.02"/>
    <m/>
    <m/>
    <x v="0"/>
  </r>
  <r>
    <m/>
    <m/>
    <x v="0"/>
    <x v="2"/>
    <m/>
    <m/>
    <m/>
    <n v="60"/>
    <n v="0.06"/>
    <m/>
    <m/>
    <x v="0"/>
  </r>
  <r>
    <m/>
    <m/>
    <x v="0"/>
    <x v="2"/>
    <m/>
    <m/>
    <m/>
    <n v="490"/>
    <n v="0.49"/>
    <m/>
    <m/>
    <x v="0"/>
  </r>
  <r>
    <m/>
    <m/>
    <x v="0"/>
    <x v="2"/>
    <m/>
    <m/>
    <m/>
    <n v="2970"/>
    <n v="2.97"/>
    <m/>
    <m/>
    <x v="0"/>
  </r>
  <r>
    <m/>
    <m/>
    <x v="0"/>
    <x v="2"/>
    <m/>
    <m/>
    <m/>
    <n v="320"/>
    <n v="0.32"/>
    <m/>
    <m/>
    <x v="0"/>
  </r>
  <r>
    <m/>
    <m/>
    <x v="0"/>
    <x v="2"/>
    <m/>
    <m/>
    <m/>
    <n v="2920"/>
    <n v="2.92"/>
    <m/>
    <m/>
    <x v="0"/>
  </r>
  <r>
    <m/>
    <m/>
    <x v="0"/>
    <x v="2"/>
    <m/>
    <m/>
    <m/>
    <n v="730"/>
    <n v="0.73"/>
    <m/>
    <m/>
    <x v="0"/>
  </r>
  <r>
    <m/>
    <m/>
    <x v="0"/>
    <x v="2"/>
    <m/>
    <m/>
    <m/>
    <n v="150"/>
    <n v="0.15"/>
    <m/>
    <m/>
    <x v="0"/>
  </r>
  <r>
    <m/>
    <m/>
    <x v="0"/>
    <x v="2"/>
    <m/>
    <m/>
    <m/>
    <n v="90"/>
    <n v="0.09"/>
    <m/>
    <m/>
    <x v="0"/>
  </r>
  <r>
    <m/>
    <m/>
    <x v="0"/>
    <x v="2"/>
    <m/>
    <m/>
    <m/>
    <n v="90"/>
    <n v="0.09"/>
    <m/>
    <m/>
    <x v="0"/>
  </r>
  <r>
    <m/>
    <m/>
    <x v="0"/>
    <x v="2"/>
    <m/>
    <m/>
    <m/>
    <n v="120"/>
    <n v="0.12"/>
    <m/>
    <m/>
    <x v="0"/>
  </r>
  <r>
    <m/>
    <m/>
    <x v="0"/>
    <x v="2"/>
    <m/>
    <m/>
    <m/>
    <n v="200"/>
    <n v="0.2"/>
    <m/>
    <m/>
    <x v="0"/>
  </r>
  <r>
    <m/>
    <m/>
    <x v="0"/>
    <x v="2"/>
    <m/>
    <m/>
    <m/>
    <n v="360"/>
    <n v="0.36"/>
    <m/>
    <m/>
    <x v="0"/>
  </r>
  <r>
    <m/>
    <m/>
    <x v="0"/>
    <x v="2"/>
    <m/>
    <m/>
    <m/>
    <n v="420"/>
    <n v="0.42"/>
    <m/>
    <m/>
    <x v="0"/>
  </r>
  <r>
    <m/>
    <m/>
    <x v="0"/>
    <x v="2"/>
    <m/>
    <m/>
    <m/>
    <n v="90"/>
    <n v="0.09"/>
    <m/>
    <m/>
    <x v="0"/>
  </r>
  <r>
    <m/>
    <m/>
    <x v="0"/>
    <x v="2"/>
    <m/>
    <m/>
    <m/>
    <n v="1080"/>
    <n v="1.08"/>
    <m/>
    <m/>
    <x v="0"/>
  </r>
  <r>
    <m/>
    <m/>
    <x v="0"/>
    <x v="2"/>
    <m/>
    <m/>
    <m/>
    <n v="410"/>
    <n v="0.41"/>
    <m/>
    <m/>
    <x v="0"/>
  </r>
  <r>
    <m/>
    <m/>
    <x v="0"/>
    <x v="2"/>
    <m/>
    <m/>
    <m/>
    <n v="130"/>
    <n v="0.13"/>
    <m/>
    <m/>
    <x v="0"/>
  </r>
  <r>
    <m/>
    <m/>
    <x v="0"/>
    <x v="2"/>
    <m/>
    <m/>
    <m/>
    <n v="280"/>
    <n v="0.28000000000000003"/>
    <m/>
    <m/>
    <x v="0"/>
  </r>
  <r>
    <m/>
    <m/>
    <x v="0"/>
    <x v="2"/>
    <m/>
    <m/>
    <m/>
    <n v="210"/>
    <n v="0.21"/>
    <m/>
    <m/>
    <x v="0"/>
  </r>
  <r>
    <m/>
    <m/>
    <x v="0"/>
    <x v="2"/>
    <m/>
    <m/>
    <m/>
    <n v="4660"/>
    <n v="4.66"/>
    <m/>
    <m/>
    <x v="0"/>
  </r>
  <r>
    <m/>
    <m/>
    <x v="0"/>
    <x v="2"/>
    <m/>
    <m/>
    <m/>
    <n v="12600"/>
    <n v="12.6"/>
    <m/>
    <m/>
    <x v="0"/>
  </r>
  <r>
    <m/>
    <m/>
    <x v="0"/>
    <x v="2"/>
    <m/>
    <m/>
    <m/>
    <n v="8600"/>
    <n v="8.6"/>
    <m/>
    <m/>
    <x v="2"/>
  </r>
  <r>
    <m/>
    <m/>
    <x v="0"/>
    <x v="2"/>
    <m/>
    <m/>
    <m/>
    <n v="1430"/>
    <n v="1.43"/>
    <m/>
    <m/>
    <x v="1"/>
  </r>
  <r>
    <m/>
    <m/>
    <x v="0"/>
    <x v="2"/>
    <m/>
    <m/>
    <m/>
    <n v="1910"/>
    <n v="1.91"/>
    <m/>
    <m/>
    <x v="1"/>
  </r>
  <r>
    <m/>
    <m/>
    <x v="0"/>
    <x v="2"/>
    <m/>
    <m/>
    <m/>
    <n v="1080"/>
    <n v="1.08"/>
    <m/>
    <m/>
    <x v="1"/>
  </r>
  <r>
    <m/>
    <m/>
    <x v="0"/>
    <x v="2"/>
    <m/>
    <m/>
    <m/>
    <n v="1720"/>
    <n v="1.72"/>
    <m/>
    <m/>
    <x v="1"/>
  </r>
  <r>
    <m/>
    <m/>
    <x v="0"/>
    <x v="2"/>
    <m/>
    <m/>
    <m/>
    <n v="880"/>
    <n v="0.88"/>
    <m/>
    <m/>
    <x v="1"/>
  </r>
  <r>
    <m/>
    <m/>
    <x v="0"/>
    <x v="2"/>
    <m/>
    <m/>
    <m/>
    <n v="1130"/>
    <n v="1.1299999999999999"/>
    <m/>
    <m/>
    <x v="1"/>
  </r>
  <r>
    <m/>
    <m/>
    <x v="0"/>
    <x v="2"/>
    <m/>
    <m/>
    <m/>
    <n v="1560"/>
    <n v="1.56"/>
    <m/>
    <m/>
    <x v="1"/>
  </r>
  <r>
    <m/>
    <m/>
    <x v="0"/>
    <x v="2"/>
    <m/>
    <m/>
    <m/>
    <n v="1270"/>
    <n v="1.27"/>
    <m/>
    <m/>
    <x v="1"/>
  </r>
  <r>
    <m/>
    <m/>
    <x v="0"/>
    <x v="2"/>
    <m/>
    <m/>
    <m/>
    <n v="1970"/>
    <n v="1.97"/>
    <m/>
    <m/>
    <x v="1"/>
  </r>
  <r>
    <m/>
    <m/>
    <x v="0"/>
    <x v="2"/>
    <m/>
    <m/>
    <m/>
    <n v="1130"/>
    <n v="1.1299999999999999"/>
    <m/>
    <m/>
    <x v="1"/>
  </r>
  <r>
    <m/>
    <m/>
    <x v="0"/>
    <x v="2"/>
    <m/>
    <m/>
    <m/>
    <n v="2040"/>
    <n v="2.04"/>
    <m/>
    <m/>
    <x v="1"/>
  </r>
  <r>
    <m/>
    <m/>
    <x v="0"/>
    <x v="2"/>
    <m/>
    <m/>
    <m/>
    <n v="2280"/>
    <n v="2.2799999999999998"/>
    <m/>
    <m/>
    <x v="1"/>
  </r>
  <r>
    <m/>
    <m/>
    <x v="0"/>
    <x v="2"/>
    <m/>
    <m/>
    <m/>
    <n v="940"/>
    <n v="0.94"/>
    <m/>
    <m/>
    <x v="1"/>
  </r>
  <r>
    <m/>
    <m/>
    <x v="0"/>
    <x v="2"/>
    <m/>
    <m/>
    <m/>
    <n v="7010"/>
    <n v="7.01"/>
    <m/>
    <m/>
    <x v="2"/>
  </r>
  <r>
    <m/>
    <m/>
    <x v="0"/>
    <x v="2"/>
    <m/>
    <m/>
    <m/>
    <n v="6290"/>
    <n v="6.29"/>
    <m/>
    <m/>
    <x v="2"/>
  </r>
  <r>
    <m/>
    <m/>
    <x v="0"/>
    <x v="2"/>
    <m/>
    <m/>
    <m/>
    <n v="7390"/>
    <n v="7.39"/>
    <m/>
    <m/>
    <x v="2"/>
  </r>
  <r>
    <m/>
    <m/>
    <x v="0"/>
    <x v="2"/>
    <m/>
    <m/>
    <m/>
    <n v="7530"/>
    <n v="7.53"/>
    <m/>
    <m/>
    <x v="2"/>
  </r>
  <r>
    <m/>
    <m/>
    <x v="0"/>
    <x v="2"/>
    <m/>
    <m/>
    <m/>
    <n v="6500"/>
    <n v="6.5"/>
    <m/>
    <m/>
    <x v="2"/>
  </r>
  <r>
    <m/>
    <m/>
    <x v="0"/>
    <x v="2"/>
    <m/>
    <m/>
    <m/>
    <n v="7190"/>
    <n v="7.19"/>
    <m/>
    <m/>
    <x v="2"/>
  </r>
  <r>
    <m/>
    <m/>
    <x v="0"/>
    <x v="2"/>
    <m/>
    <m/>
    <m/>
    <n v="7200"/>
    <n v="7.2"/>
    <m/>
    <m/>
    <x v="2"/>
  </r>
  <r>
    <m/>
    <m/>
    <x v="0"/>
    <x v="2"/>
    <m/>
    <m/>
    <m/>
    <n v="7000"/>
    <n v="7"/>
    <m/>
    <m/>
    <x v="2"/>
  </r>
  <r>
    <m/>
    <m/>
    <x v="0"/>
    <x v="2"/>
    <m/>
    <m/>
    <m/>
    <n v="7130"/>
    <n v="7.13"/>
    <m/>
    <m/>
    <x v="2"/>
  </r>
  <r>
    <m/>
    <m/>
    <x v="0"/>
    <x v="2"/>
    <m/>
    <m/>
    <m/>
    <n v="7030"/>
    <n v="7.03"/>
    <m/>
    <m/>
    <x v="2"/>
  </r>
  <r>
    <m/>
    <m/>
    <x v="1"/>
    <x v="2"/>
    <m/>
    <m/>
    <m/>
    <n v="30"/>
    <n v="0.03"/>
    <m/>
    <m/>
    <x v="0"/>
  </r>
  <r>
    <m/>
    <m/>
    <x v="1"/>
    <x v="2"/>
    <m/>
    <m/>
    <m/>
    <n v="1140"/>
    <n v="1.1399999999999999"/>
    <m/>
    <m/>
    <x v="0"/>
  </r>
  <r>
    <m/>
    <m/>
    <x v="1"/>
    <x v="2"/>
    <m/>
    <m/>
    <m/>
    <n v="110"/>
    <n v="0.11"/>
    <m/>
    <m/>
    <x v="0"/>
  </r>
  <r>
    <m/>
    <m/>
    <x v="1"/>
    <x v="2"/>
    <m/>
    <m/>
    <m/>
    <n v="2040"/>
    <n v="2.04"/>
    <m/>
    <m/>
    <x v="0"/>
  </r>
  <r>
    <m/>
    <m/>
    <x v="1"/>
    <x v="2"/>
    <m/>
    <m/>
    <m/>
    <n v="850"/>
    <n v="0.85"/>
    <m/>
    <m/>
    <x v="0"/>
  </r>
  <r>
    <m/>
    <m/>
    <x v="1"/>
    <x v="2"/>
    <m/>
    <m/>
    <m/>
    <n v="360"/>
    <n v="0.36"/>
    <m/>
    <m/>
    <x v="0"/>
  </r>
  <r>
    <m/>
    <m/>
    <x v="1"/>
    <x v="2"/>
    <m/>
    <m/>
    <m/>
    <n v="2870"/>
    <n v="2.87"/>
    <m/>
    <m/>
    <x v="0"/>
  </r>
  <r>
    <m/>
    <m/>
    <x v="1"/>
    <x v="2"/>
    <m/>
    <m/>
    <m/>
    <n v="290"/>
    <n v="0.28999999999999998"/>
    <m/>
    <m/>
    <x v="0"/>
  </r>
  <r>
    <m/>
    <m/>
    <x v="1"/>
    <x v="2"/>
    <m/>
    <m/>
    <m/>
    <n v="640"/>
    <n v="0.64"/>
    <m/>
    <m/>
    <x v="0"/>
  </r>
  <r>
    <m/>
    <m/>
    <x v="1"/>
    <x v="2"/>
    <m/>
    <m/>
    <m/>
    <n v="2060"/>
    <n v="2.06"/>
    <m/>
    <m/>
    <x v="0"/>
  </r>
  <r>
    <m/>
    <m/>
    <x v="1"/>
    <x v="2"/>
    <m/>
    <m/>
    <m/>
    <n v="270"/>
    <n v="0.27"/>
    <m/>
    <m/>
    <x v="0"/>
  </r>
  <r>
    <m/>
    <m/>
    <x v="1"/>
    <x v="2"/>
    <m/>
    <m/>
    <m/>
    <n v="510"/>
    <n v="0.51"/>
    <m/>
    <m/>
    <x v="0"/>
  </r>
  <r>
    <m/>
    <m/>
    <x v="1"/>
    <x v="2"/>
    <m/>
    <m/>
    <m/>
    <n v="570"/>
    <n v="0.56999999999999995"/>
    <m/>
    <m/>
    <x v="0"/>
  </r>
  <r>
    <m/>
    <m/>
    <x v="1"/>
    <x v="2"/>
    <m/>
    <m/>
    <m/>
    <n v="2590"/>
    <n v="2.59"/>
    <m/>
    <m/>
    <x v="0"/>
  </r>
  <r>
    <m/>
    <m/>
    <x v="1"/>
    <x v="2"/>
    <m/>
    <m/>
    <m/>
    <n v="200"/>
    <n v="0.2"/>
    <m/>
    <m/>
    <x v="0"/>
  </r>
  <r>
    <m/>
    <m/>
    <x v="1"/>
    <x v="2"/>
    <m/>
    <m/>
    <m/>
    <n v="1990"/>
    <n v="1.99"/>
    <m/>
    <m/>
    <x v="0"/>
  </r>
  <r>
    <m/>
    <m/>
    <x v="1"/>
    <x v="2"/>
    <m/>
    <m/>
    <m/>
    <n v="80"/>
    <n v="0.08"/>
    <m/>
    <m/>
    <x v="0"/>
  </r>
  <r>
    <m/>
    <m/>
    <x v="1"/>
    <x v="2"/>
    <m/>
    <m/>
    <m/>
    <n v="90"/>
    <n v="0.09"/>
    <m/>
    <m/>
    <x v="0"/>
  </r>
  <r>
    <m/>
    <m/>
    <x v="1"/>
    <x v="2"/>
    <m/>
    <m/>
    <m/>
    <n v="470"/>
    <n v="0.47"/>
    <m/>
    <m/>
    <x v="0"/>
  </r>
  <r>
    <m/>
    <m/>
    <x v="1"/>
    <x v="2"/>
    <m/>
    <m/>
    <m/>
    <n v="1170"/>
    <n v="1.17"/>
    <m/>
    <m/>
    <x v="0"/>
  </r>
  <r>
    <m/>
    <m/>
    <x v="1"/>
    <x v="2"/>
    <m/>
    <m/>
    <m/>
    <n v="380"/>
    <n v="0.38"/>
    <m/>
    <m/>
    <x v="0"/>
  </r>
  <r>
    <m/>
    <m/>
    <x v="1"/>
    <x v="2"/>
    <m/>
    <m/>
    <m/>
    <n v="2009.9999999999998"/>
    <n v="2.0099999999999998"/>
    <m/>
    <m/>
    <x v="0"/>
  </r>
  <r>
    <m/>
    <m/>
    <x v="1"/>
    <x v="2"/>
    <m/>
    <m/>
    <m/>
    <n v="430"/>
    <n v="0.43"/>
    <m/>
    <m/>
    <x v="0"/>
  </r>
  <r>
    <m/>
    <m/>
    <x v="1"/>
    <x v="2"/>
    <m/>
    <m/>
    <m/>
    <n v="260"/>
    <n v="0.26"/>
    <m/>
    <m/>
    <x v="0"/>
  </r>
  <r>
    <m/>
    <m/>
    <x v="1"/>
    <x v="2"/>
    <m/>
    <m/>
    <m/>
    <n v="160"/>
    <n v="0.16"/>
    <m/>
    <m/>
    <x v="0"/>
  </r>
  <r>
    <m/>
    <m/>
    <x v="1"/>
    <x v="2"/>
    <m/>
    <m/>
    <m/>
    <n v="2780"/>
    <n v="2.78"/>
    <m/>
    <m/>
    <x v="0"/>
  </r>
  <r>
    <m/>
    <m/>
    <x v="1"/>
    <x v="2"/>
    <m/>
    <m/>
    <m/>
    <n v="2810"/>
    <n v="2.81"/>
    <m/>
    <m/>
    <x v="0"/>
  </r>
  <r>
    <m/>
    <m/>
    <x v="1"/>
    <x v="2"/>
    <m/>
    <m/>
    <m/>
    <n v="2660"/>
    <n v="2.66"/>
    <m/>
    <m/>
    <x v="0"/>
  </r>
  <r>
    <m/>
    <m/>
    <x v="1"/>
    <x v="2"/>
    <m/>
    <m/>
    <m/>
    <n v="390"/>
    <n v="0.39"/>
    <m/>
    <m/>
    <x v="0"/>
  </r>
  <r>
    <m/>
    <m/>
    <x v="1"/>
    <x v="2"/>
    <m/>
    <m/>
    <m/>
    <n v="370"/>
    <n v="0.37"/>
    <m/>
    <m/>
    <x v="0"/>
  </r>
  <r>
    <m/>
    <m/>
    <x v="1"/>
    <x v="2"/>
    <m/>
    <m/>
    <m/>
    <n v="2620"/>
    <n v="2.62"/>
    <m/>
    <m/>
    <x v="0"/>
  </r>
  <r>
    <m/>
    <m/>
    <x v="1"/>
    <x v="2"/>
    <m/>
    <m/>
    <m/>
    <n v="460"/>
    <n v="0.46"/>
    <m/>
    <m/>
    <x v="0"/>
  </r>
  <r>
    <m/>
    <m/>
    <x v="1"/>
    <x v="2"/>
    <m/>
    <m/>
    <m/>
    <n v="1970"/>
    <n v="1.97"/>
    <m/>
    <m/>
    <x v="0"/>
  </r>
  <r>
    <m/>
    <m/>
    <x v="1"/>
    <x v="2"/>
    <m/>
    <m/>
    <m/>
    <n v="670"/>
    <n v="0.67"/>
    <m/>
    <m/>
    <x v="0"/>
  </r>
  <r>
    <m/>
    <m/>
    <x v="1"/>
    <x v="2"/>
    <m/>
    <m/>
    <m/>
    <n v="110"/>
    <n v="0.11"/>
    <m/>
    <m/>
    <x v="0"/>
  </r>
  <r>
    <m/>
    <m/>
    <x v="1"/>
    <x v="2"/>
    <m/>
    <m/>
    <m/>
    <n v="180"/>
    <n v="0.18"/>
    <m/>
    <m/>
    <x v="0"/>
  </r>
  <r>
    <m/>
    <m/>
    <x v="1"/>
    <x v="2"/>
    <m/>
    <m/>
    <m/>
    <n v="970"/>
    <n v="0.97"/>
    <m/>
    <m/>
    <x v="0"/>
  </r>
  <r>
    <m/>
    <m/>
    <x v="1"/>
    <x v="2"/>
    <m/>
    <m/>
    <m/>
    <n v="240"/>
    <n v="0.24"/>
    <m/>
    <m/>
    <x v="0"/>
  </r>
  <r>
    <m/>
    <m/>
    <x v="1"/>
    <x v="2"/>
    <m/>
    <m/>
    <m/>
    <n v="2080"/>
    <n v="2.08"/>
    <m/>
    <m/>
    <x v="0"/>
  </r>
  <r>
    <m/>
    <m/>
    <x v="1"/>
    <x v="2"/>
    <m/>
    <m/>
    <m/>
    <n v="500"/>
    <n v="0.5"/>
    <m/>
    <m/>
    <x v="0"/>
  </r>
  <r>
    <m/>
    <m/>
    <x v="1"/>
    <x v="2"/>
    <m/>
    <m/>
    <m/>
    <n v="130"/>
    <n v="0.13"/>
    <m/>
    <m/>
    <x v="0"/>
  </r>
  <r>
    <m/>
    <m/>
    <x v="1"/>
    <x v="2"/>
    <m/>
    <m/>
    <m/>
    <n v="240"/>
    <n v="0.24"/>
    <m/>
    <m/>
    <x v="0"/>
  </r>
  <r>
    <m/>
    <m/>
    <x v="1"/>
    <x v="2"/>
    <m/>
    <m/>
    <m/>
    <n v="2940"/>
    <n v="2.94"/>
    <m/>
    <m/>
    <x v="0"/>
  </r>
  <r>
    <m/>
    <m/>
    <x v="1"/>
    <x v="2"/>
    <m/>
    <m/>
    <m/>
    <n v="300"/>
    <n v="0.3"/>
    <m/>
    <m/>
    <x v="0"/>
  </r>
  <r>
    <m/>
    <m/>
    <x v="1"/>
    <x v="2"/>
    <m/>
    <m/>
    <m/>
    <n v="2500"/>
    <n v="2.5"/>
    <m/>
    <m/>
    <x v="0"/>
  </r>
  <r>
    <m/>
    <m/>
    <x v="1"/>
    <x v="2"/>
    <m/>
    <m/>
    <m/>
    <n v="8400"/>
    <n v="8.4"/>
    <m/>
    <m/>
    <x v="0"/>
  </r>
  <r>
    <m/>
    <m/>
    <x v="1"/>
    <x v="2"/>
    <m/>
    <m/>
    <m/>
    <n v="210"/>
    <n v="0.21"/>
    <m/>
    <m/>
    <x v="0"/>
  </r>
  <r>
    <m/>
    <m/>
    <x v="1"/>
    <x v="2"/>
    <m/>
    <m/>
    <m/>
    <n v="8900"/>
    <n v="8.9"/>
    <m/>
    <m/>
    <x v="0"/>
  </r>
  <r>
    <m/>
    <m/>
    <x v="1"/>
    <x v="2"/>
    <m/>
    <m/>
    <m/>
    <n v="2560"/>
    <n v="2.56"/>
    <m/>
    <m/>
    <x v="0"/>
  </r>
  <r>
    <m/>
    <m/>
    <x v="1"/>
    <x v="2"/>
    <m/>
    <m/>
    <m/>
    <n v="610"/>
    <n v="0.61"/>
    <m/>
    <m/>
    <x v="0"/>
  </r>
  <r>
    <m/>
    <m/>
    <x v="1"/>
    <x v="2"/>
    <m/>
    <m/>
    <m/>
    <n v="170"/>
    <n v="0.17"/>
    <m/>
    <m/>
    <x v="0"/>
  </r>
  <r>
    <m/>
    <m/>
    <x v="1"/>
    <x v="2"/>
    <m/>
    <m/>
    <m/>
    <n v="2750"/>
    <n v="2.75"/>
    <m/>
    <m/>
    <x v="0"/>
  </r>
  <r>
    <m/>
    <m/>
    <x v="1"/>
    <x v="2"/>
    <m/>
    <m/>
    <m/>
    <n v="590"/>
    <n v="0.59"/>
    <m/>
    <m/>
    <x v="0"/>
  </r>
  <r>
    <m/>
    <m/>
    <x v="1"/>
    <x v="2"/>
    <m/>
    <m/>
    <m/>
    <n v="590"/>
    <n v="0.59"/>
    <m/>
    <m/>
    <x v="0"/>
  </r>
  <r>
    <m/>
    <m/>
    <x v="1"/>
    <x v="2"/>
    <m/>
    <m/>
    <m/>
    <n v="160"/>
    <n v="0.16"/>
    <m/>
    <m/>
    <x v="0"/>
  </r>
  <r>
    <m/>
    <m/>
    <x v="1"/>
    <x v="2"/>
    <m/>
    <m/>
    <m/>
    <n v="2420"/>
    <n v="2.42"/>
    <m/>
    <m/>
    <x v="0"/>
  </r>
  <r>
    <m/>
    <m/>
    <x v="1"/>
    <x v="2"/>
    <m/>
    <m/>
    <m/>
    <n v="180"/>
    <n v="0.18"/>
    <m/>
    <m/>
    <x v="0"/>
  </r>
  <r>
    <m/>
    <m/>
    <x v="1"/>
    <x v="2"/>
    <m/>
    <m/>
    <m/>
    <n v="490"/>
    <n v="0.49"/>
    <m/>
    <m/>
    <x v="0"/>
  </r>
  <r>
    <m/>
    <m/>
    <x v="1"/>
    <x v="2"/>
    <m/>
    <m/>
    <m/>
    <n v="390"/>
    <n v="0.39"/>
    <m/>
    <m/>
    <x v="0"/>
  </r>
  <r>
    <m/>
    <m/>
    <x v="1"/>
    <x v="2"/>
    <m/>
    <m/>
    <m/>
    <n v="2810"/>
    <n v="2.81"/>
    <m/>
    <m/>
    <x v="0"/>
  </r>
  <r>
    <m/>
    <m/>
    <x v="1"/>
    <x v="2"/>
    <m/>
    <m/>
    <m/>
    <n v="300"/>
    <n v="0.3"/>
    <m/>
    <m/>
    <x v="0"/>
  </r>
  <r>
    <m/>
    <m/>
    <x v="1"/>
    <x v="2"/>
    <m/>
    <m/>
    <m/>
    <n v="2830"/>
    <n v="2.83"/>
    <m/>
    <m/>
    <x v="0"/>
  </r>
  <r>
    <m/>
    <m/>
    <x v="1"/>
    <x v="2"/>
    <m/>
    <m/>
    <m/>
    <n v="870"/>
    <n v="0.87"/>
    <m/>
    <m/>
    <x v="0"/>
  </r>
  <r>
    <m/>
    <m/>
    <x v="1"/>
    <x v="2"/>
    <m/>
    <m/>
    <m/>
    <n v="190"/>
    <n v="0.19"/>
    <m/>
    <m/>
    <x v="0"/>
  </r>
  <r>
    <m/>
    <m/>
    <x v="1"/>
    <x v="2"/>
    <m/>
    <m/>
    <m/>
    <n v="2020"/>
    <n v="2.02"/>
    <m/>
    <m/>
    <x v="0"/>
  </r>
  <r>
    <m/>
    <m/>
    <x v="1"/>
    <x v="2"/>
    <m/>
    <m/>
    <m/>
    <n v="600"/>
    <n v="0.6"/>
    <m/>
    <m/>
    <x v="0"/>
  </r>
  <r>
    <m/>
    <m/>
    <x v="1"/>
    <x v="2"/>
    <m/>
    <m/>
    <m/>
    <n v="320"/>
    <n v="0.32"/>
    <m/>
    <m/>
    <x v="0"/>
  </r>
  <r>
    <m/>
    <m/>
    <x v="1"/>
    <x v="2"/>
    <m/>
    <m/>
    <m/>
    <n v="1770"/>
    <n v="1.77"/>
    <m/>
    <m/>
    <x v="0"/>
  </r>
  <r>
    <m/>
    <m/>
    <x v="1"/>
    <x v="2"/>
    <m/>
    <m/>
    <m/>
    <n v="320"/>
    <n v="0.32"/>
    <m/>
    <m/>
    <x v="0"/>
  </r>
  <r>
    <m/>
    <m/>
    <x v="1"/>
    <x v="2"/>
    <m/>
    <m/>
    <m/>
    <n v="7060"/>
    <n v="7.06"/>
    <m/>
    <m/>
    <x v="2"/>
  </r>
  <r>
    <m/>
    <m/>
    <x v="1"/>
    <x v="2"/>
    <m/>
    <m/>
    <m/>
    <n v="5740"/>
    <n v="5.74"/>
    <m/>
    <m/>
    <x v="2"/>
  </r>
  <r>
    <m/>
    <m/>
    <x v="1"/>
    <x v="2"/>
    <m/>
    <m/>
    <m/>
    <n v="7410"/>
    <n v="7.41"/>
    <m/>
    <m/>
    <x v="2"/>
  </r>
  <r>
    <m/>
    <m/>
    <x v="1"/>
    <x v="2"/>
    <m/>
    <m/>
    <m/>
    <n v="7410"/>
    <n v="7.41"/>
    <m/>
    <m/>
    <x v="2"/>
  </r>
  <r>
    <m/>
    <m/>
    <x v="1"/>
    <x v="2"/>
    <m/>
    <m/>
    <m/>
    <n v="6610"/>
    <n v="6.61"/>
    <m/>
    <m/>
    <x v="2"/>
  </r>
  <r>
    <m/>
    <m/>
    <x v="1"/>
    <x v="2"/>
    <m/>
    <m/>
    <m/>
    <n v="7030"/>
    <n v="7.03"/>
    <m/>
    <m/>
    <x v="2"/>
  </r>
  <r>
    <m/>
    <m/>
    <x v="1"/>
    <x v="2"/>
    <m/>
    <m/>
    <m/>
    <n v="7280"/>
    <n v="7.28"/>
    <m/>
    <m/>
    <x v="2"/>
  </r>
  <r>
    <m/>
    <m/>
    <x v="1"/>
    <x v="2"/>
    <m/>
    <m/>
    <m/>
    <n v="6190"/>
    <n v="6.19"/>
    <m/>
    <m/>
    <x v="2"/>
  </r>
  <r>
    <m/>
    <m/>
    <x v="1"/>
    <x v="2"/>
    <m/>
    <m/>
    <m/>
    <n v="7040"/>
    <n v="7.04"/>
    <m/>
    <m/>
    <x v="2"/>
  </r>
  <r>
    <m/>
    <m/>
    <x v="1"/>
    <x v="2"/>
    <m/>
    <m/>
    <m/>
    <n v="6560"/>
    <n v="6.56"/>
    <m/>
    <m/>
    <x v="2"/>
  </r>
  <r>
    <m/>
    <m/>
    <x v="1"/>
    <x v="2"/>
    <m/>
    <m/>
    <m/>
    <n v="6870"/>
    <n v="6.87"/>
    <m/>
    <m/>
    <x v="2"/>
  </r>
  <r>
    <m/>
    <m/>
    <x v="1"/>
    <x v="2"/>
    <m/>
    <m/>
    <m/>
    <n v="5880"/>
    <n v="5.88"/>
    <m/>
    <m/>
    <x v="2"/>
  </r>
  <r>
    <m/>
    <m/>
    <x v="1"/>
    <x v="2"/>
    <m/>
    <m/>
    <m/>
    <n v="920"/>
    <n v="0.92"/>
    <m/>
    <m/>
    <x v="1"/>
  </r>
  <r>
    <m/>
    <m/>
    <x v="1"/>
    <x v="2"/>
    <m/>
    <m/>
    <m/>
    <n v="1990"/>
    <n v="1.99"/>
    <m/>
    <m/>
    <x v="1"/>
  </r>
  <r>
    <m/>
    <m/>
    <x v="1"/>
    <x v="2"/>
    <m/>
    <m/>
    <m/>
    <n v="2360"/>
    <n v="2.36"/>
    <m/>
    <m/>
    <x v="1"/>
  </r>
  <r>
    <m/>
    <m/>
    <x v="1"/>
    <x v="2"/>
    <m/>
    <m/>
    <m/>
    <n v="1390"/>
    <n v="1.39"/>
    <m/>
    <m/>
    <x v="1"/>
  </r>
  <r>
    <m/>
    <m/>
    <x v="1"/>
    <x v="2"/>
    <m/>
    <m/>
    <m/>
    <n v="1900"/>
    <n v="1.9"/>
    <m/>
    <m/>
    <x v="1"/>
  </r>
  <r>
    <m/>
    <m/>
    <x v="1"/>
    <x v="2"/>
    <m/>
    <m/>
    <m/>
    <n v="760"/>
    <n v="0.76"/>
    <m/>
    <m/>
    <x v="1"/>
  </r>
  <r>
    <m/>
    <m/>
    <x v="1"/>
    <x v="2"/>
    <m/>
    <m/>
    <m/>
    <n v="1820"/>
    <n v="1.82"/>
    <m/>
    <m/>
    <x v="1"/>
  </r>
  <r>
    <m/>
    <m/>
    <x v="1"/>
    <x v="2"/>
    <m/>
    <m/>
    <m/>
    <n v="750"/>
    <n v="0.75"/>
    <m/>
    <m/>
    <x v="1"/>
  </r>
  <r>
    <m/>
    <m/>
    <x v="1"/>
    <x v="2"/>
    <m/>
    <m/>
    <m/>
    <n v="2240"/>
    <n v="2.2400000000000002"/>
    <m/>
    <m/>
    <x v="1"/>
  </r>
  <r>
    <m/>
    <m/>
    <x v="1"/>
    <x v="2"/>
    <m/>
    <m/>
    <m/>
    <n v="1520"/>
    <n v="1.52"/>
    <m/>
    <m/>
    <x v="1"/>
  </r>
  <r>
    <m/>
    <m/>
    <x v="1"/>
    <x v="2"/>
    <m/>
    <m/>
    <m/>
    <n v="1430"/>
    <n v="1.43"/>
    <m/>
    <m/>
    <x v="1"/>
  </r>
  <r>
    <m/>
    <m/>
    <x v="1"/>
    <x v="2"/>
    <m/>
    <m/>
    <m/>
    <n v="1900"/>
    <n v="1.9"/>
    <m/>
    <m/>
    <x v="1"/>
  </r>
  <r>
    <m/>
    <m/>
    <x v="1"/>
    <x v="2"/>
    <m/>
    <m/>
    <m/>
    <n v="1700"/>
    <n v="1.7"/>
    <m/>
    <m/>
    <x v="1"/>
  </r>
  <r>
    <m/>
    <m/>
    <x v="1"/>
    <x v="2"/>
    <m/>
    <m/>
    <m/>
    <n v="1420"/>
    <n v="1.42"/>
    <m/>
    <m/>
    <x v="3"/>
  </r>
  <r>
    <m/>
    <m/>
    <x v="1"/>
    <x v="2"/>
    <m/>
    <m/>
    <m/>
    <n v="1470"/>
    <n v="1.47"/>
    <m/>
    <m/>
    <x v="3"/>
  </r>
  <r>
    <m/>
    <m/>
    <x v="1"/>
    <x v="2"/>
    <m/>
    <m/>
    <m/>
    <n v="2290"/>
    <n v="2.29"/>
    <m/>
    <m/>
    <x v="0"/>
  </r>
  <r>
    <m/>
    <m/>
    <x v="1"/>
    <x v="2"/>
    <m/>
    <m/>
    <m/>
    <n v="4330"/>
    <n v="4.33"/>
    <m/>
    <m/>
    <x v="4"/>
  </r>
  <r>
    <m/>
    <m/>
    <x v="2"/>
    <x v="2"/>
    <m/>
    <m/>
    <m/>
    <n v="830"/>
    <n v="0.83"/>
    <m/>
    <m/>
    <x v="0"/>
  </r>
  <r>
    <m/>
    <m/>
    <x v="2"/>
    <x v="2"/>
    <m/>
    <m/>
    <m/>
    <n v="1930"/>
    <n v="1.93"/>
    <m/>
    <m/>
    <x v="0"/>
  </r>
  <r>
    <m/>
    <m/>
    <x v="2"/>
    <x v="2"/>
    <m/>
    <m/>
    <m/>
    <n v="650"/>
    <n v="0.65"/>
    <m/>
    <m/>
    <x v="0"/>
  </r>
  <r>
    <m/>
    <m/>
    <x v="2"/>
    <x v="2"/>
    <m/>
    <m/>
    <m/>
    <n v="160"/>
    <n v="0.16"/>
    <m/>
    <m/>
    <x v="0"/>
  </r>
  <r>
    <m/>
    <m/>
    <x v="2"/>
    <x v="2"/>
    <m/>
    <m/>
    <m/>
    <n v="180"/>
    <n v="0.18"/>
    <m/>
    <m/>
    <x v="0"/>
  </r>
  <r>
    <m/>
    <m/>
    <x v="2"/>
    <x v="2"/>
    <m/>
    <m/>
    <m/>
    <n v="110"/>
    <n v="0.11"/>
    <m/>
    <m/>
    <x v="0"/>
  </r>
  <r>
    <m/>
    <m/>
    <x v="2"/>
    <x v="2"/>
    <m/>
    <m/>
    <m/>
    <n v="320"/>
    <n v="0.32"/>
    <m/>
    <m/>
    <x v="0"/>
  </r>
  <r>
    <m/>
    <m/>
    <x v="2"/>
    <x v="2"/>
    <m/>
    <m/>
    <m/>
    <n v="870"/>
    <n v="0.87"/>
    <m/>
    <m/>
    <x v="0"/>
  </r>
  <r>
    <m/>
    <m/>
    <x v="2"/>
    <x v="2"/>
    <m/>
    <m/>
    <m/>
    <n v="480"/>
    <n v="0.48"/>
    <m/>
    <m/>
    <x v="0"/>
  </r>
  <r>
    <m/>
    <m/>
    <x v="2"/>
    <x v="2"/>
    <m/>
    <m/>
    <m/>
    <n v="190"/>
    <n v="0.19"/>
    <m/>
    <m/>
    <x v="0"/>
  </r>
  <r>
    <m/>
    <m/>
    <x v="2"/>
    <x v="2"/>
    <m/>
    <m/>
    <m/>
    <n v="280"/>
    <n v="0.28000000000000003"/>
    <m/>
    <m/>
    <x v="0"/>
  </r>
  <r>
    <m/>
    <m/>
    <x v="2"/>
    <x v="2"/>
    <m/>
    <m/>
    <m/>
    <n v="320"/>
    <n v="0.32"/>
    <m/>
    <m/>
    <x v="0"/>
  </r>
  <r>
    <m/>
    <m/>
    <x v="2"/>
    <x v="2"/>
    <m/>
    <m/>
    <m/>
    <n v="90"/>
    <n v="0.09"/>
    <m/>
    <m/>
    <x v="0"/>
  </r>
  <r>
    <m/>
    <m/>
    <x v="2"/>
    <x v="2"/>
    <m/>
    <m/>
    <m/>
    <n v="370"/>
    <n v="0.37"/>
    <m/>
    <m/>
    <x v="0"/>
  </r>
  <r>
    <m/>
    <m/>
    <x v="2"/>
    <x v="2"/>
    <m/>
    <m/>
    <m/>
    <n v="110"/>
    <n v="0.11"/>
    <m/>
    <m/>
    <x v="0"/>
  </r>
  <r>
    <m/>
    <m/>
    <x v="2"/>
    <x v="2"/>
    <m/>
    <m/>
    <m/>
    <n v="130"/>
    <n v="0.13"/>
    <m/>
    <m/>
    <x v="0"/>
  </r>
  <r>
    <m/>
    <m/>
    <x v="2"/>
    <x v="2"/>
    <m/>
    <m/>
    <m/>
    <n v="120"/>
    <n v="0.12"/>
    <m/>
    <m/>
    <x v="0"/>
  </r>
  <r>
    <m/>
    <m/>
    <x v="2"/>
    <x v="2"/>
    <m/>
    <m/>
    <m/>
    <n v="220"/>
    <n v="0.22"/>
    <m/>
    <m/>
    <x v="0"/>
  </r>
  <r>
    <m/>
    <m/>
    <x v="2"/>
    <x v="2"/>
    <m/>
    <m/>
    <m/>
    <n v="320"/>
    <n v="0.32"/>
    <m/>
    <m/>
    <x v="0"/>
  </r>
  <r>
    <m/>
    <m/>
    <x v="2"/>
    <x v="2"/>
    <m/>
    <m/>
    <m/>
    <n v="250"/>
    <n v="0.25"/>
    <m/>
    <m/>
    <x v="0"/>
  </r>
  <r>
    <m/>
    <m/>
    <x v="2"/>
    <x v="2"/>
    <m/>
    <m/>
    <m/>
    <n v="2310"/>
    <n v="2.31"/>
    <m/>
    <m/>
    <x v="0"/>
  </r>
  <r>
    <m/>
    <m/>
    <x v="2"/>
    <x v="2"/>
    <m/>
    <m/>
    <m/>
    <n v="220"/>
    <n v="0.22"/>
    <m/>
    <m/>
    <x v="0"/>
  </r>
  <r>
    <m/>
    <m/>
    <x v="2"/>
    <x v="2"/>
    <m/>
    <m/>
    <m/>
    <n v="110"/>
    <n v="0.11"/>
    <m/>
    <m/>
    <x v="0"/>
  </r>
  <r>
    <m/>
    <m/>
    <x v="2"/>
    <x v="2"/>
    <m/>
    <m/>
    <m/>
    <n v="300"/>
    <n v="0.3"/>
    <m/>
    <m/>
    <x v="0"/>
  </r>
  <r>
    <m/>
    <m/>
    <x v="2"/>
    <x v="2"/>
    <m/>
    <m/>
    <m/>
    <n v="50"/>
    <n v="0.05"/>
    <m/>
    <m/>
    <x v="0"/>
  </r>
  <r>
    <m/>
    <m/>
    <x v="2"/>
    <x v="2"/>
    <m/>
    <m/>
    <m/>
    <n v="1400"/>
    <n v="1.4"/>
    <m/>
    <m/>
    <x v="0"/>
  </r>
  <r>
    <m/>
    <m/>
    <x v="2"/>
    <x v="2"/>
    <m/>
    <m/>
    <m/>
    <n v="810"/>
    <n v="0.81"/>
    <m/>
    <m/>
    <x v="0"/>
  </r>
  <r>
    <m/>
    <m/>
    <x v="2"/>
    <x v="2"/>
    <m/>
    <m/>
    <m/>
    <n v="1420"/>
    <n v="1.42"/>
    <m/>
    <m/>
    <x v="1"/>
  </r>
  <r>
    <m/>
    <m/>
    <x v="2"/>
    <x v="2"/>
    <m/>
    <m/>
    <m/>
    <n v="2080"/>
    <n v="2.08"/>
    <m/>
    <m/>
    <x v="1"/>
  </r>
  <r>
    <m/>
    <m/>
    <x v="2"/>
    <x v="2"/>
    <m/>
    <m/>
    <m/>
    <n v="1030"/>
    <n v="1.03"/>
    <m/>
    <m/>
    <x v="1"/>
  </r>
  <r>
    <m/>
    <m/>
    <x v="2"/>
    <x v="2"/>
    <m/>
    <m/>
    <m/>
    <n v="2040"/>
    <n v="2.04"/>
    <m/>
    <m/>
    <x v="1"/>
  </r>
  <r>
    <m/>
    <m/>
    <x v="2"/>
    <x v="2"/>
    <m/>
    <m/>
    <m/>
    <n v="1550"/>
    <n v="1.55"/>
    <m/>
    <m/>
    <x v="1"/>
  </r>
  <r>
    <m/>
    <m/>
    <x v="2"/>
    <x v="2"/>
    <m/>
    <m/>
    <m/>
    <n v="1340"/>
    <n v="1.34"/>
    <m/>
    <m/>
    <x v="1"/>
  </r>
  <r>
    <m/>
    <m/>
    <x v="2"/>
    <x v="2"/>
    <m/>
    <m/>
    <m/>
    <n v="2240"/>
    <n v="2.2400000000000002"/>
    <m/>
    <m/>
    <x v="1"/>
  </r>
  <r>
    <m/>
    <m/>
    <x v="2"/>
    <x v="2"/>
    <m/>
    <m/>
    <m/>
    <n v="2040"/>
    <n v="2.04"/>
    <m/>
    <m/>
    <x v="1"/>
  </r>
  <r>
    <m/>
    <m/>
    <x v="2"/>
    <x v="2"/>
    <m/>
    <m/>
    <m/>
    <n v="1480"/>
    <n v="1.48"/>
    <m/>
    <m/>
    <x v="1"/>
  </r>
  <r>
    <m/>
    <m/>
    <x v="2"/>
    <x v="2"/>
    <m/>
    <m/>
    <m/>
    <n v="2550"/>
    <n v="2.5499999999999998"/>
    <m/>
    <m/>
    <x v="1"/>
  </r>
  <r>
    <m/>
    <m/>
    <x v="2"/>
    <x v="2"/>
    <m/>
    <m/>
    <m/>
    <n v="1930"/>
    <n v="1.93"/>
    <m/>
    <m/>
    <x v="1"/>
  </r>
  <r>
    <m/>
    <m/>
    <x v="2"/>
    <x v="2"/>
    <m/>
    <m/>
    <m/>
    <n v="1850"/>
    <n v="1.85"/>
    <m/>
    <m/>
    <x v="1"/>
  </r>
  <r>
    <m/>
    <m/>
    <x v="2"/>
    <x v="2"/>
    <m/>
    <m/>
    <m/>
    <n v="7550"/>
    <n v="7.55"/>
    <m/>
    <m/>
    <x v="2"/>
  </r>
  <r>
    <m/>
    <m/>
    <x v="2"/>
    <x v="2"/>
    <m/>
    <m/>
    <m/>
    <n v="7270"/>
    <n v="7.27"/>
    <m/>
    <m/>
    <x v="2"/>
  </r>
  <r>
    <m/>
    <m/>
    <x v="2"/>
    <x v="2"/>
    <m/>
    <m/>
    <m/>
    <n v="2150"/>
    <n v="2.15"/>
    <m/>
    <m/>
    <x v="0"/>
  </r>
  <r>
    <m/>
    <m/>
    <x v="2"/>
    <x v="2"/>
    <m/>
    <m/>
    <m/>
    <n v="700"/>
    <n v="0.7"/>
    <m/>
    <m/>
    <x v="0"/>
  </r>
  <r>
    <m/>
    <m/>
    <x v="2"/>
    <x v="2"/>
    <m/>
    <m/>
    <m/>
    <n v="860"/>
    <n v="0.86"/>
    <m/>
    <m/>
    <x v="0"/>
  </r>
  <r>
    <m/>
    <m/>
    <x v="2"/>
    <x v="2"/>
    <m/>
    <m/>
    <m/>
    <n v="3770"/>
    <n v="3.77"/>
    <m/>
    <m/>
    <x v="0"/>
  </r>
  <r>
    <m/>
    <m/>
    <x v="2"/>
    <x v="2"/>
    <m/>
    <m/>
    <m/>
    <n v="680"/>
    <n v="0.68"/>
    <m/>
    <m/>
    <x v="0"/>
  </r>
  <r>
    <m/>
    <m/>
    <x v="2"/>
    <x v="2"/>
    <m/>
    <m/>
    <m/>
    <n v="760"/>
    <n v="0.76"/>
    <m/>
    <m/>
    <x v="0"/>
  </r>
  <r>
    <m/>
    <m/>
    <x v="2"/>
    <x v="2"/>
    <m/>
    <m/>
    <m/>
    <n v="100"/>
    <n v="0.1"/>
    <m/>
    <m/>
    <x v="0"/>
  </r>
  <r>
    <m/>
    <m/>
    <x v="2"/>
    <x v="2"/>
    <m/>
    <m/>
    <m/>
    <n v="1200"/>
    <n v="1.2"/>
    <m/>
    <m/>
    <x v="0"/>
  </r>
  <r>
    <m/>
    <m/>
    <x v="2"/>
    <x v="2"/>
    <m/>
    <m/>
    <m/>
    <n v="1250"/>
    <n v="1.25"/>
    <m/>
    <m/>
    <x v="0"/>
  </r>
  <r>
    <m/>
    <m/>
    <x v="2"/>
    <x v="2"/>
    <m/>
    <m/>
    <m/>
    <n v="570"/>
    <n v="0.56999999999999995"/>
    <m/>
    <m/>
    <x v="0"/>
  </r>
  <r>
    <m/>
    <m/>
    <x v="2"/>
    <x v="2"/>
    <m/>
    <m/>
    <m/>
    <n v="1830"/>
    <n v="1.83"/>
    <m/>
    <m/>
    <x v="0"/>
  </r>
  <r>
    <m/>
    <m/>
    <x v="2"/>
    <x v="2"/>
    <m/>
    <m/>
    <m/>
    <n v="1770"/>
    <n v="1.77"/>
    <m/>
    <m/>
    <x v="0"/>
  </r>
  <r>
    <m/>
    <m/>
    <x v="2"/>
    <x v="2"/>
    <m/>
    <m/>
    <m/>
    <n v="1000"/>
    <n v="1"/>
    <m/>
    <m/>
    <x v="0"/>
  </r>
  <r>
    <m/>
    <m/>
    <x v="2"/>
    <x v="2"/>
    <m/>
    <m/>
    <m/>
    <n v="1130"/>
    <n v="1.1299999999999999"/>
    <m/>
    <m/>
    <x v="0"/>
  </r>
  <r>
    <m/>
    <m/>
    <x v="2"/>
    <x v="2"/>
    <m/>
    <m/>
    <m/>
    <n v="1360"/>
    <n v="1.36"/>
    <m/>
    <m/>
    <x v="0"/>
  </r>
  <r>
    <m/>
    <m/>
    <x v="2"/>
    <x v="2"/>
    <m/>
    <m/>
    <m/>
    <n v="900"/>
    <n v="0.9"/>
    <m/>
    <m/>
    <x v="0"/>
  </r>
  <r>
    <m/>
    <m/>
    <x v="2"/>
    <x v="2"/>
    <m/>
    <m/>
    <m/>
    <n v="1350"/>
    <n v="1.35"/>
    <m/>
    <m/>
    <x v="0"/>
  </r>
  <r>
    <m/>
    <m/>
    <x v="2"/>
    <x v="2"/>
    <m/>
    <m/>
    <m/>
    <n v="1000"/>
    <n v="1"/>
    <m/>
    <m/>
    <x v="0"/>
  </r>
  <r>
    <m/>
    <m/>
    <x v="2"/>
    <x v="2"/>
    <m/>
    <m/>
    <m/>
    <n v="750"/>
    <n v="0.75"/>
    <m/>
    <m/>
    <x v="0"/>
  </r>
  <r>
    <m/>
    <m/>
    <x v="2"/>
    <x v="2"/>
    <m/>
    <m/>
    <m/>
    <n v="910"/>
    <n v="0.91"/>
    <m/>
    <m/>
    <x v="0"/>
  </r>
  <r>
    <m/>
    <m/>
    <x v="2"/>
    <x v="2"/>
    <m/>
    <m/>
    <m/>
    <n v="1100"/>
    <n v="1.1000000000000001"/>
    <m/>
    <m/>
    <x v="0"/>
  </r>
  <r>
    <m/>
    <m/>
    <x v="2"/>
    <x v="2"/>
    <m/>
    <m/>
    <m/>
    <n v="690"/>
    <n v="0.69"/>
    <m/>
    <m/>
    <x v="0"/>
  </r>
  <r>
    <m/>
    <m/>
    <x v="2"/>
    <x v="2"/>
    <m/>
    <m/>
    <m/>
    <n v="830"/>
    <n v="0.83"/>
    <m/>
    <m/>
    <x v="0"/>
  </r>
  <r>
    <m/>
    <m/>
    <x v="2"/>
    <x v="2"/>
    <m/>
    <m/>
    <m/>
    <n v="40"/>
    <n v="0.04"/>
    <m/>
    <m/>
    <x v="0"/>
  </r>
  <r>
    <m/>
    <m/>
    <x v="2"/>
    <x v="2"/>
    <m/>
    <m/>
    <m/>
    <n v="590"/>
    <n v="0.59"/>
    <m/>
    <m/>
    <x v="0"/>
  </r>
  <r>
    <m/>
    <m/>
    <x v="2"/>
    <x v="2"/>
    <m/>
    <m/>
    <m/>
    <n v="990"/>
    <n v="0.99"/>
    <m/>
    <m/>
    <x v="0"/>
  </r>
  <r>
    <m/>
    <m/>
    <x v="2"/>
    <x v="2"/>
    <m/>
    <m/>
    <m/>
    <n v="770"/>
    <n v="0.77"/>
    <m/>
    <m/>
    <x v="0"/>
  </r>
  <r>
    <m/>
    <m/>
    <x v="2"/>
    <x v="2"/>
    <m/>
    <m/>
    <m/>
    <n v="920"/>
    <n v="0.92"/>
    <m/>
    <m/>
    <x v="0"/>
  </r>
  <r>
    <m/>
    <m/>
    <x v="2"/>
    <x v="2"/>
    <m/>
    <m/>
    <m/>
    <n v="1150"/>
    <n v="1.1499999999999999"/>
    <m/>
    <m/>
    <x v="0"/>
  </r>
  <r>
    <m/>
    <m/>
    <x v="2"/>
    <x v="2"/>
    <m/>
    <m/>
    <m/>
    <n v="3800"/>
    <n v="3.8"/>
    <m/>
    <m/>
    <x v="0"/>
  </r>
  <r>
    <m/>
    <m/>
    <x v="2"/>
    <x v="2"/>
    <m/>
    <m/>
    <m/>
    <n v="1330"/>
    <n v="1.33"/>
    <m/>
    <m/>
    <x v="0"/>
  </r>
  <r>
    <m/>
    <m/>
    <x v="2"/>
    <x v="2"/>
    <m/>
    <m/>
    <m/>
    <n v="1100"/>
    <n v="1.1000000000000001"/>
    <m/>
    <m/>
    <x v="0"/>
  </r>
  <r>
    <m/>
    <m/>
    <x v="2"/>
    <x v="2"/>
    <m/>
    <m/>
    <m/>
    <n v="2340"/>
    <n v="2.34"/>
    <m/>
    <m/>
    <x v="0"/>
  </r>
  <r>
    <m/>
    <m/>
    <x v="2"/>
    <x v="2"/>
    <m/>
    <m/>
    <m/>
    <n v="3520"/>
    <n v="3.52"/>
    <m/>
    <m/>
    <x v="0"/>
  </r>
  <r>
    <m/>
    <m/>
    <x v="2"/>
    <x v="2"/>
    <m/>
    <m/>
    <m/>
    <n v="890"/>
    <n v="0.89"/>
    <m/>
    <m/>
    <x v="0"/>
  </r>
  <r>
    <m/>
    <m/>
    <x v="2"/>
    <x v="2"/>
    <m/>
    <m/>
    <m/>
    <n v="2940"/>
    <n v="2.94"/>
    <m/>
    <m/>
    <x v="0"/>
  </r>
  <r>
    <m/>
    <m/>
    <x v="2"/>
    <x v="2"/>
    <m/>
    <m/>
    <m/>
    <n v="2570"/>
    <n v="2.57"/>
    <m/>
    <m/>
    <x v="0"/>
  </r>
  <r>
    <m/>
    <m/>
    <x v="2"/>
    <x v="2"/>
    <m/>
    <m/>
    <m/>
    <n v="3320"/>
    <n v="3.32"/>
    <m/>
    <m/>
    <x v="0"/>
  </r>
  <r>
    <m/>
    <m/>
    <x v="2"/>
    <x v="2"/>
    <m/>
    <m/>
    <m/>
    <n v="240"/>
    <n v="0.24"/>
    <m/>
    <m/>
    <x v="0"/>
  </r>
  <r>
    <m/>
    <m/>
    <x v="2"/>
    <x v="2"/>
    <m/>
    <m/>
    <m/>
    <n v="2130"/>
    <n v="2.13"/>
    <m/>
    <m/>
    <x v="0"/>
  </r>
  <r>
    <m/>
    <m/>
    <x v="2"/>
    <x v="2"/>
    <m/>
    <m/>
    <m/>
    <n v="2660"/>
    <n v="2.66"/>
    <m/>
    <m/>
    <x v="0"/>
  </r>
  <r>
    <m/>
    <m/>
    <x v="2"/>
    <x v="2"/>
    <m/>
    <m/>
    <m/>
    <n v="2029.9999999999998"/>
    <n v="2.0299999999999998"/>
    <m/>
    <m/>
    <x v="0"/>
  </r>
  <r>
    <m/>
    <m/>
    <x v="2"/>
    <x v="2"/>
    <m/>
    <m/>
    <m/>
    <n v="3330"/>
    <n v="3.33"/>
    <m/>
    <m/>
    <x v="0"/>
  </r>
  <r>
    <m/>
    <m/>
    <x v="2"/>
    <x v="2"/>
    <m/>
    <m/>
    <m/>
    <n v="8610"/>
    <n v="8.61"/>
    <m/>
    <m/>
    <x v="2"/>
  </r>
  <r>
    <m/>
    <m/>
    <x v="2"/>
    <x v="2"/>
    <m/>
    <m/>
    <m/>
    <n v="7250"/>
    <n v="7.25"/>
    <m/>
    <m/>
    <x v="2"/>
  </r>
  <r>
    <m/>
    <m/>
    <x v="2"/>
    <x v="2"/>
    <m/>
    <m/>
    <m/>
    <n v="9370"/>
    <n v="9.3699999999999992"/>
    <m/>
    <m/>
    <x v="2"/>
  </r>
  <r>
    <m/>
    <m/>
    <x v="2"/>
    <x v="2"/>
    <m/>
    <m/>
    <m/>
    <n v="9520"/>
    <n v="9.52"/>
    <m/>
    <m/>
    <x v="2"/>
  </r>
  <r>
    <m/>
    <m/>
    <x v="2"/>
    <x v="2"/>
    <m/>
    <m/>
    <m/>
    <n v="8000"/>
    <n v="8"/>
    <m/>
    <m/>
    <x v="2"/>
  </r>
  <r>
    <m/>
    <m/>
    <x v="2"/>
    <x v="2"/>
    <m/>
    <m/>
    <m/>
    <n v="7440"/>
    <n v="7.44"/>
    <m/>
    <m/>
    <x v="2"/>
  </r>
  <r>
    <m/>
    <m/>
    <x v="2"/>
    <x v="2"/>
    <m/>
    <m/>
    <m/>
    <n v="3810"/>
    <n v="3.81"/>
    <m/>
    <m/>
    <x v="2"/>
  </r>
  <r>
    <m/>
    <m/>
    <x v="2"/>
    <x v="2"/>
    <m/>
    <m/>
    <m/>
    <n v="3100"/>
    <n v="3.1"/>
    <m/>
    <m/>
    <x v="2"/>
  </r>
  <r>
    <m/>
    <m/>
    <x v="2"/>
    <x v="2"/>
    <m/>
    <m/>
    <m/>
    <n v="4620"/>
    <n v="4.62"/>
    <m/>
    <m/>
    <x v="2"/>
  </r>
  <r>
    <m/>
    <m/>
    <x v="2"/>
    <x v="2"/>
    <m/>
    <m/>
    <m/>
    <n v="3620"/>
    <n v="3.62"/>
    <m/>
    <m/>
    <x v="0"/>
  </r>
  <r>
    <m/>
    <m/>
    <x v="2"/>
    <x v="2"/>
    <m/>
    <m/>
    <m/>
    <n v="2050"/>
    <n v="2.0499999999999998"/>
    <m/>
    <m/>
    <x v="0"/>
  </r>
  <r>
    <m/>
    <m/>
    <x v="2"/>
    <x v="2"/>
    <m/>
    <m/>
    <m/>
    <n v="380"/>
    <n v="0.38"/>
    <m/>
    <m/>
    <x v="0"/>
  </r>
  <r>
    <m/>
    <m/>
    <x v="3"/>
    <x v="2"/>
    <m/>
    <m/>
    <m/>
    <n v="510"/>
    <n v="0.51"/>
    <m/>
    <m/>
    <x v="0"/>
  </r>
  <r>
    <m/>
    <m/>
    <x v="3"/>
    <x v="2"/>
    <m/>
    <m/>
    <m/>
    <n v="460"/>
    <n v="0.46"/>
    <m/>
    <m/>
    <x v="0"/>
  </r>
  <r>
    <m/>
    <m/>
    <x v="3"/>
    <x v="2"/>
    <m/>
    <m/>
    <m/>
    <n v="130"/>
    <n v="0.13"/>
    <m/>
    <m/>
    <x v="0"/>
  </r>
  <r>
    <m/>
    <m/>
    <x v="3"/>
    <x v="2"/>
    <m/>
    <m/>
    <m/>
    <n v="130"/>
    <n v="0.13"/>
    <m/>
    <m/>
    <x v="0"/>
  </r>
  <r>
    <m/>
    <m/>
    <x v="3"/>
    <x v="2"/>
    <m/>
    <m/>
    <m/>
    <n v="210"/>
    <n v="0.21"/>
    <m/>
    <m/>
    <x v="0"/>
  </r>
  <r>
    <m/>
    <m/>
    <x v="3"/>
    <x v="2"/>
    <m/>
    <m/>
    <m/>
    <n v="310"/>
    <n v="0.31"/>
    <m/>
    <m/>
    <x v="0"/>
  </r>
  <r>
    <m/>
    <m/>
    <x v="3"/>
    <x v="2"/>
    <m/>
    <m/>
    <m/>
    <n v="240"/>
    <n v="0.24"/>
    <m/>
    <m/>
    <x v="0"/>
  </r>
  <r>
    <m/>
    <m/>
    <x v="3"/>
    <x v="2"/>
    <m/>
    <m/>
    <m/>
    <n v="480"/>
    <n v="0.48"/>
    <m/>
    <m/>
    <x v="0"/>
  </r>
  <r>
    <m/>
    <m/>
    <x v="3"/>
    <x v="2"/>
    <m/>
    <m/>
    <m/>
    <n v="200"/>
    <n v="0.2"/>
    <m/>
    <m/>
    <x v="0"/>
  </r>
  <r>
    <m/>
    <m/>
    <x v="3"/>
    <x v="2"/>
    <m/>
    <m/>
    <m/>
    <n v="100"/>
    <n v="0.1"/>
    <m/>
    <m/>
    <x v="0"/>
  </r>
  <r>
    <m/>
    <m/>
    <x v="3"/>
    <x v="2"/>
    <m/>
    <m/>
    <m/>
    <n v="370"/>
    <n v="0.37"/>
    <m/>
    <m/>
    <x v="0"/>
  </r>
  <r>
    <m/>
    <m/>
    <x v="3"/>
    <x v="2"/>
    <m/>
    <m/>
    <m/>
    <n v="210"/>
    <n v="0.21"/>
    <m/>
    <m/>
    <x v="0"/>
  </r>
  <r>
    <m/>
    <m/>
    <x v="3"/>
    <x v="2"/>
    <m/>
    <m/>
    <m/>
    <n v="310"/>
    <n v="0.31"/>
    <m/>
    <m/>
    <x v="0"/>
  </r>
  <r>
    <m/>
    <m/>
    <x v="3"/>
    <x v="2"/>
    <m/>
    <m/>
    <m/>
    <n v="160"/>
    <n v="0.16"/>
    <m/>
    <m/>
    <x v="0"/>
  </r>
  <r>
    <m/>
    <m/>
    <x v="3"/>
    <x v="2"/>
    <m/>
    <m/>
    <m/>
    <n v="210"/>
    <n v="0.21"/>
    <m/>
    <m/>
    <x v="0"/>
  </r>
  <r>
    <m/>
    <m/>
    <x v="3"/>
    <x v="2"/>
    <m/>
    <m/>
    <m/>
    <n v="120"/>
    <n v="0.12"/>
    <m/>
    <m/>
    <x v="0"/>
  </r>
  <r>
    <m/>
    <m/>
    <x v="3"/>
    <x v="2"/>
    <m/>
    <m/>
    <m/>
    <n v="240"/>
    <n v="0.24"/>
    <m/>
    <m/>
    <x v="0"/>
  </r>
  <r>
    <m/>
    <m/>
    <x v="3"/>
    <x v="2"/>
    <m/>
    <m/>
    <m/>
    <n v="10"/>
    <n v="0.01"/>
    <m/>
    <m/>
    <x v="0"/>
  </r>
  <r>
    <m/>
    <m/>
    <x v="3"/>
    <x v="2"/>
    <m/>
    <m/>
    <m/>
    <n v="390"/>
    <n v="0.39"/>
    <m/>
    <m/>
    <x v="0"/>
  </r>
  <r>
    <m/>
    <m/>
    <x v="3"/>
    <x v="2"/>
    <m/>
    <m/>
    <m/>
    <n v="490"/>
    <n v="0.49"/>
    <m/>
    <m/>
    <x v="0"/>
  </r>
  <r>
    <m/>
    <m/>
    <x v="3"/>
    <x v="2"/>
    <m/>
    <m/>
    <m/>
    <n v="140"/>
    <n v="0.14000000000000001"/>
    <m/>
    <m/>
    <x v="0"/>
  </r>
  <r>
    <m/>
    <m/>
    <x v="3"/>
    <x v="2"/>
    <m/>
    <m/>
    <m/>
    <n v="300"/>
    <n v="0.3"/>
    <m/>
    <m/>
    <x v="0"/>
  </r>
  <r>
    <m/>
    <m/>
    <x v="3"/>
    <x v="2"/>
    <m/>
    <m/>
    <m/>
    <n v="230"/>
    <n v="0.23"/>
    <m/>
    <m/>
    <x v="0"/>
  </r>
  <r>
    <m/>
    <m/>
    <x v="3"/>
    <x v="2"/>
    <m/>
    <m/>
    <m/>
    <n v="280"/>
    <n v="0.28000000000000003"/>
    <m/>
    <m/>
    <x v="0"/>
  </r>
  <r>
    <m/>
    <m/>
    <x v="3"/>
    <x v="2"/>
    <m/>
    <m/>
    <m/>
    <n v="280"/>
    <n v="0.28000000000000003"/>
    <m/>
    <m/>
    <x v="0"/>
  </r>
  <r>
    <m/>
    <m/>
    <x v="3"/>
    <x v="2"/>
    <m/>
    <m/>
    <m/>
    <n v="230"/>
    <n v="0.23"/>
    <m/>
    <m/>
    <x v="0"/>
  </r>
  <r>
    <m/>
    <m/>
    <x v="3"/>
    <x v="2"/>
    <m/>
    <m/>
    <m/>
    <n v="2730"/>
    <n v="2.73"/>
    <m/>
    <m/>
    <x v="0"/>
  </r>
  <r>
    <m/>
    <m/>
    <x v="3"/>
    <x v="2"/>
    <m/>
    <m/>
    <m/>
    <n v="2900"/>
    <n v="2.9"/>
    <m/>
    <m/>
    <x v="0"/>
  </r>
  <r>
    <m/>
    <m/>
    <x v="3"/>
    <x v="2"/>
    <m/>
    <m/>
    <m/>
    <n v="1290"/>
    <n v="1.29"/>
    <m/>
    <m/>
    <x v="0"/>
  </r>
  <r>
    <m/>
    <m/>
    <x v="3"/>
    <x v="2"/>
    <m/>
    <m/>
    <m/>
    <n v="2850"/>
    <n v="2.85"/>
    <m/>
    <m/>
    <x v="0"/>
  </r>
  <r>
    <m/>
    <m/>
    <x v="3"/>
    <x v="2"/>
    <m/>
    <m/>
    <m/>
    <n v="4190"/>
    <n v="4.1900000000000004"/>
    <m/>
    <m/>
    <x v="0"/>
  </r>
  <r>
    <m/>
    <m/>
    <x v="3"/>
    <x v="2"/>
    <m/>
    <m/>
    <m/>
    <n v="3180"/>
    <n v="3.18"/>
    <m/>
    <m/>
    <x v="0"/>
  </r>
  <r>
    <m/>
    <m/>
    <x v="3"/>
    <x v="2"/>
    <m/>
    <m/>
    <m/>
    <n v="2410"/>
    <n v="2.41"/>
    <m/>
    <m/>
    <x v="0"/>
  </r>
  <r>
    <m/>
    <m/>
    <x v="3"/>
    <x v="2"/>
    <m/>
    <m/>
    <m/>
    <n v="3020"/>
    <n v="3.02"/>
    <m/>
    <m/>
    <x v="0"/>
  </r>
  <r>
    <m/>
    <m/>
    <x v="3"/>
    <x v="2"/>
    <m/>
    <m/>
    <m/>
    <n v="250"/>
    <n v="0.25"/>
    <m/>
    <m/>
    <x v="0"/>
  </r>
  <r>
    <m/>
    <m/>
    <x v="3"/>
    <x v="2"/>
    <m/>
    <m/>
    <m/>
    <n v="3000"/>
    <n v="3"/>
    <m/>
    <m/>
    <x v="0"/>
  </r>
  <r>
    <m/>
    <m/>
    <x v="3"/>
    <x v="2"/>
    <m/>
    <m/>
    <m/>
    <n v="2830"/>
    <n v="2.83"/>
    <m/>
    <m/>
    <x v="0"/>
  </r>
  <r>
    <m/>
    <m/>
    <x v="3"/>
    <x v="2"/>
    <m/>
    <m/>
    <m/>
    <n v="3190"/>
    <n v="3.19"/>
    <m/>
    <m/>
    <x v="0"/>
  </r>
  <r>
    <m/>
    <m/>
    <x v="3"/>
    <x v="2"/>
    <m/>
    <m/>
    <m/>
    <n v="3400"/>
    <n v="3.4"/>
    <m/>
    <m/>
    <x v="0"/>
  </r>
  <r>
    <m/>
    <m/>
    <x v="3"/>
    <x v="2"/>
    <m/>
    <m/>
    <m/>
    <n v="2430"/>
    <n v="2.4300000000000002"/>
    <m/>
    <m/>
    <x v="0"/>
  </r>
  <r>
    <m/>
    <m/>
    <x v="3"/>
    <x v="2"/>
    <m/>
    <m/>
    <m/>
    <n v="2430"/>
    <n v="2.4300000000000002"/>
    <m/>
    <m/>
    <x v="0"/>
  </r>
  <r>
    <m/>
    <m/>
    <x v="3"/>
    <x v="2"/>
    <m/>
    <m/>
    <m/>
    <n v="10"/>
    <n v="0.01"/>
    <m/>
    <m/>
    <x v="0"/>
  </r>
  <r>
    <m/>
    <m/>
    <x v="3"/>
    <x v="2"/>
    <m/>
    <m/>
    <m/>
    <n v="4590"/>
    <n v="4.59"/>
    <m/>
    <m/>
    <x v="0"/>
  </r>
  <r>
    <m/>
    <m/>
    <x v="3"/>
    <x v="2"/>
    <m/>
    <m/>
    <m/>
    <n v="3380"/>
    <n v="3.38"/>
    <m/>
    <m/>
    <x v="0"/>
  </r>
  <r>
    <m/>
    <m/>
    <x v="3"/>
    <x v="2"/>
    <m/>
    <m/>
    <m/>
    <n v="2730"/>
    <n v="2.73"/>
    <m/>
    <m/>
    <x v="0"/>
  </r>
  <r>
    <m/>
    <m/>
    <x v="3"/>
    <x v="2"/>
    <m/>
    <m/>
    <m/>
    <n v="2590"/>
    <n v="2.59"/>
    <m/>
    <m/>
    <x v="0"/>
  </r>
  <r>
    <m/>
    <m/>
    <x v="3"/>
    <x v="2"/>
    <m/>
    <m/>
    <m/>
    <n v="2620"/>
    <n v="2.62"/>
    <m/>
    <m/>
    <x v="0"/>
  </r>
  <r>
    <m/>
    <m/>
    <x v="3"/>
    <x v="2"/>
    <m/>
    <m/>
    <m/>
    <n v="950"/>
    <n v="0.95"/>
    <m/>
    <m/>
    <x v="0"/>
  </r>
  <r>
    <m/>
    <m/>
    <x v="3"/>
    <x v="2"/>
    <m/>
    <m/>
    <m/>
    <n v="2750"/>
    <n v="2.75"/>
    <m/>
    <m/>
    <x v="0"/>
  </r>
  <r>
    <m/>
    <m/>
    <x v="3"/>
    <x v="2"/>
    <m/>
    <m/>
    <m/>
    <n v="3200"/>
    <n v="3.2"/>
    <m/>
    <m/>
    <x v="0"/>
  </r>
  <r>
    <m/>
    <m/>
    <x v="3"/>
    <x v="2"/>
    <m/>
    <m/>
    <m/>
    <n v="2770"/>
    <n v="2.77"/>
    <m/>
    <m/>
    <x v="0"/>
  </r>
  <r>
    <m/>
    <m/>
    <x v="3"/>
    <x v="2"/>
    <m/>
    <m/>
    <m/>
    <n v="3100"/>
    <n v="3.1"/>
    <m/>
    <m/>
    <x v="0"/>
  </r>
  <r>
    <m/>
    <m/>
    <x v="3"/>
    <x v="2"/>
    <m/>
    <m/>
    <m/>
    <n v="2670"/>
    <n v="2.67"/>
    <m/>
    <m/>
    <x v="0"/>
  </r>
  <r>
    <m/>
    <m/>
    <x v="3"/>
    <x v="2"/>
    <m/>
    <m/>
    <m/>
    <n v="530"/>
    <n v="0.53"/>
    <m/>
    <m/>
    <x v="1"/>
  </r>
  <r>
    <m/>
    <m/>
    <x v="3"/>
    <x v="2"/>
    <m/>
    <m/>
    <m/>
    <n v="2230"/>
    <n v="2.23"/>
    <m/>
    <m/>
    <x v="1"/>
  </r>
  <r>
    <m/>
    <m/>
    <x v="3"/>
    <x v="2"/>
    <m/>
    <m/>
    <m/>
    <n v="1410"/>
    <n v="1.41"/>
    <m/>
    <m/>
    <x v="1"/>
  </r>
  <r>
    <m/>
    <m/>
    <x v="3"/>
    <x v="2"/>
    <m/>
    <m/>
    <m/>
    <n v="1430"/>
    <n v="1.43"/>
    <m/>
    <m/>
    <x v="1"/>
  </r>
  <r>
    <m/>
    <m/>
    <x v="3"/>
    <x v="2"/>
    <m/>
    <m/>
    <m/>
    <n v="1340"/>
    <n v="1.34"/>
    <m/>
    <m/>
    <x v="1"/>
  </r>
  <r>
    <m/>
    <m/>
    <x v="3"/>
    <x v="2"/>
    <m/>
    <m/>
    <m/>
    <n v="3140"/>
    <n v="3.14"/>
    <m/>
    <m/>
    <x v="1"/>
  </r>
  <r>
    <m/>
    <m/>
    <x v="3"/>
    <x v="2"/>
    <m/>
    <m/>
    <m/>
    <n v="2280"/>
    <n v="2.2799999999999998"/>
    <m/>
    <m/>
    <x v="1"/>
  </r>
  <r>
    <m/>
    <m/>
    <x v="3"/>
    <x v="2"/>
    <m/>
    <m/>
    <m/>
    <n v="2550"/>
    <n v="2.5499999999999998"/>
    <m/>
    <m/>
    <x v="1"/>
  </r>
  <r>
    <m/>
    <m/>
    <x v="3"/>
    <x v="2"/>
    <m/>
    <m/>
    <m/>
    <n v="2200"/>
    <n v="2.2000000000000002"/>
    <m/>
    <m/>
    <x v="1"/>
  </r>
  <r>
    <m/>
    <m/>
    <x v="3"/>
    <x v="2"/>
    <m/>
    <m/>
    <m/>
    <n v="960"/>
    <n v="0.96"/>
    <m/>
    <m/>
    <x v="1"/>
  </r>
  <r>
    <m/>
    <m/>
    <x v="3"/>
    <x v="2"/>
    <m/>
    <m/>
    <m/>
    <n v="2180"/>
    <n v="2.1800000000000002"/>
    <m/>
    <m/>
    <x v="1"/>
  </r>
  <r>
    <m/>
    <m/>
    <x v="3"/>
    <x v="2"/>
    <m/>
    <m/>
    <m/>
    <n v="2080"/>
    <n v="2.08"/>
    <m/>
    <m/>
    <x v="1"/>
  </r>
  <r>
    <m/>
    <m/>
    <x v="3"/>
    <x v="2"/>
    <m/>
    <m/>
    <m/>
    <n v="7320"/>
    <n v="7.32"/>
    <m/>
    <m/>
    <x v="2"/>
  </r>
  <r>
    <m/>
    <m/>
    <x v="3"/>
    <x v="2"/>
    <m/>
    <m/>
    <m/>
    <n v="2510"/>
    <n v="2.5099999999999998"/>
    <m/>
    <m/>
    <x v="2"/>
  </r>
  <r>
    <m/>
    <m/>
    <x v="3"/>
    <x v="2"/>
    <m/>
    <m/>
    <m/>
    <n v="9270"/>
    <n v="9.27"/>
    <m/>
    <m/>
    <x v="2"/>
  </r>
  <r>
    <m/>
    <m/>
    <x v="3"/>
    <x v="2"/>
    <m/>
    <m/>
    <m/>
    <n v="3600"/>
    <n v="3.6"/>
    <m/>
    <m/>
    <x v="2"/>
  </r>
  <r>
    <m/>
    <m/>
    <x v="3"/>
    <x v="2"/>
    <m/>
    <m/>
    <m/>
    <n v="9010"/>
    <n v="9.01"/>
    <m/>
    <m/>
    <x v="2"/>
  </r>
  <r>
    <m/>
    <m/>
    <x v="3"/>
    <x v="2"/>
    <m/>
    <m/>
    <m/>
    <n v="1490"/>
    <n v="1.49"/>
    <m/>
    <m/>
    <x v="2"/>
  </r>
  <r>
    <m/>
    <m/>
    <x v="3"/>
    <x v="2"/>
    <m/>
    <m/>
    <m/>
    <n v="7400"/>
    <n v="7.4"/>
    <m/>
    <m/>
    <x v="2"/>
  </r>
  <r>
    <m/>
    <m/>
    <x v="3"/>
    <x v="2"/>
    <m/>
    <m/>
    <m/>
    <n v="7500"/>
    <n v="7.5"/>
    <m/>
    <m/>
    <x v="2"/>
  </r>
  <r>
    <m/>
    <m/>
    <x v="3"/>
    <x v="2"/>
    <m/>
    <m/>
    <m/>
    <n v="9170"/>
    <n v="9.17"/>
    <m/>
    <m/>
    <x v="2"/>
  </r>
  <r>
    <m/>
    <m/>
    <x v="3"/>
    <x v="2"/>
    <m/>
    <m/>
    <m/>
    <n v="2040"/>
    <n v="2.04"/>
    <m/>
    <m/>
    <x v="2"/>
  </r>
  <r>
    <m/>
    <m/>
    <x v="3"/>
    <x v="2"/>
    <m/>
    <m/>
    <m/>
    <n v="6250"/>
    <n v="6.25"/>
    <m/>
    <m/>
    <x v="2"/>
  </r>
  <r>
    <m/>
    <m/>
    <x v="3"/>
    <x v="2"/>
    <m/>
    <m/>
    <m/>
    <n v="5470"/>
    <n v="5.47"/>
    <m/>
    <m/>
    <x v="2"/>
  </r>
  <r>
    <m/>
    <m/>
    <x v="4"/>
    <x v="2"/>
    <m/>
    <m/>
    <m/>
    <n v="900"/>
    <n v="0.9"/>
    <m/>
    <m/>
    <x v="0"/>
  </r>
  <r>
    <m/>
    <m/>
    <x v="4"/>
    <x v="2"/>
    <m/>
    <m/>
    <m/>
    <n v="3890"/>
    <n v="3.89"/>
    <m/>
    <m/>
    <x v="0"/>
  </r>
  <r>
    <m/>
    <m/>
    <x v="4"/>
    <x v="2"/>
    <m/>
    <m/>
    <m/>
    <n v="2970"/>
    <n v="2.97"/>
    <m/>
    <m/>
    <x v="0"/>
  </r>
  <r>
    <m/>
    <m/>
    <x v="4"/>
    <x v="2"/>
    <m/>
    <m/>
    <m/>
    <n v="3110"/>
    <n v="3.11"/>
    <m/>
    <m/>
    <x v="0"/>
  </r>
  <r>
    <m/>
    <m/>
    <x v="4"/>
    <x v="2"/>
    <m/>
    <m/>
    <m/>
    <n v="2870"/>
    <n v="2.87"/>
    <m/>
    <m/>
    <x v="0"/>
  </r>
  <r>
    <m/>
    <m/>
    <x v="4"/>
    <x v="2"/>
    <m/>
    <m/>
    <m/>
    <n v="2750"/>
    <n v="2.75"/>
    <m/>
    <m/>
    <x v="0"/>
  </r>
  <r>
    <m/>
    <m/>
    <x v="4"/>
    <x v="2"/>
    <m/>
    <m/>
    <m/>
    <n v="1400"/>
    <n v="1.4"/>
    <m/>
    <m/>
    <x v="0"/>
  </r>
  <r>
    <m/>
    <m/>
    <x v="4"/>
    <x v="2"/>
    <m/>
    <m/>
    <m/>
    <n v="3890"/>
    <n v="3.89"/>
    <m/>
    <m/>
    <x v="0"/>
  </r>
  <r>
    <m/>
    <m/>
    <x v="4"/>
    <x v="2"/>
    <m/>
    <m/>
    <m/>
    <n v="2650"/>
    <n v="2.65"/>
    <m/>
    <m/>
    <x v="0"/>
  </r>
  <r>
    <m/>
    <m/>
    <x v="4"/>
    <x v="2"/>
    <m/>
    <m/>
    <m/>
    <n v="3330"/>
    <n v="3.33"/>
    <m/>
    <m/>
    <x v="0"/>
  </r>
  <r>
    <m/>
    <m/>
    <x v="4"/>
    <x v="2"/>
    <m/>
    <m/>
    <m/>
    <n v="3160"/>
    <n v="3.16"/>
    <m/>
    <m/>
    <x v="0"/>
  </r>
  <r>
    <m/>
    <m/>
    <x v="4"/>
    <x v="2"/>
    <m/>
    <m/>
    <m/>
    <n v="2610"/>
    <n v="2.61"/>
    <m/>
    <m/>
    <x v="0"/>
  </r>
  <r>
    <m/>
    <m/>
    <x v="4"/>
    <x v="2"/>
    <m/>
    <m/>
    <m/>
    <n v="1200"/>
    <n v="1.2"/>
    <m/>
    <m/>
    <x v="0"/>
  </r>
  <r>
    <m/>
    <m/>
    <x v="4"/>
    <x v="2"/>
    <m/>
    <m/>
    <m/>
    <n v="2880"/>
    <n v="2.88"/>
    <m/>
    <m/>
    <x v="0"/>
  </r>
  <r>
    <m/>
    <m/>
    <x v="4"/>
    <x v="2"/>
    <m/>
    <m/>
    <m/>
    <n v="3600"/>
    <n v="3.6"/>
    <m/>
    <m/>
    <x v="0"/>
  </r>
  <r>
    <m/>
    <m/>
    <x v="4"/>
    <x v="2"/>
    <m/>
    <m/>
    <m/>
    <n v="3040"/>
    <n v="3.04"/>
    <m/>
    <m/>
    <x v="0"/>
  </r>
  <r>
    <m/>
    <m/>
    <x v="4"/>
    <x v="2"/>
    <m/>
    <m/>
    <m/>
    <n v="3410"/>
    <n v="3.41"/>
    <m/>
    <m/>
    <x v="0"/>
  </r>
  <r>
    <m/>
    <m/>
    <x v="4"/>
    <x v="2"/>
    <m/>
    <m/>
    <m/>
    <n v="2300"/>
    <n v="2.2999999999999998"/>
    <m/>
    <m/>
    <x v="0"/>
  </r>
  <r>
    <m/>
    <m/>
    <x v="4"/>
    <x v="2"/>
    <m/>
    <m/>
    <m/>
    <n v="2490"/>
    <n v="2.4900000000000002"/>
    <m/>
    <m/>
    <x v="0"/>
  </r>
  <r>
    <m/>
    <m/>
    <x v="4"/>
    <x v="2"/>
    <m/>
    <m/>
    <m/>
    <n v="3320"/>
    <n v="3.32"/>
    <m/>
    <m/>
    <x v="0"/>
  </r>
  <r>
    <m/>
    <m/>
    <x v="4"/>
    <x v="2"/>
    <m/>
    <m/>
    <m/>
    <n v="3450"/>
    <n v="3.45"/>
    <m/>
    <m/>
    <x v="0"/>
  </r>
  <r>
    <m/>
    <m/>
    <x v="4"/>
    <x v="2"/>
    <m/>
    <m/>
    <m/>
    <n v="2890"/>
    <n v="2.89"/>
    <m/>
    <m/>
    <x v="0"/>
  </r>
  <r>
    <m/>
    <m/>
    <x v="4"/>
    <x v="2"/>
    <m/>
    <m/>
    <m/>
    <n v="5880"/>
    <n v="5.88"/>
    <m/>
    <m/>
    <x v="0"/>
  </r>
  <r>
    <m/>
    <m/>
    <x v="4"/>
    <x v="2"/>
    <m/>
    <m/>
    <m/>
    <n v="3500"/>
    <n v="3.5"/>
    <m/>
    <m/>
    <x v="0"/>
  </r>
  <r>
    <m/>
    <m/>
    <x v="4"/>
    <x v="2"/>
    <m/>
    <m/>
    <m/>
    <n v="4010"/>
    <n v="4.01"/>
    <m/>
    <m/>
    <x v="0"/>
  </r>
  <r>
    <m/>
    <m/>
    <x v="4"/>
    <x v="2"/>
    <m/>
    <m/>
    <m/>
    <n v="3240"/>
    <n v="3.24"/>
    <m/>
    <m/>
    <x v="0"/>
  </r>
  <r>
    <m/>
    <m/>
    <x v="4"/>
    <x v="2"/>
    <m/>
    <m/>
    <m/>
    <n v="360"/>
    <n v="0.36"/>
    <m/>
    <m/>
    <x v="0"/>
  </r>
  <r>
    <m/>
    <m/>
    <x v="4"/>
    <x v="2"/>
    <m/>
    <m/>
    <m/>
    <n v="50"/>
    <n v="0.05"/>
    <m/>
    <m/>
    <x v="0"/>
  </r>
  <r>
    <m/>
    <m/>
    <x v="4"/>
    <x v="2"/>
    <m/>
    <m/>
    <m/>
    <n v="370"/>
    <n v="0.37"/>
    <m/>
    <m/>
    <x v="0"/>
  </r>
  <r>
    <m/>
    <m/>
    <x v="4"/>
    <x v="2"/>
    <m/>
    <m/>
    <m/>
    <n v="140"/>
    <n v="0.14000000000000001"/>
    <m/>
    <m/>
    <x v="0"/>
  </r>
  <r>
    <m/>
    <m/>
    <x v="4"/>
    <x v="2"/>
    <m/>
    <m/>
    <m/>
    <n v="370"/>
    <n v="0.37"/>
    <m/>
    <m/>
    <x v="0"/>
  </r>
  <r>
    <m/>
    <m/>
    <x v="4"/>
    <x v="2"/>
    <m/>
    <m/>
    <m/>
    <n v="10"/>
    <n v="0.01"/>
    <m/>
    <m/>
    <x v="0"/>
  </r>
  <r>
    <m/>
    <m/>
    <x v="4"/>
    <x v="2"/>
    <m/>
    <m/>
    <m/>
    <n v="100"/>
    <n v="0.1"/>
    <m/>
    <m/>
    <x v="0"/>
  </r>
  <r>
    <m/>
    <m/>
    <x v="4"/>
    <x v="2"/>
    <m/>
    <m/>
    <m/>
    <n v="350"/>
    <n v="0.35"/>
    <m/>
    <m/>
    <x v="0"/>
  </r>
  <r>
    <m/>
    <m/>
    <x v="4"/>
    <x v="2"/>
    <m/>
    <m/>
    <m/>
    <n v="140"/>
    <n v="0.14000000000000001"/>
    <m/>
    <m/>
    <x v="0"/>
  </r>
  <r>
    <m/>
    <m/>
    <x v="4"/>
    <x v="2"/>
    <m/>
    <m/>
    <m/>
    <n v="370"/>
    <n v="0.37"/>
    <m/>
    <m/>
    <x v="0"/>
  </r>
  <r>
    <m/>
    <m/>
    <x v="4"/>
    <x v="2"/>
    <m/>
    <m/>
    <m/>
    <n v="350"/>
    <n v="0.35"/>
    <m/>
    <m/>
    <x v="0"/>
  </r>
  <r>
    <m/>
    <m/>
    <x v="4"/>
    <x v="2"/>
    <m/>
    <m/>
    <m/>
    <n v="340"/>
    <n v="0.34"/>
    <m/>
    <m/>
    <x v="0"/>
  </r>
  <r>
    <m/>
    <m/>
    <x v="4"/>
    <x v="2"/>
    <m/>
    <m/>
    <m/>
    <n v="250"/>
    <n v="0.25"/>
    <m/>
    <m/>
    <x v="0"/>
  </r>
  <r>
    <m/>
    <m/>
    <x v="4"/>
    <x v="2"/>
    <m/>
    <m/>
    <m/>
    <n v="40"/>
    <n v="0.04"/>
    <m/>
    <m/>
    <x v="0"/>
  </r>
  <r>
    <m/>
    <m/>
    <x v="4"/>
    <x v="2"/>
    <m/>
    <m/>
    <m/>
    <n v="400"/>
    <n v="0.4"/>
    <m/>
    <m/>
    <x v="0"/>
  </r>
  <r>
    <m/>
    <m/>
    <x v="4"/>
    <x v="2"/>
    <m/>
    <m/>
    <m/>
    <n v="30"/>
    <n v="0.03"/>
    <m/>
    <m/>
    <x v="0"/>
  </r>
  <r>
    <m/>
    <m/>
    <x v="4"/>
    <x v="2"/>
    <m/>
    <m/>
    <m/>
    <n v="420"/>
    <n v="0.42"/>
    <m/>
    <m/>
    <x v="0"/>
  </r>
  <r>
    <m/>
    <m/>
    <x v="4"/>
    <x v="2"/>
    <m/>
    <m/>
    <m/>
    <n v="340"/>
    <n v="0.34"/>
    <m/>
    <m/>
    <x v="0"/>
  </r>
  <r>
    <m/>
    <m/>
    <x v="4"/>
    <x v="2"/>
    <m/>
    <m/>
    <m/>
    <n v="300"/>
    <n v="0.3"/>
    <m/>
    <m/>
    <x v="0"/>
  </r>
  <r>
    <m/>
    <m/>
    <x v="4"/>
    <x v="2"/>
    <m/>
    <m/>
    <m/>
    <n v="80"/>
    <n v="0.08"/>
    <m/>
    <m/>
    <x v="0"/>
  </r>
  <r>
    <m/>
    <m/>
    <x v="4"/>
    <x v="2"/>
    <m/>
    <m/>
    <m/>
    <n v="270"/>
    <n v="0.27"/>
    <m/>
    <m/>
    <x v="0"/>
  </r>
  <r>
    <m/>
    <m/>
    <x v="4"/>
    <x v="2"/>
    <m/>
    <m/>
    <m/>
    <n v="290"/>
    <n v="0.28999999999999998"/>
    <m/>
    <m/>
    <x v="0"/>
  </r>
  <r>
    <m/>
    <m/>
    <x v="4"/>
    <x v="2"/>
    <m/>
    <m/>
    <m/>
    <n v="320"/>
    <n v="0.32"/>
    <m/>
    <m/>
    <x v="0"/>
  </r>
  <r>
    <m/>
    <m/>
    <x v="4"/>
    <x v="2"/>
    <m/>
    <m/>
    <m/>
    <n v="330"/>
    <n v="0.33"/>
    <m/>
    <m/>
    <x v="0"/>
  </r>
  <r>
    <m/>
    <m/>
    <x v="4"/>
    <x v="2"/>
    <m/>
    <m/>
    <m/>
    <n v="170"/>
    <n v="0.17"/>
    <m/>
    <m/>
    <x v="0"/>
  </r>
  <r>
    <m/>
    <m/>
    <x v="4"/>
    <x v="2"/>
    <m/>
    <m/>
    <m/>
    <n v="1450"/>
    <n v="1.45"/>
    <m/>
    <m/>
    <x v="1"/>
  </r>
  <r>
    <m/>
    <m/>
    <x v="4"/>
    <x v="2"/>
    <m/>
    <m/>
    <m/>
    <n v="1520"/>
    <n v="1.52"/>
    <m/>
    <m/>
    <x v="1"/>
  </r>
  <r>
    <m/>
    <m/>
    <x v="4"/>
    <x v="2"/>
    <m/>
    <m/>
    <m/>
    <n v="1840"/>
    <n v="1.84"/>
    <m/>
    <m/>
    <x v="1"/>
  </r>
  <r>
    <m/>
    <m/>
    <x v="4"/>
    <x v="2"/>
    <m/>
    <m/>
    <m/>
    <n v="590"/>
    <n v="0.59"/>
    <m/>
    <m/>
    <x v="1"/>
  </r>
  <r>
    <m/>
    <m/>
    <x v="4"/>
    <x v="2"/>
    <m/>
    <m/>
    <m/>
    <n v="2630"/>
    <n v="2.63"/>
    <m/>
    <m/>
    <x v="1"/>
  </r>
  <r>
    <m/>
    <m/>
    <x v="4"/>
    <x v="2"/>
    <m/>
    <m/>
    <m/>
    <n v="1400"/>
    <n v="1.4"/>
    <m/>
    <m/>
    <x v="1"/>
  </r>
  <r>
    <m/>
    <m/>
    <x v="4"/>
    <x v="2"/>
    <m/>
    <m/>
    <m/>
    <n v="2080"/>
    <n v="2.08"/>
    <m/>
    <m/>
    <x v="1"/>
  </r>
  <r>
    <m/>
    <m/>
    <x v="4"/>
    <x v="2"/>
    <m/>
    <m/>
    <m/>
    <n v="2009.9999999999998"/>
    <n v="2.0099999999999998"/>
    <m/>
    <m/>
    <x v="1"/>
  </r>
  <r>
    <m/>
    <m/>
    <x v="4"/>
    <x v="2"/>
    <m/>
    <m/>
    <m/>
    <n v="2090"/>
    <n v="2.09"/>
    <m/>
    <m/>
    <x v="1"/>
  </r>
  <r>
    <m/>
    <m/>
    <x v="4"/>
    <x v="2"/>
    <m/>
    <m/>
    <m/>
    <n v="2290"/>
    <n v="2.29"/>
    <m/>
    <m/>
    <x v="1"/>
  </r>
  <r>
    <m/>
    <m/>
    <x v="4"/>
    <x v="2"/>
    <m/>
    <m/>
    <m/>
    <n v="390"/>
    <n v="0.39"/>
    <m/>
    <m/>
    <x v="1"/>
  </r>
  <r>
    <m/>
    <m/>
    <x v="4"/>
    <x v="2"/>
    <m/>
    <m/>
    <m/>
    <n v="2340"/>
    <n v="2.34"/>
    <m/>
    <m/>
    <x v="1"/>
  </r>
  <r>
    <m/>
    <m/>
    <x v="4"/>
    <x v="2"/>
    <m/>
    <m/>
    <m/>
    <n v="1860"/>
    <n v="1.86"/>
    <m/>
    <m/>
    <x v="1"/>
  </r>
  <r>
    <m/>
    <m/>
    <x v="4"/>
    <x v="2"/>
    <m/>
    <m/>
    <m/>
    <n v="8650"/>
    <n v="8.65"/>
    <m/>
    <m/>
    <x v="2"/>
  </r>
  <r>
    <m/>
    <m/>
    <x v="4"/>
    <x v="2"/>
    <m/>
    <m/>
    <m/>
    <n v="6610"/>
    <n v="6.61"/>
    <m/>
    <m/>
    <x v="2"/>
  </r>
  <r>
    <m/>
    <m/>
    <x v="4"/>
    <x v="2"/>
    <m/>
    <m/>
    <m/>
    <n v="8490"/>
    <n v="8.49"/>
    <m/>
    <m/>
    <x v="2"/>
  </r>
  <r>
    <m/>
    <m/>
    <x v="4"/>
    <x v="2"/>
    <m/>
    <m/>
    <m/>
    <n v="8650"/>
    <n v="8.65"/>
    <m/>
    <m/>
    <x v="2"/>
  </r>
  <r>
    <m/>
    <m/>
    <x v="4"/>
    <x v="2"/>
    <m/>
    <m/>
    <m/>
    <n v="4880"/>
    <n v="4.88"/>
    <m/>
    <m/>
    <x v="2"/>
  </r>
  <r>
    <m/>
    <m/>
    <x v="4"/>
    <x v="2"/>
    <m/>
    <m/>
    <m/>
    <n v="7860"/>
    <n v="7.86"/>
    <m/>
    <m/>
    <x v="2"/>
  </r>
  <r>
    <m/>
    <m/>
    <x v="4"/>
    <x v="2"/>
    <m/>
    <m/>
    <m/>
    <n v="3730"/>
    <n v="3.73"/>
    <m/>
    <m/>
    <x v="2"/>
  </r>
  <r>
    <m/>
    <m/>
    <x v="4"/>
    <x v="2"/>
    <m/>
    <m/>
    <m/>
    <n v="8230"/>
    <n v="8.23"/>
    <m/>
    <m/>
    <x v="2"/>
  </r>
  <r>
    <m/>
    <m/>
    <x v="4"/>
    <x v="2"/>
    <m/>
    <m/>
    <m/>
    <n v="2090"/>
    <n v="2.09"/>
    <m/>
    <m/>
    <x v="2"/>
  </r>
  <r>
    <m/>
    <m/>
    <x v="4"/>
    <x v="2"/>
    <m/>
    <m/>
    <m/>
    <n v="9520"/>
    <n v="9.52"/>
    <m/>
    <m/>
    <x v="2"/>
  </r>
  <r>
    <m/>
    <m/>
    <x v="4"/>
    <x v="2"/>
    <m/>
    <m/>
    <m/>
    <n v="2700"/>
    <n v="2.7"/>
    <m/>
    <m/>
    <x v="2"/>
  </r>
  <r>
    <m/>
    <m/>
    <x v="4"/>
    <x v="2"/>
    <m/>
    <m/>
    <m/>
    <n v="8550"/>
    <n v="8.5500000000000007"/>
    <m/>
    <m/>
    <x v="2"/>
  </r>
  <r>
    <m/>
    <m/>
    <x v="4"/>
    <x v="2"/>
    <m/>
    <m/>
    <m/>
    <n v="5240"/>
    <n v="5.24"/>
    <m/>
    <m/>
    <x v="2"/>
  </r>
  <r>
    <m/>
    <m/>
    <x v="4"/>
    <x v="2"/>
    <m/>
    <m/>
    <m/>
    <n v="9650"/>
    <n v="9.65"/>
    <m/>
    <m/>
    <x v="2"/>
  </r>
  <r>
    <m/>
    <m/>
    <x v="4"/>
    <x v="2"/>
    <m/>
    <m/>
    <m/>
    <n v="8090"/>
    <n v="8.09"/>
    <m/>
    <m/>
    <x v="2"/>
  </r>
  <r>
    <m/>
    <m/>
    <x v="4"/>
    <x v="2"/>
    <m/>
    <m/>
    <m/>
    <n v="2050"/>
    <n v="2.0499999999999998"/>
    <m/>
    <m/>
    <x v="2"/>
  </r>
  <r>
    <m/>
    <m/>
    <x v="4"/>
    <x v="2"/>
    <m/>
    <m/>
    <m/>
    <n v="8670"/>
    <n v="8.67"/>
    <m/>
    <m/>
    <x v="2"/>
  </r>
  <r>
    <m/>
    <m/>
    <x v="4"/>
    <x v="2"/>
    <m/>
    <m/>
    <m/>
    <n v="1170"/>
    <n v="1.17"/>
    <m/>
    <m/>
    <x v="3"/>
  </r>
  <r>
    <m/>
    <m/>
    <x v="4"/>
    <x v="2"/>
    <m/>
    <m/>
    <m/>
    <n v="13020"/>
    <n v="13.02"/>
    <m/>
    <m/>
    <x v="2"/>
  </r>
  <r>
    <m/>
    <m/>
    <x v="5"/>
    <x v="2"/>
    <m/>
    <m/>
    <m/>
    <n v="2850"/>
    <n v="2.85"/>
    <m/>
    <m/>
    <x v="0"/>
  </r>
  <r>
    <m/>
    <m/>
    <x v="5"/>
    <x v="2"/>
    <m/>
    <m/>
    <m/>
    <n v="1980"/>
    <n v="1.98"/>
    <m/>
    <m/>
    <x v="0"/>
  </r>
  <r>
    <m/>
    <m/>
    <x v="5"/>
    <x v="2"/>
    <m/>
    <m/>
    <m/>
    <n v="2870"/>
    <n v="2.87"/>
    <m/>
    <m/>
    <x v="0"/>
  </r>
  <r>
    <m/>
    <m/>
    <x v="5"/>
    <x v="2"/>
    <m/>
    <m/>
    <m/>
    <n v="3340"/>
    <n v="3.34"/>
    <m/>
    <m/>
    <x v="0"/>
  </r>
  <r>
    <m/>
    <m/>
    <x v="5"/>
    <x v="2"/>
    <m/>
    <m/>
    <m/>
    <n v="3590"/>
    <n v="3.59"/>
    <m/>
    <m/>
    <x v="0"/>
  </r>
  <r>
    <m/>
    <m/>
    <x v="5"/>
    <x v="2"/>
    <m/>
    <m/>
    <m/>
    <n v="4560"/>
    <n v="4.5599999999999996"/>
    <m/>
    <m/>
    <x v="0"/>
  </r>
  <r>
    <m/>
    <m/>
    <x v="5"/>
    <x v="2"/>
    <m/>
    <m/>
    <m/>
    <n v="3390"/>
    <n v="3.39"/>
    <m/>
    <m/>
    <x v="0"/>
  </r>
  <r>
    <m/>
    <m/>
    <x v="5"/>
    <x v="2"/>
    <m/>
    <m/>
    <m/>
    <n v="2360"/>
    <n v="2.36"/>
    <m/>
    <m/>
    <x v="0"/>
  </r>
  <r>
    <m/>
    <m/>
    <x v="5"/>
    <x v="2"/>
    <m/>
    <m/>
    <m/>
    <n v="3250"/>
    <n v="3.25"/>
    <m/>
    <m/>
    <x v="0"/>
  </r>
  <r>
    <m/>
    <m/>
    <x v="5"/>
    <x v="2"/>
    <m/>
    <m/>
    <m/>
    <n v="3200"/>
    <n v="3.2"/>
    <m/>
    <m/>
    <x v="0"/>
  </r>
  <r>
    <m/>
    <m/>
    <x v="5"/>
    <x v="2"/>
    <m/>
    <m/>
    <m/>
    <n v="3690"/>
    <n v="3.69"/>
    <m/>
    <m/>
    <x v="0"/>
  </r>
  <r>
    <m/>
    <m/>
    <x v="5"/>
    <x v="2"/>
    <m/>
    <m/>
    <m/>
    <n v="3270"/>
    <n v="3.27"/>
    <m/>
    <m/>
    <x v="0"/>
  </r>
  <r>
    <m/>
    <m/>
    <x v="5"/>
    <x v="2"/>
    <m/>
    <m/>
    <m/>
    <n v="1650"/>
    <n v="1.65"/>
    <m/>
    <m/>
    <x v="0"/>
  </r>
  <r>
    <m/>
    <m/>
    <x v="5"/>
    <x v="2"/>
    <m/>
    <m/>
    <m/>
    <n v="3760"/>
    <n v="3.76"/>
    <m/>
    <m/>
    <x v="0"/>
  </r>
  <r>
    <m/>
    <m/>
    <x v="5"/>
    <x v="2"/>
    <m/>
    <m/>
    <m/>
    <n v="3090"/>
    <n v="3.09"/>
    <m/>
    <m/>
    <x v="0"/>
  </r>
  <r>
    <m/>
    <m/>
    <x v="5"/>
    <x v="2"/>
    <m/>
    <m/>
    <m/>
    <n v="4330"/>
    <n v="4.33"/>
    <m/>
    <m/>
    <x v="0"/>
  </r>
  <r>
    <m/>
    <m/>
    <x v="5"/>
    <x v="2"/>
    <m/>
    <m/>
    <m/>
    <n v="3160"/>
    <n v="3.16"/>
    <m/>
    <m/>
    <x v="0"/>
  </r>
  <r>
    <m/>
    <m/>
    <x v="5"/>
    <x v="2"/>
    <m/>
    <m/>
    <m/>
    <n v="3460"/>
    <n v="3.46"/>
    <m/>
    <m/>
    <x v="0"/>
  </r>
  <r>
    <m/>
    <m/>
    <x v="5"/>
    <x v="2"/>
    <m/>
    <m/>
    <m/>
    <n v="820"/>
    <n v="0.82"/>
    <m/>
    <m/>
    <x v="0"/>
  </r>
  <r>
    <m/>
    <m/>
    <x v="5"/>
    <x v="2"/>
    <m/>
    <m/>
    <m/>
    <n v="4100"/>
    <n v="4.0999999999999996"/>
    <m/>
    <m/>
    <x v="0"/>
  </r>
  <r>
    <m/>
    <m/>
    <x v="5"/>
    <x v="2"/>
    <m/>
    <m/>
    <m/>
    <n v="3060"/>
    <n v="3.06"/>
    <m/>
    <m/>
    <x v="0"/>
  </r>
  <r>
    <m/>
    <m/>
    <x v="5"/>
    <x v="2"/>
    <m/>
    <m/>
    <m/>
    <n v="3260"/>
    <n v="3.26"/>
    <m/>
    <m/>
    <x v="0"/>
  </r>
  <r>
    <m/>
    <m/>
    <x v="5"/>
    <x v="2"/>
    <m/>
    <m/>
    <m/>
    <n v="560"/>
    <n v="0.56000000000000005"/>
    <m/>
    <m/>
    <x v="0"/>
  </r>
  <r>
    <m/>
    <m/>
    <x v="5"/>
    <x v="2"/>
    <m/>
    <m/>
    <m/>
    <n v="3200"/>
    <n v="3.2"/>
    <m/>
    <m/>
    <x v="0"/>
  </r>
  <r>
    <m/>
    <m/>
    <x v="5"/>
    <x v="2"/>
    <m/>
    <m/>
    <m/>
    <n v="60"/>
    <n v="0.06"/>
    <m/>
    <m/>
    <x v="0"/>
  </r>
  <r>
    <m/>
    <m/>
    <x v="5"/>
    <x v="2"/>
    <m/>
    <m/>
    <m/>
    <n v="90"/>
    <n v="0.09"/>
    <m/>
    <m/>
    <x v="0"/>
  </r>
  <r>
    <m/>
    <m/>
    <x v="5"/>
    <x v="2"/>
    <m/>
    <m/>
    <m/>
    <n v="270"/>
    <n v="0.27"/>
    <m/>
    <m/>
    <x v="0"/>
  </r>
  <r>
    <m/>
    <m/>
    <x v="5"/>
    <x v="2"/>
    <m/>
    <m/>
    <m/>
    <n v="140"/>
    <n v="0.14000000000000001"/>
    <m/>
    <m/>
    <x v="0"/>
  </r>
  <r>
    <m/>
    <m/>
    <x v="5"/>
    <x v="2"/>
    <m/>
    <m/>
    <m/>
    <n v="300"/>
    <n v="0.3"/>
    <m/>
    <m/>
    <x v="0"/>
  </r>
  <r>
    <m/>
    <m/>
    <x v="5"/>
    <x v="2"/>
    <m/>
    <m/>
    <m/>
    <n v="220"/>
    <n v="0.22"/>
    <m/>
    <m/>
    <x v="0"/>
  </r>
  <r>
    <m/>
    <m/>
    <x v="5"/>
    <x v="2"/>
    <m/>
    <m/>
    <m/>
    <n v="240"/>
    <n v="0.24"/>
    <m/>
    <m/>
    <x v="0"/>
  </r>
  <r>
    <m/>
    <m/>
    <x v="5"/>
    <x v="2"/>
    <m/>
    <m/>
    <m/>
    <n v="1550"/>
    <n v="1.55"/>
    <m/>
    <m/>
    <x v="0"/>
  </r>
  <r>
    <m/>
    <m/>
    <x v="5"/>
    <x v="2"/>
    <m/>
    <m/>
    <m/>
    <n v="450"/>
    <n v="0.45"/>
    <m/>
    <m/>
    <x v="0"/>
  </r>
  <r>
    <m/>
    <m/>
    <x v="5"/>
    <x v="2"/>
    <m/>
    <m/>
    <m/>
    <n v="50"/>
    <n v="0.05"/>
    <m/>
    <m/>
    <x v="0"/>
  </r>
  <r>
    <m/>
    <m/>
    <x v="5"/>
    <x v="2"/>
    <m/>
    <m/>
    <m/>
    <n v="430"/>
    <n v="0.43"/>
    <m/>
    <m/>
    <x v="0"/>
  </r>
  <r>
    <m/>
    <m/>
    <x v="5"/>
    <x v="2"/>
    <m/>
    <m/>
    <m/>
    <n v="50"/>
    <n v="0.05"/>
    <m/>
    <m/>
    <x v="0"/>
  </r>
  <r>
    <m/>
    <m/>
    <x v="5"/>
    <x v="2"/>
    <m/>
    <m/>
    <m/>
    <n v="610"/>
    <n v="0.61"/>
    <m/>
    <m/>
    <x v="0"/>
  </r>
  <r>
    <m/>
    <m/>
    <x v="5"/>
    <x v="2"/>
    <m/>
    <m/>
    <m/>
    <n v="3260"/>
    <n v="3.26"/>
    <m/>
    <m/>
    <x v="0"/>
  </r>
  <r>
    <m/>
    <m/>
    <x v="5"/>
    <x v="2"/>
    <m/>
    <m/>
    <m/>
    <n v="10"/>
    <n v="0.01"/>
    <m/>
    <m/>
    <x v="0"/>
  </r>
  <r>
    <m/>
    <m/>
    <x v="5"/>
    <x v="2"/>
    <m/>
    <m/>
    <m/>
    <n v="10"/>
    <n v="0.01"/>
    <m/>
    <m/>
    <x v="0"/>
  </r>
  <r>
    <m/>
    <m/>
    <x v="5"/>
    <x v="2"/>
    <m/>
    <m/>
    <m/>
    <n v="500"/>
    <n v="0.5"/>
    <m/>
    <m/>
    <x v="0"/>
  </r>
  <r>
    <m/>
    <m/>
    <x v="5"/>
    <x v="2"/>
    <m/>
    <m/>
    <m/>
    <n v="200"/>
    <n v="0.2"/>
    <m/>
    <m/>
    <x v="0"/>
  </r>
  <r>
    <m/>
    <m/>
    <x v="5"/>
    <x v="2"/>
    <m/>
    <m/>
    <m/>
    <n v="210"/>
    <n v="0.21"/>
    <m/>
    <m/>
    <x v="0"/>
  </r>
  <r>
    <m/>
    <m/>
    <x v="5"/>
    <x v="2"/>
    <m/>
    <m/>
    <m/>
    <n v="450"/>
    <n v="0.45"/>
    <m/>
    <m/>
    <x v="0"/>
  </r>
  <r>
    <m/>
    <m/>
    <x v="5"/>
    <x v="2"/>
    <m/>
    <m/>
    <m/>
    <n v="310"/>
    <n v="0.31"/>
    <m/>
    <m/>
    <x v="0"/>
  </r>
  <r>
    <m/>
    <m/>
    <x v="5"/>
    <x v="2"/>
    <m/>
    <m/>
    <m/>
    <n v="140"/>
    <n v="0.14000000000000001"/>
    <m/>
    <m/>
    <x v="0"/>
  </r>
  <r>
    <m/>
    <m/>
    <x v="5"/>
    <x v="2"/>
    <m/>
    <m/>
    <m/>
    <n v="290"/>
    <n v="0.28999999999999998"/>
    <m/>
    <m/>
    <x v="0"/>
  </r>
  <r>
    <m/>
    <m/>
    <x v="5"/>
    <x v="2"/>
    <m/>
    <m/>
    <m/>
    <n v="380"/>
    <n v="0.38"/>
    <m/>
    <m/>
    <x v="0"/>
  </r>
  <r>
    <m/>
    <m/>
    <x v="5"/>
    <x v="2"/>
    <m/>
    <m/>
    <m/>
    <n v="80"/>
    <n v="0.08"/>
    <m/>
    <m/>
    <x v="0"/>
  </r>
  <r>
    <m/>
    <m/>
    <x v="5"/>
    <x v="2"/>
    <m/>
    <m/>
    <m/>
    <n v="330"/>
    <n v="0.33"/>
    <m/>
    <m/>
    <x v="0"/>
  </r>
  <r>
    <m/>
    <m/>
    <x v="5"/>
    <x v="2"/>
    <m/>
    <m/>
    <m/>
    <n v="290"/>
    <n v="0.28999999999999998"/>
    <m/>
    <m/>
    <x v="0"/>
  </r>
  <r>
    <m/>
    <m/>
    <x v="5"/>
    <x v="2"/>
    <m/>
    <m/>
    <m/>
    <n v="2770"/>
    <n v="2.77"/>
    <m/>
    <m/>
    <x v="0"/>
  </r>
  <r>
    <m/>
    <m/>
    <x v="5"/>
    <x v="2"/>
    <m/>
    <m/>
    <m/>
    <n v="2370"/>
    <n v="2.37"/>
    <m/>
    <m/>
    <x v="4"/>
  </r>
  <r>
    <m/>
    <m/>
    <x v="5"/>
    <x v="2"/>
    <m/>
    <m/>
    <m/>
    <n v="4610"/>
    <n v="4.6100000000000003"/>
    <m/>
    <m/>
    <x v="4"/>
  </r>
  <r>
    <m/>
    <m/>
    <x v="5"/>
    <x v="2"/>
    <m/>
    <m/>
    <m/>
    <n v="470"/>
    <n v="0.47"/>
    <m/>
    <m/>
    <x v="3"/>
  </r>
  <r>
    <m/>
    <m/>
    <x v="5"/>
    <x v="2"/>
    <m/>
    <m/>
    <m/>
    <n v="940"/>
    <n v="0.94"/>
    <m/>
    <m/>
    <x v="3"/>
  </r>
  <r>
    <m/>
    <m/>
    <x v="5"/>
    <x v="2"/>
    <m/>
    <m/>
    <m/>
    <n v="2090"/>
    <n v="2.09"/>
    <m/>
    <m/>
    <x v="1"/>
  </r>
  <r>
    <m/>
    <m/>
    <x v="5"/>
    <x v="2"/>
    <m/>
    <m/>
    <m/>
    <n v="1140"/>
    <n v="1.1399999999999999"/>
    <m/>
    <m/>
    <x v="1"/>
  </r>
  <r>
    <m/>
    <m/>
    <x v="5"/>
    <x v="2"/>
    <m/>
    <m/>
    <m/>
    <n v="2750"/>
    <n v="2.75"/>
    <m/>
    <m/>
    <x v="1"/>
  </r>
  <r>
    <m/>
    <m/>
    <x v="5"/>
    <x v="2"/>
    <m/>
    <m/>
    <m/>
    <n v="2110"/>
    <n v="2.11"/>
    <m/>
    <m/>
    <x v="1"/>
  </r>
  <r>
    <m/>
    <m/>
    <x v="5"/>
    <x v="2"/>
    <m/>
    <m/>
    <m/>
    <n v="1020"/>
    <n v="1.02"/>
    <m/>
    <m/>
    <x v="1"/>
  </r>
  <r>
    <m/>
    <m/>
    <x v="5"/>
    <x v="2"/>
    <m/>
    <m/>
    <m/>
    <n v="2970"/>
    <n v="2.97"/>
    <m/>
    <m/>
    <x v="1"/>
  </r>
  <r>
    <m/>
    <m/>
    <x v="5"/>
    <x v="2"/>
    <m/>
    <m/>
    <m/>
    <n v="1880"/>
    <n v="1.88"/>
    <m/>
    <m/>
    <x v="1"/>
  </r>
  <r>
    <m/>
    <m/>
    <x v="5"/>
    <x v="2"/>
    <m/>
    <m/>
    <m/>
    <n v="1730"/>
    <n v="1.73"/>
    <m/>
    <m/>
    <x v="1"/>
  </r>
  <r>
    <m/>
    <m/>
    <x v="5"/>
    <x v="2"/>
    <m/>
    <m/>
    <m/>
    <n v="2740"/>
    <n v="2.74"/>
    <m/>
    <m/>
    <x v="1"/>
  </r>
  <r>
    <m/>
    <m/>
    <x v="5"/>
    <x v="2"/>
    <m/>
    <m/>
    <m/>
    <n v="3280"/>
    <n v="3.28"/>
    <m/>
    <m/>
    <x v="1"/>
  </r>
  <r>
    <m/>
    <m/>
    <x v="5"/>
    <x v="2"/>
    <m/>
    <m/>
    <m/>
    <n v="3180"/>
    <n v="3.18"/>
    <m/>
    <m/>
    <x v="1"/>
  </r>
  <r>
    <m/>
    <m/>
    <x v="5"/>
    <x v="2"/>
    <m/>
    <m/>
    <m/>
    <n v="2440"/>
    <n v="2.44"/>
    <m/>
    <m/>
    <x v="1"/>
  </r>
  <r>
    <m/>
    <m/>
    <x v="5"/>
    <x v="2"/>
    <m/>
    <m/>
    <m/>
    <n v="3150"/>
    <n v="3.15"/>
    <m/>
    <m/>
    <x v="2"/>
  </r>
  <r>
    <m/>
    <m/>
    <x v="5"/>
    <x v="2"/>
    <m/>
    <m/>
    <m/>
    <n v="4560"/>
    <n v="4.5599999999999996"/>
    <m/>
    <m/>
    <x v="2"/>
  </r>
  <r>
    <m/>
    <m/>
    <x v="5"/>
    <x v="2"/>
    <m/>
    <m/>
    <m/>
    <n v="8470"/>
    <n v="8.4700000000000006"/>
    <m/>
    <m/>
    <x v="2"/>
  </r>
  <r>
    <m/>
    <m/>
    <x v="5"/>
    <x v="2"/>
    <m/>
    <m/>
    <m/>
    <n v="2910"/>
    <n v="2.91"/>
    <m/>
    <m/>
    <x v="2"/>
  </r>
  <r>
    <m/>
    <m/>
    <x v="5"/>
    <x v="2"/>
    <m/>
    <m/>
    <m/>
    <n v="8600"/>
    <n v="8.6"/>
    <m/>
    <m/>
    <x v="2"/>
  </r>
  <r>
    <m/>
    <m/>
    <x v="5"/>
    <x v="2"/>
    <m/>
    <m/>
    <m/>
    <n v="8950"/>
    <n v="8.9499999999999993"/>
    <m/>
    <m/>
    <x v="2"/>
  </r>
  <r>
    <m/>
    <m/>
    <x v="5"/>
    <x v="2"/>
    <m/>
    <m/>
    <m/>
    <n v="7860"/>
    <n v="7.86"/>
    <m/>
    <m/>
    <x v="2"/>
  </r>
  <r>
    <m/>
    <m/>
    <x v="5"/>
    <x v="2"/>
    <m/>
    <m/>
    <m/>
    <n v="7530"/>
    <n v="7.53"/>
    <m/>
    <m/>
    <x v="2"/>
  </r>
  <r>
    <m/>
    <m/>
    <x v="5"/>
    <x v="2"/>
    <m/>
    <m/>
    <m/>
    <n v="6740"/>
    <n v="6.74"/>
    <m/>
    <m/>
    <x v="2"/>
  </r>
  <r>
    <m/>
    <m/>
    <x v="5"/>
    <x v="2"/>
    <m/>
    <m/>
    <m/>
    <n v="3980"/>
    <n v="3.98"/>
    <m/>
    <m/>
    <x v="2"/>
  </r>
  <r>
    <m/>
    <m/>
    <x v="5"/>
    <x v="2"/>
    <m/>
    <m/>
    <m/>
    <n v="9010"/>
    <n v="9.01"/>
    <m/>
    <m/>
    <x v="2"/>
  </r>
  <r>
    <m/>
    <m/>
    <x v="5"/>
    <x v="2"/>
    <m/>
    <m/>
    <m/>
    <n v="2510"/>
    <n v="2.5099999999999998"/>
    <m/>
    <m/>
    <x v="2"/>
  </r>
  <r>
    <m/>
    <m/>
    <x v="6"/>
    <x v="2"/>
    <m/>
    <m/>
    <m/>
    <n v="2190"/>
    <n v="2.19"/>
    <m/>
    <m/>
    <x v="4"/>
  </r>
  <r>
    <m/>
    <m/>
    <x v="6"/>
    <x v="2"/>
    <m/>
    <m/>
    <m/>
    <n v="990"/>
    <n v="0.99"/>
    <m/>
    <m/>
    <x v="3"/>
  </r>
  <r>
    <m/>
    <m/>
    <x v="6"/>
    <x v="2"/>
    <m/>
    <m/>
    <m/>
    <n v="2029.9999999999998"/>
    <n v="2.0299999999999998"/>
    <m/>
    <m/>
    <x v="1"/>
  </r>
  <r>
    <m/>
    <m/>
    <x v="6"/>
    <x v="2"/>
    <m/>
    <m/>
    <m/>
    <n v="2340"/>
    <n v="2.34"/>
    <m/>
    <m/>
    <x v="1"/>
  </r>
  <r>
    <m/>
    <m/>
    <x v="6"/>
    <x v="2"/>
    <m/>
    <m/>
    <m/>
    <n v="1330"/>
    <n v="1.33"/>
    <m/>
    <m/>
    <x v="1"/>
  </r>
  <r>
    <m/>
    <m/>
    <x v="6"/>
    <x v="2"/>
    <m/>
    <m/>
    <m/>
    <n v="2680"/>
    <n v="2.68"/>
    <m/>
    <m/>
    <x v="1"/>
  </r>
  <r>
    <m/>
    <m/>
    <x v="6"/>
    <x v="2"/>
    <m/>
    <m/>
    <m/>
    <n v="1790"/>
    <n v="1.79"/>
    <m/>
    <m/>
    <x v="1"/>
  </r>
  <r>
    <m/>
    <m/>
    <x v="6"/>
    <x v="2"/>
    <m/>
    <m/>
    <m/>
    <n v="2650"/>
    <n v="2.65"/>
    <m/>
    <m/>
    <x v="1"/>
  </r>
  <r>
    <m/>
    <m/>
    <x v="6"/>
    <x v="2"/>
    <m/>
    <m/>
    <m/>
    <n v="1720"/>
    <n v="1.72"/>
    <m/>
    <m/>
    <x v="1"/>
  </r>
  <r>
    <m/>
    <m/>
    <x v="6"/>
    <x v="2"/>
    <m/>
    <m/>
    <m/>
    <n v="2550"/>
    <n v="2.5499999999999998"/>
    <m/>
    <m/>
    <x v="1"/>
  </r>
  <r>
    <m/>
    <m/>
    <x v="6"/>
    <x v="2"/>
    <m/>
    <m/>
    <m/>
    <n v="2820"/>
    <n v="2.82"/>
    <m/>
    <m/>
    <x v="1"/>
  </r>
  <r>
    <m/>
    <m/>
    <x v="6"/>
    <x v="2"/>
    <m/>
    <m/>
    <m/>
    <n v="860"/>
    <n v="0.86"/>
    <m/>
    <m/>
    <x v="1"/>
  </r>
  <r>
    <m/>
    <m/>
    <x v="6"/>
    <x v="2"/>
    <m/>
    <m/>
    <m/>
    <n v="2390"/>
    <n v="2.39"/>
    <m/>
    <m/>
    <x v="1"/>
  </r>
  <r>
    <m/>
    <m/>
    <x v="6"/>
    <x v="2"/>
    <m/>
    <m/>
    <m/>
    <n v="2670"/>
    <n v="2.67"/>
    <m/>
    <m/>
    <x v="1"/>
  </r>
  <r>
    <m/>
    <m/>
    <x v="6"/>
    <x v="2"/>
    <m/>
    <m/>
    <m/>
    <n v="6160"/>
    <n v="6.16"/>
    <m/>
    <m/>
    <x v="2"/>
  </r>
  <r>
    <m/>
    <m/>
    <x v="6"/>
    <x v="2"/>
    <m/>
    <m/>
    <m/>
    <n v="9400"/>
    <n v="9.4"/>
    <m/>
    <m/>
    <x v="2"/>
  </r>
  <r>
    <m/>
    <m/>
    <x v="6"/>
    <x v="2"/>
    <m/>
    <m/>
    <m/>
    <n v="2050"/>
    <n v="2.0499999999999998"/>
    <m/>
    <m/>
    <x v="2"/>
  </r>
  <r>
    <m/>
    <m/>
    <x v="6"/>
    <x v="2"/>
    <m/>
    <m/>
    <m/>
    <n v="5030"/>
    <n v="5.03"/>
    <m/>
    <m/>
    <x v="2"/>
  </r>
  <r>
    <m/>
    <m/>
    <x v="6"/>
    <x v="2"/>
    <m/>
    <m/>
    <m/>
    <n v="2810"/>
    <n v="2.81"/>
    <m/>
    <m/>
    <x v="2"/>
  </r>
  <r>
    <m/>
    <m/>
    <x v="6"/>
    <x v="2"/>
    <m/>
    <m/>
    <m/>
    <n v="9350"/>
    <n v="9.35"/>
    <m/>
    <m/>
    <x v="2"/>
  </r>
  <r>
    <m/>
    <m/>
    <x v="6"/>
    <x v="2"/>
    <m/>
    <m/>
    <m/>
    <n v="6960"/>
    <n v="6.96"/>
    <m/>
    <m/>
    <x v="2"/>
  </r>
  <r>
    <m/>
    <m/>
    <x v="6"/>
    <x v="2"/>
    <m/>
    <m/>
    <m/>
    <n v="2660"/>
    <n v="2.66"/>
    <m/>
    <m/>
    <x v="2"/>
  </r>
  <r>
    <m/>
    <m/>
    <x v="6"/>
    <x v="2"/>
    <m/>
    <m/>
    <m/>
    <n v="8780"/>
    <n v="8.7799999999999994"/>
    <m/>
    <m/>
    <x v="2"/>
  </r>
  <r>
    <m/>
    <m/>
    <x v="6"/>
    <x v="2"/>
    <m/>
    <m/>
    <m/>
    <n v="8600"/>
    <n v="8.6"/>
    <m/>
    <m/>
    <x v="2"/>
  </r>
  <r>
    <m/>
    <m/>
    <x v="6"/>
    <x v="2"/>
    <m/>
    <m/>
    <m/>
    <n v="9000"/>
    <n v="9"/>
    <m/>
    <m/>
    <x v="2"/>
  </r>
  <r>
    <m/>
    <m/>
    <x v="6"/>
    <x v="2"/>
    <m/>
    <m/>
    <m/>
    <n v="3480"/>
    <n v="3.48"/>
    <m/>
    <m/>
    <x v="2"/>
  </r>
  <r>
    <m/>
    <m/>
    <x v="6"/>
    <x v="2"/>
    <m/>
    <m/>
    <m/>
    <n v="5170"/>
    <n v="5.17"/>
    <m/>
    <m/>
    <x v="2"/>
  </r>
  <r>
    <m/>
    <m/>
    <x v="6"/>
    <x v="2"/>
    <m/>
    <m/>
    <m/>
    <n v="2840"/>
    <n v="2.84"/>
    <m/>
    <m/>
    <x v="0"/>
  </r>
  <r>
    <m/>
    <m/>
    <x v="6"/>
    <x v="2"/>
    <m/>
    <m/>
    <m/>
    <n v="570"/>
    <n v="0.56999999999999995"/>
    <m/>
    <m/>
    <x v="0"/>
  </r>
  <r>
    <m/>
    <m/>
    <x v="6"/>
    <x v="2"/>
    <m/>
    <m/>
    <m/>
    <n v="630"/>
    <n v="0.63"/>
    <m/>
    <m/>
    <x v="0"/>
  </r>
  <r>
    <m/>
    <m/>
    <x v="6"/>
    <x v="2"/>
    <m/>
    <m/>
    <m/>
    <n v="2650"/>
    <n v="2.65"/>
    <m/>
    <m/>
    <x v="0"/>
  </r>
  <r>
    <m/>
    <m/>
    <x v="6"/>
    <x v="2"/>
    <m/>
    <m/>
    <m/>
    <n v="180"/>
    <n v="0.18"/>
    <m/>
    <m/>
    <x v="0"/>
  </r>
  <r>
    <m/>
    <m/>
    <x v="6"/>
    <x v="2"/>
    <m/>
    <m/>
    <m/>
    <n v="420"/>
    <n v="0.42"/>
    <m/>
    <m/>
    <x v="0"/>
  </r>
  <r>
    <m/>
    <m/>
    <x v="6"/>
    <x v="2"/>
    <m/>
    <m/>
    <m/>
    <n v="2920"/>
    <n v="2.92"/>
    <m/>
    <m/>
    <x v="0"/>
  </r>
  <r>
    <m/>
    <m/>
    <x v="6"/>
    <x v="2"/>
    <m/>
    <m/>
    <m/>
    <n v="220"/>
    <n v="0.22"/>
    <m/>
    <m/>
    <x v="0"/>
  </r>
  <r>
    <m/>
    <m/>
    <x v="6"/>
    <x v="2"/>
    <m/>
    <m/>
    <m/>
    <n v="750"/>
    <n v="0.75"/>
    <m/>
    <m/>
    <x v="0"/>
  </r>
  <r>
    <m/>
    <m/>
    <x v="6"/>
    <x v="2"/>
    <m/>
    <m/>
    <m/>
    <n v="2870"/>
    <n v="2.87"/>
    <m/>
    <m/>
    <x v="0"/>
  </r>
  <r>
    <m/>
    <m/>
    <x v="6"/>
    <x v="2"/>
    <m/>
    <m/>
    <m/>
    <n v="770"/>
    <n v="0.77"/>
    <m/>
    <m/>
    <x v="0"/>
  </r>
  <r>
    <m/>
    <m/>
    <x v="6"/>
    <x v="2"/>
    <m/>
    <m/>
    <m/>
    <n v="170"/>
    <n v="0.17"/>
    <m/>
    <m/>
    <x v="0"/>
  </r>
  <r>
    <m/>
    <m/>
    <x v="6"/>
    <x v="2"/>
    <m/>
    <m/>
    <m/>
    <n v="180"/>
    <n v="0.18"/>
    <m/>
    <m/>
    <x v="0"/>
  </r>
  <r>
    <m/>
    <m/>
    <x v="6"/>
    <x v="2"/>
    <m/>
    <m/>
    <m/>
    <n v="2250"/>
    <n v="2.25"/>
    <m/>
    <m/>
    <x v="0"/>
  </r>
  <r>
    <m/>
    <m/>
    <x v="6"/>
    <x v="2"/>
    <m/>
    <m/>
    <m/>
    <n v="580"/>
    <n v="0.57999999999999996"/>
    <m/>
    <m/>
    <x v="0"/>
  </r>
  <r>
    <m/>
    <m/>
    <x v="6"/>
    <x v="2"/>
    <m/>
    <m/>
    <m/>
    <n v="2930"/>
    <n v="2.93"/>
    <m/>
    <m/>
    <x v="0"/>
  </r>
  <r>
    <m/>
    <m/>
    <x v="6"/>
    <x v="2"/>
    <m/>
    <m/>
    <m/>
    <n v="220"/>
    <n v="0.22"/>
    <m/>
    <m/>
    <x v="0"/>
  </r>
  <r>
    <m/>
    <m/>
    <x v="6"/>
    <x v="2"/>
    <m/>
    <m/>
    <m/>
    <n v="550"/>
    <n v="0.55000000000000004"/>
    <m/>
    <m/>
    <x v="0"/>
  </r>
  <r>
    <m/>
    <m/>
    <x v="6"/>
    <x v="2"/>
    <m/>
    <m/>
    <m/>
    <n v="2740"/>
    <n v="2.74"/>
    <m/>
    <m/>
    <x v="0"/>
  </r>
  <r>
    <m/>
    <m/>
    <x v="6"/>
    <x v="2"/>
    <m/>
    <m/>
    <m/>
    <n v="690"/>
    <n v="0.69"/>
    <m/>
    <m/>
    <x v="0"/>
  </r>
  <r>
    <m/>
    <m/>
    <x v="6"/>
    <x v="2"/>
    <m/>
    <m/>
    <m/>
    <n v="430"/>
    <n v="0.43"/>
    <m/>
    <m/>
    <x v="0"/>
  </r>
  <r>
    <m/>
    <m/>
    <x v="6"/>
    <x v="2"/>
    <m/>
    <m/>
    <m/>
    <n v="590"/>
    <n v="0.59"/>
    <m/>
    <m/>
    <x v="0"/>
  </r>
  <r>
    <m/>
    <m/>
    <x v="6"/>
    <x v="2"/>
    <m/>
    <m/>
    <m/>
    <n v="2380"/>
    <n v="2.38"/>
    <m/>
    <m/>
    <x v="0"/>
  </r>
  <r>
    <m/>
    <m/>
    <x v="6"/>
    <x v="2"/>
    <m/>
    <m/>
    <m/>
    <n v="180"/>
    <n v="0.18"/>
    <m/>
    <m/>
    <x v="0"/>
  </r>
  <r>
    <m/>
    <m/>
    <x v="6"/>
    <x v="2"/>
    <m/>
    <m/>
    <m/>
    <n v="80"/>
    <n v="0.08"/>
    <m/>
    <m/>
    <x v="0"/>
  </r>
  <r>
    <m/>
    <m/>
    <x v="6"/>
    <x v="2"/>
    <m/>
    <m/>
    <m/>
    <n v="1500"/>
    <n v="1.5"/>
    <m/>
    <m/>
    <x v="0"/>
  </r>
  <r>
    <m/>
    <m/>
    <x v="6"/>
    <x v="2"/>
    <m/>
    <m/>
    <m/>
    <n v="360"/>
    <n v="0.36"/>
    <m/>
    <m/>
    <x v="0"/>
  </r>
  <r>
    <m/>
    <m/>
    <x v="6"/>
    <x v="2"/>
    <m/>
    <m/>
    <m/>
    <n v="2820"/>
    <n v="2.82"/>
    <m/>
    <m/>
    <x v="0"/>
  </r>
  <r>
    <m/>
    <m/>
    <x v="6"/>
    <x v="2"/>
    <m/>
    <m/>
    <m/>
    <n v="230"/>
    <n v="0.23"/>
    <m/>
    <m/>
    <x v="0"/>
  </r>
  <r>
    <m/>
    <m/>
    <x v="6"/>
    <x v="2"/>
    <m/>
    <m/>
    <m/>
    <n v="380"/>
    <n v="0.38"/>
    <m/>
    <m/>
    <x v="0"/>
  </r>
  <r>
    <m/>
    <m/>
    <x v="6"/>
    <x v="2"/>
    <m/>
    <m/>
    <m/>
    <n v="240"/>
    <n v="0.24"/>
    <m/>
    <m/>
    <x v="0"/>
  </r>
  <r>
    <m/>
    <m/>
    <x v="6"/>
    <x v="2"/>
    <m/>
    <m/>
    <m/>
    <n v="660"/>
    <n v="0.66"/>
    <m/>
    <m/>
    <x v="0"/>
  </r>
  <r>
    <m/>
    <m/>
    <x v="6"/>
    <x v="2"/>
    <m/>
    <m/>
    <m/>
    <n v="180"/>
    <n v="0.18"/>
    <m/>
    <m/>
    <x v="0"/>
  </r>
  <r>
    <m/>
    <m/>
    <x v="6"/>
    <x v="2"/>
    <m/>
    <m/>
    <m/>
    <n v="190"/>
    <n v="0.19"/>
    <m/>
    <m/>
    <x v="0"/>
  </r>
  <r>
    <m/>
    <m/>
    <x v="6"/>
    <x v="2"/>
    <m/>
    <m/>
    <m/>
    <n v="190"/>
    <n v="0.19"/>
    <m/>
    <m/>
    <x v="0"/>
  </r>
  <r>
    <m/>
    <m/>
    <x v="6"/>
    <x v="2"/>
    <m/>
    <m/>
    <m/>
    <n v="1510"/>
    <n v="1.51"/>
    <m/>
    <m/>
    <x v="0"/>
  </r>
  <r>
    <m/>
    <m/>
    <x v="6"/>
    <x v="2"/>
    <m/>
    <m/>
    <m/>
    <n v="440"/>
    <n v="0.44"/>
    <m/>
    <m/>
    <x v="0"/>
  </r>
  <r>
    <m/>
    <m/>
    <x v="6"/>
    <x v="2"/>
    <m/>
    <m/>
    <m/>
    <n v="170"/>
    <n v="0.17"/>
    <m/>
    <m/>
    <x v="0"/>
  </r>
  <r>
    <m/>
    <m/>
    <x v="6"/>
    <x v="2"/>
    <m/>
    <m/>
    <m/>
    <n v="2700"/>
    <n v="2.7"/>
    <m/>
    <m/>
    <x v="0"/>
  </r>
  <r>
    <m/>
    <m/>
    <x v="6"/>
    <x v="2"/>
    <m/>
    <m/>
    <m/>
    <n v="670"/>
    <n v="0.67"/>
    <m/>
    <m/>
    <x v="0"/>
  </r>
  <r>
    <m/>
    <m/>
    <x v="6"/>
    <x v="2"/>
    <m/>
    <m/>
    <m/>
    <n v="4840"/>
    <n v="4.84"/>
    <m/>
    <m/>
    <x v="0"/>
  </r>
  <r>
    <m/>
    <m/>
    <x v="6"/>
    <x v="2"/>
    <m/>
    <m/>
    <m/>
    <n v="490"/>
    <n v="0.49"/>
    <m/>
    <m/>
    <x v="0"/>
  </r>
  <r>
    <m/>
    <m/>
    <x v="6"/>
    <x v="2"/>
    <m/>
    <m/>
    <m/>
    <n v="620"/>
    <n v="0.62"/>
    <m/>
    <m/>
    <x v="0"/>
  </r>
  <r>
    <m/>
    <m/>
    <x v="6"/>
    <x v="2"/>
    <m/>
    <m/>
    <m/>
    <n v="470"/>
    <n v="0.47"/>
    <m/>
    <m/>
    <x v="0"/>
  </r>
  <r>
    <m/>
    <m/>
    <x v="6"/>
    <x v="2"/>
    <m/>
    <m/>
    <m/>
    <n v="2920"/>
    <n v="2.92"/>
    <m/>
    <m/>
    <x v="0"/>
  </r>
  <r>
    <m/>
    <m/>
    <x v="6"/>
    <x v="2"/>
    <m/>
    <m/>
    <m/>
    <n v="140"/>
    <n v="0.14000000000000001"/>
    <m/>
    <m/>
    <x v="0"/>
  </r>
  <r>
    <m/>
    <m/>
    <x v="6"/>
    <x v="2"/>
    <m/>
    <m/>
    <m/>
    <n v="520"/>
    <n v="0.52"/>
    <m/>
    <m/>
    <x v="0"/>
  </r>
  <r>
    <m/>
    <m/>
    <x v="6"/>
    <x v="2"/>
    <m/>
    <m/>
    <m/>
    <n v="2900"/>
    <n v="2.9"/>
    <m/>
    <m/>
    <x v="0"/>
  </r>
  <r>
    <m/>
    <m/>
    <x v="6"/>
    <x v="2"/>
    <m/>
    <m/>
    <m/>
    <n v="290"/>
    <n v="0.28999999999999998"/>
    <m/>
    <m/>
    <x v="0"/>
  </r>
  <r>
    <m/>
    <m/>
    <x v="6"/>
    <x v="2"/>
    <m/>
    <m/>
    <m/>
    <n v="2970"/>
    <n v="2.97"/>
    <m/>
    <m/>
    <x v="0"/>
  </r>
  <r>
    <m/>
    <m/>
    <x v="6"/>
    <x v="2"/>
    <m/>
    <m/>
    <m/>
    <n v="240"/>
    <n v="0.24"/>
    <m/>
    <m/>
    <x v="0"/>
  </r>
  <r>
    <m/>
    <m/>
    <x v="6"/>
    <x v="2"/>
    <m/>
    <m/>
    <m/>
    <n v="550"/>
    <n v="0.55000000000000004"/>
    <m/>
    <m/>
    <x v="0"/>
  </r>
  <r>
    <m/>
    <m/>
    <x v="6"/>
    <x v="2"/>
    <m/>
    <m/>
    <m/>
    <n v="390"/>
    <n v="0.39"/>
    <m/>
    <m/>
    <x v="0"/>
  </r>
  <r>
    <m/>
    <m/>
    <x v="6"/>
    <x v="2"/>
    <m/>
    <m/>
    <m/>
    <n v="230"/>
    <n v="0.23"/>
    <m/>
    <m/>
    <x v="0"/>
  </r>
  <r>
    <m/>
    <m/>
    <x v="6"/>
    <x v="2"/>
    <m/>
    <m/>
    <m/>
    <n v="150"/>
    <n v="0.15"/>
    <m/>
    <m/>
    <x v="0"/>
  </r>
  <r>
    <m/>
    <m/>
    <x v="6"/>
    <x v="2"/>
    <m/>
    <m/>
    <m/>
    <n v="390"/>
    <n v="0.39"/>
    <m/>
    <m/>
    <x v="0"/>
  </r>
  <r>
    <m/>
    <m/>
    <x v="6"/>
    <x v="2"/>
    <m/>
    <m/>
    <m/>
    <n v="150"/>
    <n v="0.15"/>
    <m/>
    <m/>
    <x v="0"/>
  </r>
  <r>
    <m/>
    <m/>
    <x v="6"/>
    <x v="2"/>
    <m/>
    <m/>
    <m/>
    <n v="680"/>
    <n v="0.68"/>
    <m/>
    <m/>
    <x v="0"/>
  </r>
  <r>
    <m/>
    <m/>
    <x v="6"/>
    <x v="2"/>
    <m/>
    <m/>
    <m/>
    <n v="260"/>
    <n v="0.26"/>
    <m/>
    <m/>
    <x v="0"/>
  </r>
  <r>
    <m/>
    <m/>
    <x v="6"/>
    <x v="2"/>
    <m/>
    <m/>
    <m/>
    <n v="2560"/>
    <n v="2.56"/>
    <m/>
    <m/>
    <x v="0"/>
  </r>
  <r>
    <m/>
    <m/>
    <x v="6"/>
    <x v="2"/>
    <m/>
    <m/>
    <m/>
    <n v="160"/>
    <n v="0.16"/>
    <m/>
    <m/>
    <x v="0"/>
  </r>
  <r>
    <m/>
    <m/>
    <x v="6"/>
    <x v="2"/>
    <m/>
    <m/>
    <m/>
    <n v="3300"/>
    <n v="3.3"/>
    <m/>
    <m/>
    <x v="0"/>
  </r>
  <r>
    <m/>
    <m/>
    <x v="6"/>
    <x v="2"/>
    <m/>
    <m/>
    <m/>
    <n v="250"/>
    <n v="0.25"/>
    <m/>
    <m/>
    <x v="0"/>
  </r>
  <r>
    <m/>
    <m/>
    <x v="6"/>
    <x v="2"/>
    <m/>
    <m/>
    <m/>
    <n v="780"/>
    <n v="0.78"/>
    <m/>
    <m/>
    <x v="0"/>
  </r>
  <r>
    <m/>
    <m/>
    <x v="6"/>
    <x v="2"/>
    <m/>
    <m/>
    <m/>
    <n v="3120"/>
    <n v="3.12"/>
    <m/>
    <m/>
    <x v="0"/>
  </r>
  <r>
    <m/>
    <m/>
    <x v="6"/>
    <x v="2"/>
    <m/>
    <m/>
    <m/>
    <n v="950"/>
    <n v="0.95"/>
    <m/>
    <m/>
    <x v="0"/>
  </r>
  <r>
    <m/>
    <m/>
    <x v="6"/>
    <x v="2"/>
    <m/>
    <m/>
    <m/>
    <n v="530"/>
    <n v="0.53"/>
    <m/>
    <m/>
    <x v="0"/>
  </r>
  <r>
    <m/>
    <m/>
    <x v="6"/>
    <x v="2"/>
    <m/>
    <m/>
    <m/>
    <n v="3370"/>
    <n v="3.37"/>
    <m/>
    <m/>
    <x v="0"/>
  </r>
  <r>
    <m/>
    <m/>
    <x v="6"/>
    <x v="2"/>
    <m/>
    <m/>
    <m/>
    <n v="500"/>
    <n v="0.5"/>
    <m/>
    <m/>
    <x v="0"/>
  </r>
  <r>
    <m/>
    <m/>
    <x v="6"/>
    <x v="2"/>
    <m/>
    <m/>
    <m/>
    <n v="2800"/>
    <n v="2.8"/>
    <m/>
    <m/>
    <x v="0"/>
  </r>
  <r>
    <m/>
    <m/>
    <x v="6"/>
    <x v="2"/>
    <m/>
    <m/>
    <m/>
    <n v="440"/>
    <n v="0.44"/>
    <m/>
    <m/>
    <x v="0"/>
  </r>
  <r>
    <m/>
    <m/>
    <x v="6"/>
    <x v="2"/>
    <m/>
    <m/>
    <m/>
    <n v="2500"/>
    <n v="2.5"/>
    <m/>
    <m/>
    <x v="0"/>
  </r>
  <r>
    <m/>
    <m/>
    <x v="6"/>
    <x v="2"/>
    <m/>
    <m/>
    <m/>
    <n v="1640"/>
    <n v="1.64"/>
    <m/>
    <m/>
    <x v="0"/>
  </r>
  <r>
    <m/>
    <m/>
    <x v="6"/>
    <x v="2"/>
    <m/>
    <m/>
    <m/>
    <n v="310"/>
    <n v="0.31"/>
    <m/>
    <m/>
    <x v="0"/>
  </r>
  <r>
    <m/>
    <m/>
    <x v="6"/>
    <x v="2"/>
    <m/>
    <m/>
    <m/>
    <n v="2530"/>
    <n v="2.5299999999999998"/>
    <m/>
    <m/>
    <x v="0"/>
  </r>
  <r>
    <m/>
    <m/>
    <x v="6"/>
    <x v="2"/>
    <m/>
    <m/>
    <m/>
    <n v="1280"/>
    <n v="1.28"/>
    <m/>
    <m/>
    <x v="0"/>
  </r>
  <r>
    <m/>
    <m/>
    <x v="6"/>
    <x v="2"/>
    <m/>
    <m/>
    <m/>
    <n v="3000"/>
    <n v="3"/>
    <m/>
    <m/>
    <x v="0"/>
  </r>
  <r>
    <m/>
    <m/>
    <x v="6"/>
    <x v="2"/>
    <m/>
    <m/>
    <m/>
    <n v="550"/>
    <n v="0.55000000000000004"/>
    <m/>
    <m/>
    <x v="0"/>
  </r>
  <r>
    <m/>
    <m/>
    <x v="6"/>
    <x v="2"/>
    <m/>
    <m/>
    <m/>
    <n v="3010"/>
    <n v="3.01"/>
    <m/>
    <m/>
    <x v="0"/>
  </r>
  <r>
    <m/>
    <m/>
    <x v="10"/>
    <x v="2"/>
    <m/>
    <m/>
    <m/>
    <n v="1610"/>
    <n v="1.61"/>
    <m/>
    <m/>
    <x v="1"/>
  </r>
  <r>
    <m/>
    <m/>
    <x v="10"/>
    <x v="2"/>
    <m/>
    <m/>
    <m/>
    <n v="2530"/>
    <n v="2.5299999999999998"/>
    <m/>
    <m/>
    <x v="1"/>
  </r>
  <r>
    <m/>
    <m/>
    <x v="10"/>
    <x v="2"/>
    <m/>
    <m/>
    <m/>
    <n v="2420"/>
    <n v="2.42"/>
    <m/>
    <m/>
    <x v="1"/>
  </r>
  <r>
    <m/>
    <m/>
    <x v="10"/>
    <x v="2"/>
    <m/>
    <m/>
    <m/>
    <n v="2270"/>
    <n v="2.27"/>
    <m/>
    <m/>
    <x v="1"/>
  </r>
  <r>
    <m/>
    <m/>
    <x v="10"/>
    <x v="2"/>
    <m/>
    <m/>
    <m/>
    <n v="3280"/>
    <n v="3.28"/>
    <m/>
    <m/>
    <x v="1"/>
  </r>
  <r>
    <m/>
    <m/>
    <x v="10"/>
    <x v="2"/>
    <m/>
    <m/>
    <m/>
    <n v="560"/>
    <n v="0.56000000000000005"/>
    <m/>
    <m/>
    <x v="1"/>
  </r>
  <r>
    <m/>
    <m/>
    <x v="10"/>
    <x v="2"/>
    <m/>
    <m/>
    <m/>
    <n v="2510"/>
    <n v="2.5099999999999998"/>
    <m/>
    <m/>
    <x v="1"/>
  </r>
  <r>
    <m/>
    <m/>
    <x v="10"/>
    <x v="2"/>
    <m/>
    <m/>
    <m/>
    <n v="2550"/>
    <n v="2.5499999999999998"/>
    <m/>
    <m/>
    <x v="1"/>
  </r>
  <r>
    <m/>
    <m/>
    <x v="10"/>
    <x v="2"/>
    <m/>
    <m/>
    <m/>
    <n v="1380"/>
    <n v="1.38"/>
    <m/>
    <m/>
    <x v="1"/>
  </r>
  <r>
    <m/>
    <m/>
    <x v="10"/>
    <x v="2"/>
    <m/>
    <m/>
    <m/>
    <n v="2470"/>
    <n v="2.4700000000000002"/>
    <m/>
    <m/>
    <x v="1"/>
  </r>
  <r>
    <m/>
    <m/>
    <x v="10"/>
    <x v="2"/>
    <m/>
    <m/>
    <m/>
    <n v="4520"/>
    <n v="4.5199999999999996"/>
    <m/>
    <m/>
    <x v="1"/>
  </r>
  <r>
    <m/>
    <m/>
    <x v="10"/>
    <x v="2"/>
    <m/>
    <m/>
    <m/>
    <n v="2090"/>
    <n v="2.09"/>
    <m/>
    <m/>
    <x v="1"/>
  </r>
  <r>
    <m/>
    <m/>
    <x v="10"/>
    <x v="2"/>
    <m/>
    <m/>
    <m/>
    <n v="2530"/>
    <n v="2.5299999999999998"/>
    <m/>
    <m/>
    <x v="1"/>
  </r>
  <r>
    <m/>
    <m/>
    <x v="10"/>
    <x v="2"/>
    <m/>
    <m/>
    <m/>
    <n v="980"/>
    <n v="0.98"/>
    <m/>
    <m/>
    <x v="3"/>
  </r>
  <r>
    <m/>
    <m/>
    <x v="10"/>
    <x v="2"/>
    <m/>
    <m/>
    <m/>
    <n v="2310"/>
    <n v="2.31"/>
    <m/>
    <m/>
    <x v="3"/>
  </r>
  <r>
    <m/>
    <m/>
    <x v="10"/>
    <x v="2"/>
    <m/>
    <m/>
    <m/>
    <n v="1120"/>
    <n v="1.1200000000000001"/>
    <m/>
    <m/>
    <x v="5"/>
  </r>
  <r>
    <m/>
    <m/>
    <x v="10"/>
    <x v="2"/>
    <m/>
    <m/>
    <m/>
    <n v="1220"/>
    <n v="1.22"/>
    <m/>
    <m/>
    <x v="4"/>
  </r>
  <r>
    <m/>
    <m/>
    <x v="10"/>
    <x v="2"/>
    <m/>
    <m/>
    <m/>
    <n v="120"/>
    <n v="0.12"/>
    <m/>
    <m/>
    <x v="0"/>
  </r>
  <r>
    <m/>
    <m/>
    <x v="10"/>
    <x v="2"/>
    <m/>
    <m/>
    <m/>
    <n v="1660"/>
    <n v="1.66"/>
    <m/>
    <m/>
    <x v="0"/>
  </r>
  <r>
    <m/>
    <m/>
    <x v="10"/>
    <x v="2"/>
    <m/>
    <m/>
    <m/>
    <n v="450"/>
    <n v="0.45"/>
    <m/>
    <m/>
    <x v="0"/>
  </r>
  <r>
    <m/>
    <m/>
    <x v="10"/>
    <x v="2"/>
    <m/>
    <m/>
    <m/>
    <n v="2500"/>
    <n v="2.5"/>
    <m/>
    <m/>
    <x v="0"/>
  </r>
  <r>
    <m/>
    <m/>
    <x v="10"/>
    <x v="2"/>
    <m/>
    <m/>
    <m/>
    <n v="240"/>
    <n v="0.24"/>
    <m/>
    <m/>
    <x v="0"/>
  </r>
  <r>
    <m/>
    <m/>
    <x v="10"/>
    <x v="2"/>
    <m/>
    <m/>
    <m/>
    <n v="450"/>
    <n v="0.45"/>
    <m/>
    <m/>
    <x v="0"/>
  </r>
  <r>
    <m/>
    <m/>
    <x v="10"/>
    <x v="2"/>
    <m/>
    <m/>
    <m/>
    <n v="2600"/>
    <n v="2.6"/>
    <m/>
    <m/>
    <x v="0"/>
  </r>
  <r>
    <m/>
    <m/>
    <x v="10"/>
    <x v="2"/>
    <m/>
    <m/>
    <m/>
    <n v="790"/>
    <n v="0.79"/>
    <m/>
    <m/>
    <x v="0"/>
  </r>
  <r>
    <m/>
    <m/>
    <x v="10"/>
    <x v="2"/>
    <m/>
    <m/>
    <m/>
    <n v="280"/>
    <n v="0.28000000000000003"/>
    <m/>
    <m/>
    <x v="0"/>
  </r>
  <r>
    <m/>
    <m/>
    <x v="10"/>
    <x v="2"/>
    <m/>
    <m/>
    <m/>
    <n v="3590"/>
    <n v="3.59"/>
    <m/>
    <m/>
    <x v="0"/>
  </r>
  <r>
    <m/>
    <m/>
    <x v="10"/>
    <x v="2"/>
    <m/>
    <m/>
    <m/>
    <n v="190"/>
    <n v="0.19"/>
    <m/>
    <m/>
    <x v="0"/>
  </r>
  <r>
    <m/>
    <m/>
    <x v="10"/>
    <x v="2"/>
    <m/>
    <m/>
    <m/>
    <n v="860"/>
    <n v="0.86"/>
    <m/>
    <m/>
    <x v="0"/>
  </r>
  <r>
    <m/>
    <m/>
    <x v="10"/>
    <x v="2"/>
    <m/>
    <m/>
    <m/>
    <n v="2980"/>
    <n v="2.98"/>
    <m/>
    <m/>
    <x v="0"/>
  </r>
  <r>
    <m/>
    <m/>
    <x v="10"/>
    <x v="2"/>
    <m/>
    <m/>
    <m/>
    <n v="220"/>
    <n v="0.22"/>
    <m/>
    <m/>
    <x v="0"/>
  </r>
  <r>
    <m/>
    <m/>
    <x v="10"/>
    <x v="2"/>
    <m/>
    <m/>
    <m/>
    <n v="560"/>
    <n v="0.56000000000000005"/>
    <m/>
    <m/>
    <x v="0"/>
  </r>
  <r>
    <m/>
    <m/>
    <x v="10"/>
    <x v="2"/>
    <m/>
    <m/>
    <m/>
    <n v="2990"/>
    <n v="2.99"/>
    <m/>
    <m/>
    <x v="0"/>
  </r>
  <r>
    <m/>
    <m/>
    <x v="10"/>
    <x v="2"/>
    <m/>
    <m/>
    <m/>
    <n v="270"/>
    <n v="0.27"/>
    <m/>
    <m/>
    <x v="0"/>
  </r>
  <r>
    <m/>
    <m/>
    <x v="10"/>
    <x v="2"/>
    <m/>
    <m/>
    <m/>
    <n v="580"/>
    <n v="0.57999999999999996"/>
    <m/>
    <m/>
    <x v="0"/>
  </r>
  <r>
    <m/>
    <m/>
    <x v="10"/>
    <x v="2"/>
    <m/>
    <m/>
    <m/>
    <n v="1250"/>
    <n v="1.25"/>
    <m/>
    <m/>
    <x v="0"/>
  </r>
  <r>
    <m/>
    <m/>
    <x v="10"/>
    <x v="2"/>
    <m/>
    <m/>
    <m/>
    <n v="570"/>
    <n v="0.56999999999999995"/>
    <m/>
    <m/>
    <x v="0"/>
  </r>
  <r>
    <m/>
    <m/>
    <x v="10"/>
    <x v="2"/>
    <m/>
    <m/>
    <m/>
    <n v="250"/>
    <n v="0.25"/>
    <m/>
    <m/>
    <x v="0"/>
  </r>
  <r>
    <m/>
    <m/>
    <x v="10"/>
    <x v="2"/>
    <m/>
    <m/>
    <m/>
    <n v="2700"/>
    <n v="2.7"/>
    <m/>
    <m/>
    <x v="0"/>
  </r>
  <r>
    <m/>
    <m/>
    <x v="10"/>
    <x v="2"/>
    <m/>
    <m/>
    <m/>
    <n v="680"/>
    <n v="0.68"/>
    <m/>
    <m/>
    <x v="0"/>
  </r>
  <r>
    <m/>
    <m/>
    <x v="10"/>
    <x v="2"/>
    <m/>
    <m/>
    <m/>
    <n v="2230"/>
    <n v="2.23"/>
    <m/>
    <m/>
    <x v="0"/>
  </r>
  <r>
    <m/>
    <m/>
    <x v="10"/>
    <x v="2"/>
    <m/>
    <m/>
    <m/>
    <n v="330"/>
    <n v="0.33"/>
    <m/>
    <m/>
    <x v="0"/>
  </r>
  <r>
    <m/>
    <m/>
    <x v="10"/>
    <x v="2"/>
    <m/>
    <m/>
    <m/>
    <n v="620"/>
    <n v="0.62"/>
    <m/>
    <m/>
    <x v="0"/>
  </r>
  <r>
    <m/>
    <m/>
    <x v="10"/>
    <x v="2"/>
    <m/>
    <m/>
    <m/>
    <n v="1300"/>
    <n v="1.3"/>
    <m/>
    <m/>
    <x v="0"/>
  </r>
  <r>
    <m/>
    <m/>
    <x v="10"/>
    <x v="2"/>
    <m/>
    <m/>
    <m/>
    <n v="2940"/>
    <n v="2.94"/>
    <m/>
    <m/>
    <x v="0"/>
  </r>
  <r>
    <m/>
    <m/>
    <x v="10"/>
    <x v="2"/>
    <m/>
    <m/>
    <m/>
    <n v="110"/>
    <n v="0.11"/>
    <m/>
    <m/>
    <x v="0"/>
  </r>
  <r>
    <m/>
    <m/>
    <x v="10"/>
    <x v="2"/>
    <m/>
    <m/>
    <m/>
    <n v="550"/>
    <n v="0.55000000000000004"/>
    <m/>
    <m/>
    <x v="0"/>
  </r>
  <r>
    <m/>
    <m/>
    <x v="10"/>
    <x v="2"/>
    <m/>
    <m/>
    <m/>
    <n v="2870"/>
    <n v="2.87"/>
    <m/>
    <m/>
    <x v="0"/>
  </r>
  <r>
    <m/>
    <m/>
    <x v="10"/>
    <x v="2"/>
    <m/>
    <m/>
    <m/>
    <n v="430"/>
    <n v="0.43"/>
    <m/>
    <m/>
    <x v="0"/>
  </r>
  <r>
    <m/>
    <m/>
    <x v="10"/>
    <x v="2"/>
    <m/>
    <m/>
    <m/>
    <n v="200"/>
    <n v="0.2"/>
    <m/>
    <m/>
    <x v="0"/>
  </r>
  <r>
    <m/>
    <m/>
    <x v="10"/>
    <x v="2"/>
    <m/>
    <m/>
    <m/>
    <n v="170"/>
    <n v="0.17"/>
    <m/>
    <m/>
    <x v="0"/>
  </r>
  <r>
    <m/>
    <m/>
    <x v="10"/>
    <x v="2"/>
    <m/>
    <m/>
    <m/>
    <n v="2950"/>
    <n v="2.95"/>
    <m/>
    <m/>
    <x v="0"/>
  </r>
  <r>
    <m/>
    <m/>
    <x v="10"/>
    <x v="2"/>
    <m/>
    <m/>
    <m/>
    <n v="670"/>
    <n v="0.67"/>
    <m/>
    <m/>
    <x v="0"/>
  </r>
  <r>
    <m/>
    <m/>
    <x v="10"/>
    <x v="2"/>
    <m/>
    <m/>
    <m/>
    <n v="1480"/>
    <n v="1.48"/>
    <m/>
    <m/>
    <x v="0"/>
  </r>
  <r>
    <m/>
    <m/>
    <x v="10"/>
    <x v="2"/>
    <m/>
    <m/>
    <m/>
    <n v="60"/>
    <n v="0.06"/>
    <m/>
    <m/>
    <x v="0"/>
  </r>
  <r>
    <m/>
    <m/>
    <x v="10"/>
    <x v="2"/>
    <m/>
    <m/>
    <m/>
    <n v="150"/>
    <n v="0.15"/>
    <m/>
    <m/>
    <x v="0"/>
  </r>
  <r>
    <m/>
    <m/>
    <x v="10"/>
    <x v="2"/>
    <m/>
    <m/>
    <m/>
    <n v="80"/>
    <n v="0.08"/>
    <m/>
    <m/>
    <x v="0"/>
  </r>
  <r>
    <m/>
    <m/>
    <x v="10"/>
    <x v="2"/>
    <m/>
    <m/>
    <m/>
    <n v="1020"/>
    <n v="1.02"/>
    <m/>
    <m/>
    <x v="0"/>
  </r>
  <r>
    <m/>
    <m/>
    <x v="10"/>
    <x v="2"/>
    <m/>
    <m/>
    <m/>
    <n v="370"/>
    <n v="0.37"/>
    <m/>
    <m/>
    <x v="0"/>
  </r>
  <r>
    <m/>
    <m/>
    <x v="10"/>
    <x v="2"/>
    <m/>
    <m/>
    <m/>
    <n v="190"/>
    <n v="0.19"/>
    <m/>
    <m/>
    <x v="0"/>
  </r>
  <r>
    <m/>
    <m/>
    <x v="10"/>
    <x v="2"/>
    <m/>
    <m/>
    <m/>
    <n v="2440"/>
    <n v="2.44"/>
    <m/>
    <m/>
    <x v="0"/>
  </r>
  <r>
    <m/>
    <m/>
    <x v="10"/>
    <x v="2"/>
    <m/>
    <m/>
    <m/>
    <n v="960"/>
    <n v="0.96"/>
    <m/>
    <m/>
    <x v="0"/>
  </r>
  <r>
    <m/>
    <m/>
    <x v="10"/>
    <x v="2"/>
    <m/>
    <m/>
    <m/>
    <n v="2920"/>
    <n v="2.92"/>
    <m/>
    <m/>
    <x v="0"/>
  </r>
  <r>
    <m/>
    <m/>
    <x v="10"/>
    <x v="2"/>
    <m/>
    <m/>
    <m/>
    <n v="560"/>
    <n v="0.56000000000000005"/>
    <m/>
    <m/>
    <x v="0"/>
  </r>
  <r>
    <m/>
    <m/>
    <x v="10"/>
    <x v="2"/>
    <m/>
    <m/>
    <m/>
    <n v="210"/>
    <n v="0.21"/>
    <m/>
    <m/>
    <x v="0"/>
  </r>
  <r>
    <m/>
    <m/>
    <x v="10"/>
    <x v="2"/>
    <m/>
    <m/>
    <m/>
    <n v="200"/>
    <n v="0.2"/>
    <m/>
    <m/>
    <x v="0"/>
  </r>
  <r>
    <m/>
    <m/>
    <x v="10"/>
    <x v="2"/>
    <m/>
    <m/>
    <m/>
    <n v="2990"/>
    <n v="2.99"/>
    <m/>
    <m/>
    <x v="0"/>
  </r>
  <r>
    <m/>
    <m/>
    <x v="10"/>
    <x v="2"/>
    <m/>
    <m/>
    <m/>
    <n v="1220"/>
    <n v="1.22"/>
    <m/>
    <m/>
    <x v="0"/>
  </r>
  <r>
    <m/>
    <m/>
    <x v="10"/>
    <x v="2"/>
    <m/>
    <m/>
    <m/>
    <n v="170"/>
    <n v="0.17"/>
    <m/>
    <m/>
    <x v="0"/>
  </r>
  <r>
    <m/>
    <m/>
    <x v="10"/>
    <x v="2"/>
    <m/>
    <m/>
    <m/>
    <n v="3160"/>
    <n v="3.16"/>
    <m/>
    <m/>
    <x v="0"/>
  </r>
  <r>
    <m/>
    <m/>
    <x v="10"/>
    <x v="2"/>
    <m/>
    <m/>
    <m/>
    <n v="940"/>
    <n v="0.94"/>
    <m/>
    <m/>
    <x v="0"/>
  </r>
  <r>
    <m/>
    <m/>
    <x v="10"/>
    <x v="2"/>
    <m/>
    <m/>
    <m/>
    <n v="2260"/>
    <n v="2.2599999999999998"/>
    <m/>
    <m/>
    <x v="0"/>
  </r>
  <r>
    <m/>
    <m/>
    <x v="10"/>
    <x v="2"/>
    <m/>
    <m/>
    <m/>
    <n v="520"/>
    <n v="0.52"/>
    <m/>
    <m/>
    <x v="0"/>
  </r>
  <r>
    <m/>
    <m/>
    <x v="10"/>
    <x v="2"/>
    <m/>
    <m/>
    <m/>
    <n v="240"/>
    <n v="0.24"/>
    <m/>
    <m/>
    <x v="0"/>
  </r>
  <r>
    <m/>
    <m/>
    <x v="10"/>
    <x v="2"/>
    <m/>
    <m/>
    <m/>
    <n v="100"/>
    <n v="0.1"/>
    <m/>
    <m/>
    <x v="0"/>
  </r>
  <r>
    <m/>
    <m/>
    <x v="10"/>
    <x v="2"/>
    <m/>
    <m/>
    <m/>
    <n v="1490"/>
    <n v="1.49"/>
    <m/>
    <m/>
    <x v="0"/>
  </r>
  <r>
    <m/>
    <m/>
    <x v="10"/>
    <x v="2"/>
    <m/>
    <m/>
    <m/>
    <n v="380"/>
    <n v="0.38"/>
    <m/>
    <m/>
    <x v="0"/>
  </r>
  <r>
    <m/>
    <m/>
    <x v="10"/>
    <x v="2"/>
    <m/>
    <m/>
    <m/>
    <n v="2740"/>
    <n v="2.74"/>
    <m/>
    <m/>
    <x v="0"/>
  </r>
  <r>
    <m/>
    <m/>
    <x v="10"/>
    <x v="2"/>
    <m/>
    <m/>
    <m/>
    <n v="160"/>
    <n v="0.16"/>
    <m/>
    <m/>
    <x v="0"/>
  </r>
  <r>
    <m/>
    <m/>
    <x v="10"/>
    <x v="2"/>
    <m/>
    <m/>
    <m/>
    <n v="980"/>
    <n v="0.98"/>
    <m/>
    <m/>
    <x v="0"/>
  </r>
  <r>
    <m/>
    <m/>
    <x v="10"/>
    <x v="2"/>
    <m/>
    <m/>
    <m/>
    <n v="350"/>
    <n v="0.35"/>
    <m/>
    <m/>
    <x v="0"/>
  </r>
  <r>
    <m/>
    <m/>
    <x v="10"/>
    <x v="2"/>
    <m/>
    <m/>
    <m/>
    <n v="2500"/>
    <n v="2.5"/>
    <m/>
    <m/>
    <x v="0"/>
  </r>
  <r>
    <m/>
    <m/>
    <x v="10"/>
    <x v="2"/>
    <m/>
    <m/>
    <m/>
    <n v="800"/>
    <n v="0.8"/>
    <m/>
    <m/>
    <x v="0"/>
  </r>
  <r>
    <m/>
    <m/>
    <x v="10"/>
    <x v="2"/>
    <m/>
    <m/>
    <m/>
    <n v="230"/>
    <n v="0.23"/>
    <m/>
    <m/>
    <x v="0"/>
  </r>
  <r>
    <m/>
    <m/>
    <x v="10"/>
    <x v="2"/>
    <m/>
    <m/>
    <m/>
    <n v="2750"/>
    <n v="2.75"/>
    <m/>
    <m/>
    <x v="0"/>
  </r>
  <r>
    <m/>
    <m/>
    <x v="10"/>
    <x v="2"/>
    <m/>
    <m/>
    <m/>
    <n v="460"/>
    <n v="0.46"/>
    <m/>
    <m/>
    <x v="0"/>
  </r>
  <r>
    <m/>
    <m/>
    <x v="10"/>
    <x v="2"/>
    <m/>
    <m/>
    <m/>
    <n v="170"/>
    <n v="0.17"/>
    <m/>
    <m/>
    <x v="0"/>
  </r>
  <r>
    <m/>
    <m/>
    <x v="10"/>
    <x v="2"/>
    <m/>
    <m/>
    <m/>
    <n v="2320"/>
    <n v="2.3199999999999998"/>
    <m/>
    <m/>
    <x v="0"/>
  </r>
  <r>
    <m/>
    <m/>
    <x v="10"/>
    <x v="2"/>
    <m/>
    <m/>
    <m/>
    <n v="880"/>
    <n v="0.88"/>
    <m/>
    <m/>
    <x v="0"/>
  </r>
  <r>
    <m/>
    <m/>
    <x v="10"/>
    <x v="2"/>
    <m/>
    <m/>
    <m/>
    <n v="2850"/>
    <n v="2.85"/>
    <m/>
    <m/>
    <x v="0"/>
  </r>
  <r>
    <m/>
    <m/>
    <x v="10"/>
    <x v="2"/>
    <m/>
    <m/>
    <m/>
    <n v="170"/>
    <n v="0.17"/>
    <m/>
    <m/>
    <x v="0"/>
  </r>
  <r>
    <m/>
    <m/>
    <x v="10"/>
    <x v="2"/>
    <m/>
    <m/>
    <m/>
    <n v="1270"/>
    <n v="1.27"/>
    <m/>
    <m/>
    <x v="0"/>
  </r>
  <r>
    <m/>
    <m/>
    <x v="10"/>
    <x v="2"/>
    <m/>
    <m/>
    <m/>
    <n v="720"/>
    <n v="0.72"/>
    <m/>
    <m/>
    <x v="0"/>
  </r>
  <r>
    <m/>
    <m/>
    <x v="10"/>
    <x v="2"/>
    <m/>
    <m/>
    <m/>
    <n v="2320"/>
    <n v="2.3199999999999998"/>
    <m/>
    <m/>
    <x v="0"/>
  </r>
  <r>
    <m/>
    <m/>
    <x v="10"/>
    <x v="2"/>
    <m/>
    <m/>
    <m/>
    <n v="250"/>
    <n v="0.25"/>
    <m/>
    <m/>
    <x v="0"/>
  </r>
  <r>
    <m/>
    <m/>
    <x v="10"/>
    <x v="2"/>
    <m/>
    <m/>
    <m/>
    <n v="140"/>
    <n v="0.14000000000000001"/>
    <m/>
    <m/>
    <x v="0"/>
  </r>
  <r>
    <m/>
    <m/>
    <x v="10"/>
    <x v="2"/>
    <m/>
    <m/>
    <m/>
    <n v="2860"/>
    <n v="2.86"/>
    <m/>
    <m/>
    <x v="0"/>
  </r>
  <r>
    <m/>
    <m/>
    <x v="10"/>
    <x v="2"/>
    <m/>
    <m/>
    <m/>
    <n v="1530"/>
    <n v="1.53"/>
    <m/>
    <m/>
    <x v="0"/>
  </r>
  <r>
    <m/>
    <m/>
    <x v="10"/>
    <x v="2"/>
    <m/>
    <m/>
    <m/>
    <n v="620"/>
    <n v="0.62"/>
    <m/>
    <m/>
    <x v="0"/>
  </r>
  <r>
    <m/>
    <m/>
    <x v="10"/>
    <x v="2"/>
    <m/>
    <m/>
    <m/>
    <n v="8390"/>
    <n v="8.39"/>
    <m/>
    <m/>
    <x v="2"/>
  </r>
  <r>
    <m/>
    <m/>
    <x v="10"/>
    <x v="2"/>
    <m/>
    <m/>
    <m/>
    <n v="4550"/>
    <n v="4.55"/>
    <m/>
    <m/>
    <x v="2"/>
  </r>
  <r>
    <m/>
    <m/>
    <x v="10"/>
    <x v="2"/>
    <m/>
    <m/>
    <m/>
    <n v="6240"/>
    <n v="6.24"/>
    <m/>
    <m/>
    <x v="2"/>
  </r>
  <r>
    <m/>
    <m/>
    <x v="10"/>
    <x v="2"/>
    <m/>
    <m/>
    <m/>
    <n v="9430"/>
    <n v="9.43"/>
    <m/>
    <m/>
    <x v="2"/>
  </r>
  <r>
    <m/>
    <m/>
    <x v="10"/>
    <x v="2"/>
    <m/>
    <m/>
    <m/>
    <n v="9080"/>
    <n v="9.08"/>
    <m/>
    <m/>
    <x v="2"/>
  </r>
  <r>
    <m/>
    <m/>
    <x v="10"/>
    <x v="2"/>
    <m/>
    <m/>
    <m/>
    <n v="2460"/>
    <n v="2.46"/>
    <m/>
    <m/>
    <x v="2"/>
  </r>
  <r>
    <m/>
    <m/>
    <x v="10"/>
    <x v="2"/>
    <m/>
    <m/>
    <m/>
    <n v="8360"/>
    <n v="8.36"/>
    <m/>
    <m/>
    <x v="2"/>
  </r>
  <r>
    <m/>
    <m/>
    <x v="10"/>
    <x v="2"/>
    <m/>
    <m/>
    <m/>
    <n v="3020"/>
    <n v="3.02"/>
    <m/>
    <m/>
    <x v="2"/>
  </r>
  <r>
    <m/>
    <m/>
    <x v="10"/>
    <x v="2"/>
    <m/>
    <m/>
    <m/>
    <n v="7810"/>
    <n v="7.81"/>
    <m/>
    <m/>
    <x v="2"/>
  </r>
  <r>
    <m/>
    <m/>
    <x v="10"/>
    <x v="2"/>
    <m/>
    <m/>
    <m/>
    <n v="4930"/>
    <n v="4.93"/>
    <m/>
    <m/>
    <x v="2"/>
  </r>
  <r>
    <m/>
    <m/>
    <x v="10"/>
    <x v="2"/>
    <m/>
    <m/>
    <m/>
    <n v="4610"/>
    <n v="4.6100000000000003"/>
    <m/>
    <m/>
    <x v="2"/>
  </r>
  <r>
    <m/>
    <m/>
    <x v="10"/>
    <x v="2"/>
    <m/>
    <m/>
    <m/>
    <n v="9260"/>
    <n v="9.26"/>
    <m/>
    <m/>
    <x v="2"/>
  </r>
  <r>
    <m/>
    <m/>
    <x v="10"/>
    <x v="2"/>
    <m/>
    <m/>
    <m/>
    <n v="3140"/>
    <n v="3.14"/>
    <m/>
    <m/>
    <x v="2"/>
  </r>
  <r>
    <m/>
    <m/>
    <x v="10"/>
    <x v="2"/>
    <m/>
    <m/>
    <m/>
    <n v="8740"/>
    <n v="8.74"/>
    <m/>
    <m/>
    <x v="2"/>
  </r>
  <r>
    <m/>
    <m/>
    <x v="10"/>
    <x v="2"/>
    <m/>
    <m/>
    <m/>
    <n v="8310"/>
    <n v="8.31"/>
    <m/>
    <m/>
    <x v="2"/>
  </r>
  <r>
    <m/>
    <m/>
    <x v="10"/>
    <x v="2"/>
    <m/>
    <m/>
    <m/>
    <n v="3340"/>
    <n v="3.34"/>
    <m/>
    <m/>
    <x v="2"/>
  </r>
  <r>
    <m/>
    <m/>
    <x v="7"/>
    <x v="2"/>
    <m/>
    <m/>
    <m/>
    <n v="3640"/>
    <n v="3.64"/>
    <m/>
    <m/>
    <x v="2"/>
  </r>
  <r>
    <m/>
    <m/>
    <x v="7"/>
    <x v="2"/>
    <m/>
    <m/>
    <m/>
    <n v="7860"/>
    <n v="7.86"/>
    <m/>
    <m/>
    <x v="2"/>
  </r>
  <r>
    <m/>
    <m/>
    <x v="7"/>
    <x v="2"/>
    <m/>
    <m/>
    <m/>
    <n v="8910"/>
    <n v="8.91"/>
    <m/>
    <m/>
    <x v="2"/>
  </r>
  <r>
    <m/>
    <m/>
    <x v="7"/>
    <x v="2"/>
    <m/>
    <m/>
    <m/>
    <n v="3910"/>
    <n v="3.91"/>
    <m/>
    <m/>
    <x v="2"/>
  </r>
  <r>
    <m/>
    <m/>
    <x v="7"/>
    <x v="2"/>
    <m/>
    <m/>
    <m/>
    <n v="9020"/>
    <n v="9.02"/>
    <m/>
    <m/>
    <x v="2"/>
  </r>
  <r>
    <m/>
    <m/>
    <x v="7"/>
    <x v="2"/>
    <m/>
    <m/>
    <m/>
    <n v="2190"/>
    <n v="2.19"/>
    <m/>
    <m/>
    <x v="1"/>
  </r>
  <r>
    <m/>
    <m/>
    <x v="7"/>
    <x v="2"/>
    <m/>
    <m/>
    <m/>
    <n v="1500"/>
    <n v="1.5"/>
    <m/>
    <m/>
    <x v="1"/>
  </r>
  <r>
    <m/>
    <m/>
    <x v="7"/>
    <x v="2"/>
    <m/>
    <m/>
    <m/>
    <n v="1850"/>
    <n v="1.85"/>
    <m/>
    <m/>
    <x v="1"/>
  </r>
  <r>
    <m/>
    <m/>
    <x v="7"/>
    <x v="2"/>
    <m/>
    <m/>
    <m/>
    <n v="2150"/>
    <n v="2.15"/>
    <m/>
    <m/>
    <x v="1"/>
  </r>
  <r>
    <m/>
    <m/>
    <x v="7"/>
    <x v="2"/>
    <m/>
    <m/>
    <m/>
    <n v="1310"/>
    <n v="1.31"/>
    <m/>
    <m/>
    <x v="1"/>
  </r>
  <r>
    <m/>
    <m/>
    <x v="7"/>
    <x v="2"/>
    <m/>
    <m/>
    <m/>
    <n v="2580"/>
    <n v="2.58"/>
    <m/>
    <m/>
    <x v="1"/>
  </r>
  <r>
    <m/>
    <m/>
    <x v="7"/>
    <x v="2"/>
    <m/>
    <m/>
    <m/>
    <n v="2230"/>
    <n v="2.23"/>
    <m/>
    <m/>
    <x v="1"/>
  </r>
  <r>
    <m/>
    <m/>
    <x v="7"/>
    <x v="2"/>
    <m/>
    <m/>
    <m/>
    <n v="560"/>
    <n v="0.56000000000000005"/>
    <m/>
    <m/>
    <x v="1"/>
  </r>
  <r>
    <m/>
    <m/>
    <x v="7"/>
    <x v="2"/>
    <m/>
    <m/>
    <m/>
    <n v="2500"/>
    <n v="2.5"/>
    <m/>
    <m/>
    <x v="1"/>
  </r>
  <r>
    <m/>
    <m/>
    <x v="7"/>
    <x v="2"/>
    <m/>
    <m/>
    <m/>
    <n v="2020"/>
    <n v="2.02"/>
    <m/>
    <m/>
    <x v="1"/>
  </r>
  <r>
    <m/>
    <m/>
    <x v="7"/>
    <x v="2"/>
    <m/>
    <m/>
    <m/>
    <n v="2840"/>
    <n v="2.84"/>
    <m/>
    <m/>
    <x v="1"/>
  </r>
  <r>
    <m/>
    <m/>
    <x v="7"/>
    <x v="2"/>
    <m/>
    <m/>
    <m/>
    <n v="2140"/>
    <n v="2.14"/>
    <m/>
    <m/>
    <x v="1"/>
  </r>
  <r>
    <m/>
    <m/>
    <x v="7"/>
    <x v="2"/>
    <m/>
    <m/>
    <m/>
    <n v="8680"/>
    <n v="8.68"/>
    <m/>
    <m/>
    <x v="2"/>
  </r>
  <r>
    <m/>
    <m/>
    <x v="7"/>
    <x v="2"/>
    <m/>
    <m/>
    <m/>
    <n v="3240"/>
    <n v="3.24"/>
    <m/>
    <m/>
    <x v="0"/>
  </r>
  <r>
    <m/>
    <m/>
    <x v="7"/>
    <x v="2"/>
    <m/>
    <m/>
    <m/>
    <n v="630"/>
    <n v="0.63"/>
    <m/>
    <m/>
    <x v="0"/>
  </r>
  <r>
    <m/>
    <m/>
    <x v="7"/>
    <x v="2"/>
    <m/>
    <m/>
    <m/>
    <n v="2850"/>
    <n v="2.85"/>
    <m/>
    <m/>
    <x v="0"/>
  </r>
  <r>
    <m/>
    <m/>
    <x v="7"/>
    <x v="2"/>
    <m/>
    <m/>
    <m/>
    <n v="2930"/>
    <n v="2.93"/>
    <m/>
    <m/>
    <x v="0"/>
  </r>
  <r>
    <m/>
    <m/>
    <x v="7"/>
    <x v="2"/>
    <m/>
    <m/>
    <m/>
    <n v="200"/>
    <n v="0.2"/>
    <m/>
    <m/>
    <x v="0"/>
  </r>
  <r>
    <m/>
    <m/>
    <x v="7"/>
    <x v="2"/>
    <m/>
    <m/>
    <m/>
    <n v="650"/>
    <n v="0.65"/>
    <m/>
    <m/>
    <x v="0"/>
  </r>
  <r>
    <m/>
    <m/>
    <x v="7"/>
    <x v="2"/>
    <m/>
    <m/>
    <m/>
    <n v="2980"/>
    <n v="2.98"/>
    <m/>
    <m/>
    <x v="0"/>
  </r>
  <r>
    <m/>
    <m/>
    <x v="7"/>
    <x v="2"/>
    <m/>
    <m/>
    <m/>
    <n v="240"/>
    <n v="0.24"/>
    <m/>
    <m/>
    <x v="0"/>
  </r>
  <r>
    <m/>
    <m/>
    <x v="7"/>
    <x v="2"/>
    <m/>
    <m/>
    <m/>
    <n v="510"/>
    <n v="0.51"/>
    <m/>
    <m/>
    <x v="0"/>
  </r>
  <r>
    <m/>
    <m/>
    <x v="7"/>
    <x v="2"/>
    <m/>
    <m/>
    <m/>
    <n v="2920"/>
    <n v="2.92"/>
    <m/>
    <m/>
    <x v="0"/>
  </r>
  <r>
    <m/>
    <m/>
    <x v="7"/>
    <x v="2"/>
    <m/>
    <m/>
    <m/>
    <n v="180"/>
    <n v="0.18"/>
    <m/>
    <m/>
    <x v="0"/>
  </r>
  <r>
    <m/>
    <m/>
    <x v="7"/>
    <x v="2"/>
    <m/>
    <m/>
    <m/>
    <n v="560"/>
    <n v="0.56000000000000005"/>
    <m/>
    <m/>
    <x v="0"/>
  </r>
  <r>
    <m/>
    <m/>
    <x v="7"/>
    <x v="2"/>
    <m/>
    <m/>
    <m/>
    <n v="540"/>
    <n v="0.54"/>
    <m/>
    <m/>
    <x v="0"/>
  </r>
  <r>
    <m/>
    <m/>
    <x v="7"/>
    <x v="2"/>
    <m/>
    <m/>
    <m/>
    <n v="2490"/>
    <n v="2.4900000000000002"/>
    <m/>
    <m/>
    <x v="0"/>
  </r>
  <r>
    <m/>
    <m/>
    <x v="7"/>
    <x v="2"/>
    <m/>
    <m/>
    <m/>
    <n v="80"/>
    <n v="0.08"/>
    <m/>
    <m/>
    <x v="0"/>
  </r>
  <r>
    <m/>
    <m/>
    <x v="7"/>
    <x v="2"/>
    <m/>
    <m/>
    <m/>
    <n v="750"/>
    <n v="0.75"/>
    <m/>
    <m/>
    <x v="0"/>
  </r>
  <r>
    <m/>
    <m/>
    <x v="7"/>
    <x v="2"/>
    <m/>
    <m/>
    <m/>
    <n v="2180"/>
    <n v="2.1800000000000002"/>
    <m/>
    <m/>
    <x v="0"/>
  </r>
  <r>
    <m/>
    <m/>
    <x v="7"/>
    <x v="2"/>
    <m/>
    <m/>
    <m/>
    <n v="210"/>
    <n v="0.21"/>
    <m/>
    <m/>
    <x v="0"/>
  </r>
  <r>
    <m/>
    <m/>
    <x v="7"/>
    <x v="2"/>
    <m/>
    <m/>
    <m/>
    <n v="3190"/>
    <n v="3.19"/>
    <m/>
    <m/>
    <x v="0"/>
  </r>
  <r>
    <m/>
    <m/>
    <x v="7"/>
    <x v="2"/>
    <m/>
    <m/>
    <m/>
    <n v="270"/>
    <n v="0.27"/>
    <m/>
    <m/>
    <x v="0"/>
  </r>
  <r>
    <m/>
    <m/>
    <x v="7"/>
    <x v="2"/>
    <m/>
    <m/>
    <m/>
    <n v="450"/>
    <n v="0.45"/>
    <m/>
    <m/>
    <x v="0"/>
  </r>
  <r>
    <m/>
    <m/>
    <x v="7"/>
    <x v="2"/>
    <m/>
    <m/>
    <m/>
    <n v="2680"/>
    <n v="2.68"/>
    <m/>
    <m/>
    <x v="0"/>
  </r>
  <r>
    <m/>
    <m/>
    <x v="7"/>
    <x v="2"/>
    <m/>
    <m/>
    <m/>
    <n v="190"/>
    <n v="0.19"/>
    <m/>
    <m/>
    <x v="0"/>
  </r>
  <r>
    <m/>
    <m/>
    <x v="7"/>
    <x v="2"/>
    <m/>
    <m/>
    <m/>
    <n v="720"/>
    <n v="0.72"/>
    <m/>
    <m/>
    <x v="0"/>
  </r>
  <r>
    <m/>
    <m/>
    <x v="7"/>
    <x v="2"/>
    <m/>
    <m/>
    <m/>
    <n v="2820"/>
    <n v="2.82"/>
    <m/>
    <m/>
    <x v="0"/>
  </r>
  <r>
    <m/>
    <m/>
    <x v="7"/>
    <x v="2"/>
    <m/>
    <m/>
    <m/>
    <n v="270"/>
    <n v="0.27"/>
    <m/>
    <m/>
    <x v="0"/>
  </r>
  <r>
    <m/>
    <m/>
    <x v="7"/>
    <x v="2"/>
    <m/>
    <m/>
    <m/>
    <n v="890"/>
    <n v="0.89"/>
    <m/>
    <m/>
    <x v="0"/>
  </r>
  <r>
    <m/>
    <m/>
    <x v="7"/>
    <x v="2"/>
    <m/>
    <m/>
    <m/>
    <n v="120"/>
    <n v="0.12"/>
    <m/>
    <m/>
    <x v="0"/>
  </r>
  <r>
    <m/>
    <m/>
    <x v="7"/>
    <x v="2"/>
    <m/>
    <m/>
    <m/>
    <n v="3110"/>
    <n v="3.11"/>
    <m/>
    <m/>
    <x v="0"/>
  </r>
  <r>
    <m/>
    <m/>
    <x v="7"/>
    <x v="2"/>
    <m/>
    <m/>
    <m/>
    <n v="380"/>
    <n v="0.38"/>
    <m/>
    <m/>
    <x v="0"/>
  </r>
  <r>
    <m/>
    <m/>
    <x v="7"/>
    <x v="2"/>
    <m/>
    <m/>
    <m/>
    <n v="120"/>
    <n v="0.12"/>
    <m/>
    <m/>
    <x v="0"/>
  </r>
  <r>
    <m/>
    <m/>
    <x v="7"/>
    <x v="2"/>
    <m/>
    <m/>
    <m/>
    <n v="1400"/>
    <n v="1.4"/>
    <m/>
    <m/>
    <x v="0"/>
  </r>
  <r>
    <m/>
    <m/>
    <x v="7"/>
    <x v="2"/>
    <m/>
    <m/>
    <m/>
    <n v="750"/>
    <n v="0.75"/>
    <m/>
    <m/>
    <x v="0"/>
  </r>
  <r>
    <m/>
    <m/>
    <x v="7"/>
    <x v="2"/>
    <m/>
    <m/>
    <m/>
    <n v="2270"/>
    <n v="2.27"/>
    <m/>
    <m/>
    <x v="0"/>
  </r>
  <r>
    <m/>
    <m/>
    <x v="7"/>
    <x v="2"/>
    <m/>
    <m/>
    <m/>
    <n v="290"/>
    <n v="0.28999999999999998"/>
    <m/>
    <m/>
    <x v="0"/>
  </r>
  <r>
    <m/>
    <m/>
    <x v="7"/>
    <x v="2"/>
    <m/>
    <m/>
    <m/>
    <n v="600"/>
    <n v="0.6"/>
    <m/>
    <m/>
    <x v="0"/>
  </r>
  <r>
    <m/>
    <m/>
    <x v="7"/>
    <x v="2"/>
    <m/>
    <m/>
    <m/>
    <n v="5280"/>
    <n v="5.28"/>
    <m/>
    <m/>
    <x v="0"/>
  </r>
  <r>
    <m/>
    <m/>
    <x v="7"/>
    <x v="2"/>
    <m/>
    <m/>
    <m/>
    <n v="140"/>
    <n v="0.14000000000000001"/>
    <m/>
    <m/>
    <x v="0"/>
  </r>
  <r>
    <m/>
    <m/>
    <x v="7"/>
    <x v="2"/>
    <m/>
    <m/>
    <m/>
    <n v="340"/>
    <n v="0.34"/>
    <m/>
    <m/>
    <x v="0"/>
  </r>
  <r>
    <m/>
    <m/>
    <x v="7"/>
    <x v="2"/>
    <m/>
    <m/>
    <m/>
    <n v="3230"/>
    <n v="3.23"/>
    <m/>
    <m/>
    <x v="0"/>
  </r>
  <r>
    <m/>
    <m/>
    <x v="7"/>
    <x v="2"/>
    <m/>
    <m/>
    <m/>
    <n v="950"/>
    <n v="0.95"/>
    <m/>
    <m/>
    <x v="0"/>
  </r>
  <r>
    <m/>
    <m/>
    <x v="7"/>
    <x v="2"/>
    <m/>
    <m/>
    <m/>
    <n v="370"/>
    <n v="0.37"/>
    <m/>
    <m/>
    <x v="0"/>
  </r>
  <r>
    <m/>
    <m/>
    <x v="7"/>
    <x v="2"/>
    <m/>
    <m/>
    <m/>
    <n v="320"/>
    <n v="0.32"/>
    <m/>
    <m/>
    <x v="0"/>
  </r>
  <r>
    <m/>
    <m/>
    <x v="7"/>
    <x v="2"/>
    <m/>
    <m/>
    <m/>
    <n v="2680"/>
    <n v="2.68"/>
    <m/>
    <m/>
    <x v="0"/>
  </r>
  <r>
    <m/>
    <m/>
    <x v="7"/>
    <x v="2"/>
    <m/>
    <m/>
    <m/>
    <n v="800"/>
    <n v="0.8"/>
    <m/>
    <m/>
    <x v="0"/>
  </r>
  <r>
    <m/>
    <m/>
    <x v="7"/>
    <x v="2"/>
    <m/>
    <m/>
    <m/>
    <n v="80"/>
    <n v="0.08"/>
    <m/>
    <m/>
    <x v="0"/>
  </r>
  <r>
    <m/>
    <m/>
    <x v="7"/>
    <x v="2"/>
    <m/>
    <m/>
    <m/>
    <n v="1640"/>
    <n v="1.64"/>
    <m/>
    <m/>
    <x v="0"/>
  </r>
  <r>
    <m/>
    <m/>
    <x v="7"/>
    <x v="2"/>
    <m/>
    <m/>
    <m/>
    <n v="160"/>
    <n v="0.16"/>
    <m/>
    <m/>
    <x v="0"/>
  </r>
  <r>
    <m/>
    <m/>
    <x v="7"/>
    <x v="2"/>
    <m/>
    <m/>
    <m/>
    <n v="0"/>
    <n v="0"/>
    <m/>
    <m/>
    <x v="0"/>
  </r>
  <r>
    <m/>
    <m/>
    <x v="7"/>
    <x v="2"/>
    <m/>
    <m/>
    <m/>
    <n v="2140"/>
    <n v="2.14"/>
    <m/>
    <m/>
    <x v="0"/>
  </r>
  <r>
    <m/>
    <m/>
    <x v="7"/>
    <x v="2"/>
    <m/>
    <m/>
    <m/>
    <n v="190"/>
    <n v="0.19"/>
    <m/>
    <m/>
    <x v="0"/>
  </r>
  <r>
    <m/>
    <m/>
    <x v="7"/>
    <x v="2"/>
    <m/>
    <m/>
    <m/>
    <n v="610"/>
    <n v="0.61"/>
    <m/>
    <m/>
    <x v="0"/>
  </r>
  <r>
    <m/>
    <m/>
    <x v="7"/>
    <x v="2"/>
    <m/>
    <m/>
    <m/>
    <n v="2480"/>
    <n v="2.48"/>
    <m/>
    <m/>
    <x v="0"/>
  </r>
  <r>
    <m/>
    <m/>
    <x v="7"/>
    <x v="2"/>
    <m/>
    <m/>
    <m/>
    <n v="300"/>
    <n v="0.3"/>
    <m/>
    <m/>
    <x v="0"/>
  </r>
  <r>
    <m/>
    <m/>
    <x v="7"/>
    <x v="2"/>
    <m/>
    <m/>
    <m/>
    <n v="550"/>
    <n v="0.55000000000000004"/>
    <m/>
    <m/>
    <x v="0"/>
  </r>
  <r>
    <m/>
    <m/>
    <x v="7"/>
    <x v="2"/>
    <m/>
    <m/>
    <m/>
    <n v="2870"/>
    <n v="2.87"/>
    <m/>
    <m/>
    <x v="0"/>
  </r>
  <r>
    <m/>
    <m/>
    <x v="7"/>
    <x v="2"/>
    <m/>
    <m/>
    <m/>
    <n v="2320"/>
    <n v="2.3199999999999998"/>
    <m/>
    <m/>
    <x v="0"/>
  </r>
  <r>
    <m/>
    <m/>
    <x v="7"/>
    <x v="2"/>
    <m/>
    <m/>
    <m/>
    <n v="190"/>
    <n v="0.19"/>
    <m/>
    <m/>
    <x v="0"/>
  </r>
  <r>
    <m/>
    <m/>
    <x v="7"/>
    <x v="2"/>
    <m/>
    <m/>
    <m/>
    <n v="780"/>
    <n v="0.78"/>
    <m/>
    <m/>
    <x v="0"/>
  </r>
  <r>
    <m/>
    <m/>
    <x v="7"/>
    <x v="2"/>
    <m/>
    <m/>
    <m/>
    <n v="230"/>
    <n v="0.23"/>
    <m/>
    <m/>
    <x v="0"/>
  </r>
  <r>
    <m/>
    <m/>
    <x v="7"/>
    <x v="2"/>
    <m/>
    <m/>
    <m/>
    <n v="510"/>
    <n v="0.51"/>
    <m/>
    <m/>
    <x v="0"/>
  </r>
  <r>
    <m/>
    <m/>
    <x v="7"/>
    <x v="2"/>
    <m/>
    <m/>
    <m/>
    <n v="2540"/>
    <n v="2.54"/>
    <m/>
    <m/>
    <x v="0"/>
  </r>
  <r>
    <m/>
    <m/>
    <x v="7"/>
    <x v="2"/>
    <m/>
    <m/>
    <m/>
    <n v="1900"/>
    <n v="1.9"/>
    <m/>
    <m/>
    <x v="0"/>
  </r>
  <r>
    <m/>
    <m/>
    <x v="7"/>
    <x v="2"/>
    <m/>
    <m/>
    <m/>
    <n v="130"/>
    <n v="0.13"/>
    <m/>
    <m/>
    <x v="0"/>
  </r>
  <r>
    <m/>
    <m/>
    <x v="7"/>
    <x v="2"/>
    <m/>
    <m/>
    <m/>
    <n v="350"/>
    <n v="0.35"/>
    <m/>
    <m/>
    <x v="0"/>
  </r>
  <r>
    <m/>
    <m/>
    <x v="7"/>
    <x v="2"/>
    <m/>
    <m/>
    <m/>
    <n v="2890"/>
    <n v="2.89"/>
    <m/>
    <m/>
    <x v="0"/>
  </r>
  <r>
    <m/>
    <m/>
    <x v="7"/>
    <x v="2"/>
    <m/>
    <m/>
    <m/>
    <n v="170"/>
    <n v="0.17"/>
    <m/>
    <m/>
    <x v="0"/>
  </r>
  <r>
    <m/>
    <m/>
    <x v="7"/>
    <x v="2"/>
    <m/>
    <m/>
    <m/>
    <n v="900"/>
    <n v="0.9"/>
    <m/>
    <m/>
    <x v="0"/>
  </r>
  <r>
    <m/>
    <m/>
    <x v="7"/>
    <x v="2"/>
    <m/>
    <m/>
    <m/>
    <n v="2880"/>
    <n v="2.88"/>
    <m/>
    <m/>
    <x v="0"/>
  </r>
  <r>
    <m/>
    <m/>
    <x v="7"/>
    <x v="2"/>
    <m/>
    <m/>
    <m/>
    <n v="220"/>
    <n v="0.22"/>
    <m/>
    <m/>
    <x v="0"/>
  </r>
  <r>
    <m/>
    <m/>
    <x v="7"/>
    <x v="2"/>
    <m/>
    <m/>
    <m/>
    <n v="640"/>
    <n v="0.64"/>
    <m/>
    <m/>
    <x v="0"/>
  </r>
  <r>
    <m/>
    <m/>
    <x v="7"/>
    <x v="2"/>
    <m/>
    <m/>
    <m/>
    <n v="220"/>
    <n v="0.22"/>
    <m/>
    <m/>
    <x v="0"/>
  </r>
  <r>
    <m/>
    <m/>
    <x v="7"/>
    <x v="2"/>
    <m/>
    <m/>
    <m/>
    <n v="260"/>
    <n v="0.26"/>
    <m/>
    <m/>
    <x v="0"/>
  </r>
  <r>
    <m/>
    <m/>
    <x v="7"/>
    <x v="2"/>
    <m/>
    <m/>
    <m/>
    <n v="550"/>
    <n v="0.55000000000000004"/>
    <m/>
    <m/>
    <x v="0"/>
  </r>
  <r>
    <m/>
    <m/>
    <x v="7"/>
    <x v="2"/>
    <m/>
    <m/>
    <m/>
    <n v="1090"/>
    <n v="1.0900000000000001"/>
    <m/>
    <m/>
    <x v="1"/>
  </r>
  <r>
    <m/>
    <m/>
    <x v="11"/>
    <x v="2"/>
    <m/>
    <m/>
    <m/>
    <n v="890"/>
    <n v="0.89"/>
    <m/>
    <m/>
    <x v="1"/>
  </r>
  <r>
    <m/>
    <m/>
    <x v="11"/>
    <x v="2"/>
    <m/>
    <m/>
    <m/>
    <n v="2430"/>
    <n v="2.4300000000000002"/>
    <m/>
    <m/>
    <x v="1"/>
  </r>
  <r>
    <m/>
    <m/>
    <x v="11"/>
    <x v="2"/>
    <m/>
    <m/>
    <m/>
    <n v="2040"/>
    <n v="2.04"/>
    <m/>
    <m/>
    <x v="1"/>
  </r>
  <r>
    <m/>
    <m/>
    <x v="11"/>
    <x v="2"/>
    <m/>
    <m/>
    <m/>
    <n v="3490"/>
    <n v="3.49"/>
    <m/>
    <m/>
    <x v="1"/>
  </r>
  <r>
    <m/>
    <m/>
    <x v="11"/>
    <x v="2"/>
    <m/>
    <m/>
    <m/>
    <n v="1670"/>
    <n v="1.67"/>
    <m/>
    <m/>
    <x v="1"/>
  </r>
  <r>
    <m/>
    <m/>
    <x v="11"/>
    <x v="2"/>
    <m/>
    <m/>
    <m/>
    <n v="650"/>
    <n v="0.65"/>
    <m/>
    <m/>
    <x v="1"/>
  </r>
  <r>
    <m/>
    <m/>
    <x v="11"/>
    <x v="2"/>
    <m/>
    <m/>
    <m/>
    <n v="2510"/>
    <n v="2.5099999999999998"/>
    <m/>
    <m/>
    <x v="1"/>
  </r>
  <r>
    <m/>
    <m/>
    <x v="11"/>
    <x v="2"/>
    <m/>
    <m/>
    <m/>
    <n v="2029.9999999999998"/>
    <n v="2.0299999999999998"/>
    <m/>
    <m/>
    <x v="1"/>
  </r>
  <r>
    <m/>
    <m/>
    <x v="11"/>
    <x v="2"/>
    <m/>
    <m/>
    <m/>
    <n v="810"/>
    <n v="0.81"/>
    <m/>
    <m/>
    <x v="1"/>
  </r>
  <r>
    <m/>
    <m/>
    <x v="11"/>
    <x v="2"/>
    <m/>
    <m/>
    <m/>
    <n v="2690"/>
    <n v="2.69"/>
    <m/>
    <m/>
    <x v="1"/>
  </r>
  <r>
    <m/>
    <m/>
    <x v="11"/>
    <x v="2"/>
    <m/>
    <m/>
    <m/>
    <n v="2690"/>
    <n v="2.69"/>
    <m/>
    <m/>
    <x v="1"/>
  </r>
  <r>
    <m/>
    <m/>
    <x v="11"/>
    <x v="2"/>
    <m/>
    <m/>
    <m/>
    <n v="5290"/>
    <n v="5.29"/>
    <m/>
    <m/>
    <x v="2"/>
  </r>
  <r>
    <m/>
    <m/>
    <x v="11"/>
    <x v="2"/>
    <m/>
    <m/>
    <m/>
    <n v="9140"/>
    <n v="9.14"/>
    <m/>
    <m/>
    <x v="2"/>
  </r>
  <r>
    <m/>
    <m/>
    <x v="11"/>
    <x v="2"/>
    <m/>
    <m/>
    <m/>
    <n v="8970"/>
    <n v="8.9700000000000006"/>
    <m/>
    <m/>
    <x v="2"/>
  </r>
  <r>
    <m/>
    <m/>
    <x v="11"/>
    <x v="2"/>
    <m/>
    <m/>
    <m/>
    <n v="4470"/>
    <n v="4.47"/>
    <m/>
    <m/>
    <x v="2"/>
  </r>
  <r>
    <m/>
    <m/>
    <x v="11"/>
    <x v="2"/>
    <m/>
    <m/>
    <m/>
    <n v="8980"/>
    <n v="8.98"/>
    <m/>
    <m/>
    <x v="2"/>
  </r>
  <r>
    <m/>
    <m/>
    <x v="11"/>
    <x v="2"/>
    <m/>
    <m/>
    <m/>
    <n v="9110"/>
    <n v="9.11"/>
    <m/>
    <m/>
    <x v="2"/>
  </r>
  <r>
    <m/>
    <m/>
    <x v="11"/>
    <x v="2"/>
    <m/>
    <m/>
    <m/>
    <n v="1400"/>
    <n v="1.4"/>
    <m/>
    <m/>
    <x v="2"/>
  </r>
  <r>
    <m/>
    <m/>
    <x v="11"/>
    <x v="2"/>
    <m/>
    <m/>
    <m/>
    <n v="9060"/>
    <n v="9.06"/>
    <m/>
    <m/>
    <x v="2"/>
  </r>
  <r>
    <m/>
    <m/>
    <x v="11"/>
    <x v="2"/>
    <m/>
    <m/>
    <m/>
    <n v="9220"/>
    <n v="9.2200000000000006"/>
    <m/>
    <m/>
    <x v="2"/>
  </r>
  <r>
    <m/>
    <m/>
    <x v="11"/>
    <x v="2"/>
    <m/>
    <m/>
    <m/>
    <n v="20450"/>
    <n v="20.45"/>
    <m/>
    <m/>
    <x v="2"/>
  </r>
  <r>
    <m/>
    <m/>
    <x v="11"/>
    <x v="2"/>
    <m/>
    <m/>
    <m/>
    <n v="50"/>
    <n v="0.05"/>
    <m/>
    <m/>
    <x v="0"/>
  </r>
  <r>
    <m/>
    <m/>
    <x v="11"/>
    <x v="2"/>
    <m/>
    <m/>
    <m/>
    <n v="2540"/>
    <n v="2.54"/>
    <m/>
    <m/>
    <x v="0"/>
  </r>
  <r>
    <m/>
    <m/>
    <x v="11"/>
    <x v="2"/>
    <m/>
    <m/>
    <m/>
    <n v="770"/>
    <n v="0.77"/>
    <m/>
    <m/>
    <x v="0"/>
  </r>
  <r>
    <m/>
    <m/>
    <x v="11"/>
    <x v="2"/>
    <m/>
    <m/>
    <m/>
    <n v="2190"/>
    <n v="2.19"/>
    <m/>
    <m/>
    <x v="0"/>
  </r>
  <r>
    <m/>
    <m/>
    <x v="11"/>
    <x v="2"/>
    <m/>
    <m/>
    <m/>
    <n v="210"/>
    <n v="0.21"/>
    <m/>
    <m/>
    <x v="0"/>
  </r>
  <r>
    <m/>
    <m/>
    <x v="11"/>
    <x v="2"/>
    <m/>
    <m/>
    <m/>
    <n v="2210"/>
    <n v="2.21"/>
    <m/>
    <m/>
    <x v="0"/>
  </r>
  <r>
    <m/>
    <m/>
    <x v="11"/>
    <x v="2"/>
    <m/>
    <m/>
    <m/>
    <n v="160"/>
    <n v="0.16"/>
    <m/>
    <m/>
    <x v="0"/>
  </r>
  <r>
    <m/>
    <m/>
    <x v="11"/>
    <x v="2"/>
    <m/>
    <m/>
    <m/>
    <n v="530"/>
    <n v="0.53"/>
    <m/>
    <m/>
    <x v="0"/>
  </r>
  <r>
    <m/>
    <m/>
    <x v="11"/>
    <x v="2"/>
    <m/>
    <m/>
    <m/>
    <n v="2610"/>
    <n v="2.61"/>
    <m/>
    <m/>
    <x v="0"/>
  </r>
  <r>
    <m/>
    <m/>
    <x v="11"/>
    <x v="2"/>
    <m/>
    <m/>
    <m/>
    <n v="300"/>
    <n v="0.3"/>
    <m/>
    <m/>
    <x v="0"/>
  </r>
  <r>
    <m/>
    <m/>
    <x v="11"/>
    <x v="2"/>
    <m/>
    <m/>
    <m/>
    <n v="340"/>
    <n v="0.34"/>
    <m/>
    <m/>
    <x v="0"/>
  </r>
  <r>
    <m/>
    <m/>
    <x v="11"/>
    <x v="2"/>
    <m/>
    <m/>
    <m/>
    <n v="870"/>
    <n v="0.87"/>
    <m/>
    <m/>
    <x v="0"/>
  </r>
  <r>
    <m/>
    <m/>
    <x v="11"/>
    <x v="2"/>
    <m/>
    <m/>
    <m/>
    <n v="3080"/>
    <n v="3.08"/>
    <m/>
    <m/>
    <x v="0"/>
  </r>
  <r>
    <m/>
    <m/>
    <x v="11"/>
    <x v="2"/>
    <m/>
    <m/>
    <m/>
    <n v="220"/>
    <n v="0.22"/>
    <m/>
    <m/>
    <x v="0"/>
  </r>
  <r>
    <m/>
    <m/>
    <x v="11"/>
    <x v="2"/>
    <m/>
    <m/>
    <m/>
    <n v="570"/>
    <n v="0.56999999999999995"/>
    <m/>
    <m/>
    <x v="0"/>
  </r>
  <r>
    <m/>
    <m/>
    <x v="11"/>
    <x v="2"/>
    <m/>
    <m/>
    <m/>
    <n v="2910"/>
    <n v="2.91"/>
    <m/>
    <m/>
    <x v="0"/>
  </r>
  <r>
    <m/>
    <m/>
    <x v="11"/>
    <x v="2"/>
    <m/>
    <m/>
    <m/>
    <n v="280"/>
    <n v="0.28000000000000003"/>
    <m/>
    <m/>
    <x v="0"/>
  </r>
  <r>
    <m/>
    <m/>
    <x v="11"/>
    <x v="2"/>
    <m/>
    <m/>
    <m/>
    <n v="760"/>
    <n v="0.76"/>
    <m/>
    <m/>
    <x v="0"/>
  </r>
  <r>
    <m/>
    <m/>
    <x v="11"/>
    <x v="2"/>
    <m/>
    <m/>
    <m/>
    <n v="160"/>
    <n v="0.16"/>
    <m/>
    <m/>
    <x v="0"/>
  </r>
  <r>
    <m/>
    <m/>
    <x v="11"/>
    <x v="2"/>
    <m/>
    <m/>
    <m/>
    <n v="3000"/>
    <n v="3"/>
    <m/>
    <m/>
    <x v="0"/>
  </r>
  <r>
    <m/>
    <m/>
    <x v="11"/>
    <x v="2"/>
    <m/>
    <m/>
    <m/>
    <n v="80"/>
    <n v="0.08"/>
    <m/>
    <m/>
    <x v="0"/>
  </r>
  <r>
    <m/>
    <m/>
    <x v="11"/>
    <x v="2"/>
    <m/>
    <m/>
    <m/>
    <n v="1520"/>
    <n v="1.52"/>
    <m/>
    <m/>
    <x v="0"/>
  </r>
  <r>
    <m/>
    <m/>
    <x v="11"/>
    <x v="2"/>
    <m/>
    <m/>
    <m/>
    <n v="520"/>
    <n v="0.52"/>
    <m/>
    <m/>
    <x v="0"/>
  </r>
  <r>
    <m/>
    <m/>
    <x v="11"/>
    <x v="2"/>
    <m/>
    <m/>
    <m/>
    <n v="40"/>
    <n v="0.04"/>
    <m/>
    <m/>
    <x v="0"/>
  </r>
  <r>
    <m/>
    <m/>
    <x v="11"/>
    <x v="2"/>
    <m/>
    <m/>
    <m/>
    <n v="1010"/>
    <n v="1.01"/>
    <m/>
    <m/>
    <x v="0"/>
  </r>
  <r>
    <m/>
    <m/>
    <x v="11"/>
    <x v="2"/>
    <m/>
    <m/>
    <m/>
    <n v="470"/>
    <n v="0.47"/>
    <m/>
    <m/>
    <x v="0"/>
  </r>
  <r>
    <m/>
    <m/>
    <x v="11"/>
    <x v="2"/>
    <m/>
    <m/>
    <m/>
    <n v="230"/>
    <n v="0.23"/>
    <m/>
    <m/>
    <x v="0"/>
  </r>
  <r>
    <m/>
    <m/>
    <x v="11"/>
    <x v="2"/>
    <m/>
    <m/>
    <m/>
    <n v="2290"/>
    <n v="2.29"/>
    <m/>
    <m/>
    <x v="0"/>
  </r>
  <r>
    <m/>
    <m/>
    <x v="11"/>
    <x v="2"/>
    <m/>
    <m/>
    <m/>
    <n v="750"/>
    <n v="0.75"/>
    <m/>
    <m/>
    <x v="0"/>
  </r>
  <r>
    <m/>
    <m/>
    <x v="11"/>
    <x v="2"/>
    <m/>
    <m/>
    <m/>
    <n v="360"/>
    <n v="0.36"/>
    <m/>
    <m/>
    <x v="0"/>
  </r>
  <r>
    <m/>
    <m/>
    <x v="11"/>
    <x v="2"/>
    <m/>
    <m/>
    <m/>
    <n v="2900"/>
    <n v="2.9"/>
    <m/>
    <m/>
    <x v="0"/>
  </r>
  <r>
    <m/>
    <m/>
    <x v="11"/>
    <x v="2"/>
    <m/>
    <m/>
    <m/>
    <n v="680"/>
    <n v="0.68"/>
    <m/>
    <m/>
    <x v="0"/>
  </r>
  <r>
    <m/>
    <m/>
    <x v="11"/>
    <x v="2"/>
    <m/>
    <m/>
    <m/>
    <n v="410"/>
    <n v="0.41"/>
    <m/>
    <m/>
    <x v="0"/>
  </r>
  <r>
    <m/>
    <m/>
    <x v="11"/>
    <x v="2"/>
    <m/>
    <m/>
    <m/>
    <n v="2930"/>
    <n v="2.93"/>
    <m/>
    <m/>
    <x v="0"/>
  </r>
  <r>
    <m/>
    <m/>
    <x v="11"/>
    <x v="2"/>
    <m/>
    <m/>
    <m/>
    <n v="1250"/>
    <n v="1.25"/>
    <m/>
    <m/>
    <x v="0"/>
  </r>
  <r>
    <m/>
    <m/>
    <x v="11"/>
    <x v="2"/>
    <m/>
    <m/>
    <m/>
    <n v="200"/>
    <n v="0.2"/>
    <m/>
    <m/>
    <x v="0"/>
  </r>
  <r>
    <m/>
    <m/>
    <x v="11"/>
    <x v="2"/>
    <m/>
    <m/>
    <m/>
    <n v="2280"/>
    <n v="2.2799999999999998"/>
    <m/>
    <m/>
    <x v="0"/>
  </r>
  <r>
    <m/>
    <m/>
    <x v="11"/>
    <x v="2"/>
    <m/>
    <m/>
    <m/>
    <n v="370"/>
    <n v="0.37"/>
    <m/>
    <m/>
    <x v="0"/>
  </r>
  <r>
    <m/>
    <m/>
    <x v="11"/>
    <x v="2"/>
    <m/>
    <m/>
    <m/>
    <n v="120"/>
    <n v="0.12"/>
    <m/>
    <m/>
    <x v="0"/>
  </r>
  <r>
    <m/>
    <m/>
    <x v="11"/>
    <x v="2"/>
    <m/>
    <m/>
    <m/>
    <n v="1590"/>
    <n v="1.59"/>
    <m/>
    <m/>
    <x v="0"/>
  </r>
  <r>
    <m/>
    <m/>
    <x v="11"/>
    <x v="2"/>
    <m/>
    <m/>
    <m/>
    <n v="370"/>
    <n v="0.37"/>
    <m/>
    <m/>
    <x v="0"/>
  </r>
  <r>
    <m/>
    <m/>
    <x v="11"/>
    <x v="2"/>
    <m/>
    <m/>
    <m/>
    <n v="360"/>
    <n v="0.36"/>
    <m/>
    <m/>
    <x v="0"/>
  </r>
  <r>
    <m/>
    <m/>
    <x v="11"/>
    <x v="2"/>
    <m/>
    <m/>
    <m/>
    <n v="2350"/>
    <n v="2.35"/>
    <m/>
    <m/>
    <x v="0"/>
  </r>
  <r>
    <m/>
    <m/>
    <x v="11"/>
    <x v="2"/>
    <m/>
    <m/>
    <m/>
    <n v="810"/>
    <n v="0.81"/>
    <m/>
    <m/>
    <x v="0"/>
  </r>
  <r>
    <m/>
    <m/>
    <x v="11"/>
    <x v="2"/>
    <m/>
    <m/>
    <m/>
    <n v="2700"/>
    <n v="2.7"/>
    <m/>
    <m/>
    <x v="0"/>
  </r>
  <r>
    <m/>
    <m/>
    <x v="11"/>
    <x v="2"/>
    <m/>
    <m/>
    <m/>
    <n v="180"/>
    <n v="0.18"/>
    <m/>
    <m/>
    <x v="0"/>
  </r>
  <r>
    <m/>
    <m/>
    <x v="11"/>
    <x v="2"/>
    <m/>
    <m/>
    <m/>
    <n v="1050"/>
    <n v="1.05"/>
    <m/>
    <m/>
    <x v="0"/>
  </r>
  <r>
    <m/>
    <m/>
    <x v="11"/>
    <x v="2"/>
    <m/>
    <m/>
    <m/>
    <n v="400"/>
    <n v="0.4"/>
    <m/>
    <m/>
    <x v="0"/>
  </r>
  <r>
    <m/>
    <m/>
    <x v="11"/>
    <x v="2"/>
    <m/>
    <m/>
    <m/>
    <n v="2860"/>
    <n v="2.86"/>
    <m/>
    <m/>
    <x v="0"/>
  </r>
  <r>
    <m/>
    <m/>
    <x v="11"/>
    <x v="2"/>
    <m/>
    <m/>
    <m/>
    <n v="540"/>
    <n v="0.54"/>
    <m/>
    <m/>
    <x v="0"/>
  </r>
  <r>
    <m/>
    <m/>
    <x v="11"/>
    <x v="2"/>
    <m/>
    <m/>
    <m/>
    <n v="2600"/>
    <n v="2.6"/>
    <m/>
    <m/>
    <x v="0"/>
  </r>
  <r>
    <m/>
    <m/>
    <x v="11"/>
    <x v="2"/>
    <m/>
    <m/>
    <m/>
    <n v="140"/>
    <n v="0.14000000000000001"/>
    <m/>
    <m/>
    <x v="0"/>
  </r>
  <r>
    <m/>
    <m/>
    <x v="11"/>
    <x v="2"/>
    <m/>
    <m/>
    <m/>
    <n v="810"/>
    <n v="0.81"/>
    <m/>
    <m/>
    <x v="0"/>
  </r>
  <r>
    <m/>
    <m/>
    <x v="11"/>
    <x v="2"/>
    <m/>
    <m/>
    <m/>
    <n v="210"/>
    <n v="0.21"/>
    <m/>
    <m/>
    <x v="0"/>
  </r>
  <r>
    <m/>
    <m/>
    <x v="11"/>
    <x v="2"/>
    <m/>
    <m/>
    <m/>
    <n v="3100"/>
    <n v="3.1"/>
    <m/>
    <m/>
    <x v="0"/>
  </r>
  <r>
    <m/>
    <m/>
    <x v="11"/>
    <x v="2"/>
    <m/>
    <m/>
    <m/>
    <n v="110"/>
    <n v="0.11"/>
    <m/>
    <m/>
    <x v="0"/>
  </r>
  <r>
    <m/>
    <m/>
    <x v="11"/>
    <x v="2"/>
    <m/>
    <m/>
    <m/>
    <n v="940"/>
    <n v="0.94"/>
    <m/>
    <m/>
    <x v="0"/>
  </r>
  <r>
    <m/>
    <m/>
    <x v="11"/>
    <x v="2"/>
    <m/>
    <m/>
    <m/>
    <n v="950"/>
    <n v="0.95"/>
    <m/>
    <m/>
    <x v="0"/>
  </r>
  <r>
    <m/>
    <m/>
    <x v="11"/>
    <x v="2"/>
    <m/>
    <m/>
    <m/>
    <n v="2810"/>
    <n v="2.81"/>
    <m/>
    <m/>
    <x v="0"/>
  </r>
  <r>
    <m/>
    <m/>
    <x v="11"/>
    <x v="2"/>
    <m/>
    <m/>
    <m/>
    <n v="420"/>
    <n v="0.42"/>
    <m/>
    <m/>
    <x v="0"/>
  </r>
  <r>
    <m/>
    <m/>
    <x v="11"/>
    <x v="2"/>
    <m/>
    <m/>
    <m/>
    <n v="700"/>
    <n v="0.7"/>
    <m/>
    <m/>
    <x v="0"/>
  </r>
  <r>
    <m/>
    <m/>
    <x v="11"/>
    <x v="2"/>
    <m/>
    <m/>
    <m/>
    <n v="3050"/>
    <n v="3.05"/>
    <m/>
    <m/>
    <x v="0"/>
  </r>
  <r>
    <m/>
    <m/>
    <x v="11"/>
    <x v="2"/>
    <m/>
    <m/>
    <m/>
    <n v="220"/>
    <n v="0.22"/>
    <m/>
    <m/>
    <x v="0"/>
  </r>
  <r>
    <m/>
    <m/>
    <x v="11"/>
    <x v="2"/>
    <m/>
    <m/>
    <m/>
    <n v="700"/>
    <n v="0.7"/>
    <m/>
    <m/>
    <x v="0"/>
  </r>
  <r>
    <m/>
    <m/>
    <x v="11"/>
    <x v="2"/>
    <m/>
    <m/>
    <m/>
    <n v="3300"/>
    <n v="3.3"/>
    <m/>
    <m/>
    <x v="0"/>
  </r>
  <r>
    <m/>
    <m/>
    <x v="11"/>
    <x v="2"/>
    <m/>
    <m/>
    <m/>
    <n v="900"/>
    <n v="0.9"/>
    <m/>
    <m/>
    <x v="0"/>
  </r>
  <r>
    <m/>
    <m/>
    <x v="11"/>
    <x v="2"/>
    <m/>
    <m/>
    <m/>
    <n v="3220"/>
    <n v="3.22"/>
    <m/>
    <m/>
    <x v="0"/>
  </r>
  <r>
    <m/>
    <m/>
    <x v="11"/>
    <x v="2"/>
    <m/>
    <m/>
    <m/>
    <n v="210"/>
    <n v="0.21"/>
    <m/>
    <m/>
    <x v="0"/>
  </r>
  <r>
    <m/>
    <m/>
    <x v="11"/>
    <x v="2"/>
    <m/>
    <m/>
    <m/>
    <n v="3430"/>
    <n v="3.43"/>
    <m/>
    <m/>
    <x v="0"/>
  </r>
  <r>
    <m/>
    <m/>
    <x v="11"/>
    <x v="2"/>
    <m/>
    <m/>
    <m/>
    <n v="690"/>
    <n v="0.69"/>
    <m/>
    <m/>
    <x v="0"/>
  </r>
  <r>
    <m/>
    <m/>
    <x v="11"/>
    <x v="2"/>
    <m/>
    <m/>
    <m/>
    <n v="500"/>
    <n v="0.5"/>
    <m/>
    <m/>
    <x v="0"/>
  </r>
  <r>
    <m/>
    <m/>
    <x v="11"/>
    <x v="2"/>
    <m/>
    <m/>
    <m/>
    <n v="2180"/>
    <n v="2.1800000000000002"/>
    <m/>
    <m/>
    <x v="0"/>
  </r>
  <r>
    <m/>
    <m/>
    <x v="11"/>
    <x v="2"/>
    <m/>
    <m/>
    <m/>
    <n v="1210"/>
    <n v="1.21"/>
    <m/>
    <m/>
    <x v="0"/>
  </r>
  <r>
    <m/>
    <m/>
    <x v="11"/>
    <x v="2"/>
    <m/>
    <m/>
    <m/>
    <n v="60"/>
    <n v="0.06"/>
    <m/>
    <m/>
    <x v="0"/>
  </r>
  <r>
    <m/>
    <m/>
    <x v="8"/>
    <x v="2"/>
    <m/>
    <m/>
    <m/>
    <n v="2940"/>
    <n v="2.94"/>
    <m/>
    <m/>
    <x v="1"/>
  </r>
  <r>
    <m/>
    <m/>
    <x v="8"/>
    <x v="2"/>
    <m/>
    <m/>
    <m/>
    <n v="1050"/>
    <n v="1.05"/>
    <m/>
    <m/>
    <x v="1"/>
  </r>
  <r>
    <m/>
    <m/>
    <x v="8"/>
    <x v="2"/>
    <m/>
    <m/>
    <m/>
    <n v="2370"/>
    <n v="2.37"/>
    <m/>
    <m/>
    <x v="1"/>
  </r>
  <r>
    <m/>
    <m/>
    <x v="8"/>
    <x v="2"/>
    <m/>
    <m/>
    <m/>
    <n v="2660"/>
    <n v="2.66"/>
    <m/>
    <m/>
    <x v="1"/>
  </r>
  <r>
    <m/>
    <m/>
    <x v="8"/>
    <x v="2"/>
    <m/>
    <m/>
    <m/>
    <n v="1250"/>
    <n v="1.25"/>
    <m/>
    <m/>
    <x v="1"/>
  </r>
  <r>
    <m/>
    <m/>
    <x v="8"/>
    <x v="2"/>
    <m/>
    <m/>
    <m/>
    <n v="2520"/>
    <n v="2.52"/>
    <m/>
    <m/>
    <x v="1"/>
  </r>
  <r>
    <m/>
    <m/>
    <x v="8"/>
    <x v="2"/>
    <m/>
    <m/>
    <m/>
    <n v="2410"/>
    <n v="2.41"/>
    <m/>
    <m/>
    <x v="1"/>
  </r>
  <r>
    <m/>
    <m/>
    <x v="8"/>
    <x v="2"/>
    <m/>
    <m/>
    <m/>
    <n v="1320"/>
    <n v="1.32"/>
    <m/>
    <m/>
    <x v="1"/>
  </r>
  <r>
    <m/>
    <m/>
    <x v="8"/>
    <x v="2"/>
    <m/>
    <m/>
    <m/>
    <n v="2320"/>
    <n v="2.3199999999999998"/>
    <m/>
    <m/>
    <x v="1"/>
  </r>
  <r>
    <m/>
    <m/>
    <x v="8"/>
    <x v="2"/>
    <m/>
    <m/>
    <m/>
    <n v="3140"/>
    <n v="3.14"/>
    <m/>
    <m/>
    <x v="1"/>
  </r>
  <r>
    <m/>
    <m/>
    <x v="8"/>
    <x v="2"/>
    <m/>
    <m/>
    <m/>
    <n v="1430"/>
    <n v="1.43"/>
    <m/>
    <m/>
    <x v="1"/>
  </r>
  <r>
    <m/>
    <m/>
    <x v="8"/>
    <x v="2"/>
    <m/>
    <m/>
    <m/>
    <n v="2400"/>
    <n v="2.4"/>
    <m/>
    <m/>
    <x v="1"/>
  </r>
  <r>
    <m/>
    <m/>
    <x v="8"/>
    <x v="2"/>
    <m/>
    <m/>
    <m/>
    <n v="1250"/>
    <n v="1.25"/>
    <m/>
    <m/>
    <x v="1"/>
  </r>
  <r>
    <m/>
    <m/>
    <x v="8"/>
    <x v="2"/>
    <m/>
    <m/>
    <m/>
    <n v="1680"/>
    <n v="1.68"/>
    <m/>
    <m/>
    <x v="3"/>
  </r>
  <r>
    <m/>
    <m/>
    <x v="8"/>
    <x v="2"/>
    <m/>
    <m/>
    <m/>
    <n v="210"/>
    <n v="0.21"/>
    <m/>
    <m/>
    <x v="0"/>
  </r>
  <r>
    <m/>
    <m/>
    <x v="8"/>
    <x v="2"/>
    <m/>
    <m/>
    <m/>
    <n v="2530"/>
    <n v="2.5299999999999998"/>
    <m/>
    <m/>
    <x v="0"/>
  </r>
  <r>
    <m/>
    <m/>
    <x v="8"/>
    <x v="2"/>
    <m/>
    <m/>
    <m/>
    <n v="820"/>
    <n v="0.82"/>
    <m/>
    <m/>
    <x v="0"/>
  </r>
  <r>
    <m/>
    <m/>
    <x v="8"/>
    <x v="2"/>
    <m/>
    <m/>
    <m/>
    <n v="2890"/>
    <n v="2.89"/>
    <m/>
    <m/>
    <x v="0"/>
  </r>
  <r>
    <m/>
    <m/>
    <x v="8"/>
    <x v="2"/>
    <m/>
    <m/>
    <m/>
    <n v="800"/>
    <n v="0.8"/>
    <m/>
    <m/>
    <x v="0"/>
  </r>
  <r>
    <m/>
    <m/>
    <x v="8"/>
    <x v="2"/>
    <m/>
    <m/>
    <m/>
    <n v="240"/>
    <n v="0.24"/>
    <m/>
    <m/>
    <x v="0"/>
  </r>
  <r>
    <m/>
    <m/>
    <x v="8"/>
    <x v="2"/>
    <m/>
    <m/>
    <m/>
    <n v="960"/>
    <n v="0.96"/>
    <m/>
    <m/>
    <x v="0"/>
  </r>
  <r>
    <m/>
    <m/>
    <x v="8"/>
    <x v="2"/>
    <m/>
    <m/>
    <m/>
    <n v="2160"/>
    <n v="2.16"/>
    <m/>
    <m/>
    <x v="0"/>
  </r>
  <r>
    <m/>
    <m/>
    <x v="8"/>
    <x v="2"/>
    <m/>
    <m/>
    <m/>
    <n v="3290"/>
    <n v="3.29"/>
    <m/>
    <m/>
    <x v="0"/>
  </r>
  <r>
    <m/>
    <m/>
    <x v="8"/>
    <x v="2"/>
    <m/>
    <m/>
    <m/>
    <n v="1140"/>
    <n v="1.1399999999999999"/>
    <m/>
    <m/>
    <x v="0"/>
  </r>
  <r>
    <m/>
    <m/>
    <x v="8"/>
    <x v="2"/>
    <m/>
    <m/>
    <m/>
    <n v="360"/>
    <n v="0.36"/>
    <m/>
    <m/>
    <x v="0"/>
  </r>
  <r>
    <m/>
    <m/>
    <x v="8"/>
    <x v="2"/>
    <m/>
    <m/>
    <m/>
    <n v="370"/>
    <n v="0.37"/>
    <m/>
    <m/>
    <x v="0"/>
  </r>
  <r>
    <m/>
    <m/>
    <x v="8"/>
    <x v="2"/>
    <m/>
    <m/>
    <m/>
    <n v="2540"/>
    <n v="2.54"/>
    <m/>
    <m/>
    <x v="0"/>
  </r>
  <r>
    <m/>
    <m/>
    <x v="8"/>
    <x v="2"/>
    <m/>
    <m/>
    <m/>
    <n v="3020"/>
    <n v="3.02"/>
    <m/>
    <m/>
    <x v="0"/>
  </r>
  <r>
    <m/>
    <m/>
    <x v="8"/>
    <x v="2"/>
    <m/>
    <m/>
    <m/>
    <n v="190"/>
    <n v="0.19"/>
    <m/>
    <m/>
    <x v="0"/>
  </r>
  <r>
    <m/>
    <m/>
    <x v="8"/>
    <x v="2"/>
    <m/>
    <m/>
    <m/>
    <n v="390"/>
    <n v="0.39"/>
    <m/>
    <m/>
    <x v="0"/>
  </r>
  <r>
    <m/>
    <m/>
    <x v="8"/>
    <x v="2"/>
    <m/>
    <m/>
    <m/>
    <n v="3230"/>
    <n v="3.23"/>
    <m/>
    <m/>
    <x v="0"/>
  </r>
  <r>
    <m/>
    <m/>
    <x v="8"/>
    <x v="2"/>
    <m/>
    <m/>
    <m/>
    <n v="880"/>
    <n v="0.88"/>
    <m/>
    <m/>
    <x v="0"/>
  </r>
  <r>
    <m/>
    <m/>
    <x v="8"/>
    <x v="2"/>
    <m/>
    <m/>
    <m/>
    <n v="170"/>
    <n v="0.17"/>
    <m/>
    <m/>
    <x v="0"/>
  </r>
  <r>
    <m/>
    <m/>
    <x v="8"/>
    <x v="2"/>
    <m/>
    <m/>
    <m/>
    <n v="2890"/>
    <n v="2.89"/>
    <m/>
    <m/>
    <x v="0"/>
  </r>
  <r>
    <m/>
    <m/>
    <x v="8"/>
    <x v="2"/>
    <m/>
    <m/>
    <m/>
    <n v="820"/>
    <n v="0.82"/>
    <m/>
    <m/>
    <x v="0"/>
  </r>
  <r>
    <m/>
    <m/>
    <x v="8"/>
    <x v="2"/>
    <m/>
    <m/>
    <m/>
    <n v="400"/>
    <n v="0.4"/>
    <m/>
    <m/>
    <x v="0"/>
  </r>
  <r>
    <m/>
    <m/>
    <x v="8"/>
    <x v="2"/>
    <m/>
    <m/>
    <m/>
    <n v="90"/>
    <n v="0.09"/>
    <m/>
    <m/>
    <x v="0"/>
  </r>
  <r>
    <m/>
    <m/>
    <x v="8"/>
    <x v="2"/>
    <m/>
    <m/>
    <m/>
    <n v="2110"/>
    <n v="2.11"/>
    <m/>
    <m/>
    <x v="0"/>
  </r>
  <r>
    <m/>
    <m/>
    <x v="8"/>
    <x v="2"/>
    <m/>
    <m/>
    <m/>
    <n v="750"/>
    <n v="0.75"/>
    <m/>
    <m/>
    <x v="0"/>
  </r>
  <r>
    <m/>
    <m/>
    <x v="8"/>
    <x v="2"/>
    <m/>
    <m/>
    <m/>
    <n v="1960"/>
    <n v="1.96"/>
    <m/>
    <m/>
    <x v="0"/>
  </r>
  <r>
    <m/>
    <m/>
    <x v="8"/>
    <x v="2"/>
    <m/>
    <m/>
    <m/>
    <n v="210"/>
    <n v="0.21"/>
    <m/>
    <m/>
    <x v="0"/>
  </r>
  <r>
    <m/>
    <m/>
    <x v="8"/>
    <x v="2"/>
    <m/>
    <m/>
    <m/>
    <n v="780"/>
    <n v="0.78"/>
    <m/>
    <m/>
    <x v="0"/>
  </r>
  <r>
    <m/>
    <m/>
    <x v="8"/>
    <x v="2"/>
    <m/>
    <m/>
    <m/>
    <n v="220"/>
    <n v="0.22"/>
    <m/>
    <m/>
    <x v="0"/>
  </r>
  <r>
    <m/>
    <m/>
    <x v="8"/>
    <x v="2"/>
    <m/>
    <m/>
    <m/>
    <n v="2070"/>
    <n v="2.0699999999999998"/>
    <m/>
    <m/>
    <x v="0"/>
  </r>
  <r>
    <m/>
    <m/>
    <x v="8"/>
    <x v="2"/>
    <m/>
    <m/>
    <m/>
    <n v="190"/>
    <n v="0.19"/>
    <m/>
    <m/>
    <x v="0"/>
  </r>
  <r>
    <m/>
    <m/>
    <x v="8"/>
    <x v="2"/>
    <m/>
    <m/>
    <m/>
    <n v="620"/>
    <n v="0.62"/>
    <m/>
    <m/>
    <x v="0"/>
  </r>
  <r>
    <m/>
    <m/>
    <x v="8"/>
    <x v="2"/>
    <m/>
    <m/>
    <m/>
    <n v="2750"/>
    <n v="2.75"/>
    <m/>
    <m/>
    <x v="0"/>
  </r>
  <r>
    <m/>
    <m/>
    <x v="8"/>
    <x v="2"/>
    <m/>
    <m/>
    <m/>
    <n v="170"/>
    <n v="0.17"/>
    <m/>
    <m/>
    <x v="0"/>
  </r>
  <r>
    <m/>
    <m/>
    <x v="8"/>
    <x v="2"/>
    <m/>
    <m/>
    <m/>
    <n v="720"/>
    <n v="0.72"/>
    <m/>
    <m/>
    <x v="0"/>
  </r>
  <r>
    <m/>
    <m/>
    <x v="8"/>
    <x v="2"/>
    <m/>
    <m/>
    <m/>
    <n v="2550"/>
    <n v="2.5499999999999998"/>
    <m/>
    <m/>
    <x v="0"/>
  </r>
  <r>
    <m/>
    <m/>
    <x v="8"/>
    <x v="2"/>
    <m/>
    <m/>
    <m/>
    <n v="390"/>
    <n v="0.39"/>
    <m/>
    <m/>
    <x v="0"/>
  </r>
  <r>
    <m/>
    <m/>
    <x v="8"/>
    <x v="2"/>
    <m/>
    <m/>
    <m/>
    <n v="670"/>
    <n v="0.67"/>
    <m/>
    <m/>
    <x v="0"/>
  </r>
  <r>
    <m/>
    <m/>
    <x v="8"/>
    <x v="2"/>
    <m/>
    <m/>
    <m/>
    <n v="3100"/>
    <n v="3.1"/>
    <m/>
    <m/>
    <x v="0"/>
  </r>
  <r>
    <m/>
    <m/>
    <x v="8"/>
    <x v="2"/>
    <m/>
    <m/>
    <m/>
    <n v="680"/>
    <n v="0.68"/>
    <m/>
    <m/>
    <x v="0"/>
  </r>
  <r>
    <m/>
    <m/>
    <x v="8"/>
    <x v="2"/>
    <m/>
    <m/>
    <m/>
    <n v="2210"/>
    <n v="2.21"/>
    <m/>
    <m/>
    <x v="0"/>
  </r>
  <r>
    <m/>
    <m/>
    <x v="8"/>
    <x v="2"/>
    <m/>
    <m/>
    <m/>
    <n v="180"/>
    <n v="0.18"/>
    <m/>
    <m/>
    <x v="0"/>
  </r>
  <r>
    <m/>
    <m/>
    <x v="8"/>
    <x v="2"/>
    <m/>
    <m/>
    <m/>
    <n v="1650"/>
    <n v="1.65"/>
    <m/>
    <m/>
    <x v="0"/>
  </r>
  <r>
    <m/>
    <m/>
    <x v="8"/>
    <x v="2"/>
    <m/>
    <m/>
    <m/>
    <n v="600"/>
    <n v="0.6"/>
    <m/>
    <m/>
    <x v="0"/>
  </r>
  <r>
    <m/>
    <m/>
    <x v="8"/>
    <x v="2"/>
    <m/>
    <m/>
    <m/>
    <n v="290"/>
    <n v="0.28999999999999998"/>
    <m/>
    <m/>
    <x v="0"/>
  </r>
  <r>
    <m/>
    <m/>
    <x v="8"/>
    <x v="2"/>
    <m/>
    <m/>
    <m/>
    <n v="240"/>
    <n v="0.24"/>
    <m/>
    <m/>
    <x v="0"/>
  </r>
  <r>
    <m/>
    <m/>
    <x v="8"/>
    <x v="2"/>
    <m/>
    <m/>
    <m/>
    <n v="2450"/>
    <n v="2.4500000000000002"/>
    <m/>
    <m/>
    <x v="0"/>
  </r>
  <r>
    <m/>
    <m/>
    <x v="8"/>
    <x v="2"/>
    <m/>
    <m/>
    <m/>
    <n v="850"/>
    <n v="0.85"/>
    <m/>
    <m/>
    <x v="0"/>
  </r>
  <r>
    <m/>
    <m/>
    <x v="8"/>
    <x v="2"/>
    <m/>
    <m/>
    <m/>
    <n v="240"/>
    <n v="0.24"/>
    <m/>
    <m/>
    <x v="0"/>
  </r>
  <r>
    <m/>
    <m/>
    <x v="8"/>
    <x v="2"/>
    <m/>
    <m/>
    <m/>
    <n v="2330"/>
    <n v="2.33"/>
    <m/>
    <m/>
    <x v="0"/>
  </r>
  <r>
    <m/>
    <m/>
    <x v="8"/>
    <x v="2"/>
    <m/>
    <m/>
    <m/>
    <n v="3310"/>
    <n v="3.31"/>
    <m/>
    <m/>
    <x v="0"/>
  </r>
  <r>
    <m/>
    <m/>
    <x v="8"/>
    <x v="2"/>
    <m/>
    <m/>
    <m/>
    <n v="570"/>
    <n v="0.56999999999999995"/>
    <m/>
    <m/>
    <x v="0"/>
  </r>
  <r>
    <m/>
    <m/>
    <x v="8"/>
    <x v="2"/>
    <m/>
    <m/>
    <m/>
    <n v="560"/>
    <n v="0.56000000000000005"/>
    <m/>
    <m/>
    <x v="0"/>
  </r>
  <r>
    <m/>
    <m/>
    <x v="8"/>
    <x v="2"/>
    <m/>
    <m/>
    <m/>
    <n v="960"/>
    <n v="0.96"/>
    <m/>
    <m/>
    <x v="0"/>
  </r>
  <r>
    <m/>
    <m/>
    <x v="8"/>
    <x v="2"/>
    <m/>
    <m/>
    <m/>
    <n v="2970"/>
    <n v="2.97"/>
    <m/>
    <m/>
    <x v="0"/>
  </r>
  <r>
    <m/>
    <m/>
    <x v="8"/>
    <x v="2"/>
    <m/>
    <m/>
    <m/>
    <n v="180"/>
    <n v="0.18"/>
    <m/>
    <m/>
    <x v="0"/>
  </r>
  <r>
    <m/>
    <m/>
    <x v="8"/>
    <x v="2"/>
    <m/>
    <m/>
    <m/>
    <n v="460"/>
    <n v="0.46"/>
    <m/>
    <m/>
    <x v="0"/>
  </r>
  <r>
    <m/>
    <m/>
    <x v="8"/>
    <x v="2"/>
    <m/>
    <m/>
    <m/>
    <n v="730"/>
    <n v="0.73"/>
    <m/>
    <m/>
    <x v="0"/>
  </r>
  <r>
    <m/>
    <m/>
    <x v="8"/>
    <x v="2"/>
    <m/>
    <m/>
    <m/>
    <n v="3740"/>
    <n v="3.74"/>
    <m/>
    <m/>
    <x v="0"/>
  </r>
  <r>
    <m/>
    <m/>
    <x v="8"/>
    <x v="2"/>
    <m/>
    <m/>
    <m/>
    <n v="1090"/>
    <n v="1.0900000000000001"/>
    <m/>
    <m/>
    <x v="0"/>
  </r>
  <r>
    <m/>
    <m/>
    <x v="8"/>
    <x v="2"/>
    <m/>
    <m/>
    <m/>
    <n v="2530"/>
    <n v="2.5299999999999998"/>
    <m/>
    <m/>
    <x v="0"/>
  </r>
  <r>
    <m/>
    <m/>
    <x v="8"/>
    <x v="2"/>
    <m/>
    <m/>
    <m/>
    <n v="350"/>
    <n v="0.35"/>
    <m/>
    <m/>
    <x v="0"/>
  </r>
  <r>
    <m/>
    <m/>
    <x v="8"/>
    <x v="2"/>
    <m/>
    <m/>
    <m/>
    <n v="290"/>
    <n v="0.28999999999999998"/>
    <m/>
    <m/>
    <x v="0"/>
  </r>
  <r>
    <m/>
    <m/>
    <x v="8"/>
    <x v="2"/>
    <m/>
    <m/>
    <m/>
    <n v="3070"/>
    <n v="3.07"/>
    <m/>
    <m/>
    <x v="0"/>
  </r>
  <r>
    <m/>
    <m/>
    <x v="8"/>
    <x v="2"/>
    <m/>
    <m/>
    <m/>
    <n v="1960"/>
    <n v="1.96"/>
    <m/>
    <m/>
    <x v="0"/>
  </r>
  <r>
    <m/>
    <m/>
    <x v="8"/>
    <x v="2"/>
    <m/>
    <m/>
    <m/>
    <n v="330"/>
    <n v="0.33"/>
    <m/>
    <m/>
    <x v="0"/>
  </r>
  <r>
    <m/>
    <m/>
    <x v="8"/>
    <x v="2"/>
    <m/>
    <m/>
    <m/>
    <n v="500"/>
    <n v="0.5"/>
    <m/>
    <m/>
    <x v="0"/>
  </r>
  <r>
    <m/>
    <m/>
    <x v="8"/>
    <x v="2"/>
    <m/>
    <m/>
    <m/>
    <n v="560"/>
    <n v="0.56000000000000005"/>
    <m/>
    <m/>
    <x v="0"/>
  </r>
  <r>
    <m/>
    <m/>
    <x v="8"/>
    <x v="2"/>
    <m/>
    <m/>
    <m/>
    <n v="1760"/>
    <n v="1.76"/>
    <m/>
    <m/>
    <x v="0"/>
  </r>
  <r>
    <m/>
    <m/>
    <x v="8"/>
    <x v="2"/>
    <m/>
    <m/>
    <m/>
    <n v="60"/>
    <n v="0.06"/>
    <m/>
    <m/>
    <x v="0"/>
  </r>
  <r>
    <m/>
    <m/>
    <x v="8"/>
    <x v="2"/>
    <m/>
    <m/>
    <m/>
    <n v="790"/>
    <n v="0.79"/>
    <m/>
    <m/>
    <x v="0"/>
  </r>
  <r>
    <m/>
    <m/>
    <x v="8"/>
    <x v="2"/>
    <m/>
    <m/>
    <m/>
    <n v="30"/>
    <n v="0.03"/>
    <m/>
    <m/>
    <x v="0"/>
  </r>
  <r>
    <m/>
    <m/>
    <x v="8"/>
    <x v="2"/>
    <m/>
    <m/>
    <m/>
    <n v="470"/>
    <n v="0.47"/>
    <m/>
    <m/>
    <x v="0"/>
  </r>
  <r>
    <m/>
    <m/>
    <x v="8"/>
    <x v="2"/>
    <m/>
    <m/>
    <m/>
    <n v="920"/>
    <n v="0.92"/>
    <m/>
    <m/>
    <x v="0"/>
  </r>
  <r>
    <m/>
    <m/>
    <x v="8"/>
    <x v="2"/>
    <m/>
    <m/>
    <m/>
    <n v="190"/>
    <n v="0.19"/>
    <m/>
    <m/>
    <x v="0"/>
  </r>
  <r>
    <m/>
    <m/>
    <x v="8"/>
    <x v="2"/>
    <m/>
    <m/>
    <m/>
    <n v="4820"/>
    <n v="4.82"/>
    <m/>
    <m/>
    <x v="2"/>
  </r>
  <r>
    <m/>
    <m/>
    <x v="8"/>
    <x v="2"/>
    <m/>
    <m/>
    <m/>
    <n v="7950"/>
    <n v="7.95"/>
    <m/>
    <m/>
    <x v="2"/>
  </r>
  <r>
    <m/>
    <m/>
    <x v="8"/>
    <x v="2"/>
    <m/>
    <m/>
    <m/>
    <n v="4980"/>
    <n v="4.9800000000000004"/>
    <m/>
    <m/>
    <x v="2"/>
  </r>
  <r>
    <m/>
    <m/>
    <x v="8"/>
    <x v="2"/>
    <m/>
    <m/>
    <m/>
    <n v="9380"/>
    <n v="9.3800000000000008"/>
    <m/>
    <m/>
    <x v="2"/>
  </r>
  <r>
    <m/>
    <m/>
    <x v="8"/>
    <x v="2"/>
    <m/>
    <m/>
    <m/>
    <n v="9380"/>
    <n v="9.3800000000000008"/>
    <m/>
    <m/>
    <x v="2"/>
  </r>
  <r>
    <m/>
    <m/>
    <x v="8"/>
    <x v="2"/>
    <m/>
    <m/>
    <m/>
    <n v="9140"/>
    <n v="9.14"/>
    <m/>
    <m/>
    <x v="2"/>
  </r>
  <r>
    <m/>
    <m/>
    <x v="8"/>
    <x v="2"/>
    <m/>
    <m/>
    <m/>
    <n v="8460"/>
    <n v="8.4600000000000009"/>
    <m/>
    <m/>
    <x v="2"/>
  </r>
  <r>
    <m/>
    <m/>
    <x v="8"/>
    <x v="2"/>
    <m/>
    <m/>
    <m/>
    <n v="7650"/>
    <n v="7.65"/>
    <m/>
    <m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0" applyNumberFormats="0" applyBorderFormats="0" applyFontFormats="0" applyPatternFormats="0" applyAlignmentFormats="0" applyWidthHeightFormats="1" dataCaption="Valores" updatedVersion="3" minRefreshableVersion="3" showCalcMbrs="0" useAutoFormatting="1" itemPrintTitles="1" createdVersion="3" indent="0" outline="1" outlineData="1" multipleFieldFilters="0">
  <location ref="B3:O20" firstHeaderRow="1" firstDataRow="2" firstDataCol="1"/>
  <pivotFields count="12">
    <pivotField showAll="0"/>
    <pivotField showAll="0"/>
    <pivotField axis="axisCol" showAll="0">
      <items count="13">
        <item x="0"/>
        <item x="1"/>
        <item x="2"/>
        <item x="3"/>
        <item x="4"/>
        <item x="5"/>
        <item x="6"/>
        <item x="10"/>
        <item x="7"/>
        <item x="11"/>
        <item x="8"/>
        <item x="9"/>
        <item t="default"/>
      </items>
    </pivotField>
    <pivotField axis="axisRow" numFmtId="49" showAll="0" defaultSubtotal="0">
      <items count="3">
        <item x="1"/>
        <item x="0"/>
        <item x="2"/>
      </items>
    </pivotField>
    <pivotField showAll="0"/>
    <pivotField showAll="0"/>
    <pivotField showAll="0"/>
    <pivotField dataField="1" showAll="0" defaultSubtotal="0"/>
    <pivotField showAll="0" defaultSubtotal="0"/>
    <pivotField showAll="0"/>
    <pivotField showAll="0"/>
    <pivotField axis="axisRow" showAll="0">
      <items count="8">
        <item m="1" x="6"/>
        <item x="0"/>
        <item x="1"/>
        <item x="2"/>
        <item x="3"/>
        <item x="4"/>
        <item x="5"/>
        <item t="default"/>
      </items>
    </pivotField>
  </pivotFields>
  <rowFields count="2">
    <field x="3"/>
    <field x="11"/>
  </rowFields>
  <rowItems count="16">
    <i>
      <x/>
    </i>
    <i r="1">
      <x v="1"/>
    </i>
    <i r="1">
      <x v="2"/>
    </i>
    <i r="1">
      <x v="3"/>
    </i>
    <i>
      <x v="1"/>
    </i>
    <i r="1">
      <x v="1"/>
    </i>
    <i r="1">
      <x v="2"/>
    </i>
    <i r="1">
      <x v="3"/>
    </i>
    <i>
      <x v="2"/>
    </i>
    <i r="1">
      <x v="1"/>
    </i>
    <i r="1">
      <x v="2"/>
    </i>
    <i r="1">
      <x v="3"/>
    </i>
    <i r="1">
      <x v="4"/>
    </i>
    <i r="1">
      <x v="5"/>
    </i>
    <i r="1">
      <x v="6"/>
    </i>
    <i t="grand">
      <x/>
    </i>
  </rowItems>
  <colFields count="1">
    <field x="2"/>
  </colFields>
  <col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colItems>
  <dataFields count="1">
    <dataField name="Suma de Cantidad kg" fld="7" baseField="0" baseItem="0"/>
  </dataFields>
  <formats count="9">
    <format dxfId="8">
      <pivotArea collapsedLevelsAreSubtotals="1" fieldPosition="0">
        <references count="2">
          <reference field="3" count="1" selected="0">
            <x v="0"/>
          </reference>
          <reference field="11" count="3">
            <x v="0"/>
            <x v="2"/>
            <x v="3"/>
          </reference>
        </references>
      </pivotArea>
    </format>
    <format dxfId="7">
      <pivotArea collapsedLevelsAreSubtotals="1" fieldPosition="0">
        <references count="2">
          <reference field="3" count="1" selected="0">
            <x v="1"/>
          </reference>
          <reference field="11" count="3">
            <x v="0"/>
            <x v="2"/>
            <x v="3"/>
          </reference>
        </references>
      </pivotArea>
    </format>
    <format dxfId="6">
      <pivotArea grandRow="1" outline="0" collapsedLevelsAreSubtotals="1" fieldPosition="0"/>
    </format>
    <format dxfId="5">
      <pivotArea type="all" dataOnly="0" outline="0" fieldPosition="0"/>
    </format>
    <format dxfId="4">
      <pivotArea collapsedLevelsAreSubtotals="1" fieldPosition="0">
        <references count="2">
          <reference field="3" count="1" selected="0">
            <x v="0"/>
          </reference>
          <reference field="11" count="3">
            <x v="1"/>
            <x v="2"/>
            <x v="3"/>
          </reference>
        </references>
      </pivotArea>
    </format>
    <format dxfId="3">
      <pivotArea collapsedLevelsAreSubtotals="1" fieldPosition="0">
        <references count="1">
          <reference field="3" count="1">
            <x v="1"/>
          </reference>
        </references>
      </pivotArea>
    </format>
    <format dxfId="2">
      <pivotArea collapsedLevelsAreSubtotals="1" fieldPosition="0">
        <references count="2">
          <reference field="3" count="1" selected="0">
            <x v="1"/>
          </reference>
          <reference field="11" count="3">
            <x v="1"/>
            <x v="2"/>
            <x v="3"/>
          </reference>
        </references>
      </pivotArea>
    </format>
    <format dxfId="1">
      <pivotArea collapsedLevelsAreSubtotals="1" fieldPosition="0">
        <references count="1">
          <reference field="3" count="1">
            <x v="2"/>
          </reference>
        </references>
      </pivotArea>
    </format>
    <format dxfId="0">
      <pivotArea collapsedLevelsAreSubtotals="1" fieldPosition="0">
        <references count="2">
          <reference field="3" count="1" selected="0">
            <x v="2"/>
          </reference>
          <reference field="11" count="0"/>
        </references>
      </pivotArea>
    </format>
  </format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M3200"/>
  <sheetViews>
    <sheetView topLeftCell="A3187" workbookViewId="0">
      <selection activeCell="M2" sqref="D2:M2"/>
    </sheetView>
  </sheetViews>
  <sheetFormatPr baseColWidth="10" defaultRowHeight="15"/>
  <cols>
    <col min="2" max="2" width="11.42578125" hidden="1" customWidth="1"/>
    <col min="3" max="3" width="15.42578125" hidden="1" customWidth="1"/>
    <col min="4" max="5" width="15.42578125" customWidth="1"/>
    <col min="6" max="6" width="20.42578125" hidden="1" customWidth="1"/>
    <col min="7" max="8" width="11.42578125" hidden="1" customWidth="1"/>
    <col min="11" max="12" width="11.42578125" hidden="1" customWidth="1"/>
    <col min="13" max="13" width="15" bestFit="1" customWidth="1"/>
  </cols>
  <sheetData>
    <row r="1" spans="2:13" ht="15.75" thickBot="1"/>
    <row r="2" spans="2:13" ht="39" thickBot="1">
      <c r="B2" s="1" t="s">
        <v>0</v>
      </c>
      <c r="C2" s="1" t="s">
        <v>1</v>
      </c>
      <c r="D2" s="5" t="s">
        <v>858</v>
      </c>
      <c r="E2" s="5" t="s">
        <v>952</v>
      </c>
      <c r="F2" s="2" t="s">
        <v>2</v>
      </c>
      <c r="G2" s="3" t="s">
        <v>3</v>
      </c>
      <c r="H2" s="4" t="s">
        <v>4</v>
      </c>
      <c r="I2" s="5" t="s">
        <v>1745</v>
      </c>
      <c r="J2" s="5" t="s">
        <v>1746</v>
      </c>
      <c r="K2" s="2" t="s">
        <v>6</v>
      </c>
      <c r="L2" s="3" t="s">
        <v>7</v>
      </c>
      <c r="M2" s="6" t="s">
        <v>8</v>
      </c>
    </row>
    <row r="3" spans="2:13" ht="36">
      <c r="B3" s="7" t="s">
        <v>9</v>
      </c>
      <c r="C3" s="8">
        <v>42006</v>
      </c>
      <c r="D3" s="8" t="s">
        <v>859</v>
      </c>
      <c r="E3" s="98">
        <v>2015</v>
      </c>
      <c r="F3" s="9" t="s">
        <v>10</v>
      </c>
      <c r="G3" s="10" t="s">
        <v>11</v>
      </c>
      <c r="H3" s="11">
        <v>0.3125</v>
      </c>
      <c r="I3" s="34">
        <v>390</v>
      </c>
      <c r="J3" s="259">
        <f>I3/1000</f>
        <v>0.39</v>
      </c>
      <c r="K3" s="9" t="s">
        <v>12</v>
      </c>
      <c r="L3" s="10" t="s">
        <v>13</v>
      </c>
      <c r="M3" s="12" t="s">
        <v>1780</v>
      </c>
    </row>
    <row r="4" spans="2:13" ht="36">
      <c r="B4" s="7" t="s">
        <v>14</v>
      </c>
      <c r="C4" s="8">
        <v>42006</v>
      </c>
      <c r="D4" s="8" t="s">
        <v>859</v>
      </c>
      <c r="E4" s="98">
        <v>2015</v>
      </c>
      <c r="F4" s="9" t="s">
        <v>10</v>
      </c>
      <c r="G4" s="10" t="s">
        <v>11</v>
      </c>
      <c r="H4" s="11">
        <v>0.39930555555555558</v>
      </c>
      <c r="I4" s="34">
        <v>550</v>
      </c>
      <c r="J4" s="259">
        <f t="shared" ref="J4:J67" si="0">I4/1000</f>
        <v>0.55000000000000004</v>
      </c>
      <c r="K4" s="9" t="s">
        <v>12</v>
      </c>
      <c r="L4" s="10" t="s">
        <v>13</v>
      </c>
      <c r="M4" s="12" t="s">
        <v>1780</v>
      </c>
    </row>
    <row r="5" spans="2:13" ht="36">
      <c r="B5" s="7" t="s">
        <v>15</v>
      </c>
      <c r="C5" s="8">
        <v>42006</v>
      </c>
      <c r="D5" s="8" t="s">
        <v>859</v>
      </c>
      <c r="E5" s="98">
        <v>2015</v>
      </c>
      <c r="F5" s="9" t="s">
        <v>10</v>
      </c>
      <c r="G5" s="10" t="s">
        <v>11</v>
      </c>
      <c r="H5" s="11">
        <v>0.45208333333333334</v>
      </c>
      <c r="I5" s="34">
        <v>210</v>
      </c>
      <c r="J5" s="259">
        <f t="shared" si="0"/>
        <v>0.21</v>
      </c>
      <c r="K5" s="9" t="s">
        <v>12</v>
      </c>
      <c r="L5" s="10" t="s">
        <v>13</v>
      </c>
      <c r="M5" s="12" t="s">
        <v>1780</v>
      </c>
    </row>
    <row r="6" spans="2:13" ht="36">
      <c r="B6" s="7" t="s">
        <v>16</v>
      </c>
      <c r="C6" s="8">
        <v>42007</v>
      </c>
      <c r="D6" s="8" t="s">
        <v>859</v>
      </c>
      <c r="E6" s="98">
        <v>2015</v>
      </c>
      <c r="F6" s="9" t="s">
        <v>10</v>
      </c>
      <c r="G6" s="10" t="s">
        <v>11</v>
      </c>
      <c r="H6" s="11">
        <v>0.31388888888888888</v>
      </c>
      <c r="I6" s="34">
        <v>310</v>
      </c>
      <c r="J6" s="259">
        <f t="shared" si="0"/>
        <v>0.31</v>
      </c>
      <c r="K6" s="9" t="s">
        <v>12</v>
      </c>
      <c r="L6" s="10" t="s">
        <v>13</v>
      </c>
      <c r="M6" s="12" t="s">
        <v>1780</v>
      </c>
    </row>
    <row r="7" spans="2:13" ht="36">
      <c r="B7" s="7" t="s">
        <v>17</v>
      </c>
      <c r="C7" s="8">
        <v>42007</v>
      </c>
      <c r="D7" s="8" t="s">
        <v>859</v>
      </c>
      <c r="E7" s="98">
        <v>2015</v>
      </c>
      <c r="F7" s="9" t="s">
        <v>10</v>
      </c>
      <c r="G7" s="10" t="s">
        <v>11</v>
      </c>
      <c r="H7" s="11">
        <v>0.39652777777777781</v>
      </c>
      <c r="I7" s="34">
        <v>80</v>
      </c>
      <c r="J7" s="259">
        <f t="shared" si="0"/>
        <v>0.08</v>
      </c>
      <c r="K7" s="9" t="s">
        <v>12</v>
      </c>
      <c r="L7" s="10" t="s">
        <v>13</v>
      </c>
      <c r="M7" s="12" t="s">
        <v>1780</v>
      </c>
    </row>
    <row r="8" spans="2:13" ht="36">
      <c r="B8" s="7" t="s">
        <v>18</v>
      </c>
      <c r="C8" s="8">
        <v>42007</v>
      </c>
      <c r="D8" s="8" t="s">
        <v>859</v>
      </c>
      <c r="E8" s="98">
        <v>2015</v>
      </c>
      <c r="F8" s="9" t="s">
        <v>10</v>
      </c>
      <c r="G8" s="10" t="s">
        <v>11</v>
      </c>
      <c r="H8" s="11">
        <v>0.52083333333333337</v>
      </c>
      <c r="I8" s="34">
        <v>50</v>
      </c>
      <c r="J8" s="259">
        <f t="shared" si="0"/>
        <v>0.05</v>
      </c>
      <c r="K8" s="9" t="s">
        <v>12</v>
      </c>
      <c r="L8" s="10" t="s">
        <v>13</v>
      </c>
      <c r="M8" s="12" t="s">
        <v>1780</v>
      </c>
    </row>
    <row r="9" spans="2:13" ht="36">
      <c r="B9" s="7" t="s">
        <v>19</v>
      </c>
      <c r="C9" s="8">
        <v>42009</v>
      </c>
      <c r="D9" s="8" t="s">
        <v>859</v>
      </c>
      <c r="E9" s="98">
        <v>2015</v>
      </c>
      <c r="F9" s="9" t="s">
        <v>10</v>
      </c>
      <c r="G9" s="10" t="s">
        <v>11</v>
      </c>
      <c r="H9" s="11">
        <v>0.37986111111111115</v>
      </c>
      <c r="I9" s="34">
        <v>70</v>
      </c>
      <c r="J9" s="259">
        <f t="shared" si="0"/>
        <v>7.0000000000000007E-2</v>
      </c>
      <c r="K9" s="9" t="s">
        <v>12</v>
      </c>
      <c r="L9" s="10" t="s">
        <v>13</v>
      </c>
      <c r="M9" s="12" t="s">
        <v>1780</v>
      </c>
    </row>
    <row r="10" spans="2:13" ht="36">
      <c r="B10" s="7" t="s">
        <v>20</v>
      </c>
      <c r="C10" s="8">
        <v>42009</v>
      </c>
      <c r="D10" s="8" t="s">
        <v>859</v>
      </c>
      <c r="E10" s="98">
        <v>2015</v>
      </c>
      <c r="F10" s="9" t="s">
        <v>10</v>
      </c>
      <c r="G10" s="10" t="s">
        <v>11</v>
      </c>
      <c r="H10" s="11">
        <v>0.4055555555555555</v>
      </c>
      <c r="I10" s="34">
        <v>50</v>
      </c>
      <c r="J10" s="259">
        <f t="shared" si="0"/>
        <v>0.05</v>
      </c>
      <c r="K10" s="9" t="s">
        <v>12</v>
      </c>
      <c r="L10" s="10" t="s">
        <v>13</v>
      </c>
      <c r="M10" s="12" t="s">
        <v>1780</v>
      </c>
    </row>
    <row r="11" spans="2:13" ht="36">
      <c r="B11" s="7" t="s">
        <v>21</v>
      </c>
      <c r="C11" s="8">
        <v>42010</v>
      </c>
      <c r="D11" s="8" t="s">
        <v>859</v>
      </c>
      <c r="E11" s="98">
        <v>2015</v>
      </c>
      <c r="F11" s="9" t="s">
        <v>10</v>
      </c>
      <c r="G11" s="10" t="s">
        <v>11</v>
      </c>
      <c r="H11" s="11">
        <v>0.30763888888888891</v>
      </c>
      <c r="I11" s="34">
        <v>700</v>
      </c>
      <c r="J11" s="259">
        <f t="shared" si="0"/>
        <v>0.7</v>
      </c>
      <c r="K11" s="9" t="s">
        <v>12</v>
      </c>
      <c r="L11" s="10" t="s">
        <v>13</v>
      </c>
      <c r="M11" s="12" t="s">
        <v>1780</v>
      </c>
    </row>
    <row r="12" spans="2:13" ht="36">
      <c r="B12" s="7" t="s">
        <v>22</v>
      </c>
      <c r="C12" s="8">
        <v>42010</v>
      </c>
      <c r="D12" s="8" t="s">
        <v>859</v>
      </c>
      <c r="E12" s="98">
        <v>2015</v>
      </c>
      <c r="F12" s="9" t="s">
        <v>10</v>
      </c>
      <c r="G12" s="10" t="s">
        <v>11</v>
      </c>
      <c r="H12" s="11">
        <v>0.38263888888888892</v>
      </c>
      <c r="I12" s="34">
        <v>1530</v>
      </c>
      <c r="J12" s="259">
        <f t="shared" si="0"/>
        <v>1.53</v>
      </c>
      <c r="K12" s="9" t="s">
        <v>12</v>
      </c>
      <c r="L12" s="10" t="s">
        <v>13</v>
      </c>
      <c r="M12" s="12" t="s">
        <v>1780</v>
      </c>
    </row>
    <row r="13" spans="2:13" ht="36">
      <c r="B13" s="7" t="s">
        <v>23</v>
      </c>
      <c r="C13" s="8">
        <v>42010</v>
      </c>
      <c r="D13" s="8" t="s">
        <v>859</v>
      </c>
      <c r="E13" s="98">
        <v>2015</v>
      </c>
      <c r="F13" s="9" t="s">
        <v>10</v>
      </c>
      <c r="G13" s="10" t="s">
        <v>11</v>
      </c>
      <c r="H13" s="11">
        <v>0.49583333333333335</v>
      </c>
      <c r="I13" s="34">
        <v>200</v>
      </c>
      <c r="J13" s="259">
        <f t="shared" si="0"/>
        <v>0.2</v>
      </c>
      <c r="K13" s="9" t="s">
        <v>12</v>
      </c>
      <c r="L13" s="10" t="s">
        <v>13</v>
      </c>
      <c r="M13" s="12" t="s">
        <v>1780</v>
      </c>
    </row>
    <row r="14" spans="2:13" ht="36">
      <c r="B14" s="7" t="s">
        <v>24</v>
      </c>
      <c r="C14" s="8">
        <v>42011</v>
      </c>
      <c r="D14" s="8" t="s">
        <v>859</v>
      </c>
      <c r="E14" s="98">
        <v>2015</v>
      </c>
      <c r="F14" s="9" t="s">
        <v>10</v>
      </c>
      <c r="G14" s="13" t="s">
        <v>11</v>
      </c>
      <c r="H14" s="11">
        <v>0.40486111111111112</v>
      </c>
      <c r="I14" s="34">
        <v>530</v>
      </c>
      <c r="J14" s="259">
        <f t="shared" si="0"/>
        <v>0.53</v>
      </c>
      <c r="K14" s="9" t="s">
        <v>12</v>
      </c>
      <c r="L14" s="10" t="s">
        <v>13</v>
      </c>
      <c r="M14" s="12" t="s">
        <v>1780</v>
      </c>
    </row>
    <row r="15" spans="2:13" ht="36">
      <c r="B15" s="7" t="s">
        <v>25</v>
      </c>
      <c r="C15" s="8">
        <v>42011</v>
      </c>
      <c r="D15" s="8" t="s">
        <v>859</v>
      </c>
      <c r="E15" s="98">
        <v>2015</v>
      </c>
      <c r="F15" s="9" t="s">
        <v>10</v>
      </c>
      <c r="G15" s="10" t="s">
        <v>11</v>
      </c>
      <c r="H15" s="11">
        <v>0.46111111111111108</v>
      </c>
      <c r="I15" s="34">
        <v>2360</v>
      </c>
      <c r="J15" s="259">
        <f t="shared" si="0"/>
        <v>2.36</v>
      </c>
      <c r="K15" s="9" t="s">
        <v>12</v>
      </c>
      <c r="L15" s="10" t="s">
        <v>13</v>
      </c>
      <c r="M15" s="12" t="s">
        <v>1780</v>
      </c>
    </row>
    <row r="16" spans="2:13" ht="36">
      <c r="B16" s="7" t="s">
        <v>26</v>
      </c>
      <c r="C16" s="8">
        <v>42011</v>
      </c>
      <c r="D16" s="8" t="s">
        <v>859</v>
      </c>
      <c r="E16" s="98">
        <v>2015</v>
      </c>
      <c r="F16" s="9" t="s">
        <v>10</v>
      </c>
      <c r="G16" s="10" t="s">
        <v>11</v>
      </c>
      <c r="H16" s="11">
        <v>0.57777777777777783</v>
      </c>
      <c r="I16" s="34">
        <v>290</v>
      </c>
      <c r="J16" s="259">
        <f t="shared" si="0"/>
        <v>0.28999999999999998</v>
      </c>
      <c r="K16" s="9" t="s">
        <v>12</v>
      </c>
      <c r="L16" s="10" t="s">
        <v>13</v>
      </c>
      <c r="M16" s="12" t="s">
        <v>1780</v>
      </c>
    </row>
    <row r="17" spans="2:13" ht="36">
      <c r="B17" s="7" t="s">
        <v>27</v>
      </c>
      <c r="C17" s="8">
        <v>42012</v>
      </c>
      <c r="D17" s="8" t="s">
        <v>859</v>
      </c>
      <c r="E17" s="98">
        <v>2015</v>
      </c>
      <c r="F17" s="9" t="s">
        <v>10</v>
      </c>
      <c r="G17" s="10" t="s">
        <v>11</v>
      </c>
      <c r="H17" s="11">
        <v>0.31666666666666665</v>
      </c>
      <c r="I17" s="34">
        <v>450</v>
      </c>
      <c r="J17" s="259">
        <f t="shared" si="0"/>
        <v>0.45</v>
      </c>
      <c r="K17" s="9" t="s">
        <v>12</v>
      </c>
      <c r="L17" s="10" t="s">
        <v>13</v>
      </c>
      <c r="M17" s="12" t="s">
        <v>1780</v>
      </c>
    </row>
    <row r="18" spans="2:13" ht="36">
      <c r="B18" s="7" t="s">
        <v>28</v>
      </c>
      <c r="C18" s="8">
        <v>42012</v>
      </c>
      <c r="D18" s="8" t="s">
        <v>859</v>
      </c>
      <c r="E18" s="98">
        <v>2015</v>
      </c>
      <c r="F18" s="9" t="s">
        <v>10</v>
      </c>
      <c r="G18" s="10" t="s">
        <v>11</v>
      </c>
      <c r="H18" s="11">
        <v>0.40277777777777773</v>
      </c>
      <c r="I18" s="34">
        <v>1970</v>
      </c>
      <c r="J18" s="259">
        <f t="shared" si="0"/>
        <v>1.97</v>
      </c>
      <c r="K18" s="9" t="s">
        <v>12</v>
      </c>
      <c r="L18" s="10" t="s">
        <v>13</v>
      </c>
      <c r="M18" s="12" t="s">
        <v>1780</v>
      </c>
    </row>
    <row r="19" spans="2:13" ht="36">
      <c r="B19" s="7" t="s">
        <v>29</v>
      </c>
      <c r="C19" s="8">
        <v>42012</v>
      </c>
      <c r="D19" s="8" t="s">
        <v>859</v>
      </c>
      <c r="E19" s="98">
        <v>2015</v>
      </c>
      <c r="F19" s="9" t="s">
        <v>10</v>
      </c>
      <c r="G19" s="10" t="s">
        <v>11</v>
      </c>
      <c r="H19" s="11">
        <v>0.55208333333333337</v>
      </c>
      <c r="I19" s="34">
        <v>230</v>
      </c>
      <c r="J19" s="259">
        <f t="shared" si="0"/>
        <v>0.23</v>
      </c>
      <c r="K19" s="9" t="s">
        <v>12</v>
      </c>
      <c r="L19" s="10" t="s">
        <v>13</v>
      </c>
      <c r="M19" s="12" t="s">
        <v>1780</v>
      </c>
    </row>
    <row r="20" spans="2:13" ht="36">
      <c r="B20" s="7" t="s">
        <v>30</v>
      </c>
      <c r="C20" s="8">
        <v>42013</v>
      </c>
      <c r="D20" s="8" t="s">
        <v>859</v>
      </c>
      <c r="E20" s="98">
        <v>2015</v>
      </c>
      <c r="F20" s="9" t="s">
        <v>10</v>
      </c>
      <c r="G20" s="10" t="s">
        <v>11</v>
      </c>
      <c r="H20" s="11">
        <v>0.3125</v>
      </c>
      <c r="I20" s="34">
        <v>810</v>
      </c>
      <c r="J20" s="259">
        <f t="shared" si="0"/>
        <v>0.81</v>
      </c>
      <c r="K20" s="9" t="s">
        <v>12</v>
      </c>
      <c r="L20" s="10" t="s">
        <v>13</v>
      </c>
      <c r="M20" s="12" t="s">
        <v>1780</v>
      </c>
    </row>
    <row r="21" spans="2:13" ht="36">
      <c r="B21" s="7" t="s">
        <v>31</v>
      </c>
      <c r="C21" s="8">
        <v>42013</v>
      </c>
      <c r="D21" s="8" t="s">
        <v>859</v>
      </c>
      <c r="E21" s="98">
        <v>2015</v>
      </c>
      <c r="F21" s="9" t="s">
        <v>10</v>
      </c>
      <c r="G21" s="10" t="s">
        <v>11</v>
      </c>
      <c r="H21" s="11">
        <v>0.39444444444444443</v>
      </c>
      <c r="I21" s="34">
        <v>2490</v>
      </c>
      <c r="J21" s="259">
        <f t="shared" si="0"/>
        <v>2.4900000000000002</v>
      </c>
      <c r="K21" s="9" t="s">
        <v>12</v>
      </c>
      <c r="L21" s="10" t="s">
        <v>13</v>
      </c>
      <c r="M21" s="12" t="s">
        <v>1780</v>
      </c>
    </row>
    <row r="22" spans="2:13" ht="36">
      <c r="B22" s="7" t="s">
        <v>32</v>
      </c>
      <c r="C22" s="8">
        <v>42013</v>
      </c>
      <c r="D22" s="8" t="s">
        <v>859</v>
      </c>
      <c r="E22" s="98">
        <v>2015</v>
      </c>
      <c r="F22" s="9" t="s">
        <v>10</v>
      </c>
      <c r="G22" s="10" t="s">
        <v>11</v>
      </c>
      <c r="H22" s="11">
        <v>0.45347222222222222</v>
      </c>
      <c r="I22" s="34">
        <v>130</v>
      </c>
      <c r="J22" s="259">
        <f t="shared" si="0"/>
        <v>0.13</v>
      </c>
      <c r="K22" s="9" t="s">
        <v>12</v>
      </c>
      <c r="L22" s="10" t="s">
        <v>13</v>
      </c>
      <c r="M22" s="12" t="s">
        <v>1780</v>
      </c>
    </row>
    <row r="23" spans="2:13" ht="36">
      <c r="B23" s="7" t="s">
        <v>33</v>
      </c>
      <c r="C23" s="8">
        <v>42014</v>
      </c>
      <c r="D23" s="8" t="s">
        <v>859</v>
      </c>
      <c r="E23" s="98">
        <v>2015</v>
      </c>
      <c r="F23" s="9" t="s">
        <v>10</v>
      </c>
      <c r="G23" s="10" t="s">
        <v>11</v>
      </c>
      <c r="H23" s="11">
        <v>0.39027777777777778</v>
      </c>
      <c r="I23" s="34">
        <v>440</v>
      </c>
      <c r="J23" s="259">
        <f t="shared" si="0"/>
        <v>0.44</v>
      </c>
      <c r="K23" s="9" t="s">
        <v>12</v>
      </c>
      <c r="L23" s="10" t="s">
        <v>13</v>
      </c>
      <c r="M23" s="12" t="s">
        <v>1780</v>
      </c>
    </row>
    <row r="24" spans="2:13" ht="36">
      <c r="B24" s="7" t="s">
        <v>34</v>
      </c>
      <c r="C24" s="8">
        <v>42014</v>
      </c>
      <c r="D24" s="8" t="s">
        <v>859</v>
      </c>
      <c r="E24" s="98">
        <v>2015</v>
      </c>
      <c r="F24" s="9" t="s">
        <v>10</v>
      </c>
      <c r="G24" s="10" t="s">
        <v>11</v>
      </c>
      <c r="H24" s="11">
        <v>0.4861111111111111</v>
      </c>
      <c r="I24" s="34">
        <v>2320</v>
      </c>
      <c r="J24" s="259">
        <f t="shared" si="0"/>
        <v>2.3199999999999998</v>
      </c>
      <c r="K24" s="9" t="s">
        <v>12</v>
      </c>
      <c r="L24" s="10" t="s">
        <v>13</v>
      </c>
      <c r="M24" s="12" t="s">
        <v>1780</v>
      </c>
    </row>
    <row r="25" spans="2:13" ht="36">
      <c r="B25" s="7" t="s">
        <v>35</v>
      </c>
      <c r="C25" s="8">
        <v>42014</v>
      </c>
      <c r="D25" s="8" t="s">
        <v>859</v>
      </c>
      <c r="E25" s="98">
        <v>2015</v>
      </c>
      <c r="F25" s="9" t="s">
        <v>10</v>
      </c>
      <c r="G25" s="13" t="s">
        <v>11</v>
      </c>
      <c r="H25" s="11">
        <v>0.41875000000000001</v>
      </c>
      <c r="I25" s="34">
        <v>160</v>
      </c>
      <c r="J25" s="259">
        <f t="shared" si="0"/>
        <v>0.16</v>
      </c>
      <c r="K25" s="9" t="s">
        <v>12</v>
      </c>
      <c r="L25" s="10" t="s">
        <v>13</v>
      </c>
      <c r="M25" s="12" t="s">
        <v>1780</v>
      </c>
    </row>
    <row r="26" spans="2:13" ht="36">
      <c r="B26" s="7" t="s">
        <v>36</v>
      </c>
      <c r="C26" s="8">
        <v>42016</v>
      </c>
      <c r="D26" s="8" t="s">
        <v>859</v>
      </c>
      <c r="E26" s="98">
        <v>2015</v>
      </c>
      <c r="F26" s="9" t="s">
        <v>10</v>
      </c>
      <c r="G26" s="13" t="s">
        <v>11</v>
      </c>
      <c r="H26" s="11">
        <v>0.4201388888888889</v>
      </c>
      <c r="I26" s="34">
        <v>100</v>
      </c>
      <c r="J26" s="259">
        <f t="shared" si="0"/>
        <v>0.1</v>
      </c>
      <c r="K26" s="9" t="s">
        <v>12</v>
      </c>
      <c r="L26" s="10" t="s">
        <v>13</v>
      </c>
      <c r="M26" s="12" t="s">
        <v>1780</v>
      </c>
    </row>
    <row r="27" spans="2:13" ht="36">
      <c r="B27" s="7" t="s">
        <v>37</v>
      </c>
      <c r="C27" s="8">
        <v>42016</v>
      </c>
      <c r="D27" s="8" t="s">
        <v>859</v>
      </c>
      <c r="E27" s="98">
        <v>2015</v>
      </c>
      <c r="F27" s="9" t="s">
        <v>10</v>
      </c>
      <c r="G27" s="10" t="s">
        <v>11</v>
      </c>
      <c r="H27" s="11">
        <v>0.45277777777777778</v>
      </c>
      <c r="I27" s="34">
        <v>720</v>
      </c>
      <c r="J27" s="259">
        <f t="shared" si="0"/>
        <v>0.72</v>
      </c>
      <c r="K27" s="9" t="s">
        <v>12</v>
      </c>
      <c r="L27" s="10" t="s">
        <v>13</v>
      </c>
      <c r="M27" s="12" t="s">
        <v>1780</v>
      </c>
    </row>
    <row r="28" spans="2:13" ht="36">
      <c r="B28" s="7" t="s">
        <v>38</v>
      </c>
      <c r="C28" s="8">
        <v>42016</v>
      </c>
      <c r="D28" s="8" t="s">
        <v>859</v>
      </c>
      <c r="E28" s="98">
        <v>2015</v>
      </c>
      <c r="F28" s="9" t="s">
        <v>10</v>
      </c>
      <c r="G28" s="10" t="s">
        <v>11</v>
      </c>
      <c r="H28" s="11">
        <v>0.53402777777777777</v>
      </c>
      <c r="I28" s="34">
        <v>480</v>
      </c>
      <c r="J28" s="259">
        <f t="shared" si="0"/>
        <v>0.48</v>
      </c>
      <c r="K28" s="9" t="s">
        <v>12</v>
      </c>
      <c r="L28" s="10" t="s">
        <v>13</v>
      </c>
      <c r="M28" s="12" t="s">
        <v>1780</v>
      </c>
    </row>
    <row r="29" spans="2:13" ht="36">
      <c r="B29" s="7" t="s">
        <v>39</v>
      </c>
      <c r="C29" s="8">
        <v>42017</v>
      </c>
      <c r="D29" s="8" t="s">
        <v>859</v>
      </c>
      <c r="E29" s="98">
        <v>2015</v>
      </c>
      <c r="F29" s="9" t="s">
        <v>10</v>
      </c>
      <c r="G29" s="10" t="s">
        <v>11</v>
      </c>
      <c r="H29" s="11">
        <v>0.33194444444444443</v>
      </c>
      <c r="I29" s="34">
        <v>210</v>
      </c>
      <c r="J29" s="259">
        <f t="shared" si="0"/>
        <v>0.21</v>
      </c>
      <c r="K29" s="9" t="s">
        <v>12</v>
      </c>
      <c r="L29" s="10" t="s">
        <v>13</v>
      </c>
      <c r="M29" s="12" t="s">
        <v>1780</v>
      </c>
    </row>
    <row r="30" spans="2:13" ht="36">
      <c r="B30" s="7" t="s">
        <v>40</v>
      </c>
      <c r="C30" s="8">
        <v>42017</v>
      </c>
      <c r="D30" s="8" t="s">
        <v>859</v>
      </c>
      <c r="E30" s="98">
        <v>2015</v>
      </c>
      <c r="F30" s="9" t="s">
        <v>10</v>
      </c>
      <c r="G30" s="10" t="s">
        <v>11</v>
      </c>
      <c r="H30" s="11">
        <v>0.39999999999999997</v>
      </c>
      <c r="I30" s="34">
        <v>1990</v>
      </c>
      <c r="J30" s="259">
        <f t="shared" si="0"/>
        <v>1.99</v>
      </c>
      <c r="K30" s="9" t="s">
        <v>12</v>
      </c>
      <c r="L30" s="10" t="s">
        <v>13</v>
      </c>
      <c r="M30" s="12" t="s">
        <v>1780</v>
      </c>
    </row>
    <row r="31" spans="2:13" ht="36">
      <c r="B31" s="7" t="s">
        <v>41</v>
      </c>
      <c r="C31" s="8">
        <v>42017</v>
      </c>
      <c r="D31" s="8" t="s">
        <v>859</v>
      </c>
      <c r="E31" s="98">
        <v>2015</v>
      </c>
      <c r="F31" s="9" t="s">
        <v>10</v>
      </c>
      <c r="G31" s="10" t="s">
        <v>11</v>
      </c>
      <c r="H31" s="11">
        <v>0.41597222222222219</v>
      </c>
      <c r="I31" s="34">
        <v>120</v>
      </c>
      <c r="J31" s="259">
        <f t="shared" si="0"/>
        <v>0.12</v>
      </c>
      <c r="K31" s="9" t="s">
        <v>12</v>
      </c>
      <c r="L31" s="10" t="s">
        <v>13</v>
      </c>
      <c r="M31" s="12" t="s">
        <v>1780</v>
      </c>
    </row>
    <row r="32" spans="2:13" ht="36">
      <c r="B32" s="7" t="s">
        <v>42</v>
      </c>
      <c r="C32" s="8">
        <v>42018</v>
      </c>
      <c r="D32" s="8" t="s">
        <v>859</v>
      </c>
      <c r="E32" s="98">
        <v>2015</v>
      </c>
      <c r="F32" s="9" t="s">
        <v>10</v>
      </c>
      <c r="G32" s="10" t="s">
        <v>11</v>
      </c>
      <c r="H32" s="11">
        <v>0.30902777777777779</v>
      </c>
      <c r="I32" s="34">
        <v>690</v>
      </c>
      <c r="J32" s="259">
        <f t="shared" si="0"/>
        <v>0.69</v>
      </c>
      <c r="K32" s="9" t="s">
        <v>12</v>
      </c>
      <c r="L32" s="10" t="s">
        <v>13</v>
      </c>
      <c r="M32" s="12" t="s">
        <v>1780</v>
      </c>
    </row>
    <row r="33" spans="2:13" ht="36">
      <c r="B33" s="7" t="s">
        <v>43</v>
      </c>
      <c r="C33" s="8">
        <v>42018</v>
      </c>
      <c r="D33" s="8" t="s">
        <v>859</v>
      </c>
      <c r="E33" s="98">
        <v>2015</v>
      </c>
      <c r="F33" s="9" t="s">
        <v>10</v>
      </c>
      <c r="G33" s="10" t="s">
        <v>11</v>
      </c>
      <c r="H33" s="11">
        <v>0.39861111111111108</v>
      </c>
      <c r="I33" s="34">
        <v>2090</v>
      </c>
      <c r="J33" s="259">
        <f t="shared" si="0"/>
        <v>2.09</v>
      </c>
      <c r="K33" s="9" t="s">
        <v>12</v>
      </c>
      <c r="L33" s="10" t="s">
        <v>13</v>
      </c>
      <c r="M33" s="12" t="s">
        <v>1780</v>
      </c>
    </row>
    <row r="34" spans="2:13" ht="36">
      <c r="B34" s="7" t="s">
        <v>44</v>
      </c>
      <c r="C34" s="8">
        <v>42018</v>
      </c>
      <c r="D34" s="8" t="s">
        <v>859</v>
      </c>
      <c r="E34" s="98">
        <v>2015</v>
      </c>
      <c r="F34" s="9" t="s">
        <v>10</v>
      </c>
      <c r="G34" s="10" t="s">
        <v>11</v>
      </c>
      <c r="H34" s="11">
        <v>0.4909722222222222</v>
      </c>
      <c r="I34" s="34">
        <v>240</v>
      </c>
      <c r="J34" s="259">
        <f t="shared" si="0"/>
        <v>0.24</v>
      </c>
      <c r="K34" s="9" t="s">
        <v>12</v>
      </c>
      <c r="L34" s="10" t="s">
        <v>13</v>
      </c>
      <c r="M34" s="12" t="s">
        <v>1780</v>
      </c>
    </row>
    <row r="35" spans="2:13" ht="36">
      <c r="B35" s="7" t="s">
        <v>45</v>
      </c>
      <c r="C35" s="8">
        <v>42019</v>
      </c>
      <c r="D35" s="8" t="s">
        <v>859</v>
      </c>
      <c r="E35" s="98">
        <v>2015</v>
      </c>
      <c r="F35" s="9" t="s">
        <v>10</v>
      </c>
      <c r="G35" s="10" t="s">
        <v>11</v>
      </c>
      <c r="H35" s="11">
        <v>0.30694444444444441</v>
      </c>
      <c r="I35" s="34">
        <v>770</v>
      </c>
      <c r="J35" s="259">
        <f t="shared" si="0"/>
        <v>0.77</v>
      </c>
      <c r="K35" s="9" t="s">
        <v>12</v>
      </c>
      <c r="L35" s="10" t="s">
        <v>13</v>
      </c>
      <c r="M35" s="12" t="s">
        <v>1780</v>
      </c>
    </row>
    <row r="36" spans="2:13" ht="36">
      <c r="B36" s="7" t="s">
        <v>46</v>
      </c>
      <c r="C36" s="8">
        <v>42019</v>
      </c>
      <c r="D36" s="8" t="s">
        <v>859</v>
      </c>
      <c r="E36" s="98">
        <v>2015</v>
      </c>
      <c r="F36" s="9" t="s">
        <v>10</v>
      </c>
      <c r="G36" s="10" t="s">
        <v>11</v>
      </c>
      <c r="H36" s="11">
        <v>0.39513888888888887</v>
      </c>
      <c r="I36" s="34">
        <v>2370</v>
      </c>
      <c r="J36" s="259">
        <f t="shared" si="0"/>
        <v>2.37</v>
      </c>
      <c r="K36" s="9" t="s">
        <v>12</v>
      </c>
      <c r="L36" s="10" t="s">
        <v>13</v>
      </c>
      <c r="M36" s="12" t="s">
        <v>1780</v>
      </c>
    </row>
    <row r="37" spans="2:13" ht="36">
      <c r="B37" s="7" t="s">
        <v>47</v>
      </c>
      <c r="C37" s="8">
        <v>42019</v>
      </c>
      <c r="D37" s="8" t="s">
        <v>859</v>
      </c>
      <c r="E37" s="98">
        <v>2015</v>
      </c>
      <c r="F37" s="9" t="s">
        <v>10</v>
      </c>
      <c r="G37" s="10" t="s">
        <v>11</v>
      </c>
      <c r="H37" s="11">
        <v>0.45208333333333334</v>
      </c>
      <c r="I37" s="34">
        <v>400</v>
      </c>
      <c r="J37" s="259">
        <f t="shared" si="0"/>
        <v>0.4</v>
      </c>
      <c r="K37" s="9" t="s">
        <v>12</v>
      </c>
      <c r="L37" s="10" t="s">
        <v>13</v>
      </c>
      <c r="M37" s="12" t="s">
        <v>1780</v>
      </c>
    </row>
    <row r="38" spans="2:13" ht="36">
      <c r="B38" s="7" t="s">
        <v>48</v>
      </c>
      <c r="C38" s="8">
        <v>42020</v>
      </c>
      <c r="D38" s="8" t="s">
        <v>859</v>
      </c>
      <c r="E38" s="98">
        <v>2015</v>
      </c>
      <c r="F38" s="9" t="s">
        <v>10</v>
      </c>
      <c r="G38" s="10" t="s">
        <v>11</v>
      </c>
      <c r="H38" s="11">
        <v>0.31180555555555556</v>
      </c>
      <c r="I38" s="34">
        <v>430</v>
      </c>
      <c r="J38" s="259">
        <f t="shared" si="0"/>
        <v>0.43</v>
      </c>
      <c r="K38" s="9" t="s">
        <v>12</v>
      </c>
      <c r="L38" s="10" t="s">
        <v>13</v>
      </c>
      <c r="M38" s="12" t="s">
        <v>1780</v>
      </c>
    </row>
    <row r="39" spans="2:13" ht="36">
      <c r="B39" s="7" t="s">
        <v>49</v>
      </c>
      <c r="C39" s="8">
        <v>42020</v>
      </c>
      <c r="D39" s="8" t="s">
        <v>859</v>
      </c>
      <c r="E39" s="98">
        <v>2015</v>
      </c>
      <c r="F39" s="9" t="s">
        <v>10</v>
      </c>
      <c r="G39" s="10" t="s">
        <v>11</v>
      </c>
      <c r="H39" s="11">
        <v>0.39374999999999999</v>
      </c>
      <c r="I39" s="34">
        <v>2340</v>
      </c>
      <c r="J39" s="259">
        <f t="shared" si="0"/>
        <v>2.34</v>
      </c>
      <c r="K39" s="9" t="s">
        <v>12</v>
      </c>
      <c r="L39" s="10" t="s">
        <v>13</v>
      </c>
      <c r="M39" s="12" t="s">
        <v>1780</v>
      </c>
    </row>
    <row r="40" spans="2:13" ht="36">
      <c r="B40" s="7" t="s">
        <v>50</v>
      </c>
      <c r="C40" s="8">
        <v>42020</v>
      </c>
      <c r="D40" s="8" t="s">
        <v>859</v>
      </c>
      <c r="E40" s="98">
        <v>2015</v>
      </c>
      <c r="F40" s="9" t="s">
        <v>10</v>
      </c>
      <c r="G40" s="10" t="s">
        <v>11</v>
      </c>
      <c r="H40" s="11">
        <v>0.47430555555555554</v>
      </c>
      <c r="I40" s="34">
        <v>340</v>
      </c>
      <c r="J40" s="259">
        <f t="shared" si="0"/>
        <v>0.34</v>
      </c>
      <c r="K40" s="9" t="s">
        <v>12</v>
      </c>
      <c r="L40" s="10" t="s">
        <v>13</v>
      </c>
      <c r="M40" s="12" t="s">
        <v>1780</v>
      </c>
    </row>
    <row r="41" spans="2:13" ht="36">
      <c r="B41" s="7" t="s">
        <v>51</v>
      </c>
      <c r="C41" s="8">
        <v>42021</v>
      </c>
      <c r="D41" s="8" t="s">
        <v>859</v>
      </c>
      <c r="E41" s="98">
        <v>2015</v>
      </c>
      <c r="F41" s="9" t="s">
        <v>10</v>
      </c>
      <c r="G41" s="10" t="s">
        <v>11</v>
      </c>
      <c r="H41" s="11">
        <v>0.31597222222222221</v>
      </c>
      <c r="I41" s="34">
        <v>590</v>
      </c>
      <c r="J41" s="259">
        <f t="shared" si="0"/>
        <v>0.59</v>
      </c>
      <c r="K41" s="9" t="s">
        <v>12</v>
      </c>
      <c r="L41" s="10" t="s">
        <v>13</v>
      </c>
      <c r="M41" s="12" t="s">
        <v>1780</v>
      </c>
    </row>
    <row r="42" spans="2:13" ht="36">
      <c r="B42" s="7" t="s">
        <v>52</v>
      </c>
      <c r="C42" s="8">
        <v>42021</v>
      </c>
      <c r="D42" s="8" t="s">
        <v>859</v>
      </c>
      <c r="E42" s="98">
        <v>2015</v>
      </c>
      <c r="F42" s="9" t="s">
        <v>10</v>
      </c>
      <c r="G42" s="10" t="s">
        <v>11</v>
      </c>
      <c r="H42" s="11">
        <v>0.3923611111111111</v>
      </c>
      <c r="I42" s="34">
        <v>1810</v>
      </c>
      <c r="J42" s="259">
        <f t="shared" si="0"/>
        <v>1.81</v>
      </c>
      <c r="K42" s="9" t="s">
        <v>12</v>
      </c>
      <c r="L42" s="10" t="s">
        <v>13</v>
      </c>
      <c r="M42" s="12" t="s">
        <v>1780</v>
      </c>
    </row>
    <row r="43" spans="2:13" ht="36">
      <c r="B43" s="7" t="s">
        <v>53</v>
      </c>
      <c r="C43" s="8">
        <v>42021</v>
      </c>
      <c r="D43" s="8" t="s">
        <v>859</v>
      </c>
      <c r="E43" s="98">
        <v>2015</v>
      </c>
      <c r="F43" s="9" t="s">
        <v>10</v>
      </c>
      <c r="G43" s="10" t="s">
        <v>11</v>
      </c>
      <c r="H43" s="11">
        <v>0.42222222222222222</v>
      </c>
      <c r="I43" s="34">
        <v>110</v>
      </c>
      <c r="J43" s="259">
        <f t="shared" si="0"/>
        <v>0.11</v>
      </c>
      <c r="K43" s="9" t="s">
        <v>12</v>
      </c>
      <c r="L43" s="10" t="s">
        <v>13</v>
      </c>
      <c r="M43" s="12" t="s">
        <v>1780</v>
      </c>
    </row>
    <row r="44" spans="2:13" ht="36">
      <c r="B44" s="7" t="s">
        <v>54</v>
      </c>
      <c r="C44" s="8">
        <v>42023</v>
      </c>
      <c r="D44" s="8" t="s">
        <v>859</v>
      </c>
      <c r="E44" s="98">
        <v>2015</v>
      </c>
      <c r="F44" s="9" t="s">
        <v>10</v>
      </c>
      <c r="G44" s="10" t="s">
        <v>11</v>
      </c>
      <c r="H44" s="11">
        <v>0.3125</v>
      </c>
      <c r="I44" s="34">
        <v>330</v>
      </c>
      <c r="J44" s="259">
        <f t="shared" si="0"/>
        <v>0.33</v>
      </c>
      <c r="K44" s="9" t="s">
        <v>12</v>
      </c>
      <c r="L44" s="10" t="s">
        <v>13</v>
      </c>
      <c r="M44" s="12" t="s">
        <v>1780</v>
      </c>
    </row>
    <row r="45" spans="2:13" ht="36">
      <c r="B45" s="7" t="s">
        <v>55</v>
      </c>
      <c r="C45" s="8">
        <v>42023</v>
      </c>
      <c r="D45" s="8" t="s">
        <v>859</v>
      </c>
      <c r="E45" s="98">
        <v>2015</v>
      </c>
      <c r="F45" s="9" t="s">
        <v>10</v>
      </c>
      <c r="G45" s="10" t="s">
        <v>11</v>
      </c>
      <c r="H45" s="11">
        <v>0.39583333333333331</v>
      </c>
      <c r="I45" s="34">
        <v>620</v>
      </c>
      <c r="J45" s="259">
        <f t="shared" si="0"/>
        <v>0.62</v>
      </c>
      <c r="K45" s="9" t="s">
        <v>12</v>
      </c>
      <c r="L45" s="10" t="s">
        <v>13</v>
      </c>
      <c r="M45" s="12" t="s">
        <v>1780</v>
      </c>
    </row>
    <row r="46" spans="2:13" ht="36">
      <c r="B46" s="7" t="s">
        <v>56</v>
      </c>
      <c r="C46" s="8">
        <v>42023</v>
      </c>
      <c r="D46" s="8" t="s">
        <v>859</v>
      </c>
      <c r="E46" s="98">
        <v>2015</v>
      </c>
      <c r="F46" s="9" t="s">
        <v>10</v>
      </c>
      <c r="G46" s="10" t="s">
        <v>11</v>
      </c>
      <c r="H46" s="11">
        <v>0.41875000000000001</v>
      </c>
      <c r="I46" s="34">
        <v>230</v>
      </c>
      <c r="J46" s="259">
        <f t="shared" si="0"/>
        <v>0.23</v>
      </c>
      <c r="K46" s="9" t="s">
        <v>12</v>
      </c>
      <c r="L46" s="10" t="s">
        <v>13</v>
      </c>
      <c r="M46" s="12" t="s">
        <v>1780</v>
      </c>
    </row>
    <row r="47" spans="2:13" ht="36">
      <c r="B47" s="7" t="s">
        <v>57</v>
      </c>
      <c r="C47" s="8">
        <v>42024</v>
      </c>
      <c r="D47" s="8" t="s">
        <v>859</v>
      </c>
      <c r="E47" s="98">
        <v>2015</v>
      </c>
      <c r="F47" s="9" t="s">
        <v>10</v>
      </c>
      <c r="G47" s="10" t="s">
        <v>11</v>
      </c>
      <c r="H47" s="11">
        <v>0.31527777777777777</v>
      </c>
      <c r="I47" s="34">
        <v>500</v>
      </c>
      <c r="J47" s="259">
        <f t="shared" si="0"/>
        <v>0.5</v>
      </c>
      <c r="K47" s="9" t="s">
        <v>12</v>
      </c>
      <c r="L47" s="10" t="s">
        <v>13</v>
      </c>
      <c r="M47" s="12" t="s">
        <v>1780</v>
      </c>
    </row>
    <row r="48" spans="2:13" ht="36">
      <c r="B48" s="7" t="s">
        <v>58</v>
      </c>
      <c r="C48" s="8">
        <v>42024</v>
      </c>
      <c r="D48" s="8" t="s">
        <v>859</v>
      </c>
      <c r="E48" s="98">
        <v>2015</v>
      </c>
      <c r="F48" s="9" t="s">
        <v>10</v>
      </c>
      <c r="G48" s="10" t="s">
        <v>11</v>
      </c>
      <c r="H48" s="11">
        <v>0.39166666666666666</v>
      </c>
      <c r="I48" s="34">
        <v>2190</v>
      </c>
      <c r="J48" s="259">
        <f t="shared" si="0"/>
        <v>2.19</v>
      </c>
      <c r="K48" s="9" t="s">
        <v>12</v>
      </c>
      <c r="L48" s="10" t="s">
        <v>13</v>
      </c>
      <c r="M48" s="12" t="s">
        <v>1780</v>
      </c>
    </row>
    <row r="49" spans="2:13" ht="36">
      <c r="B49" s="7" t="s">
        <v>59</v>
      </c>
      <c r="C49" s="8">
        <v>42024</v>
      </c>
      <c r="D49" s="8" t="s">
        <v>859</v>
      </c>
      <c r="E49" s="98">
        <v>2015</v>
      </c>
      <c r="F49" s="9" t="s">
        <v>10</v>
      </c>
      <c r="G49" s="10" t="s">
        <v>11</v>
      </c>
      <c r="H49" s="11">
        <v>0.4777777777777778</v>
      </c>
      <c r="I49" s="34">
        <v>280</v>
      </c>
      <c r="J49" s="259">
        <f t="shared" si="0"/>
        <v>0.28000000000000003</v>
      </c>
      <c r="K49" s="9" t="s">
        <v>12</v>
      </c>
      <c r="L49" s="10" t="s">
        <v>13</v>
      </c>
      <c r="M49" s="12" t="s">
        <v>1780</v>
      </c>
    </row>
    <row r="50" spans="2:13" ht="36">
      <c r="B50" s="7" t="s">
        <v>60</v>
      </c>
      <c r="C50" s="8">
        <v>42025</v>
      </c>
      <c r="D50" s="8" t="s">
        <v>859</v>
      </c>
      <c r="E50" s="98">
        <v>2015</v>
      </c>
      <c r="F50" s="9" t="s">
        <v>10</v>
      </c>
      <c r="G50" s="10" t="s">
        <v>11</v>
      </c>
      <c r="H50" s="11">
        <v>0.31666666666666665</v>
      </c>
      <c r="I50" s="34">
        <v>570</v>
      </c>
      <c r="J50" s="259">
        <f t="shared" si="0"/>
        <v>0.56999999999999995</v>
      </c>
      <c r="K50" s="9" t="s">
        <v>12</v>
      </c>
      <c r="L50" s="10" t="s">
        <v>13</v>
      </c>
      <c r="M50" s="12" t="s">
        <v>1780</v>
      </c>
    </row>
    <row r="51" spans="2:13" ht="36">
      <c r="B51" s="7" t="s">
        <v>61</v>
      </c>
      <c r="C51" s="8">
        <v>42025</v>
      </c>
      <c r="D51" s="8" t="s">
        <v>859</v>
      </c>
      <c r="E51" s="98">
        <v>2015</v>
      </c>
      <c r="F51" s="9" t="s">
        <v>10</v>
      </c>
      <c r="G51" s="10" t="s">
        <v>11</v>
      </c>
      <c r="H51" s="11">
        <v>0.39374999999999999</v>
      </c>
      <c r="I51" s="34">
        <v>2050</v>
      </c>
      <c r="J51" s="259">
        <f t="shared" si="0"/>
        <v>2.0499999999999998</v>
      </c>
      <c r="K51" s="9" t="s">
        <v>12</v>
      </c>
      <c r="L51" s="10" t="s">
        <v>13</v>
      </c>
      <c r="M51" s="12" t="s">
        <v>1780</v>
      </c>
    </row>
    <row r="52" spans="2:13" ht="36">
      <c r="B52" s="7" t="s">
        <v>62</v>
      </c>
      <c r="C52" s="8">
        <v>42025</v>
      </c>
      <c r="D52" s="8" t="s">
        <v>859</v>
      </c>
      <c r="E52" s="98">
        <v>2015</v>
      </c>
      <c r="F52" s="9" t="s">
        <v>10</v>
      </c>
      <c r="G52" s="10" t="s">
        <v>11</v>
      </c>
      <c r="H52" s="11">
        <v>0.40625</v>
      </c>
      <c r="I52" s="34">
        <v>210</v>
      </c>
      <c r="J52" s="259">
        <f t="shared" si="0"/>
        <v>0.21</v>
      </c>
      <c r="K52" s="9" t="s">
        <v>12</v>
      </c>
      <c r="L52" s="10" t="s">
        <v>13</v>
      </c>
      <c r="M52" s="12" t="s">
        <v>1780</v>
      </c>
    </row>
    <row r="53" spans="2:13" ht="36">
      <c r="B53" s="7" t="s">
        <v>63</v>
      </c>
      <c r="C53" s="8">
        <v>42025</v>
      </c>
      <c r="D53" s="8" t="s">
        <v>859</v>
      </c>
      <c r="E53" s="98">
        <v>2015</v>
      </c>
      <c r="F53" s="9" t="s">
        <v>10</v>
      </c>
      <c r="G53" s="10" t="s">
        <v>11</v>
      </c>
      <c r="H53" s="11">
        <v>0.47430555555555554</v>
      </c>
      <c r="I53" s="34">
        <v>3170</v>
      </c>
      <c r="J53" s="259">
        <f t="shared" si="0"/>
        <v>3.17</v>
      </c>
      <c r="K53" s="9" t="s">
        <v>12</v>
      </c>
      <c r="L53" s="10" t="s">
        <v>13</v>
      </c>
      <c r="M53" s="12" t="s">
        <v>1780</v>
      </c>
    </row>
    <row r="54" spans="2:13" ht="36">
      <c r="B54" s="7" t="s">
        <v>64</v>
      </c>
      <c r="C54" s="8">
        <v>42026</v>
      </c>
      <c r="D54" s="8" t="s">
        <v>859</v>
      </c>
      <c r="E54" s="98">
        <v>2015</v>
      </c>
      <c r="F54" s="9" t="s">
        <v>10</v>
      </c>
      <c r="G54" s="10" t="s">
        <v>11</v>
      </c>
      <c r="H54" s="11">
        <v>0.31458333333333333</v>
      </c>
      <c r="I54" s="34">
        <v>830</v>
      </c>
      <c r="J54" s="259">
        <f t="shared" si="0"/>
        <v>0.83</v>
      </c>
      <c r="K54" s="9" t="s">
        <v>12</v>
      </c>
      <c r="L54" s="10" t="s">
        <v>13</v>
      </c>
      <c r="M54" s="12" t="s">
        <v>1780</v>
      </c>
    </row>
    <row r="55" spans="2:13" ht="36">
      <c r="B55" s="7" t="s">
        <v>65</v>
      </c>
      <c r="C55" s="8">
        <v>42026</v>
      </c>
      <c r="D55" s="8" t="s">
        <v>859</v>
      </c>
      <c r="E55" s="98">
        <v>2015</v>
      </c>
      <c r="F55" s="9" t="s">
        <v>10</v>
      </c>
      <c r="G55" s="10" t="s">
        <v>11</v>
      </c>
      <c r="H55" s="11">
        <v>0.39583333333333331</v>
      </c>
      <c r="I55" s="34">
        <v>2530</v>
      </c>
      <c r="J55" s="259">
        <f t="shared" si="0"/>
        <v>2.5299999999999998</v>
      </c>
      <c r="K55" s="9" t="s">
        <v>12</v>
      </c>
      <c r="L55" s="10" t="s">
        <v>13</v>
      </c>
      <c r="M55" s="12" t="s">
        <v>1780</v>
      </c>
    </row>
    <row r="56" spans="2:13" ht="36">
      <c r="B56" s="7" t="s">
        <v>66</v>
      </c>
      <c r="C56" s="8">
        <v>42026</v>
      </c>
      <c r="D56" s="8" t="s">
        <v>859</v>
      </c>
      <c r="E56" s="98">
        <v>2015</v>
      </c>
      <c r="F56" s="9" t="s">
        <v>10</v>
      </c>
      <c r="G56" s="10" t="s">
        <v>11</v>
      </c>
      <c r="H56" s="11">
        <v>0.51388888888888895</v>
      </c>
      <c r="I56" s="34">
        <v>120</v>
      </c>
      <c r="J56" s="259">
        <f t="shared" si="0"/>
        <v>0.12</v>
      </c>
      <c r="K56" s="9" t="s">
        <v>12</v>
      </c>
      <c r="L56" s="10" t="s">
        <v>13</v>
      </c>
      <c r="M56" s="12" t="s">
        <v>1780</v>
      </c>
    </row>
    <row r="57" spans="2:13" ht="36">
      <c r="B57" s="7" t="s">
        <v>67</v>
      </c>
      <c r="C57" s="8">
        <v>42027</v>
      </c>
      <c r="D57" s="8" t="s">
        <v>859</v>
      </c>
      <c r="E57" s="98">
        <v>2015</v>
      </c>
      <c r="F57" s="9" t="s">
        <v>10</v>
      </c>
      <c r="G57" s="10" t="s">
        <v>11</v>
      </c>
      <c r="H57" s="11">
        <v>0.31597222222222221</v>
      </c>
      <c r="I57" s="34">
        <v>550</v>
      </c>
      <c r="J57" s="259">
        <f t="shared" si="0"/>
        <v>0.55000000000000004</v>
      </c>
      <c r="K57" s="9" t="s">
        <v>12</v>
      </c>
      <c r="L57" s="10" t="s">
        <v>13</v>
      </c>
      <c r="M57" s="12" t="s">
        <v>1780</v>
      </c>
    </row>
    <row r="58" spans="2:13" ht="36">
      <c r="B58" s="7" t="s">
        <v>68</v>
      </c>
      <c r="C58" s="8">
        <v>42027</v>
      </c>
      <c r="D58" s="8" t="s">
        <v>859</v>
      </c>
      <c r="E58" s="98">
        <v>2015</v>
      </c>
      <c r="F58" s="9" t="s">
        <v>10</v>
      </c>
      <c r="G58" s="10" t="s">
        <v>11</v>
      </c>
      <c r="H58" s="11">
        <v>0.39930555555555558</v>
      </c>
      <c r="I58" s="34">
        <v>2520</v>
      </c>
      <c r="J58" s="259">
        <f t="shared" si="0"/>
        <v>2.52</v>
      </c>
      <c r="K58" s="9" t="s">
        <v>12</v>
      </c>
      <c r="L58" s="10" t="s">
        <v>13</v>
      </c>
      <c r="M58" s="12" t="s">
        <v>1780</v>
      </c>
    </row>
    <row r="59" spans="2:13" ht="36.75" thickBot="1">
      <c r="B59" s="14" t="s">
        <v>69</v>
      </c>
      <c r="C59" s="15">
        <v>42027</v>
      </c>
      <c r="D59" s="8" t="s">
        <v>859</v>
      </c>
      <c r="E59" s="98">
        <v>2015</v>
      </c>
      <c r="F59" s="16" t="s">
        <v>10</v>
      </c>
      <c r="G59" s="17" t="s">
        <v>11</v>
      </c>
      <c r="H59" s="18">
        <v>0.49652777777777773</v>
      </c>
      <c r="I59" s="35">
        <v>270</v>
      </c>
      <c r="J59" s="259">
        <f t="shared" si="0"/>
        <v>0.27</v>
      </c>
      <c r="K59" s="19" t="s">
        <v>12</v>
      </c>
      <c r="L59" s="20" t="s">
        <v>13</v>
      </c>
      <c r="M59" s="12" t="s">
        <v>1780</v>
      </c>
    </row>
    <row r="60" spans="2:13" ht="36">
      <c r="B60" s="7" t="s">
        <v>70</v>
      </c>
      <c r="C60" s="8">
        <v>42027</v>
      </c>
      <c r="D60" s="8" t="s">
        <v>859</v>
      </c>
      <c r="E60" s="98">
        <v>2015</v>
      </c>
      <c r="F60" s="9" t="s">
        <v>10</v>
      </c>
      <c r="G60" s="10" t="s">
        <v>11</v>
      </c>
      <c r="H60" s="11">
        <v>0.49652777777777773</v>
      </c>
      <c r="I60" s="34">
        <v>4050</v>
      </c>
      <c r="J60" s="259">
        <f t="shared" si="0"/>
        <v>4.05</v>
      </c>
      <c r="K60" s="9" t="s">
        <v>12</v>
      </c>
      <c r="L60" s="10" t="s">
        <v>13</v>
      </c>
      <c r="M60" s="12" t="s">
        <v>1780</v>
      </c>
    </row>
    <row r="61" spans="2:13" ht="36.75" thickBot="1">
      <c r="B61" s="14" t="s">
        <v>71</v>
      </c>
      <c r="C61" s="15">
        <v>42028</v>
      </c>
      <c r="D61" s="8" t="s">
        <v>859</v>
      </c>
      <c r="E61" s="98">
        <v>2015</v>
      </c>
      <c r="F61" s="16" t="s">
        <v>10</v>
      </c>
      <c r="G61" s="17" t="s">
        <v>11</v>
      </c>
      <c r="H61" s="18">
        <v>0.31597222222222221</v>
      </c>
      <c r="I61" s="35">
        <v>480</v>
      </c>
      <c r="J61" s="259">
        <f t="shared" si="0"/>
        <v>0.48</v>
      </c>
      <c r="K61" s="19" t="s">
        <v>12</v>
      </c>
      <c r="L61" s="20" t="s">
        <v>13</v>
      </c>
      <c r="M61" s="12" t="s">
        <v>1780</v>
      </c>
    </row>
    <row r="62" spans="2:13" ht="36">
      <c r="B62" s="7" t="s">
        <v>72</v>
      </c>
      <c r="C62" s="8">
        <v>42028</v>
      </c>
      <c r="D62" s="8" t="s">
        <v>859</v>
      </c>
      <c r="E62" s="98">
        <v>2015</v>
      </c>
      <c r="F62" s="9" t="s">
        <v>10</v>
      </c>
      <c r="G62" s="10" t="s">
        <v>11</v>
      </c>
      <c r="H62" s="11">
        <v>0.40625</v>
      </c>
      <c r="I62" s="34">
        <v>1950</v>
      </c>
      <c r="J62" s="259">
        <f t="shared" si="0"/>
        <v>1.95</v>
      </c>
      <c r="K62" s="9" t="s">
        <v>12</v>
      </c>
      <c r="L62" s="10" t="s">
        <v>13</v>
      </c>
      <c r="M62" s="12" t="s">
        <v>1780</v>
      </c>
    </row>
    <row r="63" spans="2:13" ht="36">
      <c r="B63" s="7" t="s">
        <v>73</v>
      </c>
      <c r="C63" s="8">
        <v>42028</v>
      </c>
      <c r="D63" s="8" t="s">
        <v>859</v>
      </c>
      <c r="E63" s="98">
        <v>2015</v>
      </c>
      <c r="F63" s="9" t="s">
        <v>10</v>
      </c>
      <c r="G63" s="10" t="s">
        <v>11</v>
      </c>
      <c r="H63" s="11">
        <v>0.43402777777777773</v>
      </c>
      <c r="I63" s="34">
        <v>180</v>
      </c>
      <c r="J63" s="259">
        <f t="shared" si="0"/>
        <v>0.18</v>
      </c>
      <c r="K63" s="9" t="s">
        <v>12</v>
      </c>
      <c r="L63" s="10" t="s">
        <v>13</v>
      </c>
      <c r="M63" s="12" t="s">
        <v>1780</v>
      </c>
    </row>
    <row r="64" spans="2:13" ht="36">
      <c r="B64" s="7" t="s">
        <v>74</v>
      </c>
      <c r="C64" s="8">
        <v>42030</v>
      </c>
      <c r="D64" s="8" t="s">
        <v>859</v>
      </c>
      <c r="E64" s="98">
        <v>2015</v>
      </c>
      <c r="F64" s="9" t="s">
        <v>10</v>
      </c>
      <c r="G64" s="10" t="s">
        <v>11</v>
      </c>
      <c r="H64" s="11" t="s">
        <v>75</v>
      </c>
      <c r="I64" s="34">
        <v>520</v>
      </c>
      <c r="J64" s="259">
        <f t="shared" si="0"/>
        <v>0.52</v>
      </c>
      <c r="K64" s="9" t="s">
        <v>12</v>
      </c>
      <c r="L64" s="10" t="s">
        <v>13</v>
      </c>
      <c r="M64" s="12" t="s">
        <v>1780</v>
      </c>
    </row>
    <row r="65" spans="2:13" ht="36">
      <c r="B65" s="7" t="s">
        <v>76</v>
      </c>
      <c r="C65" s="8">
        <v>42030</v>
      </c>
      <c r="D65" s="8" t="s">
        <v>859</v>
      </c>
      <c r="E65" s="98">
        <v>2015</v>
      </c>
      <c r="F65" s="9" t="s">
        <v>10</v>
      </c>
      <c r="G65" s="10" t="s">
        <v>11</v>
      </c>
      <c r="H65" s="11">
        <v>0.39861111111111108</v>
      </c>
      <c r="I65" s="34">
        <v>1150</v>
      </c>
      <c r="J65" s="259">
        <f t="shared" si="0"/>
        <v>1.1499999999999999</v>
      </c>
      <c r="K65" s="9" t="s">
        <v>12</v>
      </c>
      <c r="L65" s="10" t="s">
        <v>13</v>
      </c>
      <c r="M65" s="12" t="s">
        <v>1780</v>
      </c>
    </row>
    <row r="66" spans="2:13" ht="36.75" thickBot="1">
      <c r="B66" s="14" t="s">
        <v>77</v>
      </c>
      <c r="C66" s="15">
        <v>42030</v>
      </c>
      <c r="D66" s="8" t="s">
        <v>859</v>
      </c>
      <c r="E66" s="98">
        <v>2015</v>
      </c>
      <c r="F66" s="16" t="s">
        <v>10</v>
      </c>
      <c r="G66" s="17" t="s">
        <v>11</v>
      </c>
      <c r="H66" s="18">
        <v>0.3923611111111111</v>
      </c>
      <c r="I66" s="35">
        <v>110</v>
      </c>
      <c r="J66" s="259">
        <f t="shared" si="0"/>
        <v>0.11</v>
      </c>
      <c r="K66" s="19" t="s">
        <v>12</v>
      </c>
      <c r="L66" s="20" t="s">
        <v>13</v>
      </c>
      <c r="M66" s="12" t="s">
        <v>1780</v>
      </c>
    </row>
    <row r="67" spans="2:13" ht="36">
      <c r="B67" s="7" t="s">
        <v>78</v>
      </c>
      <c r="C67" s="8">
        <v>42031</v>
      </c>
      <c r="D67" s="8" t="s">
        <v>859</v>
      </c>
      <c r="E67" s="98">
        <v>2015</v>
      </c>
      <c r="F67" s="9" t="s">
        <v>10</v>
      </c>
      <c r="G67" s="10" t="s">
        <v>11</v>
      </c>
      <c r="H67" s="11">
        <v>0.31597222222222221</v>
      </c>
      <c r="I67" s="34">
        <v>470</v>
      </c>
      <c r="J67" s="259">
        <f t="shared" si="0"/>
        <v>0.47</v>
      </c>
      <c r="K67" s="9" t="s">
        <v>12</v>
      </c>
      <c r="L67" s="10" t="s">
        <v>13</v>
      </c>
      <c r="M67" s="12" t="s">
        <v>1780</v>
      </c>
    </row>
    <row r="68" spans="2:13" ht="36.75" thickBot="1">
      <c r="B68" s="14" t="s">
        <v>79</v>
      </c>
      <c r="C68" s="15">
        <v>42031</v>
      </c>
      <c r="D68" s="8" t="s">
        <v>859</v>
      </c>
      <c r="E68" s="98">
        <v>2015</v>
      </c>
      <c r="F68" s="16" t="s">
        <v>10</v>
      </c>
      <c r="G68" s="17" t="s">
        <v>11</v>
      </c>
      <c r="H68" s="18">
        <v>0.39861111111111108</v>
      </c>
      <c r="I68" s="35">
        <v>2180</v>
      </c>
      <c r="J68" s="259">
        <f t="shared" ref="J68:J131" si="1">I68/1000</f>
        <v>2.1800000000000002</v>
      </c>
      <c r="K68" s="19" t="s">
        <v>12</v>
      </c>
      <c r="L68" s="20" t="s">
        <v>13</v>
      </c>
      <c r="M68" s="12" t="s">
        <v>1780</v>
      </c>
    </row>
    <row r="69" spans="2:13" ht="36">
      <c r="B69" s="7" t="s">
        <v>80</v>
      </c>
      <c r="C69" s="8">
        <v>42031</v>
      </c>
      <c r="D69" s="8" t="s">
        <v>859</v>
      </c>
      <c r="E69" s="98">
        <v>2015</v>
      </c>
      <c r="F69" s="9" t="s">
        <v>10</v>
      </c>
      <c r="G69" s="10" t="s">
        <v>11</v>
      </c>
      <c r="H69" s="11">
        <v>0.66180555555555554</v>
      </c>
      <c r="I69" s="34">
        <v>200</v>
      </c>
      <c r="J69" s="259">
        <f t="shared" si="1"/>
        <v>0.2</v>
      </c>
      <c r="K69" s="9" t="s">
        <v>12</v>
      </c>
      <c r="L69" s="10" t="s">
        <v>13</v>
      </c>
      <c r="M69" s="12" t="s">
        <v>1780</v>
      </c>
    </row>
    <row r="70" spans="2:13" ht="36">
      <c r="B70" s="7" t="s">
        <v>81</v>
      </c>
      <c r="C70" s="8">
        <v>42032</v>
      </c>
      <c r="D70" s="8" t="s">
        <v>859</v>
      </c>
      <c r="E70" s="98">
        <v>2015</v>
      </c>
      <c r="F70" s="9" t="s">
        <v>10</v>
      </c>
      <c r="G70" s="10" t="s">
        <v>11</v>
      </c>
      <c r="H70" s="11">
        <v>0.30624999999999997</v>
      </c>
      <c r="I70" s="34">
        <v>860</v>
      </c>
      <c r="J70" s="259">
        <f t="shared" si="1"/>
        <v>0.86</v>
      </c>
      <c r="K70" s="9" t="s">
        <v>12</v>
      </c>
      <c r="L70" s="10" t="s">
        <v>13</v>
      </c>
      <c r="M70" s="12" t="s">
        <v>1780</v>
      </c>
    </row>
    <row r="71" spans="2:13" ht="36">
      <c r="B71" s="7" t="s">
        <v>82</v>
      </c>
      <c r="C71" s="8">
        <v>42032</v>
      </c>
      <c r="D71" s="8" t="s">
        <v>859</v>
      </c>
      <c r="E71" s="98">
        <v>2015</v>
      </c>
      <c r="F71" s="9" t="s">
        <v>10</v>
      </c>
      <c r="G71" s="10" t="s">
        <v>11</v>
      </c>
      <c r="H71" s="11">
        <v>0.35833333333333334</v>
      </c>
      <c r="I71" s="34">
        <v>2110</v>
      </c>
      <c r="J71" s="259">
        <f t="shared" si="1"/>
        <v>2.11</v>
      </c>
      <c r="K71" s="9" t="s">
        <v>12</v>
      </c>
      <c r="L71" s="10" t="s">
        <v>13</v>
      </c>
      <c r="M71" s="12" t="s">
        <v>1780</v>
      </c>
    </row>
    <row r="72" spans="2:13" ht="36">
      <c r="B72" s="7" t="s">
        <v>83</v>
      </c>
      <c r="C72" s="8">
        <v>42032</v>
      </c>
      <c r="D72" s="8" t="s">
        <v>859</v>
      </c>
      <c r="E72" s="98">
        <v>2015</v>
      </c>
      <c r="F72" s="9" t="s">
        <v>10</v>
      </c>
      <c r="G72" s="10" t="s">
        <v>11</v>
      </c>
      <c r="H72" s="11">
        <v>0.44861111111111113</v>
      </c>
      <c r="I72" s="34">
        <v>90</v>
      </c>
      <c r="J72" s="259">
        <f t="shared" si="1"/>
        <v>0.09</v>
      </c>
      <c r="K72" s="9" t="s">
        <v>12</v>
      </c>
      <c r="L72" s="10" t="s">
        <v>13</v>
      </c>
      <c r="M72" s="12" t="s">
        <v>1780</v>
      </c>
    </row>
    <row r="73" spans="2:13" ht="36.75" thickBot="1">
      <c r="B73" s="14" t="s">
        <v>84</v>
      </c>
      <c r="C73" s="15">
        <v>42033</v>
      </c>
      <c r="D73" s="8" t="s">
        <v>859</v>
      </c>
      <c r="E73" s="98">
        <v>2015</v>
      </c>
      <c r="F73" s="16" t="s">
        <v>10</v>
      </c>
      <c r="G73" s="17" t="s">
        <v>11</v>
      </c>
      <c r="H73" s="18">
        <v>0.30555555555555552</v>
      </c>
      <c r="I73" s="35">
        <v>1060</v>
      </c>
      <c r="J73" s="259">
        <f t="shared" si="1"/>
        <v>1.06</v>
      </c>
      <c r="K73" s="19" t="s">
        <v>12</v>
      </c>
      <c r="L73" s="20" t="s">
        <v>13</v>
      </c>
      <c r="M73" s="12" t="s">
        <v>1780</v>
      </c>
    </row>
    <row r="74" spans="2:13" ht="36">
      <c r="B74" s="7" t="s">
        <v>85</v>
      </c>
      <c r="C74" s="8">
        <v>42033</v>
      </c>
      <c r="D74" s="8" t="s">
        <v>859</v>
      </c>
      <c r="E74" s="98">
        <v>2015</v>
      </c>
      <c r="F74" s="9" t="s">
        <v>10</v>
      </c>
      <c r="G74" s="10" t="s">
        <v>11</v>
      </c>
      <c r="H74" s="11">
        <v>0.35972222222222222</v>
      </c>
      <c r="I74" s="34">
        <v>2480</v>
      </c>
      <c r="J74" s="259">
        <f t="shared" si="1"/>
        <v>2.48</v>
      </c>
      <c r="K74" s="9" t="s">
        <v>12</v>
      </c>
      <c r="L74" s="10" t="s">
        <v>13</v>
      </c>
      <c r="M74" s="12" t="s">
        <v>1780</v>
      </c>
    </row>
    <row r="75" spans="2:13" ht="36">
      <c r="B75" s="7" t="s">
        <v>86</v>
      </c>
      <c r="C75" s="8">
        <v>42033</v>
      </c>
      <c r="D75" s="8" t="s">
        <v>859</v>
      </c>
      <c r="E75" s="98">
        <v>2015</v>
      </c>
      <c r="F75" s="9" t="s">
        <v>10</v>
      </c>
      <c r="G75" s="10" t="s">
        <v>11</v>
      </c>
      <c r="H75" s="11">
        <v>0.47847222222222219</v>
      </c>
      <c r="I75" s="34">
        <v>490</v>
      </c>
      <c r="J75" s="259">
        <f t="shared" si="1"/>
        <v>0.49</v>
      </c>
      <c r="K75" s="9" t="s">
        <v>12</v>
      </c>
      <c r="L75" s="10" t="s">
        <v>13</v>
      </c>
      <c r="M75" s="12" t="s">
        <v>1780</v>
      </c>
    </row>
    <row r="76" spans="2:13" ht="36">
      <c r="B76" s="7" t="s">
        <v>87</v>
      </c>
      <c r="C76" s="8">
        <v>42034</v>
      </c>
      <c r="D76" s="8" t="s">
        <v>859</v>
      </c>
      <c r="E76" s="98">
        <v>2015</v>
      </c>
      <c r="F76" s="9" t="s">
        <v>10</v>
      </c>
      <c r="G76" s="10" t="s">
        <v>11</v>
      </c>
      <c r="H76" s="11">
        <v>0.30694444444444441</v>
      </c>
      <c r="I76" s="34">
        <v>430</v>
      </c>
      <c r="J76" s="259">
        <f t="shared" si="1"/>
        <v>0.43</v>
      </c>
      <c r="K76" s="9" t="s">
        <v>12</v>
      </c>
      <c r="L76" s="10" t="s">
        <v>13</v>
      </c>
      <c r="M76" s="12" t="s">
        <v>1780</v>
      </c>
    </row>
    <row r="77" spans="2:13" ht="36.75" thickBot="1">
      <c r="B77" s="14" t="s">
        <v>88</v>
      </c>
      <c r="C77" s="15">
        <v>42034</v>
      </c>
      <c r="D77" s="8" t="s">
        <v>859</v>
      </c>
      <c r="E77" s="98">
        <v>2015</v>
      </c>
      <c r="F77" s="16" t="s">
        <v>10</v>
      </c>
      <c r="G77" s="17" t="s">
        <v>11</v>
      </c>
      <c r="H77" s="18">
        <v>0.4548611111111111</v>
      </c>
      <c r="I77" s="35">
        <v>2650</v>
      </c>
      <c r="J77" s="259">
        <f t="shared" si="1"/>
        <v>2.65</v>
      </c>
      <c r="K77" s="19" t="s">
        <v>12</v>
      </c>
      <c r="L77" s="20" t="s">
        <v>13</v>
      </c>
      <c r="M77" s="12" t="s">
        <v>1780</v>
      </c>
    </row>
    <row r="78" spans="2:13" ht="36.75" thickBot="1">
      <c r="B78" s="14" t="s">
        <v>89</v>
      </c>
      <c r="C78" s="15">
        <v>42034</v>
      </c>
      <c r="D78" s="8" t="s">
        <v>859</v>
      </c>
      <c r="E78" s="98">
        <v>2015</v>
      </c>
      <c r="F78" s="16" t="s">
        <v>10</v>
      </c>
      <c r="G78" s="17" t="s">
        <v>11</v>
      </c>
      <c r="H78" s="18">
        <v>0.62777777777777777</v>
      </c>
      <c r="I78" s="35">
        <v>330</v>
      </c>
      <c r="J78" s="259">
        <f t="shared" si="1"/>
        <v>0.33</v>
      </c>
      <c r="K78" s="19" t="s">
        <v>12</v>
      </c>
      <c r="L78" s="20" t="s">
        <v>13</v>
      </c>
      <c r="M78" s="12" t="s">
        <v>1780</v>
      </c>
    </row>
    <row r="79" spans="2:13" ht="36.75" thickBot="1">
      <c r="B79" s="14" t="s">
        <v>90</v>
      </c>
      <c r="C79" s="15">
        <v>42035</v>
      </c>
      <c r="D79" s="8" t="s">
        <v>859</v>
      </c>
      <c r="E79" s="98">
        <v>2015</v>
      </c>
      <c r="F79" s="16" t="s">
        <v>10</v>
      </c>
      <c r="G79" s="17" t="s">
        <v>11</v>
      </c>
      <c r="H79" s="18">
        <v>0.40833333333333338</v>
      </c>
      <c r="I79" s="35">
        <v>1700</v>
      </c>
      <c r="J79" s="259">
        <f t="shared" si="1"/>
        <v>1.7</v>
      </c>
      <c r="K79" s="19" t="s">
        <v>12</v>
      </c>
      <c r="L79" s="20" t="s">
        <v>13</v>
      </c>
      <c r="M79" s="12" t="s">
        <v>1780</v>
      </c>
    </row>
    <row r="80" spans="2:13" ht="36.75" thickBot="1">
      <c r="B80" s="14" t="s">
        <v>91</v>
      </c>
      <c r="C80" s="15">
        <v>42035</v>
      </c>
      <c r="D80" s="8" t="s">
        <v>859</v>
      </c>
      <c r="E80" s="98">
        <v>2015</v>
      </c>
      <c r="F80" s="16" t="s">
        <v>10</v>
      </c>
      <c r="G80" s="17" t="s">
        <v>11</v>
      </c>
      <c r="H80" s="18">
        <v>0.4597222222222222</v>
      </c>
      <c r="I80" s="35">
        <v>180</v>
      </c>
      <c r="J80" s="259">
        <f t="shared" si="1"/>
        <v>0.18</v>
      </c>
      <c r="K80" s="19" t="s">
        <v>12</v>
      </c>
      <c r="L80" s="20" t="s">
        <v>13</v>
      </c>
      <c r="M80" s="12" t="s">
        <v>1780</v>
      </c>
    </row>
    <row r="81" spans="2:13" ht="24.75" thickBot="1">
      <c r="B81" s="36">
        <v>7577</v>
      </c>
      <c r="C81" s="37">
        <v>42017</v>
      </c>
      <c r="D81" s="8" t="s">
        <v>859</v>
      </c>
      <c r="E81" s="98">
        <v>2015</v>
      </c>
      <c r="F81" s="38" t="s">
        <v>92</v>
      </c>
      <c r="G81" s="39" t="s">
        <v>94</v>
      </c>
      <c r="H81" s="33">
        <v>0.39374999999999999</v>
      </c>
      <c r="I81" s="40">
        <v>3860</v>
      </c>
      <c r="J81" s="259">
        <f t="shared" si="1"/>
        <v>3.86</v>
      </c>
      <c r="K81" t="s">
        <v>12</v>
      </c>
      <c r="L81" s="41" t="s">
        <v>13</v>
      </c>
      <c r="M81" s="42" t="s">
        <v>93</v>
      </c>
    </row>
    <row r="82" spans="2:13" ht="24.75" thickBot="1">
      <c r="B82" s="36">
        <v>7603</v>
      </c>
      <c r="C82" s="37">
        <v>42020</v>
      </c>
      <c r="D82" s="8" t="s">
        <v>859</v>
      </c>
      <c r="E82" s="98">
        <v>2015</v>
      </c>
      <c r="F82" s="38" t="s">
        <v>92</v>
      </c>
      <c r="G82" s="39" t="s">
        <v>94</v>
      </c>
      <c r="H82" s="33">
        <v>0.5229166666666667</v>
      </c>
      <c r="I82" s="40">
        <v>4080</v>
      </c>
      <c r="J82" s="259">
        <f t="shared" si="1"/>
        <v>4.08</v>
      </c>
      <c r="K82" t="s">
        <v>12</v>
      </c>
      <c r="L82" s="41" t="s">
        <v>13</v>
      </c>
      <c r="M82" s="42" t="s">
        <v>93</v>
      </c>
    </row>
    <row r="83" spans="2:13" ht="24.75" thickBot="1">
      <c r="B83" s="36">
        <v>7613</v>
      </c>
      <c r="C83" s="37">
        <v>42026</v>
      </c>
      <c r="D83" s="8" t="s">
        <v>859</v>
      </c>
      <c r="E83" s="98">
        <v>2015</v>
      </c>
      <c r="F83" s="38" t="s">
        <v>92</v>
      </c>
      <c r="G83" s="39" t="s">
        <v>94</v>
      </c>
      <c r="H83" s="45">
        <v>1.0555555555555556</v>
      </c>
      <c r="I83" s="40">
        <v>3780</v>
      </c>
      <c r="J83" s="259">
        <f t="shared" si="1"/>
        <v>3.78</v>
      </c>
      <c r="K83" t="s">
        <v>12</v>
      </c>
      <c r="L83" s="41" t="s">
        <v>13</v>
      </c>
      <c r="M83" s="42" t="s">
        <v>93</v>
      </c>
    </row>
    <row r="84" spans="2:13" ht="24">
      <c r="B84" s="22">
        <v>7570</v>
      </c>
      <c r="C84" s="23">
        <v>42010</v>
      </c>
      <c r="D84" s="8" t="s">
        <v>859</v>
      </c>
      <c r="E84" s="98">
        <v>2015</v>
      </c>
      <c r="F84" s="24" t="s">
        <v>95</v>
      </c>
      <c r="G84" s="25" t="s">
        <v>96</v>
      </c>
      <c r="H84" s="26">
        <v>0.48541666666666666</v>
      </c>
      <c r="I84" s="43">
        <v>7270</v>
      </c>
      <c r="J84" s="259">
        <f t="shared" si="1"/>
        <v>7.27</v>
      </c>
      <c r="K84" s="24" t="s">
        <v>12</v>
      </c>
      <c r="L84" s="25" t="s">
        <v>97</v>
      </c>
      <c r="M84" s="27" t="s">
        <v>98</v>
      </c>
    </row>
    <row r="85" spans="2:13" ht="24">
      <c r="B85" s="22">
        <v>7595</v>
      </c>
      <c r="C85" s="23">
        <v>42018</v>
      </c>
      <c r="D85" s="8" t="s">
        <v>859</v>
      </c>
      <c r="E85" s="98">
        <v>2015</v>
      </c>
      <c r="F85" s="24" t="s">
        <v>95</v>
      </c>
      <c r="G85" s="25" t="s">
        <v>96</v>
      </c>
      <c r="H85" s="26">
        <v>0.4548611111111111</v>
      </c>
      <c r="I85" s="43">
        <v>8070</v>
      </c>
      <c r="J85" s="259">
        <f t="shared" si="1"/>
        <v>8.07</v>
      </c>
      <c r="K85" s="24" t="s">
        <v>12</v>
      </c>
      <c r="L85" s="25" t="s">
        <v>97</v>
      </c>
      <c r="M85" s="27" t="s">
        <v>98</v>
      </c>
    </row>
    <row r="86" spans="2:13" ht="24">
      <c r="B86" s="22">
        <v>7602</v>
      </c>
      <c r="C86" s="23">
        <v>42020</v>
      </c>
      <c r="D86" s="8" t="s">
        <v>859</v>
      </c>
      <c r="E86" s="98">
        <v>2015</v>
      </c>
      <c r="F86" s="24" t="s">
        <v>95</v>
      </c>
      <c r="G86" s="25" t="s">
        <v>96</v>
      </c>
      <c r="H86" s="26">
        <v>0.38263888888888892</v>
      </c>
      <c r="I86" s="43">
        <v>6080</v>
      </c>
      <c r="J86" s="259">
        <f t="shared" si="1"/>
        <v>6.08</v>
      </c>
      <c r="K86" s="24" t="s">
        <v>12</v>
      </c>
      <c r="L86" s="25" t="s">
        <v>97</v>
      </c>
      <c r="M86" s="27" t="s">
        <v>98</v>
      </c>
    </row>
    <row r="87" spans="2:13" ht="24">
      <c r="B87" s="22">
        <v>7626</v>
      </c>
      <c r="C87" s="23">
        <v>42027</v>
      </c>
      <c r="D87" s="8" t="s">
        <v>859</v>
      </c>
      <c r="E87" s="98">
        <v>2015</v>
      </c>
      <c r="F87" s="24" t="s">
        <v>95</v>
      </c>
      <c r="G87" s="25" t="s">
        <v>96</v>
      </c>
      <c r="H87" s="26">
        <v>0.41666666666666669</v>
      </c>
      <c r="I87" s="43">
        <v>8780</v>
      </c>
      <c r="J87" s="259">
        <f t="shared" si="1"/>
        <v>8.7799999999999994</v>
      </c>
      <c r="K87" s="24" t="s">
        <v>12</v>
      </c>
      <c r="L87" s="25" t="s">
        <v>97</v>
      </c>
      <c r="M87" s="27" t="s">
        <v>98</v>
      </c>
    </row>
    <row r="88" spans="2:13" ht="24.75" thickBot="1">
      <c r="B88" s="22">
        <v>7644</v>
      </c>
      <c r="C88" s="23">
        <v>42033</v>
      </c>
      <c r="D88" s="8" t="s">
        <v>859</v>
      </c>
      <c r="E88" s="98">
        <v>2015</v>
      </c>
      <c r="F88" s="24" t="s">
        <v>95</v>
      </c>
      <c r="G88" s="25" t="s">
        <v>96</v>
      </c>
      <c r="H88" s="26">
        <v>0.62847222222222221</v>
      </c>
      <c r="I88" s="43">
        <v>10390</v>
      </c>
      <c r="J88" s="259">
        <f t="shared" si="1"/>
        <v>10.39</v>
      </c>
      <c r="K88" s="24" t="s">
        <v>12</v>
      </c>
      <c r="L88" s="25" t="s">
        <v>97</v>
      </c>
      <c r="M88" s="27" t="s">
        <v>98</v>
      </c>
    </row>
    <row r="89" spans="2:13" ht="24.75" thickBot="1">
      <c r="B89" s="28">
        <v>7581</v>
      </c>
      <c r="C89" s="29">
        <v>42013</v>
      </c>
      <c r="D89" s="8" t="s">
        <v>859</v>
      </c>
      <c r="E89" s="98">
        <v>2015</v>
      </c>
      <c r="F89" s="30" t="s">
        <v>99</v>
      </c>
      <c r="G89" s="31" t="s">
        <v>96</v>
      </c>
      <c r="H89" s="32">
        <v>0.75555555555555554</v>
      </c>
      <c r="I89" s="44">
        <v>9130</v>
      </c>
      <c r="J89" s="259">
        <f t="shared" si="1"/>
        <v>9.1300000000000008</v>
      </c>
      <c r="K89" s="30" t="s">
        <v>12</v>
      </c>
      <c r="L89" s="31" t="s">
        <v>97</v>
      </c>
      <c r="M89" s="27" t="s">
        <v>98</v>
      </c>
    </row>
    <row r="90" spans="2:13" ht="24">
      <c r="B90" s="28">
        <v>7652</v>
      </c>
      <c r="C90" s="29">
        <v>42035</v>
      </c>
      <c r="D90" s="8" t="s">
        <v>859</v>
      </c>
      <c r="E90" s="98">
        <v>2015</v>
      </c>
      <c r="F90" s="30" t="s">
        <v>99</v>
      </c>
      <c r="G90" s="31" t="s">
        <v>96</v>
      </c>
      <c r="H90" s="32">
        <v>0.41111111111111115</v>
      </c>
      <c r="I90" s="44">
        <v>7060</v>
      </c>
      <c r="J90" s="259">
        <f t="shared" si="1"/>
        <v>7.06</v>
      </c>
      <c r="K90" s="30" t="s">
        <v>12</v>
      </c>
      <c r="L90" s="31" t="s">
        <v>97</v>
      </c>
      <c r="M90" s="27" t="s">
        <v>98</v>
      </c>
    </row>
    <row r="91" spans="2:13" ht="38.25">
      <c r="B91" s="46" t="s">
        <v>100</v>
      </c>
      <c r="C91" s="47">
        <v>42037</v>
      </c>
      <c r="D91" s="47" t="s">
        <v>860</v>
      </c>
      <c r="E91" s="98">
        <v>2015</v>
      </c>
      <c r="F91" s="48" t="s">
        <v>10</v>
      </c>
      <c r="G91" s="49" t="s">
        <v>11</v>
      </c>
      <c r="H91" s="50">
        <v>0.63194444444444442</v>
      </c>
      <c r="I91" s="51">
        <v>570</v>
      </c>
      <c r="J91" s="259">
        <f t="shared" si="1"/>
        <v>0.56999999999999995</v>
      </c>
      <c r="K91" s="48" t="s">
        <v>12</v>
      </c>
      <c r="L91" s="49" t="s">
        <v>13</v>
      </c>
      <c r="M91" s="52" t="s">
        <v>1780</v>
      </c>
    </row>
    <row r="92" spans="2:13" ht="38.25">
      <c r="B92" s="46" t="s">
        <v>101</v>
      </c>
      <c r="C92" s="47">
        <v>42037</v>
      </c>
      <c r="D92" s="47" t="s">
        <v>860</v>
      </c>
      <c r="E92" s="98">
        <v>2015</v>
      </c>
      <c r="F92" s="48" t="s">
        <v>10</v>
      </c>
      <c r="G92" s="49" t="s">
        <v>11</v>
      </c>
      <c r="H92" s="50">
        <v>0.70833333333333337</v>
      </c>
      <c r="I92" s="51">
        <v>1670</v>
      </c>
      <c r="J92" s="259">
        <f t="shared" si="1"/>
        <v>1.67</v>
      </c>
      <c r="K92" s="48" t="s">
        <v>12</v>
      </c>
      <c r="L92" s="49" t="s">
        <v>13</v>
      </c>
      <c r="M92" s="52" t="s">
        <v>1780</v>
      </c>
    </row>
    <row r="93" spans="2:13" ht="38.25">
      <c r="B93" s="46" t="s">
        <v>102</v>
      </c>
      <c r="C93" s="47">
        <v>42037</v>
      </c>
      <c r="D93" s="47" t="s">
        <v>860</v>
      </c>
      <c r="E93" s="98">
        <v>2015</v>
      </c>
      <c r="F93" s="48" t="s">
        <v>10</v>
      </c>
      <c r="G93" s="49" t="s">
        <v>11</v>
      </c>
      <c r="H93" s="50">
        <v>0.53402777777777777</v>
      </c>
      <c r="I93" s="51">
        <v>150</v>
      </c>
      <c r="J93" s="259">
        <f t="shared" si="1"/>
        <v>0.15</v>
      </c>
      <c r="K93" s="48" t="s">
        <v>12</v>
      </c>
      <c r="L93" s="49" t="s">
        <v>13</v>
      </c>
      <c r="M93" s="52" t="s">
        <v>1780</v>
      </c>
    </row>
    <row r="94" spans="2:13" ht="38.25">
      <c r="B94" s="46" t="s">
        <v>103</v>
      </c>
      <c r="C94" s="47">
        <v>42038</v>
      </c>
      <c r="D94" s="47" t="s">
        <v>860</v>
      </c>
      <c r="E94" s="98">
        <v>2015</v>
      </c>
      <c r="F94" s="48" t="s">
        <v>10</v>
      </c>
      <c r="G94" s="49" t="s">
        <v>11</v>
      </c>
      <c r="H94" s="50">
        <v>0.31597222222222221</v>
      </c>
      <c r="I94" s="51">
        <v>800</v>
      </c>
      <c r="J94" s="259">
        <f t="shared" si="1"/>
        <v>0.8</v>
      </c>
      <c r="K94" s="48" t="s">
        <v>12</v>
      </c>
      <c r="L94" s="49" t="s">
        <v>13</v>
      </c>
      <c r="M94" s="52" t="s">
        <v>1780</v>
      </c>
    </row>
    <row r="95" spans="2:13" ht="38.25">
      <c r="B95" s="46" t="s">
        <v>104</v>
      </c>
      <c r="C95" s="47">
        <v>42038</v>
      </c>
      <c r="D95" s="47" t="s">
        <v>860</v>
      </c>
      <c r="E95" s="98">
        <v>2015</v>
      </c>
      <c r="F95" s="48" t="s">
        <v>10</v>
      </c>
      <c r="G95" s="49" t="s">
        <v>11</v>
      </c>
      <c r="H95" s="50">
        <v>0.42152777777777778</v>
      </c>
      <c r="I95" s="51">
        <v>480</v>
      </c>
      <c r="J95" s="259">
        <f t="shared" si="1"/>
        <v>0.48</v>
      </c>
      <c r="K95" s="48" t="s">
        <v>12</v>
      </c>
      <c r="L95" s="49" t="s">
        <v>13</v>
      </c>
      <c r="M95" s="52" t="s">
        <v>1780</v>
      </c>
    </row>
    <row r="96" spans="2:13" ht="38.25">
      <c r="B96" s="46" t="s">
        <v>105</v>
      </c>
      <c r="C96" s="47">
        <v>42038</v>
      </c>
      <c r="D96" s="47" t="s">
        <v>860</v>
      </c>
      <c r="E96" s="98">
        <v>2015</v>
      </c>
      <c r="F96" s="48" t="s">
        <v>10</v>
      </c>
      <c r="G96" s="49" t="s">
        <v>11</v>
      </c>
      <c r="H96" s="50">
        <v>0.4909722222222222</v>
      </c>
      <c r="I96" s="51">
        <v>2540</v>
      </c>
      <c r="J96" s="259">
        <f t="shared" si="1"/>
        <v>2.54</v>
      </c>
      <c r="K96" s="48" t="s">
        <v>12</v>
      </c>
      <c r="L96" s="49" t="s">
        <v>13</v>
      </c>
      <c r="M96" s="52" t="s">
        <v>1780</v>
      </c>
    </row>
    <row r="97" spans="2:13" ht="38.25">
      <c r="B97" s="46" t="s">
        <v>106</v>
      </c>
      <c r="C97" s="47">
        <v>42039</v>
      </c>
      <c r="D97" s="47" t="s">
        <v>860</v>
      </c>
      <c r="E97" s="98">
        <v>2015</v>
      </c>
      <c r="F97" s="48" t="s">
        <v>10</v>
      </c>
      <c r="G97" s="49" t="s">
        <v>11</v>
      </c>
      <c r="H97" s="50">
        <v>0.31180555555555556</v>
      </c>
      <c r="I97" s="51">
        <v>590</v>
      </c>
      <c r="J97" s="259">
        <f t="shared" si="1"/>
        <v>0.59</v>
      </c>
      <c r="K97" s="48" t="s">
        <v>12</v>
      </c>
      <c r="L97" s="49" t="s">
        <v>13</v>
      </c>
      <c r="M97" s="52" t="s">
        <v>1780</v>
      </c>
    </row>
    <row r="98" spans="2:13" ht="38.25">
      <c r="B98" s="46" t="s">
        <v>107</v>
      </c>
      <c r="C98" s="47">
        <v>42039</v>
      </c>
      <c r="D98" s="47" t="s">
        <v>860</v>
      </c>
      <c r="E98" s="98">
        <v>2015</v>
      </c>
      <c r="F98" s="48" t="s">
        <v>10</v>
      </c>
      <c r="G98" s="49" t="s">
        <v>11</v>
      </c>
      <c r="H98" s="50">
        <v>0.39999999999999997</v>
      </c>
      <c r="I98" s="51">
        <v>2180</v>
      </c>
      <c r="J98" s="259">
        <f t="shared" si="1"/>
        <v>2.1800000000000002</v>
      </c>
      <c r="K98" s="48" t="s">
        <v>12</v>
      </c>
      <c r="L98" s="49" t="s">
        <v>13</v>
      </c>
      <c r="M98" s="52" t="s">
        <v>1780</v>
      </c>
    </row>
    <row r="99" spans="2:13" ht="38.25">
      <c r="B99" s="46" t="s">
        <v>108</v>
      </c>
      <c r="C99" s="47">
        <v>42039</v>
      </c>
      <c r="D99" s="47" t="s">
        <v>860</v>
      </c>
      <c r="E99" s="98">
        <v>2015</v>
      </c>
      <c r="F99" s="48" t="s">
        <v>10</v>
      </c>
      <c r="G99" s="49" t="s">
        <v>11</v>
      </c>
      <c r="H99" s="50">
        <v>0.47430555555555554</v>
      </c>
      <c r="I99" s="51">
        <v>150</v>
      </c>
      <c r="J99" s="259">
        <f t="shared" si="1"/>
        <v>0.15</v>
      </c>
      <c r="K99" s="48" t="s">
        <v>12</v>
      </c>
      <c r="L99" s="49" t="s">
        <v>13</v>
      </c>
      <c r="M99" s="52" t="s">
        <v>1780</v>
      </c>
    </row>
    <row r="100" spans="2:13" ht="38.25">
      <c r="B100" s="46" t="s">
        <v>109</v>
      </c>
      <c r="C100" s="47">
        <v>42040</v>
      </c>
      <c r="D100" s="47" t="s">
        <v>860</v>
      </c>
      <c r="E100" s="98">
        <v>2015</v>
      </c>
      <c r="F100" s="48" t="s">
        <v>10</v>
      </c>
      <c r="G100" s="49" t="s">
        <v>11</v>
      </c>
      <c r="H100" s="50">
        <v>0.32916666666666666</v>
      </c>
      <c r="I100" s="51">
        <v>1810</v>
      </c>
      <c r="J100" s="259">
        <f t="shared" si="1"/>
        <v>1.81</v>
      </c>
      <c r="K100" s="48" t="s">
        <v>12</v>
      </c>
      <c r="L100" s="49" t="s">
        <v>13</v>
      </c>
      <c r="M100" s="52" t="s">
        <v>1780</v>
      </c>
    </row>
    <row r="101" spans="2:13" ht="38.25">
      <c r="B101" s="46" t="s">
        <v>110</v>
      </c>
      <c r="C101" s="47">
        <v>42040</v>
      </c>
      <c r="D101" s="47" t="s">
        <v>860</v>
      </c>
      <c r="E101" s="98">
        <v>2015</v>
      </c>
      <c r="F101" s="48" t="s">
        <v>10</v>
      </c>
      <c r="G101" s="49" t="s">
        <v>11</v>
      </c>
      <c r="H101" s="50">
        <v>0.38680555555555557</v>
      </c>
      <c r="I101" s="51">
        <v>490</v>
      </c>
      <c r="J101" s="259">
        <f t="shared" si="1"/>
        <v>0.49</v>
      </c>
      <c r="K101" s="48" t="s">
        <v>12</v>
      </c>
      <c r="L101" s="49" t="s">
        <v>13</v>
      </c>
      <c r="M101" s="52" t="s">
        <v>1780</v>
      </c>
    </row>
    <row r="102" spans="2:13" ht="38.25">
      <c r="B102" s="46" t="s">
        <v>111</v>
      </c>
      <c r="C102" s="47">
        <v>42040</v>
      </c>
      <c r="D102" s="47" t="s">
        <v>860</v>
      </c>
      <c r="E102" s="98">
        <v>2015</v>
      </c>
      <c r="F102" s="48" t="s">
        <v>10</v>
      </c>
      <c r="G102" s="49" t="s">
        <v>11</v>
      </c>
      <c r="H102" s="50">
        <v>0.68055555555555547</v>
      </c>
      <c r="I102" s="51">
        <v>150</v>
      </c>
      <c r="J102" s="259">
        <f t="shared" si="1"/>
        <v>0.15</v>
      </c>
      <c r="K102" s="48" t="s">
        <v>12</v>
      </c>
      <c r="L102" s="49" t="s">
        <v>13</v>
      </c>
      <c r="M102" s="52" t="s">
        <v>1780</v>
      </c>
    </row>
    <row r="103" spans="2:13" ht="38.25">
      <c r="B103" s="46" t="s">
        <v>112</v>
      </c>
      <c r="C103" s="47">
        <v>42041</v>
      </c>
      <c r="D103" s="47" t="s">
        <v>860</v>
      </c>
      <c r="E103" s="98">
        <v>2015</v>
      </c>
      <c r="F103" s="48" t="s">
        <v>10</v>
      </c>
      <c r="G103" s="49" t="s">
        <v>11</v>
      </c>
      <c r="H103" s="50">
        <v>0.31458333333333333</v>
      </c>
      <c r="I103" s="51">
        <v>390</v>
      </c>
      <c r="J103" s="259">
        <f t="shared" si="1"/>
        <v>0.39</v>
      </c>
      <c r="K103" s="48" t="s">
        <v>12</v>
      </c>
      <c r="L103" s="49" t="s">
        <v>13</v>
      </c>
      <c r="M103" s="52" t="s">
        <v>1780</v>
      </c>
    </row>
    <row r="104" spans="2:13" ht="38.25">
      <c r="B104" s="46" t="s">
        <v>113</v>
      </c>
      <c r="C104" s="47">
        <v>42041</v>
      </c>
      <c r="D104" s="47" t="s">
        <v>860</v>
      </c>
      <c r="E104" s="98">
        <v>2015</v>
      </c>
      <c r="F104" s="48" t="s">
        <v>10</v>
      </c>
      <c r="G104" s="49" t="s">
        <v>11</v>
      </c>
      <c r="H104" s="50">
        <v>0.4069444444444445</v>
      </c>
      <c r="I104" s="51">
        <v>2380</v>
      </c>
      <c r="J104" s="259">
        <f t="shared" si="1"/>
        <v>2.38</v>
      </c>
      <c r="K104" s="48" t="s">
        <v>12</v>
      </c>
      <c r="L104" s="49" t="s">
        <v>13</v>
      </c>
      <c r="M104" s="52" t="s">
        <v>1780</v>
      </c>
    </row>
    <row r="105" spans="2:13" ht="38.25">
      <c r="B105" s="46" t="s">
        <v>114</v>
      </c>
      <c r="C105" s="47">
        <v>42041</v>
      </c>
      <c r="D105" s="47" t="s">
        <v>860</v>
      </c>
      <c r="E105" s="98">
        <v>2015</v>
      </c>
      <c r="F105" s="48" t="s">
        <v>10</v>
      </c>
      <c r="G105" s="49" t="s">
        <v>11</v>
      </c>
      <c r="H105" s="50">
        <v>0.53194444444444444</v>
      </c>
      <c r="I105" s="51">
        <v>140</v>
      </c>
      <c r="J105" s="259">
        <f t="shared" si="1"/>
        <v>0.14000000000000001</v>
      </c>
      <c r="K105" s="48" t="s">
        <v>12</v>
      </c>
      <c r="L105" s="49" t="s">
        <v>13</v>
      </c>
      <c r="M105" s="52" t="s">
        <v>1780</v>
      </c>
    </row>
    <row r="106" spans="2:13" ht="38.25">
      <c r="B106" s="46" t="s">
        <v>115</v>
      </c>
      <c r="C106" s="47">
        <v>42042</v>
      </c>
      <c r="D106" s="47" t="s">
        <v>860</v>
      </c>
      <c r="E106" s="98">
        <v>2015</v>
      </c>
      <c r="F106" s="48" t="s">
        <v>10</v>
      </c>
      <c r="G106" s="49" t="s">
        <v>11</v>
      </c>
      <c r="H106" s="50">
        <v>0.31875000000000003</v>
      </c>
      <c r="I106" s="51">
        <v>1890</v>
      </c>
      <c r="J106" s="259">
        <f t="shared" si="1"/>
        <v>1.89</v>
      </c>
      <c r="K106" s="48" t="s">
        <v>12</v>
      </c>
      <c r="L106" s="49" t="s">
        <v>13</v>
      </c>
      <c r="M106" s="52" t="s">
        <v>1780</v>
      </c>
    </row>
    <row r="107" spans="2:13" ht="38.25">
      <c r="B107" s="46" t="s">
        <v>116</v>
      </c>
      <c r="C107" s="47">
        <v>42042</v>
      </c>
      <c r="D107" s="47" t="s">
        <v>860</v>
      </c>
      <c r="E107" s="98">
        <v>2015</v>
      </c>
      <c r="F107" s="48" t="s">
        <v>10</v>
      </c>
      <c r="G107" s="49" t="s">
        <v>11</v>
      </c>
      <c r="H107" s="50">
        <v>0.39930555555555558</v>
      </c>
      <c r="I107" s="51">
        <v>950</v>
      </c>
      <c r="J107" s="259">
        <f t="shared" si="1"/>
        <v>0.95</v>
      </c>
      <c r="K107" s="48" t="s">
        <v>12</v>
      </c>
      <c r="L107" s="49" t="s">
        <v>13</v>
      </c>
      <c r="M107" s="52" t="s">
        <v>1780</v>
      </c>
    </row>
    <row r="108" spans="2:13" ht="38.25">
      <c r="B108" s="46" t="s">
        <v>117</v>
      </c>
      <c r="C108" s="47">
        <v>42042</v>
      </c>
      <c r="D108" s="47" t="s">
        <v>860</v>
      </c>
      <c r="E108" s="98">
        <v>2015</v>
      </c>
      <c r="F108" s="48" t="s">
        <v>10</v>
      </c>
      <c r="G108" s="49" t="s">
        <v>11</v>
      </c>
      <c r="H108" s="50">
        <v>0.55555555555555558</v>
      </c>
      <c r="I108" s="51">
        <v>200</v>
      </c>
      <c r="J108" s="259">
        <f t="shared" si="1"/>
        <v>0.2</v>
      </c>
      <c r="K108" s="48" t="s">
        <v>12</v>
      </c>
      <c r="L108" s="49" t="s">
        <v>13</v>
      </c>
      <c r="M108" s="52" t="s">
        <v>1780</v>
      </c>
    </row>
    <row r="109" spans="2:13" ht="38.25">
      <c r="B109" s="46" t="s">
        <v>118</v>
      </c>
      <c r="C109" s="47">
        <v>42044</v>
      </c>
      <c r="D109" s="47" t="s">
        <v>860</v>
      </c>
      <c r="E109" s="98">
        <v>2015</v>
      </c>
      <c r="F109" s="48" t="s">
        <v>10</v>
      </c>
      <c r="G109" s="49" t="s">
        <v>11</v>
      </c>
      <c r="H109" s="50">
        <v>0.31180555555555556</v>
      </c>
      <c r="I109" s="51">
        <v>250</v>
      </c>
      <c r="J109" s="259">
        <f t="shared" si="1"/>
        <v>0.25</v>
      </c>
      <c r="K109" s="48" t="s">
        <v>12</v>
      </c>
      <c r="L109" s="49" t="s">
        <v>13</v>
      </c>
      <c r="M109" s="52" t="s">
        <v>1780</v>
      </c>
    </row>
    <row r="110" spans="2:13" ht="38.25">
      <c r="B110" s="46" t="s">
        <v>119</v>
      </c>
      <c r="C110" s="47">
        <v>42044</v>
      </c>
      <c r="D110" s="47" t="s">
        <v>860</v>
      </c>
      <c r="E110" s="98">
        <v>2015</v>
      </c>
      <c r="F110" s="48" t="s">
        <v>10</v>
      </c>
      <c r="G110" s="49" t="s">
        <v>11</v>
      </c>
      <c r="H110" s="50">
        <v>0.3979166666666667</v>
      </c>
      <c r="I110" s="51">
        <v>820</v>
      </c>
      <c r="J110" s="259">
        <f t="shared" si="1"/>
        <v>0.82</v>
      </c>
      <c r="K110" s="48" t="s">
        <v>12</v>
      </c>
      <c r="L110" s="49" t="s">
        <v>13</v>
      </c>
      <c r="M110" s="52" t="s">
        <v>1780</v>
      </c>
    </row>
    <row r="111" spans="2:13" ht="38.25">
      <c r="B111" s="46" t="s">
        <v>120</v>
      </c>
      <c r="C111" s="47">
        <v>42044</v>
      </c>
      <c r="D111" s="47" t="s">
        <v>860</v>
      </c>
      <c r="E111" s="98">
        <v>2015</v>
      </c>
      <c r="F111" s="48" t="s">
        <v>10</v>
      </c>
      <c r="G111" s="49" t="s">
        <v>11</v>
      </c>
      <c r="H111" s="50">
        <v>0.40277777777777773</v>
      </c>
      <c r="I111" s="51">
        <v>120</v>
      </c>
      <c r="J111" s="259">
        <f t="shared" si="1"/>
        <v>0.12</v>
      </c>
      <c r="K111" s="48" t="s">
        <v>12</v>
      </c>
      <c r="L111" s="49" t="s">
        <v>13</v>
      </c>
      <c r="M111" s="52" t="s">
        <v>1780</v>
      </c>
    </row>
    <row r="112" spans="2:13" ht="38.25">
      <c r="B112" s="46" t="s">
        <v>121</v>
      </c>
      <c r="C112" s="47">
        <v>42045</v>
      </c>
      <c r="D112" s="47" t="s">
        <v>860</v>
      </c>
      <c r="E112" s="98">
        <v>2015</v>
      </c>
      <c r="F112" s="48" t="s">
        <v>10</v>
      </c>
      <c r="G112" s="49" t="s">
        <v>11</v>
      </c>
      <c r="H112" s="50">
        <v>0.31805555555555554</v>
      </c>
      <c r="I112" s="51">
        <v>1880</v>
      </c>
      <c r="J112" s="259">
        <f t="shared" si="1"/>
        <v>1.88</v>
      </c>
      <c r="K112" s="48" t="s">
        <v>12</v>
      </c>
      <c r="L112" s="49" t="s">
        <v>13</v>
      </c>
      <c r="M112" s="52" t="s">
        <v>1780</v>
      </c>
    </row>
    <row r="113" spans="2:13" ht="38.25">
      <c r="B113" s="46" t="s">
        <v>122</v>
      </c>
      <c r="C113" s="47">
        <v>42045</v>
      </c>
      <c r="D113" s="47" t="s">
        <v>860</v>
      </c>
      <c r="E113" s="98">
        <v>2015</v>
      </c>
      <c r="F113" s="48" t="s">
        <v>10</v>
      </c>
      <c r="G113" s="53" t="s">
        <v>11</v>
      </c>
      <c r="H113" s="50">
        <v>0.40833333333333338</v>
      </c>
      <c r="I113" s="51">
        <v>630</v>
      </c>
      <c r="J113" s="259">
        <f t="shared" si="1"/>
        <v>0.63</v>
      </c>
      <c r="K113" s="48" t="s">
        <v>12</v>
      </c>
      <c r="L113" s="49" t="s">
        <v>13</v>
      </c>
      <c r="M113" s="52" t="s">
        <v>1780</v>
      </c>
    </row>
    <row r="114" spans="2:13" ht="38.25">
      <c r="B114" s="46" t="s">
        <v>123</v>
      </c>
      <c r="C114" s="47">
        <v>42045</v>
      </c>
      <c r="D114" s="47" t="s">
        <v>860</v>
      </c>
      <c r="E114" s="98">
        <v>2015</v>
      </c>
      <c r="F114" s="48" t="s">
        <v>10</v>
      </c>
      <c r="G114" s="53" t="s">
        <v>11</v>
      </c>
      <c r="H114" s="50">
        <v>0.56527777777777777</v>
      </c>
      <c r="I114" s="51">
        <v>230</v>
      </c>
      <c r="J114" s="259">
        <f t="shared" si="1"/>
        <v>0.23</v>
      </c>
      <c r="K114" s="48" t="s">
        <v>12</v>
      </c>
      <c r="L114" s="49" t="s">
        <v>13</v>
      </c>
      <c r="M114" s="52" t="s">
        <v>1780</v>
      </c>
    </row>
    <row r="115" spans="2:13" ht="38.25">
      <c r="B115" s="46" t="s">
        <v>124</v>
      </c>
      <c r="C115" s="47">
        <v>42046</v>
      </c>
      <c r="D115" s="47" t="s">
        <v>860</v>
      </c>
      <c r="E115" s="98">
        <v>2015</v>
      </c>
      <c r="F115" s="48" t="s">
        <v>10</v>
      </c>
      <c r="G115" s="49" t="s">
        <v>11</v>
      </c>
      <c r="H115" s="50">
        <v>0.40486111111111112</v>
      </c>
      <c r="I115" s="51">
        <v>2410</v>
      </c>
      <c r="J115" s="259">
        <f t="shared" si="1"/>
        <v>2.41</v>
      </c>
      <c r="K115" s="48" t="s">
        <v>12</v>
      </c>
      <c r="L115" s="49" t="s">
        <v>13</v>
      </c>
      <c r="M115" s="52" t="s">
        <v>1780</v>
      </c>
    </row>
    <row r="116" spans="2:13" ht="38.25">
      <c r="B116" s="46" t="s">
        <v>125</v>
      </c>
      <c r="C116" s="47">
        <v>42046</v>
      </c>
      <c r="D116" s="47" t="s">
        <v>860</v>
      </c>
      <c r="E116" s="98">
        <v>2015</v>
      </c>
      <c r="F116" s="48" t="s">
        <v>10</v>
      </c>
      <c r="G116" s="49" t="s">
        <v>11</v>
      </c>
      <c r="H116" s="50">
        <v>0.31875000000000003</v>
      </c>
      <c r="I116" s="51">
        <v>720</v>
      </c>
      <c r="J116" s="259">
        <f t="shared" si="1"/>
        <v>0.72</v>
      </c>
      <c r="K116" s="48" t="s">
        <v>12</v>
      </c>
      <c r="L116" s="49" t="s">
        <v>13</v>
      </c>
      <c r="M116" s="52" t="s">
        <v>1780</v>
      </c>
    </row>
    <row r="117" spans="2:13" ht="38.25">
      <c r="B117" s="46" t="s">
        <v>126</v>
      </c>
      <c r="C117" s="47">
        <v>42046</v>
      </c>
      <c r="D117" s="47" t="s">
        <v>860</v>
      </c>
      <c r="E117" s="98">
        <v>2015</v>
      </c>
      <c r="F117" s="48" t="s">
        <v>10</v>
      </c>
      <c r="G117" s="49" t="s">
        <v>11</v>
      </c>
      <c r="H117" s="50">
        <v>0.49791666666666662</v>
      </c>
      <c r="I117" s="51">
        <v>150</v>
      </c>
      <c r="J117" s="259">
        <f t="shared" si="1"/>
        <v>0.15</v>
      </c>
      <c r="K117" s="48" t="s">
        <v>12</v>
      </c>
      <c r="L117" s="49" t="s">
        <v>13</v>
      </c>
      <c r="M117" s="52" t="s">
        <v>1780</v>
      </c>
    </row>
    <row r="118" spans="2:13" ht="38.25">
      <c r="B118" s="46" t="s">
        <v>127</v>
      </c>
      <c r="C118" s="47">
        <v>42047</v>
      </c>
      <c r="D118" s="47" t="s">
        <v>860</v>
      </c>
      <c r="E118" s="98">
        <v>2015</v>
      </c>
      <c r="F118" s="48" t="s">
        <v>10</v>
      </c>
      <c r="G118" s="49" t="s">
        <v>11</v>
      </c>
      <c r="H118" s="50">
        <v>0.32847222222222222</v>
      </c>
      <c r="I118" s="51">
        <v>1730</v>
      </c>
      <c r="J118" s="259">
        <f t="shared" si="1"/>
        <v>1.73</v>
      </c>
      <c r="K118" s="48" t="s">
        <v>12</v>
      </c>
      <c r="L118" s="49" t="s">
        <v>13</v>
      </c>
      <c r="M118" s="52" t="s">
        <v>1780</v>
      </c>
    </row>
    <row r="119" spans="2:13" ht="38.25">
      <c r="B119" s="46" t="s">
        <v>128</v>
      </c>
      <c r="C119" s="47">
        <v>42047</v>
      </c>
      <c r="D119" s="47" t="s">
        <v>860</v>
      </c>
      <c r="E119" s="98">
        <v>2015</v>
      </c>
      <c r="F119" s="48" t="s">
        <v>10</v>
      </c>
      <c r="G119" s="49" t="s">
        <v>11</v>
      </c>
      <c r="H119" s="50">
        <v>0.4152777777777778</v>
      </c>
      <c r="I119" s="51">
        <v>550</v>
      </c>
      <c r="J119" s="259">
        <f t="shared" si="1"/>
        <v>0.55000000000000004</v>
      </c>
      <c r="K119" s="48" t="s">
        <v>12</v>
      </c>
      <c r="L119" s="49" t="s">
        <v>13</v>
      </c>
      <c r="M119" s="52" t="s">
        <v>1780</v>
      </c>
    </row>
    <row r="120" spans="2:13" ht="38.25">
      <c r="B120" s="46" t="s">
        <v>129</v>
      </c>
      <c r="C120" s="47">
        <v>42047</v>
      </c>
      <c r="D120" s="47" t="s">
        <v>860</v>
      </c>
      <c r="E120" s="98">
        <v>2015</v>
      </c>
      <c r="F120" s="48" t="s">
        <v>10</v>
      </c>
      <c r="G120" s="49" t="s">
        <v>11</v>
      </c>
      <c r="H120" s="50">
        <v>0.6333333333333333</v>
      </c>
      <c r="I120" s="51">
        <v>410</v>
      </c>
      <c r="J120" s="259">
        <f t="shared" si="1"/>
        <v>0.41</v>
      </c>
      <c r="K120" s="48" t="s">
        <v>12</v>
      </c>
      <c r="L120" s="49" t="s">
        <v>13</v>
      </c>
      <c r="M120" s="52" t="s">
        <v>1780</v>
      </c>
    </row>
    <row r="121" spans="2:13" ht="38.25">
      <c r="B121" s="46" t="s">
        <v>130</v>
      </c>
      <c r="C121" s="47">
        <v>42048</v>
      </c>
      <c r="D121" s="47" t="s">
        <v>860</v>
      </c>
      <c r="E121" s="98">
        <v>2015</v>
      </c>
      <c r="F121" s="48" t="s">
        <v>10</v>
      </c>
      <c r="G121" s="49" t="s">
        <v>11</v>
      </c>
      <c r="H121" s="50">
        <v>0.32013888888888892</v>
      </c>
      <c r="I121" s="51">
        <v>630</v>
      </c>
      <c r="J121" s="259">
        <f t="shared" si="1"/>
        <v>0.63</v>
      </c>
      <c r="K121" s="48" t="s">
        <v>12</v>
      </c>
      <c r="L121" s="49" t="s">
        <v>13</v>
      </c>
      <c r="M121" s="52" t="s">
        <v>1780</v>
      </c>
    </row>
    <row r="122" spans="2:13" ht="38.25">
      <c r="B122" s="46" t="s">
        <v>131</v>
      </c>
      <c r="C122" s="47">
        <v>42048</v>
      </c>
      <c r="D122" s="47" t="s">
        <v>860</v>
      </c>
      <c r="E122" s="98">
        <v>2015</v>
      </c>
      <c r="F122" s="48" t="s">
        <v>10</v>
      </c>
      <c r="G122" s="49" t="s">
        <v>11</v>
      </c>
      <c r="H122" s="50">
        <v>0.39999999999999997</v>
      </c>
      <c r="I122" s="51">
        <v>2330</v>
      </c>
      <c r="J122" s="259">
        <f t="shared" si="1"/>
        <v>2.33</v>
      </c>
      <c r="K122" s="48" t="s">
        <v>12</v>
      </c>
      <c r="L122" s="49" t="s">
        <v>13</v>
      </c>
      <c r="M122" s="52" t="s">
        <v>1780</v>
      </c>
    </row>
    <row r="123" spans="2:13" ht="38.25">
      <c r="B123" s="46" t="s">
        <v>132</v>
      </c>
      <c r="C123" s="47">
        <v>42048</v>
      </c>
      <c r="D123" s="47" t="s">
        <v>860</v>
      </c>
      <c r="E123" s="98">
        <v>2015</v>
      </c>
      <c r="F123" s="48" t="s">
        <v>10</v>
      </c>
      <c r="G123" s="49" t="s">
        <v>11</v>
      </c>
      <c r="H123" s="50">
        <v>0.52986111111111112</v>
      </c>
      <c r="I123" s="51">
        <v>120</v>
      </c>
      <c r="J123" s="259">
        <f t="shared" si="1"/>
        <v>0.12</v>
      </c>
      <c r="K123" s="48" t="s">
        <v>12</v>
      </c>
      <c r="L123" s="49" t="s">
        <v>13</v>
      </c>
      <c r="M123" s="52" t="s">
        <v>1780</v>
      </c>
    </row>
    <row r="124" spans="2:13" ht="38.25">
      <c r="B124" s="46" t="s">
        <v>133</v>
      </c>
      <c r="C124" s="47">
        <v>42049</v>
      </c>
      <c r="D124" s="47" t="s">
        <v>860</v>
      </c>
      <c r="E124" s="98">
        <v>2015</v>
      </c>
      <c r="F124" s="48" t="s">
        <v>10</v>
      </c>
      <c r="G124" s="49" t="s">
        <v>11</v>
      </c>
      <c r="H124" s="50">
        <v>0.30555555555555552</v>
      </c>
      <c r="I124" s="51">
        <v>1520</v>
      </c>
      <c r="J124" s="259">
        <f t="shared" si="1"/>
        <v>1.52</v>
      </c>
      <c r="K124" s="48" t="s">
        <v>12</v>
      </c>
      <c r="L124" s="49" t="s">
        <v>13</v>
      </c>
      <c r="M124" s="52" t="s">
        <v>1780</v>
      </c>
    </row>
    <row r="125" spans="2:13" ht="38.25">
      <c r="B125" s="46" t="s">
        <v>134</v>
      </c>
      <c r="C125" s="47">
        <v>42049</v>
      </c>
      <c r="D125" s="47" t="s">
        <v>860</v>
      </c>
      <c r="E125" s="98">
        <v>2015</v>
      </c>
      <c r="F125" s="48" t="s">
        <v>10</v>
      </c>
      <c r="G125" s="49" t="s">
        <v>11</v>
      </c>
      <c r="H125" s="50">
        <v>0.40069444444444446</v>
      </c>
      <c r="I125" s="51">
        <v>470</v>
      </c>
      <c r="J125" s="259">
        <f t="shared" si="1"/>
        <v>0.47</v>
      </c>
      <c r="K125" s="48" t="s">
        <v>12</v>
      </c>
      <c r="L125" s="49" t="s">
        <v>13</v>
      </c>
      <c r="M125" s="52" t="s">
        <v>1780</v>
      </c>
    </row>
    <row r="126" spans="2:13" ht="38.25">
      <c r="B126" s="46" t="s">
        <v>135</v>
      </c>
      <c r="C126" s="47">
        <v>42049</v>
      </c>
      <c r="D126" s="47" t="s">
        <v>860</v>
      </c>
      <c r="E126" s="98">
        <v>2015</v>
      </c>
      <c r="F126" s="48" t="s">
        <v>10</v>
      </c>
      <c r="G126" s="49" t="s">
        <v>11</v>
      </c>
      <c r="H126" s="50">
        <v>0.42777777777777781</v>
      </c>
      <c r="I126" s="51">
        <v>200</v>
      </c>
      <c r="J126" s="259">
        <f t="shared" si="1"/>
        <v>0.2</v>
      </c>
      <c r="K126" s="48" t="s">
        <v>12</v>
      </c>
      <c r="L126" s="49" t="s">
        <v>13</v>
      </c>
      <c r="M126" s="52" t="s">
        <v>1780</v>
      </c>
    </row>
    <row r="127" spans="2:13" ht="38.25">
      <c r="B127" s="46" t="s">
        <v>136</v>
      </c>
      <c r="C127" s="47">
        <v>42051</v>
      </c>
      <c r="D127" s="47" t="s">
        <v>860</v>
      </c>
      <c r="E127" s="98">
        <v>2015</v>
      </c>
      <c r="F127" s="48" t="s">
        <v>10</v>
      </c>
      <c r="G127" s="49" t="s">
        <v>11</v>
      </c>
      <c r="H127" s="50">
        <v>0.30208333333333331</v>
      </c>
      <c r="I127" s="51">
        <v>250</v>
      </c>
      <c r="J127" s="259">
        <f t="shared" si="1"/>
        <v>0.25</v>
      </c>
      <c r="K127" s="48" t="s">
        <v>12</v>
      </c>
      <c r="L127" s="49" t="s">
        <v>13</v>
      </c>
      <c r="M127" s="52" t="s">
        <v>1780</v>
      </c>
    </row>
    <row r="128" spans="2:13" ht="38.25">
      <c r="B128" s="46" t="s">
        <v>137</v>
      </c>
      <c r="C128" s="47">
        <v>42051</v>
      </c>
      <c r="D128" s="47" t="s">
        <v>860</v>
      </c>
      <c r="E128" s="98">
        <v>2015</v>
      </c>
      <c r="F128" s="48" t="s">
        <v>10</v>
      </c>
      <c r="G128" s="49" t="s">
        <v>11</v>
      </c>
      <c r="H128" s="50">
        <v>0.34930555555555554</v>
      </c>
      <c r="I128" s="51">
        <v>1050</v>
      </c>
      <c r="J128" s="259">
        <f t="shared" si="1"/>
        <v>1.05</v>
      </c>
      <c r="K128" s="48" t="s">
        <v>12</v>
      </c>
      <c r="L128" s="49" t="s">
        <v>13</v>
      </c>
      <c r="M128" s="52" t="s">
        <v>1780</v>
      </c>
    </row>
    <row r="129" spans="2:13" ht="38.25">
      <c r="B129" s="46" t="s">
        <v>138</v>
      </c>
      <c r="C129" s="47">
        <v>42051</v>
      </c>
      <c r="D129" s="47" t="s">
        <v>860</v>
      </c>
      <c r="E129" s="98">
        <v>2015</v>
      </c>
      <c r="F129" s="48" t="s">
        <v>10</v>
      </c>
      <c r="G129" s="49" t="s">
        <v>11</v>
      </c>
      <c r="H129" s="50">
        <v>0.67499999999999993</v>
      </c>
      <c r="I129" s="51">
        <v>160</v>
      </c>
      <c r="J129" s="259">
        <f t="shared" si="1"/>
        <v>0.16</v>
      </c>
      <c r="K129" s="48" t="s">
        <v>12</v>
      </c>
      <c r="L129" s="49" t="s">
        <v>13</v>
      </c>
      <c r="M129" s="52" t="s">
        <v>1780</v>
      </c>
    </row>
    <row r="130" spans="2:13" ht="38.25">
      <c r="B130" s="46" t="s">
        <v>139</v>
      </c>
      <c r="C130" s="47">
        <v>42052</v>
      </c>
      <c r="D130" s="47" t="s">
        <v>860</v>
      </c>
      <c r="E130" s="98">
        <v>2015</v>
      </c>
      <c r="F130" s="48" t="s">
        <v>10</v>
      </c>
      <c r="G130" s="49" t="s">
        <v>11</v>
      </c>
      <c r="H130" s="50">
        <v>0.30208333333333331</v>
      </c>
      <c r="I130" s="51">
        <v>1610</v>
      </c>
      <c r="J130" s="259">
        <f t="shared" si="1"/>
        <v>1.61</v>
      </c>
      <c r="K130" s="48" t="s">
        <v>12</v>
      </c>
      <c r="L130" s="49" t="s">
        <v>13</v>
      </c>
      <c r="M130" s="52" t="s">
        <v>1780</v>
      </c>
    </row>
    <row r="131" spans="2:13" ht="38.25">
      <c r="B131" s="46" t="s">
        <v>140</v>
      </c>
      <c r="C131" s="47">
        <v>42052</v>
      </c>
      <c r="D131" s="47" t="s">
        <v>860</v>
      </c>
      <c r="E131" s="98">
        <v>2015</v>
      </c>
      <c r="F131" s="48" t="s">
        <v>10</v>
      </c>
      <c r="G131" s="49" t="s">
        <v>11</v>
      </c>
      <c r="H131" s="50">
        <v>0.35416666666666669</v>
      </c>
      <c r="I131" s="51">
        <v>600</v>
      </c>
      <c r="J131" s="259">
        <f t="shared" si="1"/>
        <v>0.6</v>
      </c>
      <c r="K131" s="48" t="s">
        <v>12</v>
      </c>
      <c r="L131" s="49" t="s">
        <v>13</v>
      </c>
      <c r="M131" s="52" t="s">
        <v>1780</v>
      </c>
    </row>
    <row r="132" spans="2:13" ht="38.25">
      <c r="B132" s="46" t="s">
        <v>141</v>
      </c>
      <c r="C132" s="47">
        <v>42052</v>
      </c>
      <c r="D132" s="47" t="s">
        <v>860</v>
      </c>
      <c r="E132" s="98">
        <v>2015</v>
      </c>
      <c r="F132" s="48" t="s">
        <v>10</v>
      </c>
      <c r="G132" s="49" t="s">
        <v>11</v>
      </c>
      <c r="H132" s="50">
        <v>0.47152777777777777</v>
      </c>
      <c r="I132" s="51">
        <v>130</v>
      </c>
      <c r="J132" s="259">
        <f t="shared" ref="J132:J195" si="2">I132/1000</f>
        <v>0.13</v>
      </c>
      <c r="K132" s="48" t="s">
        <v>12</v>
      </c>
      <c r="L132" s="49" t="s">
        <v>13</v>
      </c>
      <c r="M132" s="52" t="s">
        <v>1780</v>
      </c>
    </row>
    <row r="133" spans="2:13" ht="38.25">
      <c r="B133" s="46" t="s">
        <v>142</v>
      </c>
      <c r="C133" s="47">
        <v>42053</v>
      </c>
      <c r="D133" s="47" t="s">
        <v>860</v>
      </c>
      <c r="E133" s="98">
        <v>2015</v>
      </c>
      <c r="F133" s="48" t="s">
        <v>10</v>
      </c>
      <c r="G133" s="49" t="s">
        <v>11</v>
      </c>
      <c r="H133" s="50">
        <v>0.30416666666666664</v>
      </c>
      <c r="I133" s="51">
        <v>100</v>
      </c>
      <c r="J133" s="259">
        <f t="shared" si="2"/>
        <v>0.1</v>
      </c>
      <c r="K133" s="48" t="s">
        <v>12</v>
      </c>
      <c r="L133" s="49" t="s">
        <v>13</v>
      </c>
      <c r="M133" s="52" t="s">
        <v>1780</v>
      </c>
    </row>
    <row r="134" spans="2:13" ht="38.25">
      <c r="B134" s="46" t="s">
        <v>143</v>
      </c>
      <c r="C134" s="47">
        <v>42053</v>
      </c>
      <c r="D134" s="47" t="s">
        <v>860</v>
      </c>
      <c r="E134" s="98">
        <v>2015</v>
      </c>
      <c r="F134" s="48" t="s">
        <v>10</v>
      </c>
      <c r="G134" s="49" t="s">
        <v>11</v>
      </c>
      <c r="H134" s="50">
        <v>0.60625000000000007</v>
      </c>
      <c r="I134" s="51">
        <v>230</v>
      </c>
      <c r="J134" s="259">
        <f t="shared" si="2"/>
        <v>0.23</v>
      </c>
      <c r="K134" s="48" t="s">
        <v>12</v>
      </c>
      <c r="L134" s="49" t="s">
        <v>13</v>
      </c>
      <c r="M134" s="52" t="s">
        <v>1780</v>
      </c>
    </row>
    <row r="135" spans="2:13" ht="39" thickBot="1">
      <c r="B135" s="46" t="s">
        <v>144</v>
      </c>
      <c r="C135" s="47">
        <v>42053</v>
      </c>
      <c r="D135" s="47" t="s">
        <v>860</v>
      </c>
      <c r="E135" s="98">
        <v>2015</v>
      </c>
      <c r="F135" s="48" t="s">
        <v>10</v>
      </c>
      <c r="G135" s="49" t="s">
        <v>11</v>
      </c>
      <c r="H135" s="50">
        <v>0.3611111111111111</v>
      </c>
      <c r="I135" s="51">
        <v>1990</v>
      </c>
      <c r="J135" s="259">
        <f t="shared" si="2"/>
        <v>1.99</v>
      </c>
      <c r="K135" s="54" t="s">
        <v>12</v>
      </c>
      <c r="L135" s="55" t="s">
        <v>13</v>
      </c>
      <c r="M135" s="52" t="s">
        <v>1780</v>
      </c>
    </row>
    <row r="136" spans="2:13" ht="39" thickBot="1">
      <c r="B136" s="56" t="s">
        <v>145</v>
      </c>
      <c r="C136" s="57">
        <v>42054</v>
      </c>
      <c r="D136" s="47" t="s">
        <v>860</v>
      </c>
      <c r="E136" s="98">
        <v>2015</v>
      </c>
      <c r="F136" s="58" t="s">
        <v>10</v>
      </c>
      <c r="G136" s="59" t="s">
        <v>11</v>
      </c>
      <c r="H136" s="60">
        <v>0.30208333333333331</v>
      </c>
      <c r="I136" s="61">
        <v>1820</v>
      </c>
      <c r="J136" s="259">
        <f t="shared" si="2"/>
        <v>1.82</v>
      </c>
      <c r="K136" s="54" t="s">
        <v>12</v>
      </c>
      <c r="L136" s="55" t="s">
        <v>13</v>
      </c>
      <c r="M136" s="52" t="s">
        <v>1780</v>
      </c>
    </row>
    <row r="137" spans="2:13" ht="39" thickBot="1">
      <c r="B137" s="56" t="s">
        <v>146</v>
      </c>
      <c r="C137" s="57">
        <v>42054</v>
      </c>
      <c r="D137" s="47" t="s">
        <v>860</v>
      </c>
      <c r="E137" s="98">
        <v>2015</v>
      </c>
      <c r="F137" s="58" t="s">
        <v>10</v>
      </c>
      <c r="G137" s="59" t="s">
        <v>11</v>
      </c>
      <c r="H137" s="60">
        <v>0.3979166666666667</v>
      </c>
      <c r="I137" s="61">
        <v>1190</v>
      </c>
      <c r="J137" s="259">
        <f t="shared" si="2"/>
        <v>1.19</v>
      </c>
      <c r="K137" s="54" t="s">
        <v>12</v>
      </c>
      <c r="L137" s="55" t="s">
        <v>13</v>
      </c>
      <c r="M137" s="52" t="s">
        <v>1780</v>
      </c>
    </row>
    <row r="138" spans="2:13" ht="39" thickBot="1">
      <c r="B138" s="56" t="s">
        <v>147</v>
      </c>
      <c r="C138" s="57">
        <v>42054</v>
      </c>
      <c r="D138" s="47" t="s">
        <v>860</v>
      </c>
      <c r="E138" s="98">
        <v>2015</v>
      </c>
      <c r="F138" s="58" t="s">
        <v>10</v>
      </c>
      <c r="G138" s="59" t="s">
        <v>11</v>
      </c>
      <c r="H138" s="60">
        <v>0.52916666666666667</v>
      </c>
      <c r="I138" s="61">
        <v>130</v>
      </c>
      <c r="J138" s="259">
        <f t="shared" si="2"/>
        <v>0.13</v>
      </c>
      <c r="K138" s="54" t="s">
        <v>12</v>
      </c>
      <c r="L138" s="55" t="s">
        <v>13</v>
      </c>
      <c r="M138" s="52" t="s">
        <v>1780</v>
      </c>
    </row>
    <row r="139" spans="2:13" ht="39" thickBot="1">
      <c r="B139" s="56" t="s">
        <v>148</v>
      </c>
      <c r="C139" s="57">
        <v>42055</v>
      </c>
      <c r="D139" s="47" t="s">
        <v>860</v>
      </c>
      <c r="E139" s="98">
        <v>2015</v>
      </c>
      <c r="F139" s="58" t="s">
        <v>10</v>
      </c>
      <c r="G139" s="59" t="s">
        <v>11</v>
      </c>
      <c r="H139" s="60">
        <v>0.30277777777777776</v>
      </c>
      <c r="I139" s="61">
        <v>250</v>
      </c>
      <c r="J139" s="259">
        <f t="shared" si="2"/>
        <v>0.25</v>
      </c>
      <c r="K139" s="54" t="s">
        <v>12</v>
      </c>
      <c r="L139" s="55" t="s">
        <v>13</v>
      </c>
      <c r="M139" s="52" t="s">
        <v>1780</v>
      </c>
    </row>
    <row r="140" spans="2:13" ht="39" thickBot="1">
      <c r="B140" s="56" t="s">
        <v>149</v>
      </c>
      <c r="C140" s="57">
        <v>42055</v>
      </c>
      <c r="D140" s="47" t="s">
        <v>860</v>
      </c>
      <c r="E140" s="98">
        <v>2015</v>
      </c>
      <c r="F140" s="58" t="s">
        <v>10</v>
      </c>
      <c r="G140" s="59" t="s">
        <v>11</v>
      </c>
      <c r="H140" s="60">
        <v>0.35486111111111113</v>
      </c>
      <c r="I140" s="61">
        <v>2490</v>
      </c>
      <c r="J140" s="259">
        <f t="shared" si="2"/>
        <v>2.4900000000000002</v>
      </c>
      <c r="K140" s="54" t="s">
        <v>12</v>
      </c>
      <c r="L140" s="55" t="s">
        <v>13</v>
      </c>
      <c r="M140" s="52" t="s">
        <v>1780</v>
      </c>
    </row>
    <row r="141" spans="2:13" ht="39" thickBot="1">
      <c r="B141" s="56" t="s">
        <v>150</v>
      </c>
      <c r="C141" s="57">
        <v>42055</v>
      </c>
      <c r="D141" s="47" t="s">
        <v>860</v>
      </c>
      <c r="E141" s="98">
        <v>2015</v>
      </c>
      <c r="F141" s="58" t="s">
        <v>10</v>
      </c>
      <c r="G141" s="59" t="s">
        <v>11</v>
      </c>
      <c r="H141" s="60">
        <v>0.69861111111111107</v>
      </c>
      <c r="I141" s="61">
        <v>230</v>
      </c>
      <c r="J141" s="259">
        <f t="shared" si="2"/>
        <v>0.23</v>
      </c>
      <c r="K141" s="54" t="s">
        <v>12</v>
      </c>
      <c r="L141" s="55" t="s">
        <v>13</v>
      </c>
      <c r="M141" s="52" t="s">
        <v>1780</v>
      </c>
    </row>
    <row r="142" spans="2:13" ht="39" thickBot="1">
      <c r="B142" s="56" t="s">
        <v>151</v>
      </c>
      <c r="C142" s="57">
        <v>42056</v>
      </c>
      <c r="D142" s="47" t="s">
        <v>860</v>
      </c>
      <c r="E142" s="98">
        <v>2015</v>
      </c>
      <c r="F142" s="58" t="s">
        <v>10</v>
      </c>
      <c r="G142" s="59" t="s">
        <v>11</v>
      </c>
      <c r="H142" s="60">
        <v>0.3125</v>
      </c>
      <c r="I142" s="61">
        <v>2100</v>
      </c>
      <c r="J142" s="259">
        <f t="shared" si="2"/>
        <v>2.1</v>
      </c>
      <c r="K142" s="54" t="s">
        <v>12</v>
      </c>
      <c r="L142" s="55" t="s">
        <v>13</v>
      </c>
      <c r="M142" s="52" t="s">
        <v>1780</v>
      </c>
    </row>
    <row r="143" spans="2:13" ht="39" thickBot="1">
      <c r="B143" s="56" t="s">
        <v>152</v>
      </c>
      <c r="C143" s="57">
        <v>42056</v>
      </c>
      <c r="D143" s="47" t="s">
        <v>860</v>
      </c>
      <c r="E143" s="98">
        <v>2015</v>
      </c>
      <c r="F143" s="58" t="s">
        <v>10</v>
      </c>
      <c r="G143" s="59" t="s">
        <v>11</v>
      </c>
      <c r="H143" s="60">
        <v>0.40486111111111112</v>
      </c>
      <c r="I143" s="61">
        <v>560</v>
      </c>
      <c r="J143" s="259">
        <f t="shared" si="2"/>
        <v>0.56000000000000005</v>
      </c>
      <c r="K143" s="54" t="s">
        <v>12</v>
      </c>
      <c r="L143" s="55" t="s">
        <v>13</v>
      </c>
      <c r="M143" s="52" t="s">
        <v>1780</v>
      </c>
    </row>
    <row r="144" spans="2:13" ht="39" thickBot="1">
      <c r="B144" s="56" t="s">
        <v>153</v>
      </c>
      <c r="C144" s="57">
        <v>42056</v>
      </c>
      <c r="D144" s="47" t="s">
        <v>860</v>
      </c>
      <c r="E144" s="98">
        <v>2015</v>
      </c>
      <c r="F144" s="58" t="s">
        <v>10</v>
      </c>
      <c r="G144" s="59" t="s">
        <v>11</v>
      </c>
      <c r="H144" s="60">
        <v>0.42569444444444443</v>
      </c>
      <c r="I144" s="61">
        <v>70</v>
      </c>
      <c r="J144" s="259">
        <f t="shared" si="2"/>
        <v>7.0000000000000007E-2</v>
      </c>
      <c r="K144" s="54" t="s">
        <v>12</v>
      </c>
      <c r="L144" s="55" t="s">
        <v>13</v>
      </c>
      <c r="M144" s="52" t="s">
        <v>1780</v>
      </c>
    </row>
    <row r="145" spans="2:13" ht="39" thickBot="1">
      <c r="B145" s="56" t="s">
        <v>154</v>
      </c>
      <c r="C145" s="57">
        <v>42058</v>
      </c>
      <c r="D145" s="47" t="s">
        <v>860</v>
      </c>
      <c r="E145" s="98">
        <v>2015</v>
      </c>
      <c r="F145" s="58" t="s">
        <v>10</v>
      </c>
      <c r="G145" s="59" t="s">
        <v>11</v>
      </c>
      <c r="H145" s="60">
        <v>0.3034722222222222</v>
      </c>
      <c r="I145" s="61">
        <v>200</v>
      </c>
      <c r="J145" s="259">
        <f t="shared" si="2"/>
        <v>0.2</v>
      </c>
      <c r="K145" s="54" t="s">
        <v>12</v>
      </c>
      <c r="L145" s="55" t="s">
        <v>13</v>
      </c>
      <c r="M145" s="52" t="s">
        <v>1780</v>
      </c>
    </row>
    <row r="146" spans="2:13" ht="39" thickBot="1">
      <c r="B146" s="56" t="s">
        <v>155</v>
      </c>
      <c r="C146" s="57">
        <v>42058</v>
      </c>
      <c r="D146" s="47" t="s">
        <v>860</v>
      </c>
      <c r="E146" s="98">
        <v>2015</v>
      </c>
      <c r="F146" s="58" t="s">
        <v>10</v>
      </c>
      <c r="G146" s="59" t="s">
        <v>11</v>
      </c>
      <c r="H146" s="60">
        <v>0.35347222222222219</v>
      </c>
      <c r="I146" s="61">
        <v>1100</v>
      </c>
      <c r="J146" s="259">
        <f t="shared" si="2"/>
        <v>1.1000000000000001</v>
      </c>
      <c r="K146" s="54" t="s">
        <v>12</v>
      </c>
      <c r="L146" s="55" t="s">
        <v>13</v>
      </c>
      <c r="M146" s="52" t="s">
        <v>1780</v>
      </c>
    </row>
    <row r="147" spans="2:13" ht="39" thickBot="1">
      <c r="B147" s="56" t="s">
        <v>156</v>
      </c>
      <c r="C147" s="57">
        <v>42058</v>
      </c>
      <c r="D147" s="47" t="s">
        <v>860</v>
      </c>
      <c r="E147" s="98">
        <v>2015</v>
      </c>
      <c r="F147" s="58" t="s">
        <v>10</v>
      </c>
      <c r="G147" s="59" t="s">
        <v>11</v>
      </c>
      <c r="H147" s="60">
        <v>0.58611111111111114</v>
      </c>
      <c r="I147" s="61">
        <v>130</v>
      </c>
      <c r="J147" s="259">
        <f t="shared" si="2"/>
        <v>0.13</v>
      </c>
      <c r="K147" s="54" t="s">
        <v>12</v>
      </c>
      <c r="L147" s="55" t="s">
        <v>13</v>
      </c>
      <c r="M147" s="52" t="s">
        <v>1780</v>
      </c>
    </row>
    <row r="148" spans="2:13" ht="39" thickBot="1">
      <c r="B148" s="56" t="s">
        <v>157</v>
      </c>
      <c r="C148" s="57">
        <v>42059</v>
      </c>
      <c r="D148" s="47" t="s">
        <v>860</v>
      </c>
      <c r="E148" s="98">
        <v>2015</v>
      </c>
      <c r="F148" s="58" t="s">
        <v>10</v>
      </c>
      <c r="G148" s="59" t="s">
        <v>11</v>
      </c>
      <c r="H148" s="60">
        <v>0.30069444444444443</v>
      </c>
      <c r="I148" s="61">
        <v>1590</v>
      </c>
      <c r="J148" s="259">
        <f t="shared" si="2"/>
        <v>1.59</v>
      </c>
      <c r="K148" s="54" t="s">
        <v>12</v>
      </c>
      <c r="L148" s="55" t="s">
        <v>13</v>
      </c>
      <c r="M148" s="52" t="s">
        <v>1780</v>
      </c>
    </row>
    <row r="149" spans="2:13" ht="39" thickBot="1">
      <c r="B149" s="56" t="s">
        <v>158</v>
      </c>
      <c r="C149" s="57">
        <v>42059</v>
      </c>
      <c r="D149" s="47" t="s">
        <v>860</v>
      </c>
      <c r="E149" s="98">
        <v>2015</v>
      </c>
      <c r="F149" s="58" t="s">
        <v>10</v>
      </c>
      <c r="G149" s="59" t="s">
        <v>11</v>
      </c>
      <c r="H149" s="60">
        <v>0.38055555555555554</v>
      </c>
      <c r="I149" s="61">
        <v>820</v>
      </c>
      <c r="J149" s="259">
        <f t="shared" si="2"/>
        <v>0.82</v>
      </c>
      <c r="K149" s="54" t="s">
        <v>12</v>
      </c>
      <c r="L149" s="55" t="s">
        <v>13</v>
      </c>
      <c r="M149" s="52" t="s">
        <v>1780</v>
      </c>
    </row>
    <row r="150" spans="2:13" ht="39" thickBot="1">
      <c r="B150" s="56" t="s">
        <v>159</v>
      </c>
      <c r="C150" s="57">
        <v>42059</v>
      </c>
      <c r="D150" s="47" t="s">
        <v>860</v>
      </c>
      <c r="E150" s="98">
        <v>2015</v>
      </c>
      <c r="F150" s="58" t="s">
        <v>10</v>
      </c>
      <c r="G150" s="59" t="s">
        <v>11</v>
      </c>
      <c r="H150" s="60">
        <v>0.58819444444444446</v>
      </c>
      <c r="I150" s="61">
        <v>200</v>
      </c>
      <c r="J150" s="259">
        <f t="shared" si="2"/>
        <v>0.2</v>
      </c>
      <c r="K150" s="54" t="s">
        <v>12</v>
      </c>
      <c r="L150" s="55" t="s">
        <v>13</v>
      </c>
      <c r="M150" s="52" t="s">
        <v>1780</v>
      </c>
    </row>
    <row r="151" spans="2:13" ht="39" thickBot="1">
      <c r="B151" s="56" t="s">
        <v>160</v>
      </c>
      <c r="C151" s="57">
        <v>42060</v>
      </c>
      <c r="D151" s="47" t="s">
        <v>860</v>
      </c>
      <c r="E151" s="98">
        <v>2015</v>
      </c>
      <c r="F151" s="58" t="s">
        <v>10</v>
      </c>
      <c r="G151" s="59" t="s">
        <v>11</v>
      </c>
      <c r="H151" s="60">
        <v>0.30694444444444441</v>
      </c>
      <c r="I151" s="61">
        <v>430</v>
      </c>
      <c r="J151" s="259">
        <f t="shared" si="2"/>
        <v>0.43</v>
      </c>
      <c r="K151" s="54" t="s">
        <v>12</v>
      </c>
      <c r="L151" s="55" t="s">
        <v>13</v>
      </c>
      <c r="M151" s="52" t="s">
        <v>1780</v>
      </c>
    </row>
    <row r="152" spans="2:13" ht="39" thickBot="1">
      <c r="B152" s="56" t="s">
        <v>161</v>
      </c>
      <c r="C152" s="57">
        <v>42060</v>
      </c>
      <c r="D152" s="47" t="s">
        <v>860</v>
      </c>
      <c r="E152" s="98">
        <v>2015</v>
      </c>
      <c r="F152" s="58" t="s">
        <v>10</v>
      </c>
      <c r="G152" s="59" t="s">
        <v>11</v>
      </c>
      <c r="H152" s="60">
        <v>0.36041666666666666</v>
      </c>
      <c r="I152" s="61">
        <v>2380</v>
      </c>
      <c r="J152" s="259">
        <f t="shared" si="2"/>
        <v>2.38</v>
      </c>
      <c r="K152" s="54" t="s">
        <v>12</v>
      </c>
      <c r="L152" s="55" t="s">
        <v>13</v>
      </c>
      <c r="M152" s="52" t="s">
        <v>1780</v>
      </c>
    </row>
    <row r="153" spans="2:13" ht="39" thickBot="1">
      <c r="B153" s="56" t="s">
        <v>162</v>
      </c>
      <c r="C153" s="57">
        <v>42060</v>
      </c>
      <c r="D153" s="47" t="s">
        <v>860</v>
      </c>
      <c r="E153" s="98">
        <v>2015</v>
      </c>
      <c r="F153" s="58" t="s">
        <v>10</v>
      </c>
      <c r="G153" s="59" t="s">
        <v>11</v>
      </c>
      <c r="H153" s="60">
        <v>0.4680555555555555</v>
      </c>
      <c r="I153" s="61">
        <v>100</v>
      </c>
      <c r="J153" s="259">
        <f t="shared" si="2"/>
        <v>0.1</v>
      </c>
      <c r="K153" s="54" t="s">
        <v>12</v>
      </c>
      <c r="L153" s="55" t="s">
        <v>13</v>
      </c>
      <c r="M153" s="52" t="s">
        <v>1780</v>
      </c>
    </row>
    <row r="154" spans="2:13" ht="39" thickBot="1">
      <c r="B154" s="56" t="s">
        <v>163</v>
      </c>
      <c r="C154" s="57">
        <v>42061</v>
      </c>
      <c r="D154" s="47" t="s">
        <v>860</v>
      </c>
      <c r="E154" s="98">
        <v>2015</v>
      </c>
      <c r="F154" s="58" t="s">
        <v>10</v>
      </c>
      <c r="G154" s="59" t="s">
        <v>11</v>
      </c>
      <c r="H154" s="60">
        <v>0.30624999999999997</v>
      </c>
      <c r="I154" s="61">
        <v>2250</v>
      </c>
      <c r="J154" s="259">
        <f t="shared" si="2"/>
        <v>2.25</v>
      </c>
      <c r="K154" s="54" t="s">
        <v>12</v>
      </c>
      <c r="L154" s="55" t="s">
        <v>13</v>
      </c>
      <c r="M154" s="52" t="s">
        <v>1780</v>
      </c>
    </row>
    <row r="155" spans="2:13" ht="39" thickBot="1">
      <c r="B155" s="56" t="s">
        <v>164</v>
      </c>
      <c r="C155" s="57">
        <v>42061</v>
      </c>
      <c r="D155" s="47" t="s">
        <v>860</v>
      </c>
      <c r="E155" s="98">
        <v>2015</v>
      </c>
      <c r="F155" s="58" t="s">
        <v>10</v>
      </c>
      <c r="G155" s="59" t="s">
        <v>11</v>
      </c>
      <c r="H155" s="60">
        <v>0.37152777777777773</v>
      </c>
      <c r="I155" s="61">
        <v>510</v>
      </c>
      <c r="J155" s="259">
        <f t="shared" si="2"/>
        <v>0.51</v>
      </c>
      <c r="K155" s="54" t="s">
        <v>12</v>
      </c>
      <c r="L155" s="55" t="s">
        <v>13</v>
      </c>
      <c r="M155" s="52" t="s">
        <v>1780</v>
      </c>
    </row>
    <row r="156" spans="2:13" ht="39" thickBot="1">
      <c r="B156" s="56" t="s">
        <v>165</v>
      </c>
      <c r="C156" s="57">
        <v>42061</v>
      </c>
      <c r="D156" s="47" t="s">
        <v>860</v>
      </c>
      <c r="E156" s="98">
        <v>2015</v>
      </c>
      <c r="F156" s="58" t="s">
        <v>10</v>
      </c>
      <c r="G156" s="59" t="s">
        <v>11</v>
      </c>
      <c r="H156" s="60">
        <v>0.42708333333333331</v>
      </c>
      <c r="I156" s="61">
        <v>5020</v>
      </c>
      <c r="J156" s="259">
        <f t="shared" si="2"/>
        <v>5.0199999999999996</v>
      </c>
      <c r="K156" s="54" t="s">
        <v>12</v>
      </c>
      <c r="L156" s="55" t="s">
        <v>13</v>
      </c>
      <c r="M156" s="52" t="s">
        <v>1780</v>
      </c>
    </row>
    <row r="157" spans="2:13" ht="39" thickBot="1">
      <c r="B157" s="56" t="s">
        <v>166</v>
      </c>
      <c r="C157" s="57">
        <v>42061</v>
      </c>
      <c r="D157" s="47" t="s">
        <v>860</v>
      </c>
      <c r="E157" s="98">
        <v>2015</v>
      </c>
      <c r="F157" s="58" t="s">
        <v>10</v>
      </c>
      <c r="G157" s="59" t="s">
        <v>11</v>
      </c>
      <c r="H157" s="60">
        <v>0.48055555555555557</v>
      </c>
      <c r="I157" s="61">
        <v>140</v>
      </c>
      <c r="J157" s="259">
        <f t="shared" si="2"/>
        <v>0.14000000000000001</v>
      </c>
      <c r="K157" s="54" t="s">
        <v>12</v>
      </c>
      <c r="L157" s="55" t="s">
        <v>13</v>
      </c>
      <c r="M157" s="52" t="s">
        <v>1780</v>
      </c>
    </row>
    <row r="158" spans="2:13" ht="39" thickBot="1">
      <c r="B158" s="56" t="s">
        <v>167</v>
      </c>
      <c r="C158" s="57">
        <v>42062</v>
      </c>
      <c r="D158" s="47" t="s">
        <v>860</v>
      </c>
      <c r="E158" s="98">
        <v>2015</v>
      </c>
      <c r="F158" s="58" t="s">
        <v>10</v>
      </c>
      <c r="G158" s="59" t="s">
        <v>11</v>
      </c>
      <c r="H158" s="60">
        <v>0.36041666666666666</v>
      </c>
      <c r="I158" s="61">
        <v>2250</v>
      </c>
      <c r="J158" s="259">
        <f t="shared" si="2"/>
        <v>2.25</v>
      </c>
      <c r="K158" s="54" t="s">
        <v>12</v>
      </c>
      <c r="L158" s="55" t="s">
        <v>13</v>
      </c>
      <c r="M158" s="52" t="s">
        <v>1780</v>
      </c>
    </row>
    <row r="159" spans="2:13" ht="39" thickBot="1">
      <c r="B159" s="56" t="s">
        <v>168</v>
      </c>
      <c r="C159" s="57">
        <v>42062</v>
      </c>
      <c r="D159" s="47" t="s">
        <v>860</v>
      </c>
      <c r="E159" s="98">
        <v>2015</v>
      </c>
      <c r="F159" s="58" t="s">
        <v>10</v>
      </c>
      <c r="G159" s="59" t="s">
        <v>11</v>
      </c>
      <c r="H159" s="60">
        <v>0.30416666666666664</v>
      </c>
      <c r="I159" s="61">
        <v>750</v>
      </c>
      <c r="J159" s="259">
        <f t="shared" si="2"/>
        <v>0.75</v>
      </c>
      <c r="K159" s="54" t="s">
        <v>12</v>
      </c>
      <c r="L159" s="55" t="s">
        <v>13</v>
      </c>
      <c r="M159" s="52" t="s">
        <v>1780</v>
      </c>
    </row>
    <row r="160" spans="2:13" ht="39" thickBot="1">
      <c r="B160" s="56" t="s">
        <v>169</v>
      </c>
      <c r="C160" s="57">
        <v>42062</v>
      </c>
      <c r="D160" s="47" t="s">
        <v>860</v>
      </c>
      <c r="E160" s="98">
        <v>2015</v>
      </c>
      <c r="F160" s="58" t="s">
        <v>10</v>
      </c>
      <c r="G160" s="59" t="s">
        <v>11</v>
      </c>
      <c r="H160" s="60">
        <v>0.37152777777777773</v>
      </c>
      <c r="I160" s="61">
        <v>90</v>
      </c>
      <c r="J160" s="259">
        <f t="shared" si="2"/>
        <v>0.09</v>
      </c>
      <c r="K160" s="54" t="s">
        <v>12</v>
      </c>
      <c r="L160" s="55" t="s">
        <v>13</v>
      </c>
      <c r="M160" s="52" t="s">
        <v>1780</v>
      </c>
    </row>
    <row r="161" spans="2:13" ht="39" thickBot="1">
      <c r="B161" s="56" t="s">
        <v>170</v>
      </c>
      <c r="C161" s="57">
        <v>42062</v>
      </c>
      <c r="D161" s="47" t="s">
        <v>860</v>
      </c>
      <c r="E161" s="98">
        <v>2015</v>
      </c>
      <c r="F161" s="58" t="s">
        <v>10</v>
      </c>
      <c r="G161" s="59" t="s">
        <v>11</v>
      </c>
      <c r="H161" s="60">
        <v>0.38194444444444442</v>
      </c>
      <c r="I161" s="61">
        <v>2860</v>
      </c>
      <c r="J161" s="259">
        <f t="shared" si="2"/>
        <v>2.86</v>
      </c>
      <c r="K161" s="54" t="s">
        <v>12</v>
      </c>
      <c r="L161" s="55" t="s">
        <v>13</v>
      </c>
      <c r="M161" s="52" t="s">
        <v>1780</v>
      </c>
    </row>
    <row r="162" spans="2:13" ht="39" thickBot="1">
      <c r="B162" s="56" t="s">
        <v>171</v>
      </c>
      <c r="C162" s="57">
        <v>42063</v>
      </c>
      <c r="D162" s="47" t="s">
        <v>860</v>
      </c>
      <c r="E162" s="98">
        <v>2015</v>
      </c>
      <c r="F162" s="58" t="s">
        <v>10</v>
      </c>
      <c r="G162" s="59" t="s">
        <v>11</v>
      </c>
      <c r="H162" s="60">
        <v>0.38750000000000001</v>
      </c>
      <c r="I162" s="61">
        <v>190</v>
      </c>
      <c r="J162" s="259">
        <f t="shared" si="2"/>
        <v>0.19</v>
      </c>
      <c r="K162" s="54" t="s">
        <v>12</v>
      </c>
      <c r="L162" s="55" t="s">
        <v>13</v>
      </c>
      <c r="M162" s="52" t="s">
        <v>1780</v>
      </c>
    </row>
    <row r="163" spans="2:13" ht="39" thickBot="1">
      <c r="B163" s="56" t="s">
        <v>172</v>
      </c>
      <c r="C163" s="57">
        <v>42063</v>
      </c>
      <c r="D163" s="47" t="s">
        <v>860</v>
      </c>
      <c r="E163" s="98">
        <v>2015</v>
      </c>
      <c r="F163" s="58" t="s">
        <v>10</v>
      </c>
      <c r="G163" s="59" t="s">
        <v>11</v>
      </c>
      <c r="H163" s="60">
        <v>0.33124999999999999</v>
      </c>
      <c r="I163" s="61">
        <v>1920</v>
      </c>
      <c r="J163" s="259">
        <f t="shared" si="2"/>
        <v>1.92</v>
      </c>
      <c r="K163" s="54" t="s">
        <v>12</v>
      </c>
      <c r="L163" s="55" t="s">
        <v>13</v>
      </c>
      <c r="M163" s="52" t="s">
        <v>1780</v>
      </c>
    </row>
    <row r="164" spans="2:13" ht="39" thickBot="1">
      <c r="B164" s="56" t="s">
        <v>173</v>
      </c>
      <c r="C164" s="57">
        <v>42063</v>
      </c>
      <c r="D164" s="47" t="s">
        <v>860</v>
      </c>
      <c r="E164" s="98">
        <v>2015</v>
      </c>
      <c r="F164" s="58" t="s">
        <v>10</v>
      </c>
      <c r="G164" s="59" t="s">
        <v>11</v>
      </c>
      <c r="H164" s="60">
        <v>0.41944444444444445</v>
      </c>
      <c r="I164" s="61">
        <v>270</v>
      </c>
      <c r="J164" s="259">
        <f t="shared" si="2"/>
        <v>0.27</v>
      </c>
      <c r="K164" s="54" t="s">
        <v>12</v>
      </c>
      <c r="L164" s="55" t="s">
        <v>13</v>
      </c>
      <c r="M164" s="52" t="s">
        <v>1780</v>
      </c>
    </row>
    <row r="165" spans="2:13" ht="32.25" thickBot="1">
      <c r="B165" s="62">
        <v>7643</v>
      </c>
      <c r="C165" s="63">
        <v>42039</v>
      </c>
      <c r="D165" s="47" t="s">
        <v>860</v>
      </c>
      <c r="E165" s="98">
        <v>2015</v>
      </c>
      <c r="F165" s="64" t="s">
        <v>92</v>
      </c>
      <c r="G165" s="39" t="s">
        <v>94</v>
      </c>
      <c r="H165" s="66">
        <v>0.4152777777777778</v>
      </c>
      <c r="I165" s="67">
        <v>3990</v>
      </c>
      <c r="J165" s="259">
        <f t="shared" si="2"/>
        <v>3.99</v>
      </c>
      <c r="K165" t="s">
        <v>12</v>
      </c>
      <c r="L165" s="68" t="s">
        <v>13</v>
      </c>
      <c r="M165" s="69" t="s">
        <v>93</v>
      </c>
    </row>
    <row r="166" spans="2:13" ht="32.25" thickBot="1">
      <c r="B166" s="62">
        <v>7662</v>
      </c>
      <c r="C166" s="63">
        <v>42039</v>
      </c>
      <c r="D166" s="47" t="s">
        <v>860</v>
      </c>
      <c r="E166" s="98">
        <v>2015</v>
      </c>
      <c r="F166" s="64" t="s">
        <v>92</v>
      </c>
      <c r="G166" s="65" t="s">
        <v>94</v>
      </c>
      <c r="H166" s="66">
        <v>0.47638888888888892</v>
      </c>
      <c r="I166" s="67">
        <v>4490</v>
      </c>
      <c r="J166" s="259">
        <f t="shared" si="2"/>
        <v>4.49</v>
      </c>
      <c r="K166" t="s">
        <v>12</v>
      </c>
      <c r="L166" s="68" t="s">
        <v>13</v>
      </c>
      <c r="M166" s="69" t="s">
        <v>93</v>
      </c>
    </row>
    <row r="167" spans="2:13" ht="32.25" thickBot="1">
      <c r="B167" s="62">
        <v>7673</v>
      </c>
      <c r="C167" s="63">
        <v>42046</v>
      </c>
      <c r="D167" s="47" t="s">
        <v>860</v>
      </c>
      <c r="E167" s="98">
        <v>2015</v>
      </c>
      <c r="F167" s="64" t="s">
        <v>92</v>
      </c>
      <c r="G167" s="65" t="s">
        <v>94</v>
      </c>
      <c r="H167" s="66">
        <v>0.56666666666666665</v>
      </c>
      <c r="I167" s="67">
        <v>3930</v>
      </c>
      <c r="J167" s="259">
        <f t="shared" si="2"/>
        <v>3.93</v>
      </c>
      <c r="K167" t="s">
        <v>12</v>
      </c>
      <c r="L167" s="68" t="s">
        <v>13</v>
      </c>
      <c r="M167" s="69" t="s">
        <v>93</v>
      </c>
    </row>
    <row r="168" spans="2:13" ht="32.25" thickBot="1">
      <c r="B168" s="62">
        <v>7702</v>
      </c>
      <c r="C168" s="63">
        <v>42052</v>
      </c>
      <c r="D168" s="47" t="s">
        <v>860</v>
      </c>
      <c r="E168" s="98">
        <v>2015</v>
      </c>
      <c r="F168" s="64" t="s">
        <v>92</v>
      </c>
      <c r="G168" s="65" t="s">
        <v>94</v>
      </c>
      <c r="H168" s="66">
        <v>0.41736111111111113</v>
      </c>
      <c r="I168" s="67">
        <v>4080</v>
      </c>
      <c r="J168" s="259">
        <f t="shared" si="2"/>
        <v>4.08</v>
      </c>
      <c r="K168" t="s">
        <v>12</v>
      </c>
      <c r="L168" s="68" t="s">
        <v>13</v>
      </c>
      <c r="M168" s="69" t="s">
        <v>93</v>
      </c>
    </row>
    <row r="169" spans="2:13" ht="32.25" thickBot="1">
      <c r="B169" s="62">
        <v>7715</v>
      </c>
      <c r="C169" s="63">
        <v>42056</v>
      </c>
      <c r="D169" s="47" t="s">
        <v>860</v>
      </c>
      <c r="E169" s="98">
        <v>2015</v>
      </c>
      <c r="F169" s="64" t="s">
        <v>92</v>
      </c>
      <c r="G169" s="65" t="s">
        <v>94</v>
      </c>
      <c r="H169" s="66">
        <v>0.5</v>
      </c>
      <c r="I169" s="67">
        <v>3600</v>
      </c>
      <c r="J169" s="259">
        <f t="shared" si="2"/>
        <v>3.6</v>
      </c>
      <c r="K169" t="s">
        <v>12</v>
      </c>
      <c r="L169" s="68" t="s">
        <v>13</v>
      </c>
      <c r="M169" s="69" t="s">
        <v>93</v>
      </c>
    </row>
    <row r="170" spans="2:13" ht="32.25" thickBot="1">
      <c r="B170" s="62">
        <v>7719</v>
      </c>
      <c r="C170" s="63">
        <v>42063</v>
      </c>
      <c r="D170" s="47" t="s">
        <v>860</v>
      </c>
      <c r="E170" s="98">
        <v>2015</v>
      </c>
      <c r="F170" s="64" t="s">
        <v>92</v>
      </c>
      <c r="G170" s="65" t="s">
        <v>94</v>
      </c>
      <c r="H170" s="66">
        <v>0.40416666666666662</v>
      </c>
      <c r="I170" s="67">
        <v>4160</v>
      </c>
      <c r="J170" s="259">
        <f t="shared" si="2"/>
        <v>4.16</v>
      </c>
      <c r="K170" t="s">
        <v>12</v>
      </c>
      <c r="L170" s="68" t="s">
        <v>13</v>
      </c>
      <c r="M170" s="69" t="s">
        <v>93</v>
      </c>
    </row>
    <row r="171" spans="2:13" ht="30">
      <c r="B171" s="70">
        <v>7661</v>
      </c>
      <c r="C171" s="71">
        <v>42039</v>
      </c>
      <c r="D171" s="47" t="s">
        <v>860</v>
      </c>
      <c r="E171" s="98">
        <v>2015</v>
      </c>
      <c r="F171" s="72" t="s">
        <v>95</v>
      </c>
      <c r="G171" s="73" t="s">
        <v>96</v>
      </c>
      <c r="H171" s="74">
        <v>0.43888888888888888</v>
      </c>
      <c r="I171" s="75">
        <v>8380</v>
      </c>
      <c r="J171" s="259">
        <f t="shared" si="2"/>
        <v>8.3800000000000008</v>
      </c>
      <c r="K171" s="72" t="s">
        <v>12</v>
      </c>
      <c r="L171" s="73" t="s">
        <v>97</v>
      </c>
      <c r="M171" s="76" t="s">
        <v>98</v>
      </c>
    </row>
    <row r="172" spans="2:13" ht="30">
      <c r="B172" s="70">
        <v>7681</v>
      </c>
      <c r="C172" s="71">
        <v>42045</v>
      </c>
      <c r="D172" s="47" t="s">
        <v>860</v>
      </c>
      <c r="E172" s="98">
        <v>2015</v>
      </c>
      <c r="F172" s="72" t="s">
        <v>95</v>
      </c>
      <c r="G172" s="73" t="s">
        <v>96</v>
      </c>
      <c r="H172" s="74">
        <v>0.48888888888888887</v>
      </c>
      <c r="I172" s="75">
        <v>8140</v>
      </c>
      <c r="J172" s="259">
        <f t="shared" si="2"/>
        <v>8.14</v>
      </c>
      <c r="K172" s="72" t="s">
        <v>12</v>
      </c>
      <c r="L172" s="73" t="s">
        <v>97</v>
      </c>
      <c r="M172" s="76" t="s">
        <v>98</v>
      </c>
    </row>
    <row r="173" spans="2:13" ht="30">
      <c r="B173" s="70">
        <v>7692</v>
      </c>
      <c r="C173" s="71">
        <v>42054</v>
      </c>
      <c r="D173" s="47" t="s">
        <v>860</v>
      </c>
      <c r="E173" s="98">
        <v>2015</v>
      </c>
      <c r="F173" s="72" t="s">
        <v>95</v>
      </c>
      <c r="G173" s="73" t="s">
        <v>96</v>
      </c>
      <c r="H173" s="74">
        <v>0.40277777777777773</v>
      </c>
      <c r="I173" s="75">
        <v>8310</v>
      </c>
      <c r="J173" s="259">
        <f t="shared" si="2"/>
        <v>8.31</v>
      </c>
      <c r="K173" s="72" t="s">
        <v>12</v>
      </c>
      <c r="L173" s="73" t="s">
        <v>97</v>
      </c>
      <c r="M173" s="76" t="s">
        <v>98</v>
      </c>
    </row>
    <row r="174" spans="2:13" ht="30">
      <c r="B174" s="70">
        <v>7720</v>
      </c>
      <c r="C174" s="71">
        <v>42059</v>
      </c>
      <c r="D174" s="47" t="s">
        <v>860</v>
      </c>
      <c r="E174" s="98">
        <v>2015</v>
      </c>
      <c r="F174" s="72" t="s">
        <v>95</v>
      </c>
      <c r="G174" s="73" t="s">
        <v>96</v>
      </c>
      <c r="H174" s="74">
        <v>0.57013888888888886</v>
      </c>
      <c r="I174" s="75">
        <v>7510</v>
      </c>
      <c r="J174" s="259">
        <f t="shared" si="2"/>
        <v>7.51</v>
      </c>
      <c r="K174" s="72" t="s">
        <v>12</v>
      </c>
      <c r="L174" s="73" t="s">
        <v>97</v>
      </c>
      <c r="M174" s="76" t="s">
        <v>98</v>
      </c>
    </row>
    <row r="175" spans="2:13" ht="30">
      <c r="B175" s="70">
        <v>7736</v>
      </c>
      <c r="C175" s="71">
        <v>42063</v>
      </c>
      <c r="D175" s="47" t="s">
        <v>860</v>
      </c>
      <c r="E175" s="98">
        <v>2015</v>
      </c>
      <c r="F175" s="72" t="s">
        <v>95</v>
      </c>
      <c r="G175" s="73" t="s">
        <v>96</v>
      </c>
      <c r="H175" s="74">
        <v>0.61111111111111105</v>
      </c>
      <c r="I175" s="75">
        <v>9350</v>
      </c>
      <c r="J175" s="259">
        <f t="shared" si="2"/>
        <v>9.35</v>
      </c>
      <c r="K175" s="72" t="s">
        <v>12</v>
      </c>
      <c r="L175" s="73" t="s">
        <v>97</v>
      </c>
      <c r="M175" s="76" t="s">
        <v>98</v>
      </c>
    </row>
    <row r="176" spans="2:13" ht="36">
      <c r="B176" s="7" t="s">
        <v>174</v>
      </c>
      <c r="C176" s="8">
        <v>42065</v>
      </c>
      <c r="D176" s="8" t="s">
        <v>861</v>
      </c>
      <c r="E176" s="98">
        <v>2015</v>
      </c>
      <c r="F176" s="9" t="s">
        <v>10</v>
      </c>
      <c r="G176" s="10" t="s">
        <v>11</v>
      </c>
      <c r="H176" s="11">
        <v>0.31319444444444444</v>
      </c>
      <c r="I176" s="34">
        <v>250</v>
      </c>
      <c r="J176" s="259">
        <f t="shared" si="2"/>
        <v>0.25</v>
      </c>
      <c r="K176" s="9" t="s">
        <v>12</v>
      </c>
      <c r="L176" s="10" t="s">
        <v>13</v>
      </c>
      <c r="M176" s="12" t="s">
        <v>1780</v>
      </c>
    </row>
    <row r="177" spans="2:13" ht="36">
      <c r="B177" s="7" t="s">
        <v>175</v>
      </c>
      <c r="C177" s="8">
        <v>42065</v>
      </c>
      <c r="D177" s="8" t="s">
        <v>861</v>
      </c>
      <c r="E177" s="98">
        <v>2015</v>
      </c>
      <c r="F177" s="9" t="s">
        <v>10</v>
      </c>
      <c r="G177" s="10" t="s">
        <v>11</v>
      </c>
      <c r="H177" s="11">
        <v>0.39374999999999999</v>
      </c>
      <c r="I177" s="34">
        <v>1180</v>
      </c>
      <c r="J177" s="259">
        <f t="shared" si="2"/>
        <v>1.18</v>
      </c>
      <c r="K177" s="9" t="s">
        <v>12</v>
      </c>
      <c r="L177" s="10" t="s">
        <v>13</v>
      </c>
      <c r="M177" s="12" t="s">
        <v>1780</v>
      </c>
    </row>
    <row r="178" spans="2:13" ht="36">
      <c r="B178" s="7" t="s">
        <v>176</v>
      </c>
      <c r="C178" s="8">
        <v>42065</v>
      </c>
      <c r="D178" s="8" t="s">
        <v>861</v>
      </c>
      <c r="E178" s="98">
        <v>2015</v>
      </c>
      <c r="F178" s="9" t="s">
        <v>10</v>
      </c>
      <c r="G178" s="10" t="s">
        <v>11</v>
      </c>
      <c r="H178" s="11">
        <v>0.40069444444444446</v>
      </c>
      <c r="I178" s="34">
        <v>210</v>
      </c>
      <c r="J178" s="259">
        <f t="shared" si="2"/>
        <v>0.21</v>
      </c>
      <c r="K178" s="9" t="s">
        <v>12</v>
      </c>
      <c r="L178" s="10" t="s">
        <v>13</v>
      </c>
      <c r="M178" s="12" t="s">
        <v>1780</v>
      </c>
    </row>
    <row r="179" spans="2:13" ht="36">
      <c r="B179" s="7" t="s">
        <v>177</v>
      </c>
      <c r="C179" s="8">
        <v>42066</v>
      </c>
      <c r="D179" s="8" t="s">
        <v>861</v>
      </c>
      <c r="E179" s="98">
        <v>2015</v>
      </c>
      <c r="F179" s="9" t="s">
        <v>10</v>
      </c>
      <c r="G179" s="10" t="s">
        <v>11</v>
      </c>
      <c r="H179" s="11">
        <v>0.32222222222222224</v>
      </c>
      <c r="I179" s="34">
        <v>1920</v>
      </c>
      <c r="J179" s="259">
        <f t="shared" si="2"/>
        <v>1.92</v>
      </c>
      <c r="K179" s="9" t="s">
        <v>12</v>
      </c>
      <c r="L179" s="10" t="s">
        <v>13</v>
      </c>
      <c r="M179" s="12" t="s">
        <v>1780</v>
      </c>
    </row>
    <row r="180" spans="2:13" ht="36">
      <c r="B180" s="7" t="s">
        <v>178</v>
      </c>
      <c r="C180" s="8">
        <v>42066</v>
      </c>
      <c r="D180" s="8" t="s">
        <v>861</v>
      </c>
      <c r="E180" s="98">
        <v>2015</v>
      </c>
      <c r="F180" s="9" t="s">
        <v>10</v>
      </c>
      <c r="G180" s="10" t="s">
        <v>11</v>
      </c>
      <c r="H180" s="11">
        <v>0.43194444444444446</v>
      </c>
      <c r="I180" s="34">
        <v>450</v>
      </c>
      <c r="J180" s="259">
        <f t="shared" si="2"/>
        <v>0.45</v>
      </c>
      <c r="K180" s="9" t="s">
        <v>12</v>
      </c>
      <c r="L180" s="10" t="s">
        <v>13</v>
      </c>
      <c r="M180" s="12" t="s">
        <v>1780</v>
      </c>
    </row>
    <row r="181" spans="2:13" ht="36">
      <c r="B181" s="7" t="s">
        <v>179</v>
      </c>
      <c r="C181" s="8">
        <v>42066</v>
      </c>
      <c r="D181" s="8" t="s">
        <v>861</v>
      </c>
      <c r="E181" s="98">
        <v>2015</v>
      </c>
      <c r="F181" s="9" t="s">
        <v>10</v>
      </c>
      <c r="G181" s="10" t="s">
        <v>11</v>
      </c>
      <c r="H181" s="11">
        <v>0.53611111111111109</v>
      </c>
      <c r="I181" s="34">
        <v>270</v>
      </c>
      <c r="J181" s="259">
        <f t="shared" si="2"/>
        <v>0.27</v>
      </c>
      <c r="K181" s="9" t="s">
        <v>12</v>
      </c>
      <c r="L181" s="10" t="s">
        <v>13</v>
      </c>
      <c r="M181" s="12" t="s">
        <v>1780</v>
      </c>
    </row>
    <row r="182" spans="2:13" ht="36">
      <c r="B182" s="7" t="s">
        <v>180</v>
      </c>
      <c r="C182" s="8">
        <v>42067</v>
      </c>
      <c r="D182" s="8" t="s">
        <v>861</v>
      </c>
      <c r="E182" s="98">
        <v>2015</v>
      </c>
      <c r="F182" s="9" t="s">
        <v>10</v>
      </c>
      <c r="G182" s="10" t="s">
        <v>11</v>
      </c>
      <c r="H182" s="11">
        <v>0.32013888888888892</v>
      </c>
      <c r="I182" s="34">
        <v>780</v>
      </c>
      <c r="J182" s="259">
        <f t="shared" si="2"/>
        <v>0.78</v>
      </c>
      <c r="K182" s="9" t="s">
        <v>12</v>
      </c>
      <c r="L182" s="10" t="s">
        <v>13</v>
      </c>
      <c r="M182" s="12" t="s">
        <v>1780</v>
      </c>
    </row>
    <row r="183" spans="2:13" ht="36">
      <c r="B183" s="7" t="s">
        <v>181</v>
      </c>
      <c r="C183" s="8">
        <v>42067</v>
      </c>
      <c r="D183" s="8" t="s">
        <v>861</v>
      </c>
      <c r="E183" s="98">
        <v>2015</v>
      </c>
      <c r="F183" s="9" t="s">
        <v>10</v>
      </c>
      <c r="G183" s="10" t="s">
        <v>11</v>
      </c>
      <c r="H183" s="11">
        <v>0.41388888888888892</v>
      </c>
      <c r="I183" s="34">
        <v>2550</v>
      </c>
      <c r="J183" s="259">
        <f t="shared" si="2"/>
        <v>2.5499999999999998</v>
      </c>
      <c r="K183" s="9" t="s">
        <v>12</v>
      </c>
      <c r="L183" s="10" t="s">
        <v>13</v>
      </c>
      <c r="M183" s="12" t="s">
        <v>1780</v>
      </c>
    </row>
    <row r="184" spans="2:13" ht="36">
      <c r="B184" s="7" t="s">
        <v>182</v>
      </c>
      <c r="C184" s="8">
        <v>42067</v>
      </c>
      <c r="D184" s="8" t="s">
        <v>861</v>
      </c>
      <c r="E184" s="98">
        <v>2015</v>
      </c>
      <c r="F184" s="9" t="s">
        <v>10</v>
      </c>
      <c r="G184" s="10" t="s">
        <v>11</v>
      </c>
      <c r="H184" s="11">
        <v>0.60833333333333328</v>
      </c>
      <c r="I184" s="34">
        <v>240</v>
      </c>
      <c r="J184" s="259">
        <f t="shared" si="2"/>
        <v>0.24</v>
      </c>
      <c r="K184" s="9" t="s">
        <v>12</v>
      </c>
      <c r="L184" s="10" t="s">
        <v>13</v>
      </c>
      <c r="M184" s="12" t="s">
        <v>1780</v>
      </c>
    </row>
    <row r="185" spans="2:13" ht="36">
      <c r="B185" s="7" t="s">
        <v>183</v>
      </c>
      <c r="C185" s="8">
        <v>42068</v>
      </c>
      <c r="D185" s="8" t="s">
        <v>861</v>
      </c>
      <c r="E185" s="98">
        <v>2015</v>
      </c>
      <c r="F185" s="9" t="s">
        <v>10</v>
      </c>
      <c r="G185" s="10" t="s">
        <v>11</v>
      </c>
      <c r="H185" s="11">
        <v>0.31944444444444448</v>
      </c>
      <c r="I185" s="34">
        <v>1780</v>
      </c>
      <c r="J185" s="259">
        <f t="shared" si="2"/>
        <v>1.78</v>
      </c>
      <c r="K185" s="9" t="s">
        <v>12</v>
      </c>
      <c r="L185" s="10" t="s">
        <v>13</v>
      </c>
      <c r="M185" s="12" t="s">
        <v>1780</v>
      </c>
    </row>
    <row r="186" spans="2:13" ht="36">
      <c r="B186" s="7" t="s">
        <v>184</v>
      </c>
      <c r="C186" s="8">
        <v>42068</v>
      </c>
      <c r="D186" s="8" t="s">
        <v>861</v>
      </c>
      <c r="E186" s="98">
        <v>2015</v>
      </c>
      <c r="F186" s="9" t="s">
        <v>10</v>
      </c>
      <c r="G186" s="10" t="s">
        <v>11</v>
      </c>
      <c r="H186" s="11">
        <v>0.46875</v>
      </c>
      <c r="I186" s="34">
        <v>390</v>
      </c>
      <c r="J186" s="259">
        <f t="shared" si="2"/>
        <v>0.39</v>
      </c>
      <c r="K186" s="9" t="s">
        <v>12</v>
      </c>
      <c r="L186" s="10" t="s">
        <v>13</v>
      </c>
      <c r="M186" s="12" t="s">
        <v>1780</v>
      </c>
    </row>
    <row r="187" spans="2:13" ht="36">
      <c r="B187" s="7" t="s">
        <v>185</v>
      </c>
      <c r="C187" s="8">
        <v>42068</v>
      </c>
      <c r="D187" s="8" t="s">
        <v>861</v>
      </c>
      <c r="E187" s="98">
        <v>2015</v>
      </c>
      <c r="F187" s="9" t="s">
        <v>10</v>
      </c>
      <c r="G187" s="10" t="s">
        <v>11</v>
      </c>
      <c r="H187" s="11">
        <v>0.45555555555555555</v>
      </c>
      <c r="I187" s="34">
        <v>120</v>
      </c>
      <c r="J187" s="259">
        <f t="shared" si="2"/>
        <v>0.12</v>
      </c>
      <c r="K187" s="9" t="s">
        <v>12</v>
      </c>
      <c r="L187" s="10" t="s">
        <v>13</v>
      </c>
      <c r="M187" s="12" t="s">
        <v>1780</v>
      </c>
    </row>
    <row r="188" spans="2:13" ht="36">
      <c r="B188" s="7" t="s">
        <v>186</v>
      </c>
      <c r="C188" s="8">
        <v>42069</v>
      </c>
      <c r="D188" s="8" t="s">
        <v>861</v>
      </c>
      <c r="E188" s="98">
        <v>2015</v>
      </c>
      <c r="F188" s="9" t="s">
        <v>10</v>
      </c>
      <c r="G188" s="10" t="s">
        <v>11</v>
      </c>
      <c r="H188" s="11">
        <v>0.31388888888888888</v>
      </c>
      <c r="I188" s="34">
        <v>770</v>
      </c>
      <c r="J188" s="259">
        <f t="shared" si="2"/>
        <v>0.77</v>
      </c>
      <c r="K188" s="9" t="s">
        <v>12</v>
      </c>
      <c r="L188" s="10" t="s">
        <v>13</v>
      </c>
      <c r="M188" s="12" t="s">
        <v>1780</v>
      </c>
    </row>
    <row r="189" spans="2:13" ht="36">
      <c r="B189" s="7" t="s">
        <v>187</v>
      </c>
      <c r="C189" s="8">
        <v>42069</v>
      </c>
      <c r="D189" s="8" t="s">
        <v>861</v>
      </c>
      <c r="E189" s="98">
        <v>2015</v>
      </c>
      <c r="F189" s="9" t="s">
        <v>10</v>
      </c>
      <c r="G189" s="10" t="s">
        <v>11</v>
      </c>
      <c r="H189" s="11">
        <v>0.3666666666666667</v>
      </c>
      <c r="I189" s="34">
        <v>2280</v>
      </c>
      <c r="J189" s="259">
        <f t="shared" si="2"/>
        <v>2.2799999999999998</v>
      </c>
      <c r="K189" s="9" t="s">
        <v>12</v>
      </c>
      <c r="L189" s="10" t="s">
        <v>13</v>
      </c>
      <c r="M189" s="12" t="s">
        <v>1780</v>
      </c>
    </row>
    <row r="190" spans="2:13" ht="36">
      <c r="B190" s="7" t="s">
        <v>188</v>
      </c>
      <c r="C190" s="8">
        <v>42069</v>
      </c>
      <c r="D190" s="8" t="s">
        <v>861</v>
      </c>
      <c r="E190" s="98">
        <v>2015</v>
      </c>
      <c r="F190" s="9" t="s">
        <v>10</v>
      </c>
      <c r="G190" s="10" t="s">
        <v>11</v>
      </c>
      <c r="H190" s="11">
        <v>0.40486111111111112</v>
      </c>
      <c r="I190" s="34">
        <v>4910</v>
      </c>
      <c r="J190" s="259">
        <f t="shared" si="2"/>
        <v>4.91</v>
      </c>
      <c r="K190" s="9" t="s">
        <v>12</v>
      </c>
      <c r="L190" s="10" t="s">
        <v>13</v>
      </c>
      <c r="M190" s="12" t="s">
        <v>1780</v>
      </c>
    </row>
    <row r="191" spans="2:13" ht="36">
      <c r="B191" s="7" t="s">
        <v>189</v>
      </c>
      <c r="C191" s="8">
        <v>42070</v>
      </c>
      <c r="D191" s="8" t="s">
        <v>861</v>
      </c>
      <c r="E191" s="98">
        <v>2015</v>
      </c>
      <c r="F191" s="9" t="s">
        <v>10</v>
      </c>
      <c r="G191" s="10" t="s">
        <v>11</v>
      </c>
      <c r="H191" s="11">
        <v>0.30486111111111108</v>
      </c>
      <c r="I191" s="34">
        <v>1980</v>
      </c>
      <c r="J191" s="259">
        <f t="shared" si="2"/>
        <v>1.98</v>
      </c>
      <c r="K191" s="9" t="s">
        <v>12</v>
      </c>
      <c r="L191" s="10" t="s">
        <v>13</v>
      </c>
      <c r="M191" s="12" t="s">
        <v>1780</v>
      </c>
    </row>
    <row r="192" spans="2:13" ht="36">
      <c r="B192" s="7" t="s">
        <v>190</v>
      </c>
      <c r="C192" s="8">
        <v>42070</v>
      </c>
      <c r="D192" s="8" t="s">
        <v>861</v>
      </c>
      <c r="E192" s="98">
        <v>2015</v>
      </c>
      <c r="F192" s="9" t="s">
        <v>10</v>
      </c>
      <c r="G192" s="10" t="s">
        <v>11</v>
      </c>
      <c r="H192" s="11">
        <v>0.41250000000000003</v>
      </c>
      <c r="I192" s="34">
        <v>260</v>
      </c>
      <c r="J192" s="259">
        <f t="shared" si="2"/>
        <v>0.26</v>
      </c>
      <c r="K192" s="9" t="s">
        <v>12</v>
      </c>
      <c r="L192" s="10" t="s">
        <v>13</v>
      </c>
      <c r="M192" s="12" t="s">
        <v>1780</v>
      </c>
    </row>
    <row r="193" spans="2:13" ht="36">
      <c r="B193" s="7" t="s">
        <v>191</v>
      </c>
      <c r="C193" s="8">
        <v>42070</v>
      </c>
      <c r="D193" s="8" t="s">
        <v>861</v>
      </c>
      <c r="E193" s="98">
        <v>2015</v>
      </c>
      <c r="F193" s="9" t="s">
        <v>10</v>
      </c>
      <c r="G193" s="10" t="s">
        <v>11</v>
      </c>
      <c r="H193" s="11">
        <v>0.40833333333333338</v>
      </c>
      <c r="I193" s="34">
        <v>190</v>
      </c>
      <c r="J193" s="259">
        <f t="shared" si="2"/>
        <v>0.19</v>
      </c>
      <c r="K193" s="9" t="s">
        <v>12</v>
      </c>
      <c r="L193" s="10" t="s">
        <v>13</v>
      </c>
      <c r="M193" s="12" t="s">
        <v>1780</v>
      </c>
    </row>
    <row r="194" spans="2:13" ht="36">
      <c r="B194" s="7" t="s">
        <v>192</v>
      </c>
      <c r="C194" s="8">
        <v>42070</v>
      </c>
      <c r="D194" s="8" t="s">
        <v>861</v>
      </c>
      <c r="E194" s="98">
        <v>2015</v>
      </c>
      <c r="F194" s="9" t="s">
        <v>10</v>
      </c>
      <c r="G194" s="10" t="s">
        <v>11</v>
      </c>
      <c r="H194" s="11">
        <v>0.41736111111111113</v>
      </c>
      <c r="I194" s="34">
        <v>5030</v>
      </c>
      <c r="J194" s="259">
        <f t="shared" si="2"/>
        <v>5.03</v>
      </c>
      <c r="K194" s="9" t="s">
        <v>12</v>
      </c>
      <c r="L194" s="10" t="s">
        <v>13</v>
      </c>
      <c r="M194" s="12" t="s">
        <v>1780</v>
      </c>
    </row>
    <row r="195" spans="2:13" ht="36">
      <c r="B195" s="7" t="s">
        <v>193</v>
      </c>
      <c r="C195" s="8">
        <v>42072</v>
      </c>
      <c r="D195" s="8" t="s">
        <v>861</v>
      </c>
      <c r="E195" s="98">
        <v>2015</v>
      </c>
      <c r="F195" s="9" t="s">
        <v>10</v>
      </c>
      <c r="G195" s="10" t="s">
        <v>11</v>
      </c>
      <c r="H195" s="11">
        <v>0.30416666666666664</v>
      </c>
      <c r="I195" s="34">
        <v>470</v>
      </c>
      <c r="J195" s="259">
        <f t="shared" si="2"/>
        <v>0.47</v>
      </c>
      <c r="K195" s="9" t="s">
        <v>12</v>
      </c>
      <c r="L195" s="10" t="s">
        <v>13</v>
      </c>
      <c r="M195" s="12" t="s">
        <v>1780</v>
      </c>
    </row>
    <row r="196" spans="2:13" ht="36">
      <c r="B196" s="7" t="s">
        <v>194</v>
      </c>
      <c r="C196" s="8">
        <v>42072</v>
      </c>
      <c r="D196" s="8" t="s">
        <v>861</v>
      </c>
      <c r="E196" s="98">
        <v>2015</v>
      </c>
      <c r="F196" s="9" t="s">
        <v>10</v>
      </c>
      <c r="G196" s="10" t="s">
        <v>11</v>
      </c>
      <c r="H196" s="11">
        <v>0.37291666666666662</v>
      </c>
      <c r="I196" s="34">
        <v>1060</v>
      </c>
      <c r="J196" s="259">
        <f t="shared" ref="J196:J259" si="3">I196/1000</f>
        <v>1.06</v>
      </c>
      <c r="K196" s="9" t="s">
        <v>12</v>
      </c>
      <c r="L196" s="10" t="s">
        <v>13</v>
      </c>
      <c r="M196" s="12" t="s">
        <v>1780</v>
      </c>
    </row>
    <row r="197" spans="2:13" ht="36">
      <c r="B197" s="7" t="s">
        <v>195</v>
      </c>
      <c r="C197" s="8">
        <v>42072</v>
      </c>
      <c r="D197" s="8" t="s">
        <v>861</v>
      </c>
      <c r="E197" s="98">
        <v>2015</v>
      </c>
      <c r="F197" s="9" t="s">
        <v>10</v>
      </c>
      <c r="G197" s="10" t="s">
        <v>11</v>
      </c>
      <c r="H197" s="11">
        <v>0.55069444444444449</v>
      </c>
      <c r="I197" s="34">
        <v>2340</v>
      </c>
      <c r="J197" s="259">
        <f t="shared" si="3"/>
        <v>2.34</v>
      </c>
      <c r="K197" s="9" t="s">
        <v>12</v>
      </c>
      <c r="L197" s="10" t="s">
        <v>13</v>
      </c>
      <c r="M197" s="12" t="s">
        <v>1780</v>
      </c>
    </row>
    <row r="198" spans="2:13" ht="36">
      <c r="B198" s="7" t="s">
        <v>196</v>
      </c>
      <c r="C198" s="8">
        <v>42073</v>
      </c>
      <c r="D198" s="8" t="s">
        <v>861</v>
      </c>
      <c r="E198" s="98">
        <v>2015</v>
      </c>
      <c r="F198" s="9" t="s">
        <v>10</v>
      </c>
      <c r="G198" s="10" t="s">
        <v>11</v>
      </c>
      <c r="H198" s="11">
        <v>0.30902777777777779</v>
      </c>
      <c r="I198" s="34">
        <v>1980</v>
      </c>
      <c r="J198" s="259">
        <f t="shared" si="3"/>
        <v>1.98</v>
      </c>
      <c r="K198" s="9" t="s">
        <v>12</v>
      </c>
      <c r="L198" s="10" t="s">
        <v>13</v>
      </c>
      <c r="M198" s="12" t="s">
        <v>1780</v>
      </c>
    </row>
    <row r="199" spans="2:13" ht="36">
      <c r="B199" s="7" t="s">
        <v>197</v>
      </c>
      <c r="C199" s="8">
        <v>42073</v>
      </c>
      <c r="D199" s="8" t="s">
        <v>861</v>
      </c>
      <c r="E199" s="98">
        <v>2015</v>
      </c>
      <c r="F199" s="9" t="s">
        <v>10</v>
      </c>
      <c r="G199" s="10" t="s">
        <v>11</v>
      </c>
      <c r="H199" s="11">
        <v>0.3833333333333333</v>
      </c>
      <c r="I199" s="34">
        <v>700</v>
      </c>
      <c r="J199" s="259">
        <f t="shared" si="3"/>
        <v>0.7</v>
      </c>
      <c r="K199" s="9" t="s">
        <v>12</v>
      </c>
      <c r="L199" s="10" t="s">
        <v>13</v>
      </c>
      <c r="M199" s="12" t="s">
        <v>1780</v>
      </c>
    </row>
    <row r="200" spans="2:13" ht="36">
      <c r="B200" s="7" t="s">
        <v>198</v>
      </c>
      <c r="C200" s="8">
        <v>42073</v>
      </c>
      <c r="D200" s="8" t="s">
        <v>861</v>
      </c>
      <c r="E200" s="98">
        <v>2015</v>
      </c>
      <c r="F200" s="9" t="s">
        <v>10</v>
      </c>
      <c r="G200" s="10" t="s">
        <v>11</v>
      </c>
      <c r="H200" s="11">
        <v>0.54652777777777783</v>
      </c>
      <c r="I200" s="34">
        <v>170</v>
      </c>
      <c r="J200" s="259">
        <f t="shared" si="3"/>
        <v>0.17</v>
      </c>
      <c r="K200" s="9" t="s">
        <v>12</v>
      </c>
      <c r="L200" s="10" t="s">
        <v>13</v>
      </c>
      <c r="M200" s="12" t="s">
        <v>1780</v>
      </c>
    </row>
    <row r="201" spans="2:13" ht="36">
      <c r="B201" s="7" t="s">
        <v>199</v>
      </c>
      <c r="C201" s="8">
        <v>42074</v>
      </c>
      <c r="D201" s="8" t="s">
        <v>861</v>
      </c>
      <c r="E201" s="98">
        <v>2015</v>
      </c>
      <c r="F201" s="9" t="s">
        <v>10</v>
      </c>
      <c r="G201" s="13" t="s">
        <v>11</v>
      </c>
      <c r="H201" s="11">
        <v>0.30555555555555552</v>
      </c>
      <c r="I201" s="34">
        <v>420</v>
      </c>
      <c r="J201" s="259">
        <f t="shared" si="3"/>
        <v>0.42</v>
      </c>
      <c r="K201" s="9" t="s">
        <v>12</v>
      </c>
      <c r="L201" s="10" t="s">
        <v>13</v>
      </c>
      <c r="M201" s="12" t="s">
        <v>1780</v>
      </c>
    </row>
    <row r="202" spans="2:13" ht="36">
      <c r="B202" s="7" t="s">
        <v>200</v>
      </c>
      <c r="C202" s="8">
        <v>42074</v>
      </c>
      <c r="D202" s="8" t="s">
        <v>861</v>
      </c>
      <c r="E202" s="98">
        <v>2015</v>
      </c>
      <c r="F202" s="9" t="s">
        <v>10</v>
      </c>
      <c r="G202" s="13" t="s">
        <v>11</v>
      </c>
      <c r="H202" s="11">
        <v>0.35972222222222222</v>
      </c>
      <c r="I202" s="34">
        <v>2500</v>
      </c>
      <c r="J202" s="259">
        <f t="shared" si="3"/>
        <v>2.5</v>
      </c>
      <c r="K202" s="9" t="s">
        <v>12</v>
      </c>
      <c r="L202" s="10" t="s">
        <v>13</v>
      </c>
      <c r="M202" s="12" t="s">
        <v>1780</v>
      </c>
    </row>
    <row r="203" spans="2:13" ht="36">
      <c r="B203" s="7" t="s">
        <v>201</v>
      </c>
      <c r="C203" s="8">
        <v>42074</v>
      </c>
      <c r="D203" s="8" t="s">
        <v>861</v>
      </c>
      <c r="E203" s="98">
        <v>2015</v>
      </c>
      <c r="F203" s="9" t="s">
        <v>10</v>
      </c>
      <c r="G203" s="10" t="s">
        <v>11</v>
      </c>
      <c r="H203" s="11">
        <v>0.43611111111111112</v>
      </c>
      <c r="I203" s="34">
        <v>140</v>
      </c>
      <c r="J203" s="259">
        <f t="shared" si="3"/>
        <v>0.14000000000000001</v>
      </c>
      <c r="K203" s="9" t="s">
        <v>12</v>
      </c>
      <c r="L203" s="10" t="s">
        <v>13</v>
      </c>
      <c r="M203" s="12" t="s">
        <v>1780</v>
      </c>
    </row>
    <row r="204" spans="2:13" ht="36">
      <c r="B204" s="7" t="s">
        <v>202</v>
      </c>
      <c r="C204" s="8">
        <v>42075</v>
      </c>
      <c r="D204" s="8" t="s">
        <v>861</v>
      </c>
      <c r="E204" s="98">
        <v>2015</v>
      </c>
      <c r="F204" s="9" t="s">
        <v>10</v>
      </c>
      <c r="G204" s="10" t="s">
        <v>11</v>
      </c>
      <c r="H204" s="11">
        <v>0.30833333333333335</v>
      </c>
      <c r="I204" s="34">
        <v>2350</v>
      </c>
      <c r="J204" s="259">
        <f t="shared" si="3"/>
        <v>2.35</v>
      </c>
      <c r="K204" s="9" t="s">
        <v>12</v>
      </c>
      <c r="L204" s="10" t="s">
        <v>13</v>
      </c>
      <c r="M204" s="12" t="s">
        <v>1780</v>
      </c>
    </row>
    <row r="205" spans="2:13" ht="36">
      <c r="B205" s="7" t="s">
        <v>203</v>
      </c>
      <c r="C205" s="8">
        <v>42075</v>
      </c>
      <c r="D205" s="8" t="s">
        <v>861</v>
      </c>
      <c r="E205" s="98">
        <v>2015</v>
      </c>
      <c r="F205" s="9" t="s">
        <v>10</v>
      </c>
      <c r="G205" s="10" t="s">
        <v>11</v>
      </c>
      <c r="H205" s="11">
        <v>0.41180555555555554</v>
      </c>
      <c r="I205" s="34">
        <v>890</v>
      </c>
      <c r="J205" s="259">
        <f t="shared" si="3"/>
        <v>0.89</v>
      </c>
      <c r="K205" s="9" t="s">
        <v>12</v>
      </c>
      <c r="L205" s="10" t="s">
        <v>13</v>
      </c>
      <c r="M205" s="12" t="s">
        <v>1780</v>
      </c>
    </row>
    <row r="206" spans="2:13" ht="36">
      <c r="B206" s="7" t="s">
        <v>204</v>
      </c>
      <c r="C206" s="8">
        <v>42075</v>
      </c>
      <c r="D206" s="8" t="s">
        <v>861</v>
      </c>
      <c r="E206" s="98">
        <v>2015</v>
      </c>
      <c r="F206" s="9" t="s">
        <v>10</v>
      </c>
      <c r="G206" s="10" t="s">
        <v>11</v>
      </c>
      <c r="H206" s="11">
        <v>0.45833333333333331</v>
      </c>
      <c r="I206" s="34">
        <v>160</v>
      </c>
      <c r="J206" s="259">
        <f t="shared" si="3"/>
        <v>0.16</v>
      </c>
      <c r="K206" s="9" t="s">
        <v>12</v>
      </c>
      <c r="L206" s="10" t="s">
        <v>13</v>
      </c>
      <c r="M206" s="12" t="s">
        <v>1780</v>
      </c>
    </row>
    <row r="207" spans="2:13" ht="36">
      <c r="B207" s="7" t="s">
        <v>205</v>
      </c>
      <c r="C207" s="8">
        <v>42076</v>
      </c>
      <c r="D207" s="8" t="s">
        <v>861</v>
      </c>
      <c r="E207" s="98">
        <v>2015</v>
      </c>
      <c r="F207" s="9" t="s">
        <v>10</v>
      </c>
      <c r="G207" s="10" t="s">
        <v>11</v>
      </c>
      <c r="H207" s="11">
        <v>0.31597222222222221</v>
      </c>
      <c r="I207" s="34">
        <v>260</v>
      </c>
      <c r="J207" s="259">
        <f t="shared" si="3"/>
        <v>0.26</v>
      </c>
      <c r="K207" s="9" t="s">
        <v>12</v>
      </c>
      <c r="L207" s="10" t="s">
        <v>13</v>
      </c>
      <c r="M207" s="12" t="s">
        <v>1780</v>
      </c>
    </row>
    <row r="208" spans="2:13" ht="36">
      <c r="B208" s="7" t="s">
        <v>206</v>
      </c>
      <c r="C208" s="8">
        <v>42076</v>
      </c>
      <c r="D208" s="8" t="s">
        <v>861</v>
      </c>
      <c r="E208" s="98">
        <v>2015</v>
      </c>
      <c r="F208" s="9" t="s">
        <v>10</v>
      </c>
      <c r="G208" s="10" t="s">
        <v>11</v>
      </c>
      <c r="H208" s="11">
        <v>0.37708333333333338</v>
      </c>
      <c r="I208" s="34">
        <v>2560</v>
      </c>
      <c r="J208" s="259">
        <f t="shared" si="3"/>
        <v>2.56</v>
      </c>
      <c r="K208" s="9" t="s">
        <v>12</v>
      </c>
      <c r="L208" s="10" t="s">
        <v>13</v>
      </c>
      <c r="M208" s="12" t="s">
        <v>1780</v>
      </c>
    </row>
    <row r="209" spans="2:13" ht="36">
      <c r="B209" s="7" t="s">
        <v>207</v>
      </c>
      <c r="C209" s="8">
        <v>42076</v>
      </c>
      <c r="D209" s="8" t="s">
        <v>861</v>
      </c>
      <c r="E209" s="98">
        <v>2015</v>
      </c>
      <c r="F209" s="9" t="s">
        <v>10</v>
      </c>
      <c r="G209" s="10" t="s">
        <v>11</v>
      </c>
      <c r="H209" s="11">
        <v>0.49722222222222223</v>
      </c>
      <c r="I209" s="34">
        <v>190</v>
      </c>
      <c r="J209" s="259">
        <f t="shared" si="3"/>
        <v>0.19</v>
      </c>
      <c r="K209" s="9" t="s">
        <v>12</v>
      </c>
      <c r="L209" s="10" t="s">
        <v>13</v>
      </c>
      <c r="M209" s="12" t="s">
        <v>1780</v>
      </c>
    </row>
    <row r="210" spans="2:13" ht="36">
      <c r="B210" s="7" t="s">
        <v>208</v>
      </c>
      <c r="C210" s="77">
        <v>0.5854166666666667</v>
      </c>
      <c r="D210" s="8" t="s">
        <v>861</v>
      </c>
      <c r="E210" s="98">
        <v>2015</v>
      </c>
      <c r="F210" s="9" t="s">
        <v>10</v>
      </c>
      <c r="G210" s="10" t="s">
        <v>11</v>
      </c>
      <c r="H210" s="11">
        <v>0.37361111111111112</v>
      </c>
      <c r="I210" s="34">
        <v>2030</v>
      </c>
      <c r="J210" s="259">
        <f t="shared" si="3"/>
        <v>2.0299999999999998</v>
      </c>
      <c r="K210" s="9" t="s">
        <v>12</v>
      </c>
      <c r="L210" s="10" t="s">
        <v>13</v>
      </c>
      <c r="M210" s="12" t="s">
        <v>1780</v>
      </c>
    </row>
    <row r="211" spans="2:13" ht="36">
      <c r="B211" s="7" t="s">
        <v>209</v>
      </c>
      <c r="C211" s="8">
        <v>42077</v>
      </c>
      <c r="D211" s="8" t="s">
        <v>861</v>
      </c>
      <c r="E211" s="98">
        <v>2015</v>
      </c>
      <c r="F211" s="9" t="s">
        <v>10</v>
      </c>
      <c r="G211" s="10" t="s">
        <v>11</v>
      </c>
      <c r="H211" s="11">
        <v>0.46388888888888885</v>
      </c>
      <c r="I211" s="34">
        <v>930</v>
      </c>
      <c r="J211" s="259">
        <f t="shared" si="3"/>
        <v>0.93</v>
      </c>
      <c r="K211" s="9" t="s">
        <v>12</v>
      </c>
      <c r="L211" s="10" t="s">
        <v>13</v>
      </c>
      <c r="M211" s="12" t="s">
        <v>1780</v>
      </c>
    </row>
    <row r="212" spans="2:13" ht="36">
      <c r="B212" s="7" t="s">
        <v>210</v>
      </c>
      <c r="C212" s="8">
        <v>42077</v>
      </c>
      <c r="D212" s="8" t="s">
        <v>861</v>
      </c>
      <c r="E212" s="98">
        <v>2015</v>
      </c>
      <c r="F212" s="9" t="s">
        <v>10</v>
      </c>
      <c r="G212" s="10" t="s">
        <v>11</v>
      </c>
      <c r="H212" s="11">
        <v>0.4069444444444445</v>
      </c>
      <c r="I212" s="34">
        <v>140</v>
      </c>
      <c r="J212" s="259">
        <f t="shared" si="3"/>
        <v>0.14000000000000001</v>
      </c>
      <c r="K212" s="9" t="s">
        <v>12</v>
      </c>
      <c r="L212" s="10" t="s">
        <v>13</v>
      </c>
      <c r="M212" s="12" t="s">
        <v>1780</v>
      </c>
    </row>
    <row r="213" spans="2:13" ht="36">
      <c r="B213" s="7" t="s">
        <v>211</v>
      </c>
      <c r="C213" s="8">
        <v>42079</v>
      </c>
      <c r="D213" s="8" t="s">
        <v>861</v>
      </c>
      <c r="E213" s="98">
        <v>2015</v>
      </c>
      <c r="F213" s="9" t="s">
        <v>10</v>
      </c>
      <c r="G213" s="10" t="s">
        <v>11</v>
      </c>
      <c r="H213" s="11">
        <v>0.4069444444444445</v>
      </c>
      <c r="I213" s="34">
        <v>1220</v>
      </c>
      <c r="J213" s="259">
        <f t="shared" si="3"/>
        <v>1.22</v>
      </c>
      <c r="K213" s="9" t="s">
        <v>12</v>
      </c>
      <c r="L213" s="10" t="s">
        <v>13</v>
      </c>
      <c r="M213" s="12" t="s">
        <v>1780</v>
      </c>
    </row>
    <row r="214" spans="2:13" ht="36">
      <c r="B214" s="7" t="s">
        <v>212</v>
      </c>
      <c r="C214" s="8">
        <v>42079</v>
      </c>
      <c r="D214" s="8" t="s">
        <v>861</v>
      </c>
      <c r="E214" s="98">
        <v>2015</v>
      </c>
      <c r="F214" s="9" t="s">
        <v>10</v>
      </c>
      <c r="G214" s="10" t="s">
        <v>11</v>
      </c>
      <c r="H214" s="11">
        <v>0.39513888888888887</v>
      </c>
      <c r="I214" s="34">
        <v>150</v>
      </c>
      <c r="J214" s="259">
        <f t="shared" si="3"/>
        <v>0.15</v>
      </c>
      <c r="K214" s="9" t="s">
        <v>12</v>
      </c>
      <c r="L214" s="10" t="s">
        <v>13</v>
      </c>
      <c r="M214" s="12" t="s">
        <v>1780</v>
      </c>
    </row>
    <row r="215" spans="2:13" ht="36">
      <c r="B215" s="7" t="s">
        <v>213</v>
      </c>
      <c r="C215" s="8">
        <v>42079</v>
      </c>
      <c r="D215" s="8" t="s">
        <v>861</v>
      </c>
      <c r="E215" s="98">
        <v>2015</v>
      </c>
      <c r="F215" s="9" t="s">
        <v>10</v>
      </c>
      <c r="G215" s="10" t="s">
        <v>11</v>
      </c>
      <c r="H215" s="11">
        <v>0.32361111111111113</v>
      </c>
      <c r="I215" s="34">
        <v>30</v>
      </c>
      <c r="J215" s="259">
        <f t="shared" si="3"/>
        <v>0.03</v>
      </c>
      <c r="K215" s="9" t="s">
        <v>12</v>
      </c>
      <c r="L215" s="10" t="s">
        <v>13</v>
      </c>
      <c r="M215" s="12" t="s">
        <v>1780</v>
      </c>
    </row>
    <row r="216" spans="2:13" ht="36">
      <c r="B216" s="7" t="s">
        <v>214</v>
      </c>
      <c r="C216" s="8">
        <v>42080</v>
      </c>
      <c r="D216" s="8" t="s">
        <v>861</v>
      </c>
      <c r="E216" s="98">
        <v>2015</v>
      </c>
      <c r="F216" s="9" t="s">
        <v>10</v>
      </c>
      <c r="G216" s="10" t="s">
        <v>11</v>
      </c>
      <c r="H216" s="11">
        <v>0.30555555555555552</v>
      </c>
      <c r="I216" s="34">
        <v>1660</v>
      </c>
      <c r="J216" s="259">
        <f t="shared" si="3"/>
        <v>1.66</v>
      </c>
      <c r="K216" s="9" t="s">
        <v>12</v>
      </c>
      <c r="L216" s="10" t="s">
        <v>13</v>
      </c>
      <c r="M216" s="12" t="s">
        <v>1780</v>
      </c>
    </row>
    <row r="217" spans="2:13" ht="36">
      <c r="B217" s="7" t="s">
        <v>215</v>
      </c>
      <c r="C217" s="8">
        <v>42080</v>
      </c>
      <c r="D217" s="8" t="s">
        <v>861</v>
      </c>
      <c r="E217" s="98">
        <v>2015</v>
      </c>
      <c r="F217" s="9" t="s">
        <v>10</v>
      </c>
      <c r="G217" s="10" t="s">
        <v>11</v>
      </c>
      <c r="H217" s="11">
        <v>0.4055555555555555</v>
      </c>
      <c r="I217" s="34">
        <v>1020</v>
      </c>
      <c r="J217" s="259">
        <f t="shared" si="3"/>
        <v>1.02</v>
      </c>
      <c r="K217" s="9" t="s">
        <v>12</v>
      </c>
      <c r="L217" s="10" t="s">
        <v>13</v>
      </c>
      <c r="M217" s="12" t="s">
        <v>1780</v>
      </c>
    </row>
    <row r="218" spans="2:13" ht="36">
      <c r="B218" s="7" t="s">
        <v>216</v>
      </c>
      <c r="C218" s="8">
        <v>42080</v>
      </c>
      <c r="D218" s="8" t="s">
        <v>861</v>
      </c>
      <c r="E218" s="98">
        <v>2015</v>
      </c>
      <c r="F218" s="9" t="s">
        <v>10</v>
      </c>
      <c r="G218" s="10" t="s">
        <v>11</v>
      </c>
      <c r="H218" s="11">
        <v>0.48472222222222222</v>
      </c>
      <c r="I218" s="34">
        <v>360</v>
      </c>
      <c r="J218" s="259">
        <f t="shared" si="3"/>
        <v>0.36</v>
      </c>
      <c r="K218" s="9" t="s">
        <v>12</v>
      </c>
      <c r="L218" s="10" t="s">
        <v>13</v>
      </c>
      <c r="M218" s="12" t="s">
        <v>1780</v>
      </c>
    </row>
    <row r="219" spans="2:13" ht="36">
      <c r="B219" s="7" t="s">
        <v>217</v>
      </c>
      <c r="C219" s="8">
        <v>42081</v>
      </c>
      <c r="D219" s="8" t="s">
        <v>861</v>
      </c>
      <c r="E219" s="98">
        <v>2015</v>
      </c>
      <c r="F219" s="9" t="s">
        <v>10</v>
      </c>
      <c r="G219" s="10" t="s">
        <v>11</v>
      </c>
      <c r="H219" s="11">
        <v>0.30763888888888891</v>
      </c>
      <c r="I219" s="34">
        <v>1090</v>
      </c>
      <c r="J219" s="259">
        <f t="shared" si="3"/>
        <v>1.0900000000000001</v>
      </c>
      <c r="K219" s="9" t="s">
        <v>12</v>
      </c>
      <c r="L219" s="10" t="s">
        <v>13</v>
      </c>
      <c r="M219" s="12" t="s">
        <v>1780</v>
      </c>
    </row>
    <row r="220" spans="2:13" ht="36">
      <c r="B220" s="7" t="s">
        <v>218</v>
      </c>
      <c r="C220" s="8">
        <v>42081</v>
      </c>
      <c r="D220" s="8" t="s">
        <v>861</v>
      </c>
      <c r="E220" s="98">
        <v>2015</v>
      </c>
      <c r="F220" s="9" t="s">
        <v>10</v>
      </c>
      <c r="G220" s="10" t="s">
        <v>11</v>
      </c>
      <c r="H220" s="11">
        <v>0.36458333333333331</v>
      </c>
      <c r="I220" s="34">
        <v>2740</v>
      </c>
      <c r="J220" s="259">
        <f t="shared" si="3"/>
        <v>2.74</v>
      </c>
      <c r="K220" s="9" t="s">
        <v>12</v>
      </c>
      <c r="L220" s="10" t="s">
        <v>13</v>
      </c>
      <c r="M220" s="12" t="s">
        <v>1780</v>
      </c>
    </row>
    <row r="221" spans="2:13" ht="36">
      <c r="B221" s="7" t="s">
        <v>219</v>
      </c>
      <c r="C221" s="8">
        <v>42081</v>
      </c>
      <c r="D221" s="8" t="s">
        <v>861</v>
      </c>
      <c r="E221" s="98">
        <v>2015</v>
      </c>
      <c r="F221" s="9" t="s">
        <v>10</v>
      </c>
      <c r="G221" s="10" t="s">
        <v>11</v>
      </c>
      <c r="H221" s="11">
        <v>0.4458333333333333</v>
      </c>
      <c r="I221" s="34">
        <v>510</v>
      </c>
      <c r="J221" s="259">
        <f t="shared" si="3"/>
        <v>0.51</v>
      </c>
      <c r="K221" s="9" t="s">
        <v>12</v>
      </c>
      <c r="L221" s="10" t="s">
        <v>13</v>
      </c>
      <c r="M221" s="12" t="s">
        <v>1780</v>
      </c>
    </row>
    <row r="222" spans="2:13" ht="36">
      <c r="B222" s="7" t="s">
        <v>220</v>
      </c>
      <c r="C222" s="8">
        <v>42082</v>
      </c>
      <c r="D222" s="8" t="s">
        <v>861</v>
      </c>
      <c r="E222" s="98">
        <v>2015</v>
      </c>
      <c r="F222" s="9" t="s">
        <v>10</v>
      </c>
      <c r="G222" s="10" t="s">
        <v>11</v>
      </c>
      <c r="H222" s="11">
        <v>0.32777777777777778</v>
      </c>
      <c r="I222" s="34">
        <v>1990</v>
      </c>
      <c r="J222" s="259">
        <f t="shared" si="3"/>
        <v>1.99</v>
      </c>
      <c r="K222" s="9" t="s">
        <v>12</v>
      </c>
      <c r="L222" s="10" t="s">
        <v>13</v>
      </c>
      <c r="M222" s="12" t="s">
        <v>1780</v>
      </c>
    </row>
    <row r="223" spans="2:13" ht="36">
      <c r="B223" s="7" t="s">
        <v>221</v>
      </c>
      <c r="C223" s="8">
        <v>42082</v>
      </c>
      <c r="D223" s="8" t="s">
        <v>861</v>
      </c>
      <c r="E223" s="98">
        <v>2015</v>
      </c>
      <c r="F223" s="9" t="s">
        <v>10</v>
      </c>
      <c r="G223" s="10" t="s">
        <v>11</v>
      </c>
      <c r="H223" s="11">
        <v>0.42708333333333331</v>
      </c>
      <c r="I223" s="34">
        <v>610</v>
      </c>
      <c r="J223" s="259">
        <f t="shared" si="3"/>
        <v>0.61</v>
      </c>
      <c r="K223" s="9" t="s">
        <v>12</v>
      </c>
      <c r="L223" s="10" t="s">
        <v>13</v>
      </c>
      <c r="M223" s="12" t="s">
        <v>1780</v>
      </c>
    </row>
    <row r="224" spans="2:13" ht="36">
      <c r="B224" s="7" t="s">
        <v>222</v>
      </c>
      <c r="C224" s="8">
        <v>42082</v>
      </c>
      <c r="D224" s="8" t="s">
        <v>861</v>
      </c>
      <c r="E224" s="98">
        <v>2015</v>
      </c>
      <c r="F224" s="9" t="s">
        <v>10</v>
      </c>
      <c r="G224" s="10" t="s">
        <v>11</v>
      </c>
      <c r="H224" s="11">
        <v>0.46249999999999997</v>
      </c>
      <c r="I224" s="34">
        <v>280</v>
      </c>
      <c r="J224" s="259">
        <f t="shared" si="3"/>
        <v>0.28000000000000003</v>
      </c>
      <c r="K224" s="9" t="s">
        <v>12</v>
      </c>
      <c r="L224" s="10" t="s">
        <v>13</v>
      </c>
      <c r="M224" s="12" t="s">
        <v>1780</v>
      </c>
    </row>
    <row r="225" spans="2:13" ht="36">
      <c r="B225" s="7" t="s">
        <v>223</v>
      </c>
      <c r="C225" s="8">
        <v>42083</v>
      </c>
      <c r="D225" s="8" t="s">
        <v>861</v>
      </c>
      <c r="E225" s="98">
        <v>2015</v>
      </c>
      <c r="F225" s="9" t="s">
        <v>10</v>
      </c>
      <c r="G225" s="10" t="s">
        <v>11</v>
      </c>
      <c r="H225" s="11">
        <v>0.31041666666666667</v>
      </c>
      <c r="I225" s="34">
        <v>610</v>
      </c>
      <c r="J225" s="259">
        <f t="shared" si="3"/>
        <v>0.61</v>
      </c>
      <c r="K225" s="9" t="s">
        <v>12</v>
      </c>
      <c r="L225" s="10" t="s">
        <v>13</v>
      </c>
      <c r="M225" s="12" t="s">
        <v>1780</v>
      </c>
    </row>
    <row r="226" spans="2:13" ht="36">
      <c r="B226" s="7" t="s">
        <v>224</v>
      </c>
      <c r="C226" s="8">
        <v>42083</v>
      </c>
      <c r="D226" s="8" t="s">
        <v>861</v>
      </c>
      <c r="E226" s="98">
        <v>2015</v>
      </c>
      <c r="F226" s="9" t="s">
        <v>10</v>
      </c>
      <c r="G226" s="10" t="s">
        <v>11</v>
      </c>
      <c r="H226" s="11">
        <v>0.38541666666666669</v>
      </c>
      <c r="I226" s="34">
        <v>2730</v>
      </c>
      <c r="J226" s="259">
        <f t="shared" si="3"/>
        <v>2.73</v>
      </c>
      <c r="K226" s="9" t="s">
        <v>12</v>
      </c>
      <c r="L226" s="10" t="s">
        <v>13</v>
      </c>
      <c r="M226" s="12" t="s">
        <v>1780</v>
      </c>
    </row>
    <row r="227" spans="2:13" ht="36">
      <c r="B227" s="7" t="s">
        <v>225</v>
      </c>
      <c r="C227" s="8">
        <v>42083</v>
      </c>
      <c r="D227" s="8" t="s">
        <v>861</v>
      </c>
      <c r="E227" s="98">
        <v>2015</v>
      </c>
      <c r="F227" s="9" t="s">
        <v>10</v>
      </c>
      <c r="G227" s="10" t="s">
        <v>11</v>
      </c>
      <c r="H227" s="11">
        <v>0.53472222222222221</v>
      </c>
      <c r="I227" s="34">
        <v>270</v>
      </c>
      <c r="J227" s="259">
        <f t="shared" si="3"/>
        <v>0.27</v>
      </c>
      <c r="K227" s="9" t="s">
        <v>12</v>
      </c>
      <c r="L227" s="10" t="s">
        <v>13</v>
      </c>
      <c r="M227" s="12" t="s">
        <v>1780</v>
      </c>
    </row>
    <row r="228" spans="2:13" ht="36">
      <c r="B228" s="7" t="s">
        <v>226</v>
      </c>
      <c r="C228" s="8">
        <v>42084</v>
      </c>
      <c r="D228" s="8" t="s">
        <v>861</v>
      </c>
      <c r="E228" s="98">
        <v>2015</v>
      </c>
      <c r="F228" s="9" t="s">
        <v>10</v>
      </c>
      <c r="G228" s="10" t="s">
        <v>11</v>
      </c>
      <c r="H228" s="11">
        <v>0.30555555555555552</v>
      </c>
      <c r="I228" s="34">
        <v>1790</v>
      </c>
      <c r="J228" s="259">
        <f t="shared" si="3"/>
        <v>1.79</v>
      </c>
      <c r="K228" s="9" t="s">
        <v>12</v>
      </c>
      <c r="L228" s="10" t="s">
        <v>13</v>
      </c>
      <c r="M228" s="12" t="s">
        <v>1780</v>
      </c>
    </row>
    <row r="229" spans="2:13" ht="36.75" thickBot="1">
      <c r="B229" s="14" t="s">
        <v>227</v>
      </c>
      <c r="C229" s="15">
        <v>42084</v>
      </c>
      <c r="D229" s="8" t="s">
        <v>861</v>
      </c>
      <c r="E229" s="98">
        <v>2015</v>
      </c>
      <c r="F229" s="16" t="s">
        <v>10</v>
      </c>
      <c r="G229" s="17" t="s">
        <v>11</v>
      </c>
      <c r="H229" s="18">
        <v>0.39930555555555558</v>
      </c>
      <c r="I229" s="35">
        <v>850</v>
      </c>
      <c r="J229" s="259">
        <f t="shared" si="3"/>
        <v>0.85</v>
      </c>
      <c r="K229" s="19" t="s">
        <v>12</v>
      </c>
      <c r="L229" s="20" t="s">
        <v>13</v>
      </c>
      <c r="M229" s="12" t="s">
        <v>1780</v>
      </c>
    </row>
    <row r="230" spans="2:13" ht="36.75" thickBot="1">
      <c r="B230" s="14" t="s">
        <v>228</v>
      </c>
      <c r="C230" s="15">
        <v>42084</v>
      </c>
      <c r="D230" s="8" t="s">
        <v>861</v>
      </c>
      <c r="E230" s="98">
        <v>2015</v>
      </c>
      <c r="F230" s="16" t="s">
        <v>10</v>
      </c>
      <c r="G230" s="17" t="s">
        <v>11</v>
      </c>
      <c r="H230" s="18">
        <v>0.45763888888888887</v>
      </c>
      <c r="I230" s="35">
        <v>130</v>
      </c>
      <c r="J230" s="259">
        <f t="shared" si="3"/>
        <v>0.13</v>
      </c>
      <c r="K230" s="19" t="s">
        <v>12</v>
      </c>
      <c r="L230" s="20" t="s">
        <v>13</v>
      </c>
      <c r="M230" s="12" t="s">
        <v>1780</v>
      </c>
    </row>
    <row r="231" spans="2:13" ht="36.75" thickBot="1">
      <c r="B231" s="14" t="s">
        <v>229</v>
      </c>
      <c r="C231" s="15">
        <v>42084</v>
      </c>
      <c r="D231" s="8" t="s">
        <v>861</v>
      </c>
      <c r="E231" s="98">
        <v>2015</v>
      </c>
      <c r="F231" s="16" t="s">
        <v>10</v>
      </c>
      <c r="G231" s="17" t="s">
        <v>11</v>
      </c>
      <c r="H231" s="18">
        <v>0.4694444444444445</v>
      </c>
      <c r="I231" s="35">
        <v>1230</v>
      </c>
      <c r="J231" s="259">
        <f t="shared" si="3"/>
        <v>1.23</v>
      </c>
      <c r="K231" s="19" t="s">
        <v>12</v>
      </c>
      <c r="L231" s="20" t="s">
        <v>13</v>
      </c>
      <c r="M231" s="12" t="s">
        <v>1780</v>
      </c>
    </row>
    <row r="232" spans="2:13" ht="36.75" thickBot="1">
      <c r="B232" s="14" t="s">
        <v>230</v>
      </c>
      <c r="C232" s="15">
        <v>42086</v>
      </c>
      <c r="D232" s="8" t="s">
        <v>861</v>
      </c>
      <c r="E232" s="98">
        <v>2015</v>
      </c>
      <c r="F232" s="16" t="s">
        <v>10</v>
      </c>
      <c r="G232" s="17" t="s">
        <v>11</v>
      </c>
      <c r="H232" s="18">
        <v>0.46388888888888885</v>
      </c>
      <c r="I232" s="35">
        <v>400</v>
      </c>
      <c r="J232" s="259">
        <f t="shared" si="3"/>
        <v>0.4</v>
      </c>
      <c r="K232" s="19" t="s">
        <v>12</v>
      </c>
      <c r="L232" s="20" t="s">
        <v>13</v>
      </c>
      <c r="M232" s="12" t="s">
        <v>1780</v>
      </c>
    </row>
    <row r="233" spans="2:13" ht="36.75" thickBot="1">
      <c r="B233" s="14" t="s">
        <v>231</v>
      </c>
      <c r="C233" s="15">
        <v>42086</v>
      </c>
      <c r="D233" s="8" t="s">
        <v>861</v>
      </c>
      <c r="E233" s="98">
        <v>2015</v>
      </c>
      <c r="F233" s="16" t="s">
        <v>10</v>
      </c>
      <c r="G233" s="17" t="s">
        <v>11</v>
      </c>
      <c r="H233" s="18">
        <v>0.69166666666666676</v>
      </c>
      <c r="I233" s="35">
        <v>2340</v>
      </c>
      <c r="J233" s="259">
        <f t="shared" si="3"/>
        <v>2.34</v>
      </c>
      <c r="K233" s="19" t="s">
        <v>12</v>
      </c>
      <c r="L233" s="20" t="s">
        <v>13</v>
      </c>
      <c r="M233" s="12" t="s">
        <v>1780</v>
      </c>
    </row>
    <row r="234" spans="2:13" ht="36.75" thickBot="1">
      <c r="B234" s="14" t="s">
        <v>232</v>
      </c>
      <c r="C234" s="15">
        <v>42086</v>
      </c>
      <c r="D234" s="8" t="s">
        <v>861</v>
      </c>
      <c r="E234" s="98">
        <v>2015</v>
      </c>
      <c r="F234" s="16" t="s">
        <v>10</v>
      </c>
      <c r="G234" s="17" t="s">
        <v>11</v>
      </c>
      <c r="H234" s="18">
        <v>0.40763888888888888</v>
      </c>
      <c r="I234" s="35">
        <v>160</v>
      </c>
      <c r="J234" s="259">
        <f t="shared" si="3"/>
        <v>0.16</v>
      </c>
      <c r="K234" s="19" t="s">
        <v>12</v>
      </c>
      <c r="L234" s="20" t="s">
        <v>13</v>
      </c>
      <c r="M234" s="12" t="s">
        <v>1780</v>
      </c>
    </row>
    <row r="235" spans="2:13" ht="36.75" thickBot="1">
      <c r="B235" s="14" t="s">
        <v>233</v>
      </c>
      <c r="C235" s="15">
        <v>42087</v>
      </c>
      <c r="D235" s="8" t="s">
        <v>861</v>
      </c>
      <c r="E235" s="98">
        <v>2015</v>
      </c>
      <c r="F235" s="16" t="s">
        <v>10</v>
      </c>
      <c r="G235" s="17" t="s">
        <v>11</v>
      </c>
      <c r="H235" s="18">
        <v>0.30902777777777779</v>
      </c>
      <c r="I235" s="35">
        <v>760</v>
      </c>
      <c r="J235" s="259">
        <f t="shared" si="3"/>
        <v>0.76</v>
      </c>
      <c r="K235" s="19" t="s">
        <v>12</v>
      </c>
      <c r="L235" s="20" t="s">
        <v>13</v>
      </c>
      <c r="M235" s="12" t="s">
        <v>1780</v>
      </c>
    </row>
    <row r="236" spans="2:13" ht="36.75" thickBot="1">
      <c r="B236" s="14" t="s">
        <v>234</v>
      </c>
      <c r="C236" s="15">
        <v>42087</v>
      </c>
      <c r="D236" s="8" t="s">
        <v>861</v>
      </c>
      <c r="E236" s="98">
        <v>2015</v>
      </c>
      <c r="F236" s="16" t="s">
        <v>10</v>
      </c>
      <c r="G236" s="17" t="s">
        <v>11</v>
      </c>
      <c r="H236" s="18">
        <v>0.53333333333333333</v>
      </c>
      <c r="I236" s="35">
        <v>240</v>
      </c>
      <c r="J236" s="259">
        <f t="shared" si="3"/>
        <v>0.24</v>
      </c>
      <c r="K236" s="19" t="s">
        <v>12</v>
      </c>
      <c r="L236" s="20" t="s">
        <v>13</v>
      </c>
      <c r="M236" s="12" t="s">
        <v>1780</v>
      </c>
    </row>
    <row r="237" spans="2:13" ht="36.75" thickBot="1">
      <c r="B237" s="14" t="s">
        <v>235</v>
      </c>
      <c r="C237" s="15">
        <v>42087</v>
      </c>
      <c r="D237" s="8" t="s">
        <v>861</v>
      </c>
      <c r="E237" s="98">
        <v>2015</v>
      </c>
      <c r="F237" s="16" t="s">
        <v>10</v>
      </c>
      <c r="G237" s="17" t="s">
        <v>11</v>
      </c>
      <c r="H237" s="18">
        <v>0.43472222222222223</v>
      </c>
      <c r="I237" s="35">
        <v>510</v>
      </c>
      <c r="J237" s="259">
        <f t="shared" si="3"/>
        <v>0.51</v>
      </c>
      <c r="K237" s="19" t="s">
        <v>12</v>
      </c>
      <c r="L237" s="20" t="s">
        <v>13</v>
      </c>
      <c r="M237" s="12" t="s">
        <v>1780</v>
      </c>
    </row>
    <row r="238" spans="2:13" ht="36.75" thickBot="1">
      <c r="B238" s="14" t="s">
        <v>236</v>
      </c>
      <c r="C238" s="15">
        <v>42088</v>
      </c>
      <c r="D238" s="8" t="s">
        <v>861</v>
      </c>
      <c r="E238" s="98">
        <v>2015</v>
      </c>
      <c r="F238" s="16" t="s">
        <v>10</v>
      </c>
      <c r="G238" s="17" t="s">
        <v>11</v>
      </c>
      <c r="H238" s="18">
        <v>0.30763888888888891</v>
      </c>
      <c r="I238" s="35">
        <v>690</v>
      </c>
      <c r="J238" s="259">
        <f t="shared" si="3"/>
        <v>0.69</v>
      </c>
      <c r="K238" s="19" t="s">
        <v>12</v>
      </c>
      <c r="L238" s="20" t="s">
        <v>13</v>
      </c>
      <c r="M238" s="12" t="s">
        <v>1780</v>
      </c>
    </row>
    <row r="239" spans="2:13" ht="36.75" thickBot="1">
      <c r="B239" s="14" t="s">
        <v>237</v>
      </c>
      <c r="C239" s="15">
        <v>42088</v>
      </c>
      <c r="D239" s="8" t="s">
        <v>861</v>
      </c>
      <c r="E239" s="98">
        <v>2015</v>
      </c>
      <c r="F239" s="16" t="s">
        <v>10</v>
      </c>
      <c r="G239" s="17" t="s">
        <v>11</v>
      </c>
      <c r="H239" s="18">
        <v>0.3888888888888889</v>
      </c>
      <c r="I239" s="35">
        <v>2750</v>
      </c>
      <c r="J239" s="259">
        <f t="shared" si="3"/>
        <v>2.75</v>
      </c>
      <c r="K239" s="19" t="s">
        <v>12</v>
      </c>
      <c r="L239" s="20" t="s">
        <v>13</v>
      </c>
      <c r="M239" s="12" t="s">
        <v>1780</v>
      </c>
    </row>
    <row r="240" spans="2:13" ht="36.75" thickBot="1">
      <c r="B240" s="14" t="s">
        <v>238</v>
      </c>
      <c r="C240" s="15">
        <v>42088</v>
      </c>
      <c r="D240" s="8" t="s">
        <v>861</v>
      </c>
      <c r="E240" s="98">
        <v>2015</v>
      </c>
      <c r="F240" s="16" t="s">
        <v>10</v>
      </c>
      <c r="G240" s="17" t="s">
        <v>11</v>
      </c>
      <c r="H240" s="18">
        <v>0.57013888888888886</v>
      </c>
      <c r="I240" s="35">
        <v>850</v>
      </c>
      <c r="J240" s="259">
        <f t="shared" si="3"/>
        <v>0.85</v>
      </c>
      <c r="K240" s="19" t="s">
        <v>12</v>
      </c>
      <c r="L240" s="20" t="s">
        <v>13</v>
      </c>
      <c r="M240" s="12" t="s">
        <v>1780</v>
      </c>
    </row>
    <row r="241" spans="2:13" ht="36.75" thickBot="1">
      <c r="B241" s="14" t="s">
        <v>239</v>
      </c>
      <c r="C241" s="15">
        <v>42089</v>
      </c>
      <c r="D241" s="8" t="s">
        <v>861</v>
      </c>
      <c r="E241" s="98">
        <v>2015</v>
      </c>
      <c r="F241" s="16" t="s">
        <v>10</v>
      </c>
      <c r="G241" s="17" t="s">
        <v>11</v>
      </c>
      <c r="H241" s="18">
        <v>0.31041666666666667</v>
      </c>
      <c r="I241" s="35">
        <v>1990</v>
      </c>
      <c r="J241" s="259">
        <f t="shared" si="3"/>
        <v>1.99</v>
      </c>
      <c r="K241" s="19" t="s">
        <v>12</v>
      </c>
      <c r="L241" s="20" t="s">
        <v>13</v>
      </c>
      <c r="M241" s="12" t="s">
        <v>1780</v>
      </c>
    </row>
    <row r="242" spans="2:13" ht="36.75" thickBot="1">
      <c r="B242" s="14" t="s">
        <v>240</v>
      </c>
      <c r="C242" s="15">
        <v>42089</v>
      </c>
      <c r="D242" s="8" t="s">
        <v>861</v>
      </c>
      <c r="E242" s="98">
        <v>2015</v>
      </c>
      <c r="F242" s="16" t="s">
        <v>10</v>
      </c>
      <c r="G242" s="17" t="s">
        <v>11</v>
      </c>
      <c r="H242" s="18">
        <v>0.37708333333333338</v>
      </c>
      <c r="I242" s="35">
        <v>880</v>
      </c>
      <c r="J242" s="259">
        <f t="shared" si="3"/>
        <v>0.88</v>
      </c>
      <c r="K242" s="19" t="s">
        <v>12</v>
      </c>
      <c r="L242" s="20" t="s">
        <v>13</v>
      </c>
      <c r="M242" s="12" t="s">
        <v>1780</v>
      </c>
    </row>
    <row r="243" spans="2:13" ht="36.75" thickBot="1">
      <c r="B243" s="14" t="s">
        <v>241</v>
      </c>
      <c r="C243" s="15">
        <v>42089</v>
      </c>
      <c r="D243" s="8" t="s">
        <v>861</v>
      </c>
      <c r="E243" s="98">
        <v>2015</v>
      </c>
      <c r="F243" s="16" t="s">
        <v>10</v>
      </c>
      <c r="G243" s="17" t="s">
        <v>11</v>
      </c>
      <c r="H243" s="18">
        <v>0.44027777777777777</v>
      </c>
      <c r="I243" s="35">
        <v>110</v>
      </c>
      <c r="J243" s="259">
        <f t="shared" si="3"/>
        <v>0.11</v>
      </c>
      <c r="K243" s="19" t="s">
        <v>12</v>
      </c>
      <c r="L243" s="20" t="s">
        <v>13</v>
      </c>
      <c r="M243" s="12" t="s">
        <v>1780</v>
      </c>
    </row>
    <row r="244" spans="2:13" ht="36.75" thickBot="1">
      <c r="B244" s="14" t="s">
        <v>242</v>
      </c>
      <c r="C244" s="15">
        <v>42089</v>
      </c>
      <c r="D244" s="8" t="s">
        <v>861</v>
      </c>
      <c r="E244" s="98">
        <v>2015</v>
      </c>
      <c r="F244" s="16" t="s">
        <v>10</v>
      </c>
      <c r="G244" s="17" t="s">
        <v>11</v>
      </c>
      <c r="H244" s="18">
        <v>0.77916666666666667</v>
      </c>
      <c r="I244" s="35">
        <v>2430</v>
      </c>
      <c r="J244" s="259">
        <f t="shared" si="3"/>
        <v>2.4300000000000002</v>
      </c>
      <c r="K244" s="19" t="s">
        <v>12</v>
      </c>
      <c r="L244" s="20" t="s">
        <v>13</v>
      </c>
      <c r="M244" s="12" t="s">
        <v>1780</v>
      </c>
    </row>
    <row r="245" spans="2:13" ht="36.75" thickBot="1">
      <c r="B245" s="14" t="s">
        <v>243</v>
      </c>
      <c r="C245" s="15">
        <v>42090</v>
      </c>
      <c r="D245" s="8" t="s">
        <v>861</v>
      </c>
      <c r="E245" s="98">
        <v>2015</v>
      </c>
      <c r="F245" s="16" t="s">
        <v>10</v>
      </c>
      <c r="G245" s="17" t="s">
        <v>11</v>
      </c>
      <c r="H245" s="18">
        <v>0.30972222222222223</v>
      </c>
      <c r="I245" s="35">
        <v>540</v>
      </c>
      <c r="J245" s="259">
        <f t="shared" si="3"/>
        <v>0.54</v>
      </c>
      <c r="K245" s="19" t="s">
        <v>12</v>
      </c>
      <c r="L245" s="20" t="s">
        <v>13</v>
      </c>
      <c r="M245" s="12" t="s">
        <v>1780</v>
      </c>
    </row>
    <row r="246" spans="2:13" ht="36.75" thickBot="1">
      <c r="B246" s="14" t="s">
        <v>244</v>
      </c>
      <c r="C246" s="15">
        <v>42090</v>
      </c>
      <c r="D246" s="8" t="s">
        <v>861</v>
      </c>
      <c r="E246" s="98">
        <v>2015</v>
      </c>
      <c r="F246" s="16" t="s">
        <v>10</v>
      </c>
      <c r="G246" s="17" t="s">
        <v>11</v>
      </c>
      <c r="H246" s="18">
        <v>0.4152777777777778</v>
      </c>
      <c r="I246" s="35">
        <v>1110</v>
      </c>
      <c r="J246" s="259">
        <f t="shared" si="3"/>
        <v>1.1100000000000001</v>
      </c>
      <c r="K246" s="19" t="s">
        <v>12</v>
      </c>
      <c r="L246" s="20" t="s">
        <v>13</v>
      </c>
      <c r="M246" s="12" t="s">
        <v>1780</v>
      </c>
    </row>
    <row r="247" spans="2:13" ht="36.75" thickBot="1">
      <c r="B247" s="14" t="s">
        <v>245</v>
      </c>
      <c r="C247" s="15">
        <v>42090</v>
      </c>
      <c r="D247" s="8" t="s">
        <v>861</v>
      </c>
      <c r="E247" s="98">
        <v>2015</v>
      </c>
      <c r="F247" s="16" t="s">
        <v>10</v>
      </c>
      <c r="G247" s="17" t="s">
        <v>11</v>
      </c>
      <c r="H247" s="18">
        <v>0.5805555555555556</v>
      </c>
      <c r="I247" s="35">
        <v>290</v>
      </c>
      <c r="J247" s="259">
        <f t="shared" si="3"/>
        <v>0.28999999999999998</v>
      </c>
      <c r="K247" s="19" t="s">
        <v>12</v>
      </c>
      <c r="L247" s="20" t="s">
        <v>13</v>
      </c>
      <c r="M247" s="12" t="s">
        <v>1780</v>
      </c>
    </row>
    <row r="248" spans="2:13" ht="36.75" thickBot="1">
      <c r="B248" s="14" t="s">
        <v>246</v>
      </c>
      <c r="C248" s="15">
        <v>42091</v>
      </c>
      <c r="D248" s="8" t="s">
        <v>861</v>
      </c>
      <c r="E248" s="98">
        <v>2015</v>
      </c>
      <c r="F248" s="16" t="s">
        <v>10</v>
      </c>
      <c r="G248" s="17" t="s">
        <v>11</v>
      </c>
      <c r="H248" s="18">
        <v>0.31736111111111115</v>
      </c>
      <c r="I248" s="35">
        <v>520</v>
      </c>
      <c r="J248" s="259">
        <f t="shared" si="3"/>
        <v>0.52</v>
      </c>
      <c r="K248" s="19" t="s">
        <v>12</v>
      </c>
      <c r="L248" s="20" t="s">
        <v>13</v>
      </c>
      <c r="M248" s="12" t="s">
        <v>1780</v>
      </c>
    </row>
    <row r="249" spans="2:13" ht="36.75" thickBot="1">
      <c r="B249" s="14" t="s">
        <v>247</v>
      </c>
      <c r="C249" s="15">
        <v>42091</v>
      </c>
      <c r="D249" s="8" t="s">
        <v>861</v>
      </c>
      <c r="E249" s="98">
        <v>2015</v>
      </c>
      <c r="F249" s="16" t="s">
        <v>10</v>
      </c>
      <c r="G249" s="17" t="s">
        <v>11</v>
      </c>
      <c r="H249" s="18">
        <v>0.36874999999999997</v>
      </c>
      <c r="I249" s="35">
        <v>1750</v>
      </c>
      <c r="J249" s="259">
        <f t="shared" si="3"/>
        <v>1.75</v>
      </c>
      <c r="K249" s="19" t="s">
        <v>12</v>
      </c>
      <c r="L249" s="20" t="s">
        <v>13</v>
      </c>
      <c r="M249" s="12" t="s">
        <v>1780</v>
      </c>
    </row>
    <row r="250" spans="2:13" ht="36.75" thickBot="1">
      <c r="B250" s="14" t="s">
        <v>248</v>
      </c>
      <c r="C250" s="15">
        <v>42091</v>
      </c>
      <c r="D250" s="8" t="s">
        <v>861</v>
      </c>
      <c r="E250" s="98">
        <v>2015</v>
      </c>
      <c r="F250" s="16" t="s">
        <v>10</v>
      </c>
      <c r="G250" s="17" t="s">
        <v>11</v>
      </c>
      <c r="H250" s="18">
        <v>0.46597222222222223</v>
      </c>
      <c r="I250" s="35">
        <v>120</v>
      </c>
      <c r="J250" s="259">
        <f t="shared" si="3"/>
        <v>0.12</v>
      </c>
      <c r="K250" s="19" t="s">
        <v>12</v>
      </c>
      <c r="L250" s="20" t="s">
        <v>13</v>
      </c>
      <c r="M250" s="12" t="s">
        <v>1780</v>
      </c>
    </row>
    <row r="251" spans="2:13" ht="36.75" thickBot="1">
      <c r="B251" s="14" t="s">
        <v>249</v>
      </c>
      <c r="C251" s="15">
        <v>42091</v>
      </c>
      <c r="D251" s="8" t="s">
        <v>861</v>
      </c>
      <c r="E251" s="98">
        <v>2015</v>
      </c>
      <c r="F251" s="16" t="s">
        <v>10</v>
      </c>
      <c r="G251" s="17" t="s">
        <v>11</v>
      </c>
      <c r="H251" s="18">
        <v>0.67499999999999993</v>
      </c>
      <c r="I251" s="35">
        <v>2120</v>
      </c>
      <c r="J251" s="259">
        <f t="shared" si="3"/>
        <v>2.12</v>
      </c>
      <c r="K251" s="19" t="s">
        <v>12</v>
      </c>
      <c r="L251" s="20" t="s">
        <v>13</v>
      </c>
      <c r="M251" s="12" t="s">
        <v>1780</v>
      </c>
    </row>
    <row r="252" spans="2:13" ht="36.75" thickBot="1">
      <c r="B252" s="14" t="s">
        <v>250</v>
      </c>
      <c r="C252" s="15">
        <v>42093</v>
      </c>
      <c r="D252" s="8" t="s">
        <v>861</v>
      </c>
      <c r="E252" s="98">
        <v>2015</v>
      </c>
      <c r="F252" s="16" t="s">
        <v>10</v>
      </c>
      <c r="G252" s="17" t="s">
        <v>11</v>
      </c>
      <c r="H252" s="18">
        <v>0.31388888888888888</v>
      </c>
      <c r="I252" s="35">
        <v>1020</v>
      </c>
      <c r="J252" s="259">
        <f t="shared" si="3"/>
        <v>1.02</v>
      </c>
      <c r="K252" s="19" t="s">
        <v>12</v>
      </c>
      <c r="L252" s="20" t="s">
        <v>13</v>
      </c>
      <c r="M252" s="12" t="s">
        <v>1780</v>
      </c>
    </row>
    <row r="253" spans="2:13" ht="36.75" thickBot="1">
      <c r="B253" s="14" t="s">
        <v>251</v>
      </c>
      <c r="C253" s="15">
        <v>42093</v>
      </c>
      <c r="D253" s="8" t="s">
        <v>861</v>
      </c>
      <c r="E253" s="98">
        <v>2015</v>
      </c>
      <c r="F253" s="16" t="s">
        <v>10</v>
      </c>
      <c r="G253" s="17" t="s">
        <v>11</v>
      </c>
      <c r="H253" s="18">
        <v>0.40416666666666662</v>
      </c>
      <c r="I253" s="35">
        <v>430</v>
      </c>
      <c r="J253" s="259">
        <f t="shared" si="3"/>
        <v>0.43</v>
      </c>
      <c r="K253" s="19" t="s">
        <v>12</v>
      </c>
      <c r="L253" s="20" t="s">
        <v>13</v>
      </c>
      <c r="M253" s="12" t="s">
        <v>1780</v>
      </c>
    </row>
    <row r="254" spans="2:13" ht="36.75" thickBot="1">
      <c r="B254" s="14" t="s">
        <v>252</v>
      </c>
      <c r="C254" s="15">
        <v>42093</v>
      </c>
      <c r="D254" s="8" t="s">
        <v>861</v>
      </c>
      <c r="E254" s="98">
        <v>2015</v>
      </c>
      <c r="F254" s="16" t="s">
        <v>10</v>
      </c>
      <c r="G254" s="17" t="s">
        <v>11</v>
      </c>
      <c r="H254" s="18">
        <v>0.44166666666666665</v>
      </c>
      <c r="I254" s="35">
        <v>70</v>
      </c>
      <c r="J254" s="259">
        <f t="shared" si="3"/>
        <v>7.0000000000000007E-2</v>
      </c>
      <c r="K254" s="19" t="s">
        <v>12</v>
      </c>
      <c r="L254" s="20" t="s">
        <v>13</v>
      </c>
      <c r="M254" s="12" t="s">
        <v>1780</v>
      </c>
    </row>
    <row r="255" spans="2:13" ht="36.75" thickBot="1">
      <c r="B255" s="14" t="s">
        <v>253</v>
      </c>
      <c r="C255" s="15">
        <v>42094</v>
      </c>
      <c r="D255" s="8" t="s">
        <v>861</v>
      </c>
      <c r="E255" s="98">
        <v>2015</v>
      </c>
      <c r="F255" s="16" t="s">
        <v>10</v>
      </c>
      <c r="G255" s="17" t="s">
        <v>11</v>
      </c>
      <c r="H255" s="18">
        <v>0.30624999999999997</v>
      </c>
      <c r="I255" s="35">
        <v>570</v>
      </c>
      <c r="J255" s="259">
        <f t="shared" si="3"/>
        <v>0.56999999999999995</v>
      </c>
      <c r="K255" s="19" t="s">
        <v>12</v>
      </c>
      <c r="L255" s="20" t="s">
        <v>13</v>
      </c>
      <c r="M255" s="12" t="s">
        <v>1780</v>
      </c>
    </row>
    <row r="256" spans="2:13" ht="36.75" thickBot="1">
      <c r="B256" s="14" t="s">
        <v>254</v>
      </c>
      <c r="C256" s="15">
        <v>42094</v>
      </c>
      <c r="D256" s="8" t="s">
        <v>861</v>
      </c>
      <c r="E256" s="98">
        <v>2015</v>
      </c>
      <c r="F256" s="16" t="s">
        <v>10</v>
      </c>
      <c r="G256" s="17" t="s">
        <v>11</v>
      </c>
      <c r="H256" s="18">
        <v>0.36944444444444446</v>
      </c>
      <c r="I256" s="35">
        <v>1760</v>
      </c>
      <c r="J256" s="259">
        <f t="shared" si="3"/>
        <v>1.76</v>
      </c>
      <c r="K256" s="19" t="s">
        <v>12</v>
      </c>
      <c r="L256" s="20" t="s">
        <v>13</v>
      </c>
      <c r="M256" s="12" t="s">
        <v>1780</v>
      </c>
    </row>
    <row r="257" spans="2:13" ht="36.75" thickBot="1">
      <c r="B257" s="14" t="s">
        <v>255</v>
      </c>
      <c r="C257" s="15">
        <v>42094</v>
      </c>
      <c r="D257" s="8" t="s">
        <v>861</v>
      </c>
      <c r="E257" s="98">
        <v>2015</v>
      </c>
      <c r="F257" s="16" t="s">
        <v>10</v>
      </c>
      <c r="G257" s="17" t="s">
        <v>11</v>
      </c>
      <c r="H257" s="18">
        <v>0.59791666666666665</v>
      </c>
      <c r="I257" s="35">
        <v>210</v>
      </c>
      <c r="J257" s="259">
        <f t="shared" si="3"/>
        <v>0.21</v>
      </c>
      <c r="K257" s="19" t="s">
        <v>12</v>
      </c>
      <c r="L257" s="20" t="s">
        <v>13</v>
      </c>
      <c r="M257" s="12" t="s">
        <v>1780</v>
      </c>
    </row>
    <row r="258" spans="2:13" ht="24.75" thickBot="1">
      <c r="B258" s="36">
        <v>7743</v>
      </c>
      <c r="C258" s="37">
        <v>42070</v>
      </c>
      <c r="D258" s="8" t="s">
        <v>861</v>
      </c>
      <c r="E258" s="98">
        <v>2015</v>
      </c>
      <c r="F258" s="38" t="s">
        <v>92</v>
      </c>
      <c r="G258" s="39" t="s">
        <v>94</v>
      </c>
      <c r="H258" s="33">
        <v>0.36388888888888887</v>
      </c>
      <c r="I258" s="40">
        <v>3970</v>
      </c>
      <c r="J258" s="259">
        <f t="shared" si="3"/>
        <v>3.97</v>
      </c>
      <c r="K258" t="s">
        <v>12</v>
      </c>
      <c r="L258" s="41" t="s">
        <v>13</v>
      </c>
      <c r="M258" s="42" t="s">
        <v>93</v>
      </c>
    </row>
    <row r="259" spans="2:13" ht="24.75" thickBot="1">
      <c r="B259" s="36">
        <v>7772</v>
      </c>
      <c r="C259" s="37">
        <v>42074</v>
      </c>
      <c r="D259" s="8" t="s">
        <v>861</v>
      </c>
      <c r="E259" s="98">
        <v>2015</v>
      </c>
      <c r="F259" s="38" t="s">
        <v>92</v>
      </c>
      <c r="G259" s="39" t="s">
        <v>94</v>
      </c>
      <c r="H259" s="33">
        <v>0.7319444444444444</v>
      </c>
      <c r="I259" s="40">
        <v>3940</v>
      </c>
      <c r="J259" s="259">
        <f t="shared" si="3"/>
        <v>3.94</v>
      </c>
      <c r="K259" t="s">
        <v>12</v>
      </c>
      <c r="L259" s="41" t="s">
        <v>13</v>
      </c>
      <c r="M259" s="42" t="s">
        <v>93</v>
      </c>
    </row>
    <row r="260" spans="2:13" ht="24.75" thickBot="1">
      <c r="B260" s="36">
        <v>7788</v>
      </c>
      <c r="C260" s="37">
        <v>42080</v>
      </c>
      <c r="D260" s="8" t="s">
        <v>861</v>
      </c>
      <c r="E260" s="98">
        <v>2015</v>
      </c>
      <c r="F260" s="38" t="s">
        <v>92</v>
      </c>
      <c r="G260" s="39" t="s">
        <v>94</v>
      </c>
      <c r="H260" s="33">
        <v>0.60069444444444442</v>
      </c>
      <c r="I260" s="40">
        <v>3910</v>
      </c>
      <c r="J260" s="259">
        <f t="shared" ref="J260:J323" si="4">I260/1000</f>
        <v>3.91</v>
      </c>
      <c r="K260" t="s">
        <v>12</v>
      </c>
      <c r="L260" s="41" t="s">
        <v>13</v>
      </c>
      <c r="M260" s="42" t="s">
        <v>93</v>
      </c>
    </row>
    <row r="261" spans="2:13" ht="24.75" thickBot="1">
      <c r="B261" s="36">
        <v>7804</v>
      </c>
      <c r="C261" s="37">
        <v>42084</v>
      </c>
      <c r="D261" s="8" t="s">
        <v>861</v>
      </c>
      <c r="E261" s="98">
        <v>2015</v>
      </c>
      <c r="F261" s="38" t="s">
        <v>92</v>
      </c>
      <c r="G261" s="39" t="s">
        <v>94</v>
      </c>
      <c r="H261" s="33">
        <v>0.50902777777777775</v>
      </c>
      <c r="I261" s="40">
        <v>4110</v>
      </c>
      <c r="J261" s="259">
        <f t="shared" si="4"/>
        <v>4.1100000000000003</v>
      </c>
      <c r="K261" t="s">
        <v>12</v>
      </c>
      <c r="L261" s="41" t="s">
        <v>13</v>
      </c>
      <c r="M261" s="42" t="s">
        <v>93</v>
      </c>
    </row>
    <row r="262" spans="2:13" ht="24.75" thickBot="1">
      <c r="B262" s="36">
        <v>7814</v>
      </c>
      <c r="C262" s="37">
        <v>42090</v>
      </c>
      <c r="D262" s="8" t="s">
        <v>861</v>
      </c>
      <c r="E262" s="98">
        <v>2015</v>
      </c>
      <c r="F262" s="38" t="s">
        <v>92</v>
      </c>
      <c r="G262" s="39" t="s">
        <v>94</v>
      </c>
      <c r="H262" s="33">
        <v>0.59305555555555556</v>
      </c>
      <c r="I262" s="40">
        <v>4230</v>
      </c>
      <c r="J262" s="259">
        <f t="shared" si="4"/>
        <v>4.2300000000000004</v>
      </c>
      <c r="K262" t="s">
        <v>12</v>
      </c>
      <c r="L262" s="41" t="s">
        <v>13</v>
      </c>
      <c r="M262" s="42" t="s">
        <v>93</v>
      </c>
    </row>
    <row r="263" spans="2:13" ht="24">
      <c r="B263" s="22">
        <v>7748</v>
      </c>
      <c r="C263" s="23">
        <v>42066</v>
      </c>
      <c r="D263" s="8" t="s">
        <v>861</v>
      </c>
      <c r="E263" s="98">
        <v>2015</v>
      </c>
      <c r="F263" s="24" t="s">
        <v>95</v>
      </c>
      <c r="G263" s="25" t="s">
        <v>96</v>
      </c>
      <c r="H263" s="26">
        <v>0.66180555555555554</v>
      </c>
      <c r="I263" s="43">
        <v>6850</v>
      </c>
      <c r="J263" s="259">
        <f t="shared" si="4"/>
        <v>6.85</v>
      </c>
      <c r="K263" s="24" t="s">
        <v>12</v>
      </c>
      <c r="L263" s="25" t="s">
        <v>97</v>
      </c>
      <c r="M263" s="27" t="s">
        <v>98</v>
      </c>
    </row>
    <row r="264" spans="2:13" ht="24">
      <c r="B264" s="22">
        <v>7768</v>
      </c>
      <c r="C264" s="23">
        <v>42073</v>
      </c>
      <c r="D264" s="8" t="s">
        <v>861</v>
      </c>
      <c r="E264" s="98">
        <v>2015</v>
      </c>
      <c r="F264" s="24" t="s">
        <v>95</v>
      </c>
      <c r="G264" s="25" t="s">
        <v>96</v>
      </c>
      <c r="H264" s="26">
        <v>0.51041666666666663</v>
      </c>
      <c r="I264" s="43">
        <v>10390</v>
      </c>
      <c r="J264" s="259">
        <f t="shared" si="4"/>
        <v>10.39</v>
      </c>
      <c r="K264" s="24" t="s">
        <v>12</v>
      </c>
      <c r="L264" s="25" t="s">
        <v>97</v>
      </c>
      <c r="M264" s="27" t="s">
        <v>98</v>
      </c>
    </row>
    <row r="265" spans="2:13" ht="24">
      <c r="B265" s="22">
        <v>7789</v>
      </c>
      <c r="C265" s="23">
        <v>42080</v>
      </c>
      <c r="D265" s="8" t="s">
        <v>861</v>
      </c>
      <c r="E265" s="98">
        <v>2015</v>
      </c>
      <c r="F265" s="24" t="s">
        <v>95</v>
      </c>
      <c r="G265" s="25" t="s">
        <v>96</v>
      </c>
      <c r="H265" s="26">
        <v>0.62916666666666665</v>
      </c>
      <c r="I265" s="43">
        <v>8720</v>
      </c>
      <c r="J265" s="259">
        <f t="shared" si="4"/>
        <v>8.7200000000000006</v>
      </c>
      <c r="K265" s="24" t="s">
        <v>12</v>
      </c>
      <c r="L265" s="25" t="s">
        <v>97</v>
      </c>
      <c r="M265" s="27" t="s">
        <v>98</v>
      </c>
    </row>
    <row r="266" spans="2:13" ht="24">
      <c r="B266" s="22">
        <v>7799</v>
      </c>
      <c r="C266" s="23">
        <v>42083</v>
      </c>
      <c r="D266" s="8" t="s">
        <v>861</v>
      </c>
      <c r="E266" s="98">
        <v>2015</v>
      </c>
      <c r="F266" s="24" t="s">
        <v>95</v>
      </c>
      <c r="G266" s="25" t="s">
        <v>96</v>
      </c>
      <c r="H266" s="26">
        <v>0.53680555555555554</v>
      </c>
      <c r="I266" s="43">
        <v>5640</v>
      </c>
      <c r="J266" s="259">
        <f t="shared" si="4"/>
        <v>5.64</v>
      </c>
      <c r="K266" s="24" t="s">
        <v>12</v>
      </c>
      <c r="L266" s="25" t="s">
        <v>97</v>
      </c>
      <c r="M266" s="27" t="s">
        <v>98</v>
      </c>
    </row>
    <row r="267" spans="2:13" ht="24">
      <c r="B267" s="22">
        <v>7815</v>
      </c>
      <c r="C267" s="23">
        <v>42091</v>
      </c>
      <c r="D267" s="8" t="s">
        <v>861</v>
      </c>
      <c r="E267" s="98">
        <v>2015</v>
      </c>
      <c r="F267" s="24" t="s">
        <v>95</v>
      </c>
      <c r="G267" s="25" t="s">
        <v>96</v>
      </c>
      <c r="H267" s="26">
        <v>0.60416666666666663</v>
      </c>
      <c r="I267" s="43">
        <v>7740</v>
      </c>
      <c r="J267" s="259">
        <f t="shared" si="4"/>
        <v>7.74</v>
      </c>
      <c r="K267" s="24" t="s">
        <v>12</v>
      </c>
      <c r="L267" s="25" t="s">
        <v>97</v>
      </c>
      <c r="M267" s="27" t="s">
        <v>98</v>
      </c>
    </row>
    <row r="268" spans="2:13" ht="24">
      <c r="B268" s="22">
        <v>7835</v>
      </c>
      <c r="C268" s="78">
        <v>42094</v>
      </c>
      <c r="D268" s="8" t="s">
        <v>861</v>
      </c>
      <c r="E268" s="98">
        <v>2015</v>
      </c>
      <c r="F268" s="79" t="s">
        <v>95</v>
      </c>
      <c r="G268" s="80" t="s">
        <v>96</v>
      </c>
      <c r="H268" s="81">
        <v>0.60833333333333328</v>
      </c>
      <c r="I268" s="82">
        <v>7110</v>
      </c>
      <c r="J268" s="259">
        <f t="shared" si="4"/>
        <v>7.11</v>
      </c>
      <c r="K268" s="79" t="s">
        <v>12</v>
      </c>
      <c r="L268" s="80" t="s">
        <v>97</v>
      </c>
      <c r="M268" s="83" t="s">
        <v>98</v>
      </c>
    </row>
    <row r="269" spans="2:13" ht="36">
      <c r="B269" s="7" t="s">
        <v>256</v>
      </c>
      <c r="C269" s="8">
        <v>42095</v>
      </c>
      <c r="D269" s="8" t="s">
        <v>862</v>
      </c>
      <c r="E269" s="98">
        <v>2015</v>
      </c>
      <c r="F269" s="9" t="s">
        <v>10</v>
      </c>
      <c r="G269" s="10" t="s">
        <v>11</v>
      </c>
      <c r="H269" s="11">
        <v>0.30694444444444441</v>
      </c>
      <c r="I269" s="34">
        <v>2080</v>
      </c>
      <c r="J269" s="259">
        <f t="shared" si="4"/>
        <v>2.08</v>
      </c>
      <c r="K269" s="9" t="s">
        <v>12</v>
      </c>
      <c r="L269" s="10" t="s">
        <v>13</v>
      </c>
      <c r="M269" s="12" t="s">
        <v>1780</v>
      </c>
    </row>
    <row r="270" spans="2:13" ht="36">
      <c r="B270" s="7" t="s">
        <v>257</v>
      </c>
      <c r="C270" s="8">
        <v>42095</v>
      </c>
      <c r="D270" s="8" t="s">
        <v>862</v>
      </c>
      <c r="E270" s="98">
        <v>2015</v>
      </c>
      <c r="F270" s="9" t="s">
        <v>10</v>
      </c>
      <c r="G270" s="10" t="s">
        <v>11</v>
      </c>
      <c r="H270" s="11">
        <v>0.37083333333333335</v>
      </c>
      <c r="I270" s="34">
        <v>370</v>
      </c>
      <c r="J270" s="259">
        <f t="shared" si="4"/>
        <v>0.37</v>
      </c>
      <c r="K270" s="9" t="s">
        <v>12</v>
      </c>
      <c r="L270" s="10" t="s">
        <v>13</v>
      </c>
      <c r="M270" s="12" t="s">
        <v>1780</v>
      </c>
    </row>
    <row r="271" spans="2:13" ht="36">
      <c r="B271" s="7" t="s">
        <v>258</v>
      </c>
      <c r="C271" s="8">
        <v>42095</v>
      </c>
      <c r="D271" s="8" t="s">
        <v>862</v>
      </c>
      <c r="E271" s="98">
        <v>2015</v>
      </c>
      <c r="F271" s="9" t="s">
        <v>10</v>
      </c>
      <c r="G271" s="10" t="s">
        <v>11</v>
      </c>
      <c r="H271" s="11">
        <v>0.46180555555555558</v>
      </c>
      <c r="I271" s="34">
        <v>130</v>
      </c>
      <c r="J271" s="259">
        <f t="shared" si="4"/>
        <v>0.13</v>
      </c>
      <c r="K271" s="9" t="s">
        <v>12</v>
      </c>
      <c r="L271" s="10" t="s">
        <v>13</v>
      </c>
      <c r="M271" s="12" t="s">
        <v>1780</v>
      </c>
    </row>
    <row r="272" spans="2:13" ht="36">
      <c r="B272" s="7" t="s">
        <v>259</v>
      </c>
      <c r="C272" s="8">
        <v>42096</v>
      </c>
      <c r="D272" s="8" t="s">
        <v>862</v>
      </c>
      <c r="E272" s="98">
        <v>2015</v>
      </c>
      <c r="F272" s="9" t="s">
        <v>10</v>
      </c>
      <c r="G272" s="10" t="s">
        <v>11</v>
      </c>
      <c r="H272" s="11">
        <v>0.31527777777777777</v>
      </c>
      <c r="I272" s="34">
        <v>730</v>
      </c>
      <c r="J272" s="259">
        <f t="shared" si="4"/>
        <v>0.73</v>
      </c>
      <c r="K272" s="9" t="s">
        <v>12</v>
      </c>
      <c r="L272" s="10" t="s">
        <v>13</v>
      </c>
      <c r="M272" s="12" t="s">
        <v>1780</v>
      </c>
    </row>
    <row r="273" spans="2:13" ht="36">
      <c r="B273" s="7" t="s">
        <v>260</v>
      </c>
      <c r="C273" s="8">
        <v>42096</v>
      </c>
      <c r="D273" s="8" t="s">
        <v>862</v>
      </c>
      <c r="E273" s="98">
        <v>2015</v>
      </c>
      <c r="F273" s="9" t="s">
        <v>10</v>
      </c>
      <c r="G273" s="10" t="s">
        <v>11</v>
      </c>
      <c r="H273" s="11">
        <v>0.37847222222222227</v>
      </c>
      <c r="I273" s="34">
        <v>2230</v>
      </c>
      <c r="J273" s="259">
        <f t="shared" si="4"/>
        <v>2.23</v>
      </c>
      <c r="K273" s="9" t="s">
        <v>12</v>
      </c>
      <c r="L273" s="10" t="s">
        <v>13</v>
      </c>
      <c r="M273" s="12" t="s">
        <v>1780</v>
      </c>
    </row>
    <row r="274" spans="2:13" ht="36">
      <c r="B274" s="7" t="s">
        <v>261</v>
      </c>
      <c r="C274" s="8">
        <v>42096</v>
      </c>
      <c r="D274" s="8" t="s">
        <v>862</v>
      </c>
      <c r="E274" s="98">
        <v>2015</v>
      </c>
      <c r="F274" s="9" t="s">
        <v>10</v>
      </c>
      <c r="G274" s="10" t="s">
        <v>11</v>
      </c>
      <c r="H274" s="11">
        <v>0.53749999999999998</v>
      </c>
      <c r="I274" s="34">
        <v>200</v>
      </c>
      <c r="J274" s="259">
        <f t="shared" si="4"/>
        <v>0.2</v>
      </c>
      <c r="K274" s="9" t="s">
        <v>12</v>
      </c>
      <c r="L274" s="10" t="s">
        <v>13</v>
      </c>
      <c r="M274" s="12" t="s">
        <v>1780</v>
      </c>
    </row>
    <row r="275" spans="2:13" ht="36">
      <c r="B275" s="7" t="s">
        <v>262</v>
      </c>
      <c r="C275" s="8">
        <v>42096</v>
      </c>
      <c r="D275" s="8" t="s">
        <v>862</v>
      </c>
      <c r="E275" s="98">
        <v>2015</v>
      </c>
      <c r="F275" s="9" t="s">
        <v>10</v>
      </c>
      <c r="G275" s="10" t="s">
        <v>11</v>
      </c>
      <c r="H275" s="11">
        <v>0.82986111111111116</v>
      </c>
      <c r="I275" s="34">
        <v>380</v>
      </c>
      <c r="J275" s="259">
        <f t="shared" si="4"/>
        <v>0.38</v>
      </c>
      <c r="K275" s="9" t="s">
        <v>12</v>
      </c>
      <c r="L275" s="10" t="s">
        <v>13</v>
      </c>
      <c r="M275" s="12" t="s">
        <v>1780</v>
      </c>
    </row>
    <row r="276" spans="2:13" ht="36">
      <c r="B276" s="7" t="s">
        <v>263</v>
      </c>
      <c r="C276" s="8">
        <v>42096</v>
      </c>
      <c r="D276" s="8" t="s">
        <v>862</v>
      </c>
      <c r="E276" s="98">
        <v>2015</v>
      </c>
      <c r="F276" s="9" t="s">
        <v>10</v>
      </c>
      <c r="G276" s="10" t="s">
        <v>11</v>
      </c>
      <c r="H276" s="11">
        <v>0.73888888888888893</v>
      </c>
      <c r="I276" s="34">
        <v>1330</v>
      </c>
      <c r="J276" s="259">
        <f t="shared" si="4"/>
        <v>1.33</v>
      </c>
      <c r="K276" s="9" t="s">
        <v>12</v>
      </c>
      <c r="L276" s="10" t="s">
        <v>13</v>
      </c>
      <c r="M276" s="12" t="s">
        <v>1780</v>
      </c>
    </row>
    <row r="277" spans="2:13" ht="36">
      <c r="B277" s="7" t="s">
        <v>264</v>
      </c>
      <c r="C277" s="8">
        <v>42100</v>
      </c>
      <c r="D277" s="8" t="s">
        <v>862</v>
      </c>
      <c r="E277" s="98">
        <v>2015</v>
      </c>
      <c r="F277" s="9" t="s">
        <v>10</v>
      </c>
      <c r="G277" s="10" t="s">
        <v>11</v>
      </c>
      <c r="H277" s="11">
        <v>0.30972222222222223</v>
      </c>
      <c r="I277" s="34">
        <v>460</v>
      </c>
      <c r="J277" s="259">
        <f t="shared" si="4"/>
        <v>0.46</v>
      </c>
      <c r="K277" s="9" t="s">
        <v>12</v>
      </c>
      <c r="L277" s="10" t="s">
        <v>13</v>
      </c>
      <c r="M277" s="12" t="s">
        <v>1780</v>
      </c>
    </row>
    <row r="278" spans="2:13" ht="36">
      <c r="B278" s="7" t="s">
        <v>265</v>
      </c>
      <c r="C278" s="8">
        <v>42100</v>
      </c>
      <c r="D278" s="8" t="s">
        <v>862</v>
      </c>
      <c r="E278" s="98">
        <v>2015</v>
      </c>
      <c r="F278" s="9" t="s">
        <v>10</v>
      </c>
      <c r="G278" s="10" t="s">
        <v>11</v>
      </c>
      <c r="H278" s="11">
        <v>0.36736111111111108</v>
      </c>
      <c r="I278" s="34">
        <v>760</v>
      </c>
      <c r="J278" s="259">
        <f t="shared" si="4"/>
        <v>0.76</v>
      </c>
      <c r="K278" s="9" t="s">
        <v>12</v>
      </c>
      <c r="L278" s="10" t="s">
        <v>13</v>
      </c>
      <c r="M278" s="12" t="s">
        <v>1780</v>
      </c>
    </row>
    <row r="279" spans="2:13" ht="36">
      <c r="B279" s="7" t="s">
        <v>266</v>
      </c>
      <c r="C279" s="8">
        <v>42100</v>
      </c>
      <c r="D279" s="8" t="s">
        <v>862</v>
      </c>
      <c r="E279" s="98">
        <v>2015</v>
      </c>
      <c r="F279" s="9" t="s">
        <v>10</v>
      </c>
      <c r="G279" s="10" t="s">
        <v>11</v>
      </c>
      <c r="H279" s="11">
        <v>0.45624999999999999</v>
      </c>
      <c r="I279" s="34">
        <v>240</v>
      </c>
      <c r="J279" s="259">
        <f t="shared" si="4"/>
        <v>0.24</v>
      </c>
      <c r="K279" s="9" t="s">
        <v>12</v>
      </c>
      <c r="L279" s="10" t="s">
        <v>13</v>
      </c>
      <c r="M279" s="12" t="s">
        <v>1780</v>
      </c>
    </row>
    <row r="280" spans="2:13" ht="36">
      <c r="B280" s="7" t="s">
        <v>267</v>
      </c>
      <c r="C280" s="8">
        <v>42101</v>
      </c>
      <c r="D280" s="8" t="s">
        <v>862</v>
      </c>
      <c r="E280" s="98">
        <v>2015</v>
      </c>
      <c r="F280" s="9" t="s">
        <v>10</v>
      </c>
      <c r="G280" s="10" t="s">
        <v>11</v>
      </c>
      <c r="H280" s="11">
        <v>0.3034722222222222</v>
      </c>
      <c r="I280" s="34">
        <v>2110</v>
      </c>
      <c r="J280" s="259">
        <f t="shared" si="4"/>
        <v>2.11</v>
      </c>
      <c r="K280" s="9" t="s">
        <v>12</v>
      </c>
      <c r="L280" s="10" t="s">
        <v>13</v>
      </c>
      <c r="M280" s="12" t="s">
        <v>1780</v>
      </c>
    </row>
    <row r="281" spans="2:13" ht="36">
      <c r="B281" s="7" t="s">
        <v>268</v>
      </c>
      <c r="C281" s="8">
        <v>42101</v>
      </c>
      <c r="D281" s="8" t="s">
        <v>862</v>
      </c>
      <c r="E281" s="98">
        <v>2015</v>
      </c>
      <c r="F281" s="9" t="s">
        <v>10</v>
      </c>
      <c r="G281" s="10" t="s">
        <v>11</v>
      </c>
      <c r="H281" s="11">
        <v>0.41875000000000001</v>
      </c>
      <c r="I281" s="34">
        <v>410</v>
      </c>
      <c r="J281" s="259">
        <f t="shared" si="4"/>
        <v>0.41</v>
      </c>
      <c r="K281" s="9" t="s">
        <v>12</v>
      </c>
      <c r="L281" s="10" t="s">
        <v>13</v>
      </c>
      <c r="M281" s="12" t="s">
        <v>1780</v>
      </c>
    </row>
    <row r="282" spans="2:13" ht="36">
      <c r="B282" s="7" t="s">
        <v>269</v>
      </c>
      <c r="C282" s="8">
        <v>42101</v>
      </c>
      <c r="D282" s="8" t="s">
        <v>862</v>
      </c>
      <c r="E282" s="98">
        <v>2015</v>
      </c>
      <c r="F282" s="9" t="s">
        <v>10</v>
      </c>
      <c r="G282" s="10" t="s">
        <v>11</v>
      </c>
      <c r="H282" s="11">
        <v>0.4201388888888889</v>
      </c>
      <c r="I282" s="34">
        <v>230</v>
      </c>
      <c r="J282" s="259">
        <f t="shared" si="4"/>
        <v>0.23</v>
      </c>
      <c r="K282" s="9" t="s">
        <v>12</v>
      </c>
      <c r="L282" s="10" t="s">
        <v>13</v>
      </c>
      <c r="M282" s="12" t="s">
        <v>1780</v>
      </c>
    </row>
    <row r="283" spans="2:13" ht="36">
      <c r="B283" s="7" t="s">
        <v>270</v>
      </c>
      <c r="C283" s="8">
        <v>42102</v>
      </c>
      <c r="D283" s="8" t="s">
        <v>862</v>
      </c>
      <c r="E283" s="98">
        <v>2015</v>
      </c>
      <c r="F283" s="9" t="s">
        <v>10</v>
      </c>
      <c r="G283" s="10" t="s">
        <v>11</v>
      </c>
      <c r="H283" s="11">
        <v>0.30555555555555552</v>
      </c>
      <c r="I283" s="34">
        <v>970</v>
      </c>
      <c r="J283" s="259">
        <f t="shared" si="4"/>
        <v>0.97</v>
      </c>
      <c r="K283" s="9" t="s">
        <v>12</v>
      </c>
      <c r="L283" s="10" t="s">
        <v>13</v>
      </c>
      <c r="M283" s="12" t="s">
        <v>1780</v>
      </c>
    </row>
    <row r="284" spans="2:13" ht="36">
      <c r="B284" s="7" t="s">
        <v>271</v>
      </c>
      <c r="C284" s="8">
        <v>42102</v>
      </c>
      <c r="D284" s="8" t="s">
        <v>862</v>
      </c>
      <c r="E284" s="98">
        <v>2015</v>
      </c>
      <c r="F284" s="9" t="s">
        <v>10</v>
      </c>
      <c r="G284" s="10" t="s">
        <v>11</v>
      </c>
      <c r="H284" s="11">
        <v>0.44305555555555554</v>
      </c>
      <c r="I284" s="34">
        <v>160</v>
      </c>
      <c r="J284" s="259">
        <f t="shared" si="4"/>
        <v>0.16</v>
      </c>
      <c r="K284" s="9" t="s">
        <v>12</v>
      </c>
      <c r="L284" s="10" t="s">
        <v>13</v>
      </c>
      <c r="M284" s="12" t="s">
        <v>1780</v>
      </c>
    </row>
    <row r="285" spans="2:13" ht="36">
      <c r="B285" s="7" t="s">
        <v>272</v>
      </c>
      <c r="C285" s="8">
        <v>42102</v>
      </c>
      <c r="D285" s="8" t="s">
        <v>862</v>
      </c>
      <c r="E285" s="98">
        <v>2015</v>
      </c>
      <c r="F285" s="9" t="s">
        <v>10</v>
      </c>
      <c r="G285" s="10" t="s">
        <v>11</v>
      </c>
      <c r="H285" s="11">
        <v>0.39027777777777778</v>
      </c>
      <c r="I285" s="34">
        <v>2330</v>
      </c>
      <c r="J285" s="259">
        <f t="shared" si="4"/>
        <v>2.33</v>
      </c>
      <c r="K285" s="9" t="s">
        <v>12</v>
      </c>
      <c r="L285" s="10" t="s">
        <v>13</v>
      </c>
      <c r="M285" s="12" t="s">
        <v>1780</v>
      </c>
    </row>
    <row r="286" spans="2:13" ht="36">
      <c r="B286" s="7" t="s">
        <v>273</v>
      </c>
      <c r="C286" s="8">
        <v>42102</v>
      </c>
      <c r="D286" s="8" t="s">
        <v>862</v>
      </c>
      <c r="E286" s="98">
        <v>2015</v>
      </c>
      <c r="F286" s="9" t="s">
        <v>10</v>
      </c>
      <c r="G286" s="10" t="s">
        <v>11</v>
      </c>
      <c r="H286" s="11">
        <v>0.48055555555555557</v>
      </c>
      <c r="I286" s="34">
        <v>6880</v>
      </c>
      <c r="J286" s="259">
        <f t="shared" si="4"/>
        <v>6.88</v>
      </c>
      <c r="K286" s="9" t="s">
        <v>12</v>
      </c>
      <c r="L286" s="10" t="s">
        <v>13</v>
      </c>
      <c r="M286" s="12" t="s">
        <v>1780</v>
      </c>
    </row>
    <row r="287" spans="2:13" ht="36">
      <c r="B287" s="7" t="s">
        <v>274</v>
      </c>
      <c r="C287" s="8">
        <v>42103</v>
      </c>
      <c r="D287" s="8" t="s">
        <v>862</v>
      </c>
      <c r="E287" s="98">
        <v>2015</v>
      </c>
      <c r="F287" s="9" t="s">
        <v>10</v>
      </c>
      <c r="G287" s="10" t="s">
        <v>11</v>
      </c>
      <c r="H287" s="11">
        <v>0.30555555555555552</v>
      </c>
      <c r="I287" s="34">
        <v>2150</v>
      </c>
      <c r="J287" s="259">
        <f t="shared" si="4"/>
        <v>2.15</v>
      </c>
      <c r="K287" s="9" t="s">
        <v>12</v>
      </c>
      <c r="L287" s="10" t="s">
        <v>13</v>
      </c>
      <c r="M287" s="12" t="s">
        <v>1780</v>
      </c>
    </row>
    <row r="288" spans="2:13" ht="36">
      <c r="B288" s="7" t="s">
        <v>275</v>
      </c>
      <c r="C288" s="8">
        <v>42103</v>
      </c>
      <c r="D288" s="8" t="s">
        <v>862</v>
      </c>
      <c r="E288" s="98">
        <v>2015</v>
      </c>
      <c r="F288" s="9" t="s">
        <v>10</v>
      </c>
      <c r="G288" s="10" t="s">
        <v>11</v>
      </c>
      <c r="H288" s="11">
        <v>0.3979166666666667</v>
      </c>
      <c r="I288" s="34">
        <v>520</v>
      </c>
      <c r="J288" s="259">
        <f t="shared" si="4"/>
        <v>0.52</v>
      </c>
      <c r="K288" s="9" t="s">
        <v>12</v>
      </c>
      <c r="L288" s="10" t="s">
        <v>13</v>
      </c>
      <c r="M288" s="12" t="s">
        <v>1780</v>
      </c>
    </row>
    <row r="289" spans="2:13" ht="36">
      <c r="B289" s="7" t="s">
        <v>276</v>
      </c>
      <c r="C289" s="8">
        <v>42103</v>
      </c>
      <c r="D289" s="8" t="s">
        <v>862</v>
      </c>
      <c r="E289" s="98">
        <v>2015</v>
      </c>
      <c r="F289" s="9" t="s">
        <v>10</v>
      </c>
      <c r="G289" s="10" t="s">
        <v>11</v>
      </c>
      <c r="H289" s="11">
        <v>0.51666666666666672</v>
      </c>
      <c r="I289" s="34">
        <v>250</v>
      </c>
      <c r="J289" s="259">
        <f t="shared" si="4"/>
        <v>0.25</v>
      </c>
      <c r="K289" s="9" t="s">
        <v>12</v>
      </c>
      <c r="L289" s="10" t="s">
        <v>13</v>
      </c>
      <c r="M289" s="12" t="s">
        <v>1780</v>
      </c>
    </row>
    <row r="290" spans="2:13" ht="36">
      <c r="B290" s="7" t="s">
        <v>277</v>
      </c>
      <c r="C290" s="8">
        <v>42104</v>
      </c>
      <c r="D290" s="8" t="s">
        <v>862</v>
      </c>
      <c r="E290" s="98">
        <v>2015</v>
      </c>
      <c r="F290" s="9" t="s">
        <v>10</v>
      </c>
      <c r="G290" s="10" t="s">
        <v>11</v>
      </c>
      <c r="H290" s="11">
        <v>0.31388888888888888</v>
      </c>
      <c r="I290" s="34">
        <v>950</v>
      </c>
      <c r="J290" s="259">
        <f t="shared" si="4"/>
        <v>0.95</v>
      </c>
      <c r="K290" s="9" t="s">
        <v>12</v>
      </c>
      <c r="L290" s="10" t="s">
        <v>13</v>
      </c>
      <c r="M290" s="12" t="s">
        <v>1780</v>
      </c>
    </row>
    <row r="291" spans="2:13" ht="36">
      <c r="B291" s="7" t="s">
        <v>278</v>
      </c>
      <c r="C291" s="8">
        <v>42104</v>
      </c>
      <c r="D291" s="8" t="s">
        <v>862</v>
      </c>
      <c r="E291" s="98">
        <v>2015</v>
      </c>
      <c r="F291" s="9" t="s">
        <v>10</v>
      </c>
      <c r="G291" s="13" t="s">
        <v>11</v>
      </c>
      <c r="H291" s="11">
        <v>0.47569444444444442</v>
      </c>
      <c r="I291" s="34">
        <v>3020</v>
      </c>
      <c r="J291" s="259">
        <f t="shared" si="4"/>
        <v>3.02</v>
      </c>
      <c r="K291" s="9" t="s">
        <v>12</v>
      </c>
      <c r="L291" s="10" t="s">
        <v>13</v>
      </c>
      <c r="M291" s="12" t="s">
        <v>1780</v>
      </c>
    </row>
    <row r="292" spans="2:13" ht="36">
      <c r="B292" s="7" t="s">
        <v>279</v>
      </c>
      <c r="C292" s="8">
        <v>42104</v>
      </c>
      <c r="D292" s="8" t="s">
        <v>862</v>
      </c>
      <c r="E292" s="98">
        <v>2015</v>
      </c>
      <c r="F292" s="9" t="s">
        <v>10</v>
      </c>
      <c r="G292" s="13" t="s">
        <v>11</v>
      </c>
      <c r="H292" s="11">
        <v>0.4694444444444445</v>
      </c>
      <c r="I292" s="34">
        <v>140</v>
      </c>
      <c r="J292" s="259">
        <f t="shared" si="4"/>
        <v>0.14000000000000001</v>
      </c>
      <c r="K292" s="9" t="s">
        <v>12</v>
      </c>
      <c r="L292" s="10" t="s">
        <v>13</v>
      </c>
      <c r="M292" s="12" t="s">
        <v>1780</v>
      </c>
    </row>
    <row r="293" spans="2:13" ht="36">
      <c r="B293" s="7" t="s">
        <v>280</v>
      </c>
      <c r="C293" s="8">
        <v>42104</v>
      </c>
      <c r="D293" s="8" t="s">
        <v>862</v>
      </c>
      <c r="E293" s="98">
        <v>2015</v>
      </c>
      <c r="F293" s="9" t="s">
        <v>10</v>
      </c>
      <c r="G293" s="10" t="s">
        <v>11</v>
      </c>
      <c r="H293" s="11">
        <v>0.39999999999999997</v>
      </c>
      <c r="I293" s="34">
        <v>2270</v>
      </c>
      <c r="J293" s="259">
        <f t="shared" si="4"/>
        <v>2.27</v>
      </c>
      <c r="K293" s="9" t="s">
        <v>12</v>
      </c>
      <c r="L293" s="10" t="s">
        <v>13</v>
      </c>
      <c r="M293" s="12" t="s">
        <v>1780</v>
      </c>
    </row>
    <row r="294" spans="2:13" ht="36">
      <c r="B294" s="7" t="s">
        <v>281</v>
      </c>
      <c r="C294" s="8">
        <v>42105</v>
      </c>
      <c r="D294" s="8" t="s">
        <v>862</v>
      </c>
      <c r="E294" s="98">
        <v>2015</v>
      </c>
      <c r="F294" s="9" t="s">
        <v>10</v>
      </c>
      <c r="G294" s="10" t="s">
        <v>11</v>
      </c>
      <c r="H294" s="11">
        <v>0.28402777777777777</v>
      </c>
      <c r="I294" s="34">
        <v>1710</v>
      </c>
      <c r="J294" s="259">
        <f t="shared" si="4"/>
        <v>1.71</v>
      </c>
      <c r="K294" s="9" t="s">
        <v>12</v>
      </c>
      <c r="L294" s="10" t="s">
        <v>13</v>
      </c>
      <c r="M294" s="12" t="s">
        <v>1780</v>
      </c>
    </row>
    <row r="295" spans="2:13" ht="36">
      <c r="B295" s="7" t="s">
        <v>282</v>
      </c>
      <c r="C295" s="8">
        <v>42105</v>
      </c>
      <c r="D295" s="8" t="s">
        <v>862</v>
      </c>
      <c r="E295" s="98">
        <v>2015</v>
      </c>
      <c r="F295" s="9" t="s">
        <v>10</v>
      </c>
      <c r="G295" s="10" t="s">
        <v>11</v>
      </c>
      <c r="H295" s="11">
        <v>0.3576388888888889</v>
      </c>
      <c r="I295" s="34">
        <v>250</v>
      </c>
      <c r="J295" s="259">
        <f t="shared" si="4"/>
        <v>0.25</v>
      </c>
      <c r="K295" s="9" t="s">
        <v>12</v>
      </c>
      <c r="L295" s="10" t="s">
        <v>13</v>
      </c>
      <c r="M295" s="12" t="s">
        <v>1780</v>
      </c>
    </row>
    <row r="296" spans="2:13" ht="36">
      <c r="B296" s="7" t="s">
        <v>283</v>
      </c>
      <c r="C296" s="8">
        <v>42105</v>
      </c>
      <c r="D296" s="8" t="s">
        <v>862</v>
      </c>
      <c r="E296" s="98">
        <v>2015</v>
      </c>
      <c r="F296" s="9" t="s">
        <v>10</v>
      </c>
      <c r="G296" s="10" t="s">
        <v>11</v>
      </c>
      <c r="H296" s="11">
        <v>0.42569444444444443</v>
      </c>
      <c r="I296" s="34">
        <v>160</v>
      </c>
      <c r="J296" s="259">
        <f t="shared" si="4"/>
        <v>0.16</v>
      </c>
      <c r="K296" s="9" t="s">
        <v>12</v>
      </c>
      <c r="L296" s="10" t="s">
        <v>13</v>
      </c>
      <c r="M296" s="12" t="s">
        <v>1780</v>
      </c>
    </row>
    <row r="297" spans="2:13" ht="36">
      <c r="B297" s="7" t="s">
        <v>284</v>
      </c>
      <c r="C297" s="8">
        <v>42107</v>
      </c>
      <c r="D297" s="8" t="s">
        <v>862</v>
      </c>
      <c r="E297" s="98">
        <v>2015</v>
      </c>
      <c r="F297" s="9" t="s">
        <v>10</v>
      </c>
      <c r="G297" s="10" t="s">
        <v>11</v>
      </c>
      <c r="H297" s="11">
        <v>0.31666666666666665</v>
      </c>
      <c r="I297" s="34">
        <v>350</v>
      </c>
      <c r="J297" s="259">
        <f t="shared" si="4"/>
        <v>0.35</v>
      </c>
      <c r="K297" s="9" t="s">
        <v>12</v>
      </c>
      <c r="L297" s="10" t="s">
        <v>13</v>
      </c>
      <c r="M297" s="12" t="s">
        <v>1780</v>
      </c>
    </row>
    <row r="298" spans="2:13" ht="36">
      <c r="B298" s="7" t="s">
        <v>285</v>
      </c>
      <c r="C298" s="8">
        <v>42107</v>
      </c>
      <c r="D298" s="8" t="s">
        <v>862</v>
      </c>
      <c r="E298" s="98">
        <v>2015</v>
      </c>
      <c r="F298" s="9" t="s">
        <v>10</v>
      </c>
      <c r="G298" s="10" t="s">
        <v>11</v>
      </c>
      <c r="H298" s="11">
        <v>0.45069444444444445</v>
      </c>
      <c r="I298" s="34">
        <v>810</v>
      </c>
      <c r="J298" s="259">
        <f t="shared" si="4"/>
        <v>0.81</v>
      </c>
      <c r="K298" s="9" t="s">
        <v>12</v>
      </c>
      <c r="L298" s="10" t="s">
        <v>13</v>
      </c>
      <c r="M298" s="12" t="s">
        <v>1780</v>
      </c>
    </row>
    <row r="299" spans="2:13" ht="36">
      <c r="B299" s="7" t="s">
        <v>286</v>
      </c>
      <c r="C299" s="8">
        <v>42107</v>
      </c>
      <c r="D299" s="8" t="s">
        <v>862</v>
      </c>
      <c r="E299" s="98">
        <v>2015</v>
      </c>
      <c r="F299" s="9" t="s">
        <v>10</v>
      </c>
      <c r="G299" s="10" t="s">
        <v>11</v>
      </c>
      <c r="H299" s="11">
        <v>0.44166666666666665</v>
      </c>
      <c r="I299" s="34">
        <v>70</v>
      </c>
      <c r="J299" s="259">
        <f t="shared" si="4"/>
        <v>7.0000000000000007E-2</v>
      </c>
      <c r="K299" s="9" t="s">
        <v>12</v>
      </c>
      <c r="L299" s="10" t="s">
        <v>13</v>
      </c>
      <c r="M299" s="12" t="s">
        <v>1780</v>
      </c>
    </row>
    <row r="300" spans="2:13" ht="36">
      <c r="B300" s="7" t="s">
        <v>287</v>
      </c>
      <c r="C300" s="8">
        <v>42108</v>
      </c>
      <c r="D300" s="8" t="s">
        <v>862</v>
      </c>
      <c r="E300" s="98">
        <v>2015</v>
      </c>
      <c r="F300" s="9" t="s">
        <v>10</v>
      </c>
      <c r="G300" s="10" t="s">
        <v>11</v>
      </c>
      <c r="H300" s="11">
        <v>0.30833333333333335</v>
      </c>
      <c r="I300" s="34">
        <v>1870</v>
      </c>
      <c r="J300" s="259">
        <f t="shared" si="4"/>
        <v>1.87</v>
      </c>
      <c r="K300" s="9" t="s">
        <v>12</v>
      </c>
      <c r="L300" s="10" t="s">
        <v>13</v>
      </c>
      <c r="M300" s="12" t="s">
        <v>1780</v>
      </c>
    </row>
    <row r="301" spans="2:13" ht="36">
      <c r="B301" s="7" t="s">
        <v>288</v>
      </c>
      <c r="C301" s="8">
        <v>42108</v>
      </c>
      <c r="D301" s="8" t="s">
        <v>862</v>
      </c>
      <c r="E301" s="98">
        <v>2015</v>
      </c>
      <c r="F301" s="9" t="s">
        <v>10</v>
      </c>
      <c r="G301" s="10" t="s">
        <v>11</v>
      </c>
      <c r="H301" s="11">
        <v>0.44097222222222227</v>
      </c>
      <c r="I301" s="34">
        <v>480</v>
      </c>
      <c r="J301" s="259">
        <f t="shared" si="4"/>
        <v>0.48</v>
      </c>
      <c r="K301" s="9" t="s">
        <v>12</v>
      </c>
      <c r="L301" s="10" t="s">
        <v>13</v>
      </c>
      <c r="M301" s="12" t="s">
        <v>1780</v>
      </c>
    </row>
    <row r="302" spans="2:13" ht="36">
      <c r="B302" s="7" t="s">
        <v>289</v>
      </c>
      <c r="C302" s="8">
        <v>42108</v>
      </c>
      <c r="D302" s="8" t="s">
        <v>862</v>
      </c>
      <c r="E302" s="98">
        <v>2015</v>
      </c>
      <c r="F302" s="9" t="s">
        <v>10</v>
      </c>
      <c r="G302" s="10" t="s">
        <v>11</v>
      </c>
      <c r="H302" s="11">
        <v>0.5083333333333333</v>
      </c>
      <c r="I302" s="34">
        <v>210</v>
      </c>
      <c r="J302" s="259">
        <f t="shared" si="4"/>
        <v>0.21</v>
      </c>
      <c r="K302" s="9" t="s">
        <v>12</v>
      </c>
      <c r="L302" s="10" t="s">
        <v>13</v>
      </c>
      <c r="M302" s="12" t="s">
        <v>1780</v>
      </c>
    </row>
    <row r="303" spans="2:13" ht="36">
      <c r="B303" s="7" t="s">
        <v>290</v>
      </c>
      <c r="C303" s="8">
        <v>42109</v>
      </c>
      <c r="D303" s="8" t="s">
        <v>862</v>
      </c>
      <c r="E303" s="98">
        <v>2015</v>
      </c>
      <c r="F303" s="9" t="s">
        <v>10</v>
      </c>
      <c r="G303" s="10" t="s">
        <v>11</v>
      </c>
      <c r="H303" s="11">
        <v>0.30763888888888891</v>
      </c>
      <c r="I303" s="34">
        <v>680</v>
      </c>
      <c r="J303" s="259">
        <f t="shared" si="4"/>
        <v>0.68</v>
      </c>
      <c r="K303" s="9" t="s">
        <v>12</v>
      </c>
      <c r="L303" s="10" t="s">
        <v>13</v>
      </c>
      <c r="M303" s="12" t="s">
        <v>1780</v>
      </c>
    </row>
    <row r="304" spans="2:13" ht="36">
      <c r="B304" s="7" t="s">
        <v>291</v>
      </c>
      <c r="C304" s="8">
        <v>42109</v>
      </c>
      <c r="D304" s="8" t="s">
        <v>862</v>
      </c>
      <c r="E304" s="98">
        <v>2015</v>
      </c>
      <c r="F304" s="9" t="s">
        <v>10</v>
      </c>
      <c r="G304" s="10" t="s">
        <v>11</v>
      </c>
      <c r="H304" s="11">
        <v>0.3756944444444445</v>
      </c>
      <c r="I304" s="34">
        <v>2250</v>
      </c>
      <c r="J304" s="259">
        <f t="shared" si="4"/>
        <v>2.25</v>
      </c>
      <c r="K304" s="9" t="s">
        <v>12</v>
      </c>
      <c r="L304" s="10" t="s">
        <v>13</v>
      </c>
      <c r="M304" s="12" t="s">
        <v>1780</v>
      </c>
    </row>
    <row r="305" spans="2:13" ht="36">
      <c r="B305" s="7" t="s">
        <v>292</v>
      </c>
      <c r="C305" s="8">
        <v>42109</v>
      </c>
      <c r="D305" s="8" t="s">
        <v>862</v>
      </c>
      <c r="E305" s="98">
        <v>2015</v>
      </c>
      <c r="F305" s="9" t="s">
        <v>10</v>
      </c>
      <c r="G305" s="10" t="s">
        <v>11</v>
      </c>
      <c r="H305" s="11">
        <v>0.47291666666666665</v>
      </c>
      <c r="I305" s="34">
        <v>210</v>
      </c>
      <c r="J305" s="259">
        <f t="shared" si="4"/>
        <v>0.21</v>
      </c>
      <c r="K305" s="9" t="s">
        <v>12</v>
      </c>
      <c r="L305" s="10" t="s">
        <v>13</v>
      </c>
      <c r="M305" s="12" t="s">
        <v>1780</v>
      </c>
    </row>
    <row r="306" spans="2:13" ht="36">
      <c r="B306" s="7" t="s">
        <v>293</v>
      </c>
      <c r="C306" s="8">
        <v>42110</v>
      </c>
      <c r="D306" s="8" t="s">
        <v>862</v>
      </c>
      <c r="E306" s="98">
        <v>2015</v>
      </c>
      <c r="F306" s="9" t="s">
        <v>10</v>
      </c>
      <c r="G306" s="10" t="s">
        <v>11</v>
      </c>
      <c r="H306" s="11">
        <v>0.30277777777777776</v>
      </c>
      <c r="I306" s="34">
        <v>2130</v>
      </c>
      <c r="J306" s="259">
        <f t="shared" si="4"/>
        <v>2.13</v>
      </c>
      <c r="K306" s="9" t="s">
        <v>12</v>
      </c>
      <c r="L306" s="10" t="s">
        <v>13</v>
      </c>
      <c r="M306" s="12" t="s">
        <v>1780</v>
      </c>
    </row>
    <row r="307" spans="2:13" ht="36">
      <c r="B307" s="7" t="s">
        <v>294</v>
      </c>
      <c r="C307" s="8">
        <v>42110</v>
      </c>
      <c r="D307" s="8" t="s">
        <v>862</v>
      </c>
      <c r="E307" s="98">
        <v>2015</v>
      </c>
      <c r="F307" s="9" t="s">
        <v>10</v>
      </c>
      <c r="G307" s="10" t="s">
        <v>11</v>
      </c>
      <c r="H307" s="11">
        <v>0.57013888888888886</v>
      </c>
      <c r="I307" s="34">
        <v>210</v>
      </c>
      <c r="J307" s="259">
        <f t="shared" si="4"/>
        <v>0.21</v>
      </c>
      <c r="K307" s="9" t="s">
        <v>12</v>
      </c>
      <c r="L307" s="10" t="s">
        <v>13</v>
      </c>
      <c r="M307" s="12" t="s">
        <v>1780</v>
      </c>
    </row>
    <row r="308" spans="2:13" ht="36.75" thickBot="1">
      <c r="B308" s="14" t="s">
        <v>295</v>
      </c>
      <c r="C308" s="15">
        <v>42110</v>
      </c>
      <c r="D308" s="8" t="s">
        <v>862</v>
      </c>
      <c r="E308" s="98">
        <v>2015</v>
      </c>
      <c r="F308" s="16" t="s">
        <v>10</v>
      </c>
      <c r="G308" s="17" t="s">
        <v>11</v>
      </c>
      <c r="H308" s="18">
        <v>0.37222222222222223</v>
      </c>
      <c r="I308" s="35">
        <v>520</v>
      </c>
      <c r="J308" s="259">
        <f t="shared" si="4"/>
        <v>0.52</v>
      </c>
      <c r="K308" s="19" t="s">
        <v>12</v>
      </c>
      <c r="L308" s="20" t="s">
        <v>13</v>
      </c>
      <c r="M308" s="12" t="s">
        <v>1780</v>
      </c>
    </row>
    <row r="309" spans="2:13" ht="36.75" thickBot="1">
      <c r="B309" s="14" t="s">
        <v>296</v>
      </c>
      <c r="C309" s="15">
        <v>42111</v>
      </c>
      <c r="D309" s="8" t="s">
        <v>862</v>
      </c>
      <c r="E309" s="98">
        <v>2015</v>
      </c>
      <c r="F309" s="16" t="s">
        <v>10</v>
      </c>
      <c r="G309" s="17" t="s">
        <v>11</v>
      </c>
      <c r="H309" s="18">
        <v>0.32361111111111113</v>
      </c>
      <c r="I309" s="35">
        <v>850</v>
      </c>
      <c r="J309" s="259">
        <f t="shared" si="4"/>
        <v>0.85</v>
      </c>
      <c r="K309" s="19" t="s">
        <v>12</v>
      </c>
      <c r="L309" s="20" t="s">
        <v>13</v>
      </c>
      <c r="M309" s="12" t="s">
        <v>1780</v>
      </c>
    </row>
    <row r="310" spans="2:13" ht="36.75" thickBot="1">
      <c r="B310" s="14" t="s">
        <v>297</v>
      </c>
      <c r="C310" s="15">
        <v>42111</v>
      </c>
      <c r="D310" s="8" t="s">
        <v>862</v>
      </c>
      <c r="E310" s="98">
        <v>2015</v>
      </c>
      <c r="F310" s="16" t="s">
        <v>10</v>
      </c>
      <c r="G310" s="17" t="s">
        <v>11</v>
      </c>
      <c r="H310" s="18">
        <v>0.45069444444444445</v>
      </c>
      <c r="I310" s="35">
        <v>410</v>
      </c>
      <c r="J310" s="259">
        <f t="shared" si="4"/>
        <v>0.41</v>
      </c>
      <c r="K310" s="19" t="s">
        <v>12</v>
      </c>
      <c r="L310" s="20" t="s">
        <v>13</v>
      </c>
      <c r="M310" s="12" t="s">
        <v>1780</v>
      </c>
    </row>
    <row r="311" spans="2:13" ht="36.75" thickBot="1">
      <c r="B311" s="14" t="s">
        <v>298</v>
      </c>
      <c r="C311" s="15">
        <v>42111</v>
      </c>
      <c r="D311" s="8" t="s">
        <v>862</v>
      </c>
      <c r="E311" s="98">
        <v>2015</v>
      </c>
      <c r="F311" s="16" t="s">
        <v>10</v>
      </c>
      <c r="G311" s="17" t="s">
        <v>11</v>
      </c>
      <c r="H311" s="18">
        <v>0.39305555555555555</v>
      </c>
      <c r="I311" s="35">
        <v>2300</v>
      </c>
      <c r="J311" s="259">
        <f t="shared" si="4"/>
        <v>2.2999999999999998</v>
      </c>
      <c r="K311" s="19" t="s">
        <v>12</v>
      </c>
      <c r="L311" s="20" t="s">
        <v>13</v>
      </c>
      <c r="M311" s="12" t="s">
        <v>1780</v>
      </c>
    </row>
    <row r="312" spans="2:13" ht="36.75" thickBot="1">
      <c r="B312" s="14" t="s">
        <v>299</v>
      </c>
      <c r="C312" s="15">
        <v>42112</v>
      </c>
      <c r="D312" s="8" t="s">
        <v>862</v>
      </c>
      <c r="E312" s="98">
        <v>2015</v>
      </c>
      <c r="F312" s="16" t="s">
        <v>10</v>
      </c>
      <c r="G312" s="17" t="s">
        <v>11</v>
      </c>
      <c r="H312" s="18">
        <v>0.30555555555555552</v>
      </c>
      <c r="I312" s="35">
        <v>2110</v>
      </c>
      <c r="J312" s="259">
        <f t="shared" si="4"/>
        <v>2.11</v>
      </c>
      <c r="K312" s="19" t="s">
        <v>12</v>
      </c>
      <c r="L312" s="20" t="s">
        <v>13</v>
      </c>
      <c r="M312" s="12" t="s">
        <v>1780</v>
      </c>
    </row>
    <row r="313" spans="2:13" ht="36.75" thickBot="1">
      <c r="B313" s="14" t="s">
        <v>300</v>
      </c>
      <c r="C313" s="15">
        <v>42112</v>
      </c>
      <c r="D313" s="8" t="s">
        <v>862</v>
      </c>
      <c r="E313" s="98">
        <v>2015</v>
      </c>
      <c r="F313" s="16" t="s">
        <v>10</v>
      </c>
      <c r="G313" s="17" t="s">
        <v>11</v>
      </c>
      <c r="H313" s="18">
        <v>0.37847222222222227</v>
      </c>
      <c r="I313" s="35">
        <v>290</v>
      </c>
      <c r="J313" s="259">
        <f t="shared" si="4"/>
        <v>0.28999999999999998</v>
      </c>
      <c r="K313" s="19" t="s">
        <v>12</v>
      </c>
      <c r="L313" s="20" t="s">
        <v>13</v>
      </c>
      <c r="M313" s="12" t="s">
        <v>1780</v>
      </c>
    </row>
    <row r="314" spans="2:13" ht="36.75" thickBot="1">
      <c r="B314" s="14" t="s">
        <v>301</v>
      </c>
      <c r="C314" s="15">
        <v>42112</v>
      </c>
      <c r="D314" s="8" t="s">
        <v>862</v>
      </c>
      <c r="E314" s="98">
        <v>2015</v>
      </c>
      <c r="F314" s="16" t="s">
        <v>10</v>
      </c>
      <c r="G314" s="17" t="s">
        <v>11</v>
      </c>
      <c r="H314" s="18">
        <v>0.42569444444444443</v>
      </c>
      <c r="I314" s="35">
        <v>100</v>
      </c>
      <c r="J314" s="259">
        <f t="shared" si="4"/>
        <v>0.1</v>
      </c>
      <c r="K314" s="19" t="s">
        <v>12</v>
      </c>
      <c r="L314" s="20" t="s">
        <v>13</v>
      </c>
      <c r="M314" s="12" t="s">
        <v>1780</v>
      </c>
    </row>
    <row r="315" spans="2:13" ht="36.75" thickBot="1">
      <c r="B315" s="14" t="s">
        <v>302</v>
      </c>
      <c r="C315" s="15">
        <v>42114</v>
      </c>
      <c r="D315" s="8" t="s">
        <v>862</v>
      </c>
      <c r="E315" s="98">
        <v>2015</v>
      </c>
      <c r="F315" s="16" t="s">
        <v>10</v>
      </c>
      <c r="G315" s="17" t="s">
        <v>11</v>
      </c>
      <c r="H315" s="18">
        <v>0.32430555555555557</v>
      </c>
      <c r="I315" s="35">
        <v>250</v>
      </c>
      <c r="J315" s="259">
        <f t="shared" si="4"/>
        <v>0.25</v>
      </c>
      <c r="K315" s="19" t="s">
        <v>12</v>
      </c>
      <c r="L315" s="20" t="s">
        <v>13</v>
      </c>
      <c r="M315" s="12" t="s">
        <v>1780</v>
      </c>
    </row>
    <row r="316" spans="2:13" ht="36.75" thickBot="1">
      <c r="B316" s="14" t="s">
        <v>303</v>
      </c>
      <c r="C316" s="15">
        <v>42114</v>
      </c>
      <c r="D316" s="8" t="s">
        <v>862</v>
      </c>
      <c r="E316" s="98">
        <v>2015</v>
      </c>
      <c r="F316" s="16" t="s">
        <v>10</v>
      </c>
      <c r="G316" s="17" t="s">
        <v>11</v>
      </c>
      <c r="H316" s="18">
        <v>0.40138888888888885</v>
      </c>
      <c r="I316" s="35">
        <v>580</v>
      </c>
      <c r="J316" s="259">
        <f t="shared" si="4"/>
        <v>0.57999999999999996</v>
      </c>
      <c r="K316" s="19" t="s">
        <v>12</v>
      </c>
      <c r="L316" s="20" t="s">
        <v>13</v>
      </c>
      <c r="M316" s="12" t="s">
        <v>1780</v>
      </c>
    </row>
    <row r="317" spans="2:13" ht="36.75" thickBot="1">
      <c r="B317" s="14" t="s">
        <v>304</v>
      </c>
      <c r="C317" s="15">
        <v>42114</v>
      </c>
      <c r="D317" s="8" t="s">
        <v>862</v>
      </c>
      <c r="E317" s="98">
        <v>2015</v>
      </c>
      <c r="F317" s="16" t="s">
        <v>10</v>
      </c>
      <c r="G317" s="17" t="s">
        <v>11</v>
      </c>
      <c r="H317" s="18">
        <v>0.41180555555555554</v>
      </c>
      <c r="I317" s="35">
        <v>150</v>
      </c>
      <c r="J317" s="259">
        <f t="shared" si="4"/>
        <v>0.15</v>
      </c>
      <c r="K317" s="19" t="s">
        <v>12</v>
      </c>
      <c r="L317" s="20" t="s">
        <v>13</v>
      </c>
      <c r="M317" s="12" t="s">
        <v>1780</v>
      </c>
    </row>
    <row r="318" spans="2:13" ht="36.75" thickBot="1">
      <c r="B318" s="14" t="s">
        <v>305</v>
      </c>
      <c r="C318" s="15">
        <v>42115</v>
      </c>
      <c r="D318" s="8" t="s">
        <v>862</v>
      </c>
      <c r="E318" s="98">
        <v>2015</v>
      </c>
      <c r="F318" s="16" t="s">
        <v>10</v>
      </c>
      <c r="G318" s="17" t="s">
        <v>11</v>
      </c>
      <c r="H318" s="18">
        <v>0.30277777777777776</v>
      </c>
      <c r="I318" s="35">
        <v>2196</v>
      </c>
      <c r="J318" s="259">
        <f t="shared" si="4"/>
        <v>2.1960000000000002</v>
      </c>
      <c r="K318" s="19" t="s">
        <v>12</v>
      </c>
      <c r="L318" s="20" t="s">
        <v>13</v>
      </c>
      <c r="M318" s="12" t="s">
        <v>1780</v>
      </c>
    </row>
    <row r="319" spans="2:13" ht="36.75" thickBot="1">
      <c r="B319" s="14" t="s">
        <v>306</v>
      </c>
      <c r="C319" s="15">
        <v>42115</v>
      </c>
      <c r="D319" s="8" t="s">
        <v>862</v>
      </c>
      <c r="E319" s="98">
        <v>2015</v>
      </c>
      <c r="F319" s="16" t="s">
        <v>10</v>
      </c>
      <c r="G319" s="17" t="s">
        <v>11</v>
      </c>
      <c r="H319" s="18">
        <v>0.38541666666666669</v>
      </c>
      <c r="I319" s="35">
        <v>310</v>
      </c>
      <c r="J319" s="259">
        <f t="shared" si="4"/>
        <v>0.31</v>
      </c>
      <c r="K319" s="19" t="s">
        <v>12</v>
      </c>
      <c r="L319" s="20" t="s">
        <v>13</v>
      </c>
      <c r="M319" s="12" t="s">
        <v>1780</v>
      </c>
    </row>
    <row r="320" spans="2:13" ht="36.75" thickBot="1">
      <c r="B320" s="14" t="s">
        <v>307</v>
      </c>
      <c r="C320" s="15">
        <v>42115</v>
      </c>
      <c r="D320" s="8" t="s">
        <v>862</v>
      </c>
      <c r="E320" s="98">
        <v>2015</v>
      </c>
      <c r="F320" s="16" t="s">
        <v>10</v>
      </c>
      <c r="G320" s="17" t="s">
        <v>11</v>
      </c>
      <c r="H320" s="18">
        <v>0.60763888888888895</v>
      </c>
      <c r="I320" s="35">
        <v>230</v>
      </c>
      <c r="J320" s="259">
        <f t="shared" si="4"/>
        <v>0.23</v>
      </c>
      <c r="K320" s="19" t="s">
        <v>12</v>
      </c>
      <c r="L320" s="20" t="s">
        <v>13</v>
      </c>
      <c r="M320" s="12" t="s">
        <v>1780</v>
      </c>
    </row>
    <row r="321" spans="2:13" ht="36.75" thickBot="1">
      <c r="B321" s="14" t="s">
        <v>308</v>
      </c>
      <c r="C321" s="15">
        <v>42116</v>
      </c>
      <c r="D321" s="8" t="s">
        <v>862</v>
      </c>
      <c r="E321" s="98">
        <v>2015</v>
      </c>
      <c r="F321" s="16" t="s">
        <v>10</v>
      </c>
      <c r="G321" s="17" t="s">
        <v>11</v>
      </c>
      <c r="H321" s="18">
        <v>0.31388888888888888</v>
      </c>
      <c r="I321" s="35">
        <v>570</v>
      </c>
      <c r="J321" s="259">
        <f t="shared" si="4"/>
        <v>0.56999999999999995</v>
      </c>
      <c r="K321" s="19" t="s">
        <v>12</v>
      </c>
      <c r="L321" s="20" t="s">
        <v>13</v>
      </c>
      <c r="M321" s="12" t="s">
        <v>1780</v>
      </c>
    </row>
    <row r="322" spans="2:13" ht="36.75" thickBot="1">
      <c r="B322" s="14" t="s">
        <v>309</v>
      </c>
      <c r="C322" s="15">
        <v>42116</v>
      </c>
      <c r="D322" s="8" t="s">
        <v>862</v>
      </c>
      <c r="E322" s="98">
        <v>2015</v>
      </c>
      <c r="F322" s="16" t="s">
        <v>10</v>
      </c>
      <c r="G322" s="17" t="s">
        <v>11</v>
      </c>
      <c r="H322" s="18">
        <v>0.38819444444444445</v>
      </c>
      <c r="I322" s="35">
        <v>2200</v>
      </c>
      <c r="J322" s="259">
        <f t="shared" si="4"/>
        <v>2.2000000000000002</v>
      </c>
      <c r="K322" s="19" t="s">
        <v>12</v>
      </c>
      <c r="L322" s="20" t="s">
        <v>13</v>
      </c>
      <c r="M322" s="12" t="s">
        <v>1780</v>
      </c>
    </row>
    <row r="323" spans="2:13" ht="36.75" thickBot="1">
      <c r="B323" s="14" t="s">
        <v>310</v>
      </c>
      <c r="C323" s="15">
        <v>42116</v>
      </c>
      <c r="D323" s="8" t="s">
        <v>862</v>
      </c>
      <c r="E323" s="98">
        <v>2015</v>
      </c>
      <c r="F323" s="16" t="s">
        <v>10</v>
      </c>
      <c r="G323" s="17" t="s">
        <v>11</v>
      </c>
      <c r="H323" s="18">
        <v>0.48055555555555557</v>
      </c>
      <c r="I323" s="35">
        <v>290</v>
      </c>
      <c r="J323" s="259">
        <f t="shared" si="4"/>
        <v>0.28999999999999998</v>
      </c>
      <c r="K323" s="19" t="s">
        <v>12</v>
      </c>
      <c r="L323" s="20" t="s">
        <v>13</v>
      </c>
      <c r="M323" s="12" t="s">
        <v>1780</v>
      </c>
    </row>
    <row r="324" spans="2:13" ht="36.75" thickBot="1">
      <c r="B324" s="14" t="s">
        <v>311</v>
      </c>
      <c r="C324" s="15">
        <v>42117</v>
      </c>
      <c r="D324" s="8" t="s">
        <v>862</v>
      </c>
      <c r="E324" s="98">
        <v>2015</v>
      </c>
      <c r="F324" s="16" t="s">
        <v>10</v>
      </c>
      <c r="G324" s="17" t="s">
        <v>11</v>
      </c>
      <c r="H324" s="18">
        <v>0.31041666666666667</v>
      </c>
      <c r="I324" s="35">
        <v>2240</v>
      </c>
      <c r="J324" s="259">
        <f t="shared" ref="J324:J387" si="5">I324/1000</f>
        <v>2.2400000000000002</v>
      </c>
      <c r="K324" s="19" t="s">
        <v>12</v>
      </c>
      <c r="L324" s="20" t="s">
        <v>13</v>
      </c>
      <c r="M324" s="12" t="s">
        <v>1780</v>
      </c>
    </row>
    <row r="325" spans="2:13" ht="36.75" thickBot="1">
      <c r="B325" s="14" t="s">
        <v>312</v>
      </c>
      <c r="C325" s="15">
        <v>42117</v>
      </c>
      <c r="D325" s="8" t="s">
        <v>862</v>
      </c>
      <c r="E325" s="98">
        <v>2015</v>
      </c>
      <c r="F325" s="16" t="s">
        <v>10</v>
      </c>
      <c r="G325" s="17" t="s">
        <v>11</v>
      </c>
      <c r="H325" s="18">
        <v>0.41736111111111113</v>
      </c>
      <c r="I325" s="35">
        <v>360</v>
      </c>
      <c r="J325" s="259">
        <f t="shared" si="5"/>
        <v>0.36</v>
      </c>
      <c r="K325" s="19" t="s">
        <v>12</v>
      </c>
      <c r="L325" s="20" t="s">
        <v>13</v>
      </c>
      <c r="M325" s="12" t="s">
        <v>1780</v>
      </c>
    </row>
    <row r="326" spans="2:13" ht="36.75" thickBot="1">
      <c r="B326" s="14" t="s">
        <v>313</v>
      </c>
      <c r="C326" s="15">
        <v>42118</v>
      </c>
      <c r="D326" s="8" t="s">
        <v>862</v>
      </c>
      <c r="E326" s="98">
        <v>2015</v>
      </c>
      <c r="F326" s="16" t="s">
        <v>10</v>
      </c>
      <c r="G326" s="17" t="s">
        <v>11</v>
      </c>
      <c r="H326" s="18">
        <v>0.32083333333333336</v>
      </c>
      <c r="I326" s="35">
        <v>620</v>
      </c>
      <c r="J326" s="259">
        <f t="shared" si="5"/>
        <v>0.62</v>
      </c>
      <c r="K326" s="19" t="s">
        <v>12</v>
      </c>
      <c r="L326" s="20" t="s">
        <v>13</v>
      </c>
      <c r="M326" s="12" t="s">
        <v>1780</v>
      </c>
    </row>
    <row r="327" spans="2:13" ht="36.75" thickBot="1">
      <c r="B327" s="14" t="s">
        <v>314</v>
      </c>
      <c r="C327" s="15">
        <v>42118</v>
      </c>
      <c r="D327" s="8" t="s">
        <v>862</v>
      </c>
      <c r="E327" s="98">
        <v>2015</v>
      </c>
      <c r="F327" s="16" t="s">
        <v>10</v>
      </c>
      <c r="G327" s="17" t="s">
        <v>11</v>
      </c>
      <c r="H327" s="18">
        <v>0.38958333333333334</v>
      </c>
      <c r="I327" s="35">
        <v>2080</v>
      </c>
      <c r="J327" s="259">
        <f t="shared" si="5"/>
        <v>2.08</v>
      </c>
      <c r="K327" s="19" t="s">
        <v>12</v>
      </c>
      <c r="L327" s="20" t="s">
        <v>13</v>
      </c>
      <c r="M327" s="12" t="s">
        <v>1780</v>
      </c>
    </row>
    <row r="328" spans="2:13" ht="36.75" thickBot="1">
      <c r="B328" s="14" t="s">
        <v>315</v>
      </c>
      <c r="C328" s="15">
        <v>42118</v>
      </c>
      <c r="D328" s="8" t="s">
        <v>862</v>
      </c>
      <c r="E328" s="98">
        <v>2015</v>
      </c>
      <c r="F328" s="16" t="s">
        <v>10</v>
      </c>
      <c r="G328" s="17" t="s">
        <v>11</v>
      </c>
      <c r="H328" s="18">
        <v>0.62777777777777777</v>
      </c>
      <c r="I328" s="35">
        <v>600</v>
      </c>
      <c r="J328" s="259">
        <f t="shared" si="5"/>
        <v>0.6</v>
      </c>
      <c r="K328" s="19" t="s">
        <v>12</v>
      </c>
      <c r="L328" s="20" t="s">
        <v>13</v>
      </c>
      <c r="M328" s="12" t="s">
        <v>1780</v>
      </c>
    </row>
    <row r="329" spans="2:13" ht="36.75" thickBot="1">
      <c r="B329" s="14" t="s">
        <v>316</v>
      </c>
      <c r="C329" s="15">
        <v>42119</v>
      </c>
      <c r="D329" s="8" t="s">
        <v>862</v>
      </c>
      <c r="E329" s="98">
        <v>2015</v>
      </c>
      <c r="F329" s="16" t="s">
        <v>10</v>
      </c>
      <c r="G329" s="17" t="s">
        <v>11</v>
      </c>
      <c r="H329" s="18">
        <v>0.32083333333333336</v>
      </c>
      <c r="I329" s="35">
        <v>2290</v>
      </c>
      <c r="J329" s="259">
        <f t="shared" si="5"/>
        <v>2.29</v>
      </c>
      <c r="K329" s="19" t="s">
        <v>12</v>
      </c>
      <c r="L329" s="20" t="s">
        <v>13</v>
      </c>
      <c r="M329" s="12" t="s">
        <v>1780</v>
      </c>
    </row>
    <row r="330" spans="2:13" ht="36.75" thickBot="1">
      <c r="B330" s="14" t="s">
        <v>317</v>
      </c>
      <c r="C330" s="15">
        <v>42119</v>
      </c>
      <c r="D330" s="8" t="s">
        <v>862</v>
      </c>
      <c r="E330" s="98">
        <v>2015</v>
      </c>
      <c r="F330" s="16" t="s">
        <v>10</v>
      </c>
      <c r="G330" s="17" t="s">
        <v>11</v>
      </c>
      <c r="H330" s="18">
        <v>0.41736111111111113</v>
      </c>
      <c r="I330" s="35">
        <v>420</v>
      </c>
      <c r="J330" s="259">
        <f t="shared" si="5"/>
        <v>0.42</v>
      </c>
      <c r="K330" s="19" t="s">
        <v>12</v>
      </c>
      <c r="L330" s="20" t="s">
        <v>13</v>
      </c>
      <c r="M330" s="12" t="s">
        <v>1780</v>
      </c>
    </row>
    <row r="331" spans="2:13" ht="36.75" thickBot="1">
      <c r="B331" s="14" t="s">
        <v>318</v>
      </c>
      <c r="C331" s="15">
        <v>42119</v>
      </c>
      <c r="D331" s="8" t="s">
        <v>862</v>
      </c>
      <c r="E331" s="98">
        <v>2015</v>
      </c>
      <c r="F331" s="16" t="s">
        <v>10</v>
      </c>
      <c r="G331" s="17" t="s">
        <v>11</v>
      </c>
      <c r="H331" s="18">
        <v>0.49652777777777773</v>
      </c>
      <c r="I331" s="35">
        <v>170</v>
      </c>
      <c r="J331" s="259">
        <f t="shared" si="5"/>
        <v>0.17</v>
      </c>
      <c r="K331" s="19" t="s">
        <v>12</v>
      </c>
      <c r="L331" s="20" t="s">
        <v>13</v>
      </c>
      <c r="M331" s="12" t="s">
        <v>1780</v>
      </c>
    </row>
    <row r="332" spans="2:13" ht="36.75" thickBot="1">
      <c r="B332" s="14" t="s">
        <v>319</v>
      </c>
      <c r="C332" s="15">
        <v>42121</v>
      </c>
      <c r="D332" s="8" t="s">
        <v>862</v>
      </c>
      <c r="E332" s="98">
        <v>2015</v>
      </c>
      <c r="F332" s="16" t="s">
        <v>10</v>
      </c>
      <c r="G332" s="17" t="s">
        <v>11</v>
      </c>
      <c r="H332" s="18">
        <v>0.32013888888888892</v>
      </c>
      <c r="I332" s="35">
        <v>380</v>
      </c>
      <c r="J332" s="259">
        <f t="shared" si="5"/>
        <v>0.38</v>
      </c>
      <c r="K332" s="19" t="s">
        <v>12</v>
      </c>
      <c r="L332" s="20" t="s">
        <v>13</v>
      </c>
      <c r="M332" s="12" t="s">
        <v>1780</v>
      </c>
    </row>
    <row r="333" spans="2:13" ht="36.75" thickBot="1">
      <c r="B333" s="14" t="s">
        <v>320</v>
      </c>
      <c r="C333" s="15">
        <v>42121</v>
      </c>
      <c r="D333" s="8" t="s">
        <v>862</v>
      </c>
      <c r="E333" s="98">
        <v>2015</v>
      </c>
      <c r="F333" s="16" t="s">
        <v>10</v>
      </c>
      <c r="G333" s="17" t="s">
        <v>11</v>
      </c>
      <c r="H333" s="18">
        <v>0.41319444444444442</v>
      </c>
      <c r="I333" s="35">
        <v>500</v>
      </c>
      <c r="J333" s="259">
        <f t="shared" si="5"/>
        <v>0.5</v>
      </c>
      <c r="K333" s="19" t="s">
        <v>12</v>
      </c>
      <c r="L333" s="20" t="s">
        <v>13</v>
      </c>
      <c r="M333" s="12" t="s">
        <v>1780</v>
      </c>
    </row>
    <row r="334" spans="2:13" ht="36.75" thickBot="1">
      <c r="B334" s="14" t="s">
        <v>321</v>
      </c>
      <c r="C334" s="15">
        <v>42121</v>
      </c>
      <c r="D334" s="8" t="s">
        <v>862</v>
      </c>
      <c r="E334" s="98">
        <v>2015</v>
      </c>
      <c r="F334" s="16" t="s">
        <v>10</v>
      </c>
      <c r="G334" s="17" t="s">
        <v>11</v>
      </c>
      <c r="H334" s="18">
        <v>0.6166666666666667</v>
      </c>
      <c r="I334" s="35">
        <v>230</v>
      </c>
      <c r="J334" s="259">
        <f t="shared" si="5"/>
        <v>0.23</v>
      </c>
      <c r="K334" s="19" t="s">
        <v>12</v>
      </c>
      <c r="L334" s="20" t="s">
        <v>13</v>
      </c>
      <c r="M334" s="12" t="s">
        <v>1780</v>
      </c>
    </row>
    <row r="335" spans="2:13" ht="36.75" thickBot="1">
      <c r="B335" s="14" t="s">
        <v>322</v>
      </c>
      <c r="C335" s="15">
        <v>42122</v>
      </c>
      <c r="D335" s="8" t="s">
        <v>862</v>
      </c>
      <c r="E335" s="98">
        <v>2015</v>
      </c>
      <c r="F335" s="16" t="s">
        <v>10</v>
      </c>
      <c r="G335" s="17" t="s">
        <v>11</v>
      </c>
      <c r="H335" s="18">
        <v>0.32708333333333334</v>
      </c>
      <c r="I335" s="35">
        <v>2060</v>
      </c>
      <c r="J335" s="259">
        <f t="shared" si="5"/>
        <v>2.06</v>
      </c>
      <c r="K335" s="19" t="s">
        <v>12</v>
      </c>
      <c r="L335" s="20" t="s">
        <v>13</v>
      </c>
      <c r="M335" s="12" t="s">
        <v>1780</v>
      </c>
    </row>
    <row r="336" spans="2:13" ht="36.75" thickBot="1">
      <c r="B336" s="14" t="s">
        <v>323</v>
      </c>
      <c r="C336" s="15">
        <v>42122</v>
      </c>
      <c r="D336" s="8" t="s">
        <v>862</v>
      </c>
      <c r="E336" s="98">
        <v>2015</v>
      </c>
      <c r="F336" s="16" t="s">
        <v>10</v>
      </c>
      <c r="G336" s="17" t="s">
        <v>11</v>
      </c>
      <c r="H336" s="18">
        <v>0.43472222222222223</v>
      </c>
      <c r="I336" s="35">
        <v>510</v>
      </c>
      <c r="J336" s="259">
        <f t="shared" si="5"/>
        <v>0.51</v>
      </c>
      <c r="K336" s="19" t="s">
        <v>12</v>
      </c>
      <c r="L336" s="20" t="s">
        <v>13</v>
      </c>
      <c r="M336" s="12" t="s">
        <v>1780</v>
      </c>
    </row>
    <row r="337" spans="2:13" ht="36.75" thickBot="1">
      <c r="B337" s="14" t="s">
        <v>324</v>
      </c>
      <c r="C337" s="15">
        <v>42122</v>
      </c>
      <c r="D337" s="8" t="s">
        <v>862</v>
      </c>
      <c r="E337" s="98">
        <v>2015</v>
      </c>
      <c r="F337" s="16" t="s">
        <v>10</v>
      </c>
      <c r="G337" s="17" t="s">
        <v>11</v>
      </c>
      <c r="H337" s="18">
        <v>0.56666666666666665</v>
      </c>
      <c r="I337" s="35">
        <v>130</v>
      </c>
      <c r="J337" s="259">
        <f t="shared" si="5"/>
        <v>0.13</v>
      </c>
      <c r="K337" s="19" t="s">
        <v>12</v>
      </c>
      <c r="L337" s="20" t="s">
        <v>13</v>
      </c>
      <c r="M337" s="12" t="s">
        <v>1780</v>
      </c>
    </row>
    <row r="338" spans="2:13" ht="36.75" thickBot="1">
      <c r="B338" s="14" t="s">
        <v>325</v>
      </c>
      <c r="C338" s="15">
        <v>42123</v>
      </c>
      <c r="D338" s="8" t="s">
        <v>862</v>
      </c>
      <c r="E338" s="98">
        <v>2015</v>
      </c>
      <c r="F338" s="16" t="s">
        <v>10</v>
      </c>
      <c r="G338" s="17" t="s">
        <v>11</v>
      </c>
      <c r="H338" s="18">
        <v>0.32361111111111113</v>
      </c>
      <c r="I338" s="35">
        <v>880</v>
      </c>
      <c r="J338" s="259">
        <f t="shared" si="5"/>
        <v>0.88</v>
      </c>
      <c r="K338" s="19" t="s">
        <v>12</v>
      </c>
      <c r="L338" s="20" t="s">
        <v>13</v>
      </c>
      <c r="M338" s="12" t="s">
        <v>1780</v>
      </c>
    </row>
    <row r="339" spans="2:13" ht="36.75" thickBot="1">
      <c r="B339" s="14" t="s">
        <v>326</v>
      </c>
      <c r="C339" s="15">
        <v>42123</v>
      </c>
      <c r="D339" s="8" t="s">
        <v>862</v>
      </c>
      <c r="E339" s="98">
        <v>2015</v>
      </c>
      <c r="F339" s="16" t="s">
        <v>10</v>
      </c>
      <c r="G339" s="17" t="s">
        <v>11</v>
      </c>
      <c r="H339" s="18">
        <v>0.41736111111111113</v>
      </c>
      <c r="I339" s="35">
        <v>2360</v>
      </c>
      <c r="J339" s="259">
        <f t="shared" si="5"/>
        <v>2.36</v>
      </c>
      <c r="K339" s="19" t="s">
        <v>12</v>
      </c>
      <c r="L339" s="20" t="s">
        <v>13</v>
      </c>
      <c r="M339" s="12" t="s">
        <v>1780</v>
      </c>
    </row>
    <row r="340" spans="2:13" ht="36.75" thickBot="1">
      <c r="B340" s="14" t="s">
        <v>327</v>
      </c>
      <c r="C340" s="15">
        <v>42123</v>
      </c>
      <c r="D340" s="8" t="s">
        <v>862</v>
      </c>
      <c r="E340" s="98">
        <v>2015</v>
      </c>
      <c r="F340" s="16" t="s">
        <v>10</v>
      </c>
      <c r="G340" s="17" t="s">
        <v>11</v>
      </c>
      <c r="H340" s="18">
        <v>0.48958333333333331</v>
      </c>
      <c r="I340" s="35">
        <v>130</v>
      </c>
      <c r="J340" s="259">
        <f t="shared" si="5"/>
        <v>0.13</v>
      </c>
      <c r="K340" s="19" t="s">
        <v>12</v>
      </c>
      <c r="L340" s="20" t="s">
        <v>13</v>
      </c>
      <c r="M340" s="12" t="s">
        <v>1780</v>
      </c>
    </row>
    <row r="341" spans="2:13" ht="36.75" thickBot="1">
      <c r="B341" s="14" t="s">
        <v>328</v>
      </c>
      <c r="C341" s="15">
        <v>42124</v>
      </c>
      <c r="D341" s="8" t="s">
        <v>862</v>
      </c>
      <c r="E341" s="98">
        <v>2015</v>
      </c>
      <c r="F341" s="16" t="s">
        <v>10</v>
      </c>
      <c r="G341" s="17" t="s">
        <v>11</v>
      </c>
      <c r="H341" s="18">
        <v>0.33194444444444443</v>
      </c>
      <c r="I341" s="35">
        <v>2990</v>
      </c>
      <c r="J341" s="259">
        <f t="shared" si="5"/>
        <v>2.99</v>
      </c>
      <c r="K341" s="19" t="s">
        <v>12</v>
      </c>
      <c r="L341" s="20" t="s">
        <v>13</v>
      </c>
      <c r="M341" s="12" t="s">
        <v>1780</v>
      </c>
    </row>
    <row r="342" spans="2:13" ht="36.75" thickBot="1">
      <c r="B342" s="14" t="s">
        <v>329</v>
      </c>
      <c r="C342" s="15">
        <v>42124</v>
      </c>
      <c r="D342" s="8" t="s">
        <v>862</v>
      </c>
      <c r="E342" s="98">
        <v>2015</v>
      </c>
      <c r="F342" s="16" t="s">
        <v>10</v>
      </c>
      <c r="G342" s="17" t="s">
        <v>11</v>
      </c>
      <c r="H342" s="18">
        <v>0.42291666666666666</v>
      </c>
      <c r="I342" s="35">
        <v>140</v>
      </c>
      <c r="J342" s="259">
        <f t="shared" si="5"/>
        <v>0.14000000000000001</v>
      </c>
      <c r="K342" s="19" t="s">
        <v>12</v>
      </c>
      <c r="L342" s="20" t="s">
        <v>13</v>
      </c>
      <c r="M342" s="12" t="s">
        <v>1780</v>
      </c>
    </row>
    <row r="343" spans="2:13" ht="36.75" thickBot="1">
      <c r="B343" s="14" t="s">
        <v>330</v>
      </c>
      <c r="C343" s="15">
        <v>42124</v>
      </c>
      <c r="D343" s="8" t="s">
        <v>862</v>
      </c>
      <c r="E343" s="98">
        <v>2015</v>
      </c>
      <c r="F343" s="16" t="s">
        <v>10</v>
      </c>
      <c r="G343" s="17" t="s">
        <v>11</v>
      </c>
      <c r="H343" s="18">
        <v>0.5395833333333333</v>
      </c>
      <c r="I343" s="35">
        <v>150</v>
      </c>
      <c r="J343" s="259">
        <f t="shared" si="5"/>
        <v>0.15</v>
      </c>
      <c r="K343" s="19" t="s">
        <v>12</v>
      </c>
      <c r="L343" s="20" t="s">
        <v>13</v>
      </c>
      <c r="M343" s="12" t="s">
        <v>1780</v>
      </c>
    </row>
    <row r="344" spans="2:13" ht="24.75" thickBot="1">
      <c r="B344" s="36">
        <v>7834</v>
      </c>
      <c r="C344" s="37">
        <v>42095</v>
      </c>
      <c r="D344" s="8" t="s">
        <v>862</v>
      </c>
      <c r="E344" s="98">
        <v>2015</v>
      </c>
      <c r="F344" s="38" t="s">
        <v>92</v>
      </c>
      <c r="G344" s="39" t="s">
        <v>94</v>
      </c>
      <c r="H344" s="33">
        <v>0.5180555555555556</v>
      </c>
      <c r="I344" s="40">
        <v>4300</v>
      </c>
      <c r="J344" s="259">
        <f t="shared" si="5"/>
        <v>4.3</v>
      </c>
      <c r="K344" t="s">
        <v>12</v>
      </c>
      <c r="L344" s="41" t="s">
        <v>13</v>
      </c>
      <c r="M344" s="42" t="s">
        <v>93</v>
      </c>
    </row>
    <row r="345" spans="2:13" ht="24.75" thickBot="1">
      <c r="B345" s="36">
        <v>7850</v>
      </c>
      <c r="C345" s="37">
        <v>42102</v>
      </c>
      <c r="D345" s="8" t="s">
        <v>862</v>
      </c>
      <c r="E345" s="98">
        <v>2015</v>
      </c>
      <c r="F345" s="38" t="s">
        <v>92</v>
      </c>
      <c r="G345" s="39" t="s">
        <v>94</v>
      </c>
      <c r="H345" s="33">
        <v>0.4916666666666667</v>
      </c>
      <c r="I345" s="40">
        <v>4130</v>
      </c>
      <c r="J345" s="259">
        <f t="shared" si="5"/>
        <v>4.13</v>
      </c>
      <c r="K345" t="s">
        <v>12</v>
      </c>
      <c r="L345" s="41" t="s">
        <v>13</v>
      </c>
      <c r="M345" s="42" t="s">
        <v>93</v>
      </c>
    </row>
    <row r="346" spans="2:13" ht="24.75" thickBot="1">
      <c r="B346" s="36">
        <v>7866</v>
      </c>
      <c r="C346" s="37">
        <v>42108</v>
      </c>
      <c r="D346" s="8" t="s">
        <v>862</v>
      </c>
      <c r="E346" s="98">
        <v>2015</v>
      </c>
      <c r="F346" s="38" t="s">
        <v>92</v>
      </c>
      <c r="G346" s="39" t="s">
        <v>94</v>
      </c>
      <c r="H346" s="33">
        <v>0.6</v>
      </c>
      <c r="I346" s="40">
        <v>4310</v>
      </c>
      <c r="J346" s="259">
        <f t="shared" si="5"/>
        <v>4.3099999999999996</v>
      </c>
      <c r="K346" t="s">
        <v>12</v>
      </c>
      <c r="L346" s="41" t="s">
        <v>13</v>
      </c>
      <c r="M346" s="42" t="s">
        <v>93</v>
      </c>
    </row>
    <row r="347" spans="2:13" ht="24.75" thickBot="1">
      <c r="B347" s="36">
        <v>7889</v>
      </c>
      <c r="C347" s="37">
        <v>42115</v>
      </c>
      <c r="D347" s="8" t="s">
        <v>862</v>
      </c>
      <c r="E347" s="98">
        <v>2015</v>
      </c>
      <c r="F347" s="38" t="s">
        <v>92</v>
      </c>
      <c r="G347" s="39" t="s">
        <v>94</v>
      </c>
      <c r="H347" s="33">
        <v>0.61527777777777781</v>
      </c>
      <c r="I347" s="40">
        <v>4140</v>
      </c>
      <c r="J347" s="259">
        <f t="shared" si="5"/>
        <v>4.1399999999999997</v>
      </c>
      <c r="K347" t="s">
        <v>12</v>
      </c>
      <c r="L347" s="41" t="s">
        <v>13</v>
      </c>
      <c r="M347" s="42" t="s">
        <v>93</v>
      </c>
    </row>
    <row r="348" spans="2:13" ht="24.75" thickBot="1">
      <c r="B348" s="36">
        <v>7902</v>
      </c>
      <c r="C348" s="37">
        <v>42118</v>
      </c>
      <c r="D348" s="8" t="s">
        <v>862</v>
      </c>
      <c r="E348" s="98">
        <v>2015</v>
      </c>
      <c r="F348" s="38" t="s">
        <v>92</v>
      </c>
      <c r="G348" s="39" t="s">
        <v>94</v>
      </c>
      <c r="H348" s="33">
        <v>0.68194444444444446</v>
      </c>
      <c r="I348" s="40">
        <v>4290</v>
      </c>
      <c r="J348" s="259">
        <f t="shared" si="5"/>
        <v>4.29</v>
      </c>
      <c r="K348" t="s">
        <v>12</v>
      </c>
      <c r="L348" s="41" t="s">
        <v>13</v>
      </c>
      <c r="M348" s="42" t="s">
        <v>93</v>
      </c>
    </row>
    <row r="349" spans="2:13" ht="24">
      <c r="B349" s="22">
        <v>7851</v>
      </c>
      <c r="C349" s="23">
        <v>42102</v>
      </c>
      <c r="D349" s="8" t="s">
        <v>862</v>
      </c>
      <c r="E349" s="98">
        <v>2015</v>
      </c>
      <c r="F349" s="24" t="s">
        <v>95</v>
      </c>
      <c r="G349" s="25" t="s">
        <v>96</v>
      </c>
      <c r="H349" s="26">
        <v>0.4513888888888889</v>
      </c>
      <c r="I349" s="43">
        <v>10230</v>
      </c>
      <c r="J349" s="259">
        <f t="shared" si="5"/>
        <v>10.23</v>
      </c>
      <c r="K349" s="24" t="s">
        <v>12</v>
      </c>
      <c r="L349" s="25" t="s">
        <v>97</v>
      </c>
      <c r="M349" s="27" t="s">
        <v>98</v>
      </c>
    </row>
    <row r="350" spans="2:13" ht="24">
      <c r="B350" s="22">
        <v>7879</v>
      </c>
      <c r="C350" s="23">
        <v>42110</v>
      </c>
      <c r="D350" s="8" t="s">
        <v>862</v>
      </c>
      <c r="E350" s="98">
        <v>2015</v>
      </c>
      <c r="F350" s="24" t="s">
        <v>95</v>
      </c>
      <c r="G350" s="25" t="s">
        <v>96</v>
      </c>
      <c r="H350" s="26">
        <v>0.49583333333333335</v>
      </c>
      <c r="I350" s="43">
        <v>10940</v>
      </c>
      <c r="J350" s="259">
        <f t="shared" si="5"/>
        <v>10.94</v>
      </c>
      <c r="K350" s="24" t="s">
        <v>12</v>
      </c>
      <c r="L350" s="25" t="s">
        <v>97</v>
      </c>
      <c r="M350" s="27" t="s">
        <v>98</v>
      </c>
    </row>
    <row r="351" spans="2:13" ht="24">
      <c r="B351" s="22">
        <v>7895</v>
      </c>
      <c r="C351" s="23">
        <v>42116</v>
      </c>
      <c r="D351" s="8" t="s">
        <v>862</v>
      </c>
      <c r="E351" s="98">
        <v>2015</v>
      </c>
      <c r="F351" s="24" t="s">
        <v>95</v>
      </c>
      <c r="G351" s="25" t="s">
        <v>96</v>
      </c>
      <c r="H351" s="26">
        <v>0.36805555555555558</v>
      </c>
      <c r="I351" s="43">
        <v>10880</v>
      </c>
      <c r="J351" s="259">
        <f t="shared" si="5"/>
        <v>10.88</v>
      </c>
      <c r="K351" s="24" t="s">
        <v>12</v>
      </c>
      <c r="L351" s="25" t="s">
        <v>97</v>
      </c>
      <c r="M351" s="27" t="s">
        <v>98</v>
      </c>
    </row>
    <row r="352" spans="2:13" ht="24">
      <c r="B352" s="22">
        <v>7908</v>
      </c>
      <c r="C352" s="23">
        <v>42122</v>
      </c>
      <c r="D352" s="8" t="s">
        <v>862</v>
      </c>
      <c r="E352" s="98">
        <v>2015</v>
      </c>
      <c r="F352" s="24" t="s">
        <v>95</v>
      </c>
      <c r="G352" s="25" t="s">
        <v>96</v>
      </c>
      <c r="H352" s="26">
        <v>0.58333333333333337</v>
      </c>
      <c r="I352" s="43">
        <v>10360</v>
      </c>
      <c r="J352" s="259">
        <f t="shared" si="5"/>
        <v>10.36</v>
      </c>
      <c r="K352" s="24" t="s">
        <v>12</v>
      </c>
      <c r="L352" s="25" t="s">
        <v>97</v>
      </c>
      <c r="M352" s="27" t="s">
        <v>98</v>
      </c>
    </row>
    <row r="353" spans="2:13" ht="36">
      <c r="B353" s="7" t="s">
        <v>331</v>
      </c>
      <c r="C353" s="8">
        <v>42126</v>
      </c>
      <c r="D353" s="8" t="s">
        <v>863</v>
      </c>
      <c r="E353" s="98">
        <v>2015</v>
      </c>
      <c r="F353" s="9" t="s">
        <v>10</v>
      </c>
      <c r="G353" s="10" t="s">
        <v>11</v>
      </c>
      <c r="H353" s="11">
        <v>0.33124999999999999</v>
      </c>
      <c r="I353" s="34">
        <v>490</v>
      </c>
      <c r="J353" s="259">
        <f t="shared" si="5"/>
        <v>0.49</v>
      </c>
      <c r="K353" s="9" t="s">
        <v>12</v>
      </c>
      <c r="L353" s="10" t="s">
        <v>13</v>
      </c>
      <c r="M353" s="12" t="s">
        <v>1780</v>
      </c>
    </row>
    <row r="354" spans="2:13" ht="36">
      <c r="B354" s="7" t="s">
        <v>332</v>
      </c>
      <c r="C354" s="8">
        <v>42126</v>
      </c>
      <c r="D354" s="8" t="s">
        <v>863</v>
      </c>
      <c r="E354" s="98">
        <v>2015</v>
      </c>
      <c r="F354" s="9" t="s">
        <v>10</v>
      </c>
      <c r="G354" s="10" t="s">
        <v>11</v>
      </c>
      <c r="H354" s="11">
        <v>0.40625</v>
      </c>
      <c r="I354" s="34">
        <v>1460</v>
      </c>
      <c r="J354" s="259">
        <f t="shared" si="5"/>
        <v>1.46</v>
      </c>
      <c r="K354" s="9" t="s">
        <v>12</v>
      </c>
      <c r="L354" s="10" t="s">
        <v>13</v>
      </c>
      <c r="M354" s="12" t="s">
        <v>1780</v>
      </c>
    </row>
    <row r="355" spans="2:13" ht="36">
      <c r="B355" s="7" t="s">
        <v>333</v>
      </c>
      <c r="C355" s="8">
        <v>42126</v>
      </c>
      <c r="D355" s="8" t="s">
        <v>863</v>
      </c>
      <c r="E355" s="98">
        <v>2015</v>
      </c>
      <c r="F355" s="9" t="s">
        <v>10</v>
      </c>
      <c r="G355" s="10" t="s">
        <v>11</v>
      </c>
      <c r="H355" s="11">
        <v>0.42152777777777778</v>
      </c>
      <c r="I355" s="34">
        <v>110</v>
      </c>
      <c r="J355" s="259">
        <f t="shared" si="5"/>
        <v>0.11</v>
      </c>
      <c r="K355" s="9" t="s">
        <v>12</v>
      </c>
      <c r="L355" s="10" t="s">
        <v>13</v>
      </c>
      <c r="M355" s="12" t="s">
        <v>1780</v>
      </c>
    </row>
    <row r="356" spans="2:13" ht="36">
      <c r="B356" s="7" t="s">
        <v>334</v>
      </c>
      <c r="C356" s="8">
        <v>42128</v>
      </c>
      <c r="D356" s="8" t="s">
        <v>863</v>
      </c>
      <c r="E356" s="98">
        <v>2015</v>
      </c>
      <c r="F356" s="9" t="s">
        <v>10</v>
      </c>
      <c r="G356" s="10" t="s">
        <v>11</v>
      </c>
      <c r="H356" s="11">
        <v>0.30763888888888891</v>
      </c>
      <c r="I356" s="34">
        <v>820</v>
      </c>
      <c r="J356" s="259">
        <f t="shared" si="5"/>
        <v>0.82</v>
      </c>
      <c r="K356" s="9" t="s">
        <v>12</v>
      </c>
      <c r="L356" s="10" t="s">
        <v>13</v>
      </c>
      <c r="M356" s="12" t="s">
        <v>1780</v>
      </c>
    </row>
    <row r="357" spans="2:13" ht="36">
      <c r="B357" s="7" t="s">
        <v>335</v>
      </c>
      <c r="C357" s="8">
        <v>42128</v>
      </c>
      <c r="D357" s="8" t="s">
        <v>863</v>
      </c>
      <c r="E357" s="98">
        <v>2015</v>
      </c>
      <c r="F357" s="9" t="s">
        <v>10</v>
      </c>
      <c r="G357" s="10" t="s">
        <v>11</v>
      </c>
      <c r="H357" s="11">
        <v>0.38263888888888892</v>
      </c>
      <c r="I357" s="34">
        <v>10</v>
      </c>
      <c r="J357" s="259">
        <f t="shared" si="5"/>
        <v>0.01</v>
      </c>
      <c r="K357" s="9" t="s">
        <v>12</v>
      </c>
      <c r="L357" s="10" t="s">
        <v>13</v>
      </c>
      <c r="M357" s="12" t="s">
        <v>1780</v>
      </c>
    </row>
    <row r="358" spans="2:13" ht="36">
      <c r="B358" s="7" t="s">
        <v>336</v>
      </c>
      <c r="C358" s="8">
        <v>42128</v>
      </c>
      <c r="D358" s="8" t="s">
        <v>863</v>
      </c>
      <c r="E358" s="98">
        <v>2015</v>
      </c>
      <c r="F358" s="9" t="s">
        <v>10</v>
      </c>
      <c r="G358" s="10" t="s">
        <v>11</v>
      </c>
      <c r="H358" s="11">
        <v>0.39999999999999997</v>
      </c>
      <c r="I358" s="34">
        <v>70</v>
      </c>
      <c r="J358" s="259">
        <f t="shared" si="5"/>
        <v>7.0000000000000007E-2</v>
      </c>
      <c r="K358" s="9" t="s">
        <v>12</v>
      </c>
      <c r="L358" s="10" t="s">
        <v>13</v>
      </c>
      <c r="M358" s="12" t="s">
        <v>1780</v>
      </c>
    </row>
    <row r="359" spans="2:13" ht="36">
      <c r="B359" s="7" t="s">
        <v>337</v>
      </c>
      <c r="C359" s="8">
        <v>42129</v>
      </c>
      <c r="D359" s="8" t="s">
        <v>863</v>
      </c>
      <c r="E359" s="98">
        <v>2015</v>
      </c>
      <c r="F359" s="9" t="s">
        <v>10</v>
      </c>
      <c r="G359" s="10" t="s">
        <v>11</v>
      </c>
      <c r="H359" s="11">
        <v>0.30902777777777779</v>
      </c>
      <c r="I359" s="34">
        <v>680</v>
      </c>
      <c r="J359" s="259">
        <f t="shared" si="5"/>
        <v>0.68</v>
      </c>
      <c r="K359" s="9" t="s">
        <v>12</v>
      </c>
      <c r="L359" s="10" t="s">
        <v>13</v>
      </c>
      <c r="M359" s="12" t="s">
        <v>1780</v>
      </c>
    </row>
    <row r="360" spans="2:13" ht="36">
      <c r="B360" s="7" t="s">
        <v>338</v>
      </c>
      <c r="C360" s="8">
        <v>42129</v>
      </c>
      <c r="D360" s="8" t="s">
        <v>863</v>
      </c>
      <c r="E360" s="98">
        <v>2015</v>
      </c>
      <c r="F360" s="9" t="s">
        <v>10</v>
      </c>
      <c r="G360" s="10" t="s">
        <v>11</v>
      </c>
      <c r="H360" s="11">
        <v>0.37083333333333335</v>
      </c>
      <c r="I360" s="34">
        <v>1790</v>
      </c>
      <c r="J360" s="259">
        <f t="shared" si="5"/>
        <v>1.79</v>
      </c>
      <c r="K360" s="9" t="s">
        <v>12</v>
      </c>
      <c r="L360" s="10" t="s">
        <v>13</v>
      </c>
      <c r="M360" s="12" t="s">
        <v>1780</v>
      </c>
    </row>
    <row r="361" spans="2:13" ht="36">
      <c r="B361" s="7" t="s">
        <v>339</v>
      </c>
      <c r="C361" s="8">
        <v>42129</v>
      </c>
      <c r="D361" s="8" t="s">
        <v>863</v>
      </c>
      <c r="E361" s="98">
        <v>2015</v>
      </c>
      <c r="F361" s="9" t="s">
        <v>10</v>
      </c>
      <c r="G361" s="10" t="s">
        <v>11</v>
      </c>
      <c r="H361" s="11">
        <v>0.38541666666666669</v>
      </c>
      <c r="I361" s="34">
        <v>220</v>
      </c>
      <c r="J361" s="259">
        <f t="shared" si="5"/>
        <v>0.22</v>
      </c>
      <c r="K361" s="9" t="s">
        <v>12</v>
      </c>
      <c r="L361" s="10" t="s">
        <v>13</v>
      </c>
      <c r="M361" s="12" t="s">
        <v>1780</v>
      </c>
    </row>
    <row r="362" spans="2:13" ht="36">
      <c r="B362" s="7" t="s">
        <v>340</v>
      </c>
      <c r="C362" s="8">
        <v>42130</v>
      </c>
      <c r="D362" s="8" t="s">
        <v>863</v>
      </c>
      <c r="E362" s="98">
        <v>2015</v>
      </c>
      <c r="F362" s="9" t="s">
        <v>10</v>
      </c>
      <c r="G362" s="10" t="s">
        <v>11</v>
      </c>
      <c r="H362" s="11">
        <v>0.30694444444444441</v>
      </c>
      <c r="I362" s="34">
        <v>2410</v>
      </c>
      <c r="J362" s="259">
        <f t="shared" si="5"/>
        <v>2.41</v>
      </c>
      <c r="K362" s="9" t="s">
        <v>12</v>
      </c>
      <c r="L362" s="10" t="s">
        <v>13</v>
      </c>
      <c r="M362" s="12" t="s">
        <v>1780</v>
      </c>
    </row>
    <row r="363" spans="2:13" ht="36">
      <c r="B363" s="7" t="s">
        <v>341</v>
      </c>
      <c r="C363" s="8">
        <v>42130</v>
      </c>
      <c r="D363" s="8" t="s">
        <v>863</v>
      </c>
      <c r="E363" s="98">
        <v>2015</v>
      </c>
      <c r="F363" s="9" t="s">
        <v>10</v>
      </c>
      <c r="G363" s="10" t="s">
        <v>11</v>
      </c>
      <c r="H363" s="11">
        <v>0.40069444444444446</v>
      </c>
      <c r="I363" s="34">
        <v>320</v>
      </c>
      <c r="J363" s="259">
        <f t="shared" si="5"/>
        <v>0.32</v>
      </c>
      <c r="K363" s="9" t="s">
        <v>12</v>
      </c>
      <c r="L363" s="10" t="s">
        <v>13</v>
      </c>
      <c r="M363" s="12" t="s">
        <v>1780</v>
      </c>
    </row>
    <row r="364" spans="2:13" ht="36">
      <c r="B364" s="7" t="s">
        <v>342</v>
      </c>
      <c r="C364" s="8">
        <v>42130</v>
      </c>
      <c r="D364" s="8" t="s">
        <v>863</v>
      </c>
      <c r="E364" s="98">
        <v>2015</v>
      </c>
      <c r="F364" s="9" t="s">
        <v>10</v>
      </c>
      <c r="G364" s="10" t="s">
        <v>11</v>
      </c>
      <c r="H364" s="11">
        <v>0.47291666666666665</v>
      </c>
      <c r="I364" s="34">
        <v>140</v>
      </c>
      <c r="J364" s="259">
        <f t="shared" si="5"/>
        <v>0.14000000000000001</v>
      </c>
      <c r="K364" s="9" t="s">
        <v>12</v>
      </c>
      <c r="L364" s="10" t="s">
        <v>13</v>
      </c>
      <c r="M364" s="12" t="s">
        <v>1780</v>
      </c>
    </row>
    <row r="365" spans="2:13" ht="36">
      <c r="B365" s="7" t="s">
        <v>343</v>
      </c>
      <c r="C365" s="8">
        <v>42131</v>
      </c>
      <c r="D365" s="8" t="s">
        <v>863</v>
      </c>
      <c r="E365" s="98">
        <v>2015</v>
      </c>
      <c r="F365" s="9" t="s">
        <v>10</v>
      </c>
      <c r="G365" s="10" t="s">
        <v>11</v>
      </c>
      <c r="H365" s="11">
        <v>0.30416666666666664</v>
      </c>
      <c r="I365" s="34">
        <v>910</v>
      </c>
      <c r="J365" s="259">
        <f t="shared" si="5"/>
        <v>0.91</v>
      </c>
      <c r="K365" s="9" t="s">
        <v>12</v>
      </c>
      <c r="L365" s="10" t="s">
        <v>13</v>
      </c>
      <c r="M365" s="12" t="s">
        <v>1780</v>
      </c>
    </row>
    <row r="366" spans="2:13" ht="36">
      <c r="B366" s="7" t="s">
        <v>344</v>
      </c>
      <c r="C366" s="8">
        <v>42131</v>
      </c>
      <c r="D366" s="8" t="s">
        <v>863</v>
      </c>
      <c r="E366" s="98">
        <v>2015</v>
      </c>
      <c r="F366" s="9" t="s">
        <v>10</v>
      </c>
      <c r="G366" s="10" t="s">
        <v>11</v>
      </c>
      <c r="H366" s="11">
        <v>0.36041666666666666</v>
      </c>
      <c r="I366" s="34">
        <v>2420</v>
      </c>
      <c r="J366" s="259">
        <f t="shared" si="5"/>
        <v>2.42</v>
      </c>
      <c r="K366" s="9" t="s">
        <v>12</v>
      </c>
      <c r="L366" s="10" t="s">
        <v>13</v>
      </c>
      <c r="M366" s="12" t="s">
        <v>1780</v>
      </c>
    </row>
    <row r="367" spans="2:13" ht="36">
      <c r="B367" s="7" t="s">
        <v>345</v>
      </c>
      <c r="C367" s="8">
        <v>42131</v>
      </c>
      <c r="D367" s="8" t="s">
        <v>863</v>
      </c>
      <c r="E367" s="98">
        <v>2015</v>
      </c>
      <c r="F367" s="9" t="s">
        <v>10</v>
      </c>
      <c r="G367" s="10" t="s">
        <v>11</v>
      </c>
      <c r="H367" s="11">
        <v>0.50069444444444444</v>
      </c>
      <c r="I367" s="34">
        <v>230</v>
      </c>
      <c r="J367" s="259">
        <f t="shared" si="5"/>
        <v>0.23</v>
      </c>
      <c r="K367" s="9" t="s">
        <v>12</v>
      </c>
      <c r="L367" s="10" t="s">
        <v>13</v>
      </c>
      <c r="M367" s="12" t="s">
        <v>1780</v>
      </c>
    </row>
    <row r="368" spans="2:13" ht="36">
      <c r="B368" s="7" t="s">
        <v>346</v>
      </c>
      <c r="C368" s="8">
        <v>42132</v>
      </c>
      <c r="D368" s="8" t="s">
        <v>863</v>
      </c>
      <c r="E368" s="98">
        <v>2015</v>
      </c>
      <c r="F368" s="9" t="s">
        <v>10</v>
      </c>
      <c r="G368" s="10" t="s">
        <v>11</v>
      </c>
      <c r="H368" s="11">
        <v>0.30902777777777779</v>
      </c>
      <c r="I368" s="34">
        <v>2490</v>
      </c>
      <c r="J368" s="259">
        <f t="shared" si="5"/>
        <v>2.4900000000000002</v>
      </c>
      <c r="K368" s="9" t="s">
        <v>12</v>
      </c>
      <c r="L368" s="10" t="s">
        <v>13</v>
      </c>
      <c r="M368" s="12" t="s">
        <v>1780</v>
      </c>
    </row>
    <row r="369" spans="2:13" ht="36">
      <c r="B369" s="7" t="s">
        <v>347</v>
      </c>
      <c r="C369" s="8">
        <v>42132</v>
      </c>
      <c r="D369" s="8" t="s">
        <v>863</v>
      </c>
      <c r="E369" s="98">
        <v>2015</v>
      </c>
      <c r="F369" s="9" t="s">
        <v>10</v>
      </c>
      <c r="G369" s="10" t="s">
        <v>11</v>
      </c>
      <c r="H369" s="11">
        <v>0.4993055555555555</v>
      </c>
      <c r="I369" s="34">
        <v>160</v>
      </c>
      <c r="J369" s="259">
        <f t="shared" si="5"/>
        <v>0.16</v>
      </c>
      <c r="K369" s="9" t="s">
        <v>12</v>
      </c>
      <c r="L369" s="10" t="s">
        <v>13</v>
      </c>
      <c r="M369" s="12" t="s">
        <v>1780</v>
      </c>
    </row>
    <row r="370" spans="2:13" ht="36">
      <c r="B370" s="7" t="s">
        <v>348</v>
      </c>
      <c r="C370" s="8">
        <v>42132</v>
      </c>
      <c r="D370" s="8" t="s">
        <v>863</v>
      </c>
      <c r="E370" s="98">
        <v>2015</v>
      </c>
      <c r="F370" s="9" t="s">
        <v>10</v>
      </c>
      <c r="G370" s="10" t="s">
        <v>11</v>
      </c>
      <c r="H370" s="11">
        <v>0.36944444444444446</v>
      </c>
      <c r="I370" s="34">
        <v>250</v>
      </c>
      <c r="J370" s="259">
        <f t="shared" si="5"/>
        <v>0.25</v>
      </c>
      <c r="K370" s="9" t="s">
        <v>12</v>
      </c>
      <c r="L370" s="10" t="s">
        <v>13</v>
      </c>
      <c r="M370" s="12" t="s">
        <v>1780</v>
      </c>
    </row>
    <row r="371" spans="2:13" ht="36">
      <c r="B371" s="7" t="s">
        <v>349</v>
      </c>
      <c r="C371" s="8">
        <v>42133</v>
      </c>
      <c r="D371" s="8" t="s">
        <v>863</v>
      </c>
      <c r="E371" s="98">
        <v>2015</v>
      </c>
      <c r="F371" s="9" t="s">
        <v>10</v>
      </c>
      <c r="G371" s="10" t="s">
        <v>11</v>
      </c>
      <c r="H371" s="11">
        <v>0.30624999999999997</v>
      </c>
      <c r="I371" s="34">
        <v>770</v>
      </c>
      <c r="J371" s="259">
        <f t="shared" si="5"/>
        <v>0.77</v>
      </c>
      <c r="K371" s="9" t="s">
        <v>12</v>
      </c>
      <c r="L371" s="10" t="s">
        <v>13</v>
      </c>
      <c r="M371" s="12" t="s">
        <v>1780</v>
      </c>
    </row>
    <row r="372" spans="2:13" ht="36">
      <c r="B372" s="7" t="s">
        <v>350</v>
      </c>
      <c r="C372" s="8">
        <v>42133</v>
      </c>
      <c r="D372" s="8" t="s">
        <v>863</v>
      </c>
      <c r="E372" s="98">
        <v>2015</v>
      </c>
      <c r="F372" s="9" t="s">
        <v>10</v>
      </c>
      <c r="G372" s="10" t="s">
        <v>11</v>
      </c>
      <c r="H372" s="11">
        <v>0.36319444444444443</v>
      </c>
      <c r="I372" s="34">
        <v>2200</v>
      </c>
      <c r="J372" s="259">
        <f t="shared" si="5"/>
        <v>2.2000000000000002</v>
      </c>
      <c r="K372" s="9" t="s">
        <v>12</v>
      </c>
      <c r="L372" s="10" t="s">
        <v>13</v>
      </c>
      <c r="M372" s="12" t="s">
        <v>1780</v>
      </c>
    </row>
    <row r="373" spans="2:13" ht="36">
      <c r="B373" s="7" t="s">
        <v>351</v>
      </c>
      <c r="C373" s="8">
        <v>42133</v>
      </c>
      <c r="D373" s="8" t="s">
        <v>863</v>
      </c>
      <c r="E373" s="98">
        <v>2015</v>
      </c>
      <c r="F373" s="9" t="s">
        <v>10</v>
      </c>
      <c r="G373" s="10" t="s">
        <v>11</v>
      </c>
      <c r="H373" s="11">
        <v>0.4201388888888889</v>
      </c>
      <c r="I373" s="34">
        <v>120</v>
      </c>
      <c r="J373" s="259">
        <f t="shared" si="5"/>
        <v>0.12</v>
      </c>
      <c r="K373" s="9" t="s">
        <v>12</v>
      </c>
      <c r="L373" s="10" t="s">
        <v>13</v>
      </c>
      <c r="M373" s="12" t="s">
        <v>1780</v>
      </c>
    </row>
    <row r="374" spans="2:13" ht="36">
      <c r="B374" s="7" t="s">
        <v>352</v>
      </c>
      <c r="C374" s="8">
        <v>42135</v>
      </c>
      <c r="D374" s="8" t="s">
        <v>863</v>
      </c>
      <c r="E374" s="98">
        <v>2015</v>
      </c>
      <c r="F374" s="9" t="s">
        <v>10</v>
      </c>
      <c r="G374" s="10" t="s">
        <v>11</v>
      </c>
      <c r="H374" s="11">
        <v>0.31041666666666667</v>
      </c>
      <c r="I374" s="34">
        <v>1090</v>
      </c>
      <c r="J374" s="259">
        <f t="shared" si="5"/>
        <v>1.0900000000000001</v>
      </c>
      <c r="K374" s="9" t="s">
        <v>12</v>
      </c>
      <c r="L374" s="10" t="s">
        <v>13</v>
      </c>
      <c r="M374" s="12" t="s">
        <v>1780</v>
      </c>
    </row>
    <row r="375" spans="2:13" ht="36">
      <c r="B375" s="7" t="s">
        <v>353</v>
      </c>
      <c r="C375" s="8">
        <v>42135</v>
      </c>
      <c r="D375" s="8" t="s">
        <v>863</v>
      </c>
      <c r="E375" s="98">
        <v>2015</v>
      </c>
      <c r="F375" s="9" t="s">
        <v>10</v>
      </c>
      <c r="G375" s="13" t="s">
        <v>11</v>
      </c>
      <c r="H375" s="11">
        <v>0.39444444444444443</v>
      </c>
      <c r="I375" s="34">
        <v>220</v>
      </c>
      <c r="J375" s="259">
        <f t="shared" si="5"/>
        <v>0.22</v>
      </c>
      <c r="K375" s="9" t="s">
        <v>12</v>
      </c>
      <c r="L375" s="10" t="s">
        <v>13</v>
      </c>
      <c r="M375" s="12" t="s">
        <v>1780</v>
      </c>
    </row>
    <row r="376" spans="2:13" ht="36">
      <c r="B376" s="7" t="s">
        <v>354</v>
      </c>
      <c r="C376" s="8">
        <v>42135</v>
      </c>
      <c r="D376" s="8" t="s">
        <v>863</v>
      </c>
      <c r="E376" s="98">
        <v>2015</v>
      </c>
      <c r="F376" s="9" t="s">
        <v>10</v>
      </c>
      <c r="G376" s="13" t="s">
        <v>11</v>
      </c>
      <c r="H376" s="11">
        <v>0.4777777777777778</v>
      </c>
      <c r="I376" s="34">
        <v>310</v>
      </c>
      <c r="J376" s="259">
        <f t="shared" si="5"/>
        <v>0.31</v>
      </c>
      <c r="K376" s="9" t="s">
        <v>12</v>
      </c>
      <c r="L376" s="10" t="s">
        <v>13</v>
      </c>
      <c r="M376" s="12" t="s">
        <v>1780</v>
      </c>
    </row>
    <row r="377" spans="2:13" ht="36">
      <c r="B377" s="7" t="s">
        <v>355</v>
      </c>
      <c r="C377" s="8">
        <v>42136</v>
      </c>
      <c r="D377" s="8" t="s">
        <v>863</v>
      </c>
      <c r="E377" s="98">
        <v>2015</v>
      </c>
      <c r="F377" s="9" t="s">
        <v>10</v>
      </c>
      <c r="G377" s="10" t="s">
        <v>11</v>
      </c>
      <c r="H377" s="11">
        <v>0.31736111111111115</v>
      </c>
      <c r="I377" s="34">
        <v>610</v>
      </c>
      <c r="J377" s="259">
        <f t="shared" si="5"/>
        <v>0.61</v>
      </c>
      <c r="K377" s="9" t="s">
        <v>12</v>
      </c>
      <c r="L377" s="10" t="s">
        <v>13</v>
      </c>
      <c r="M377" s="12" t="s">
        <v>1780</v>
      </c>
    </row>
    <row r="378" spans="2:13" ht="36">
      <c r="B378" s="7" t="s">
        <v>356</v>
      </c>
      <c r="C378" s="8">
        <v>42136</v>
      </c>
      <c r="D378" s="8" t="s">
        <v>863</v>
      </c>
      <c r="E378" s="98">
        <v>2015</v>
      </c>
      <c r="F378" s="9" t="s">
        <v>10</v>
      </c>
      <c r="G378" s="10" t="s">
        <v>11</v>
      </c>
      <c r="H378" s="11">
        <v>0.49027777777777781</v>
      </c>
      <c r="I378" s="34">
        <v>2200</v>
      </c>
      <c r="J378" s="259">
        <f t="shared" si="5"/>
        <v>2.2000000000000002</v>
      </c>
      <c r="K378" s="9" t="s">
        <v>12</v>
      </c>
      <c r="L378" s="10" t="s">
        <v>13</v>
      </c>
      <c r="M378" s="12" t="s">
        <v>1780</v>
      </c>
    </row>
    <row r="379" spans="2:13" ht="36">
      <c r="B379" s="7" t="s">
        <v>357</v>
      </c>
      <c r="C379" s="8">
        <v>42136</v>
      </c>
      <c r="D379" s="8" t="s">
        <v>863</v>
      </c>
      <c r="E379" s="98">
        <v>2015</v>
      </c>
      <c r="F379" s="9" t="s">
        <v>10</v>
      </c>
      <c r="G379" s="10" t="s">
        <v>11</v>
      </c>
      <c r="H379" s="11">
        <v>0.47500000000000003</v>
      </c>
      <c r="I379" s="34">
        <v>150</v>
      </c>
      <c r="J379" s="259">
        <f t="shared" si="5"/>
        <v>0.15</v>
      </c>
      <c r="K379" s="9" t="s">
        <v>12</v>
      </c>
      <c r="L379" s="10" t="s">
        <v>13</v>
      </c>
      <c r="M379" s="12" t="s">
        <v>1780</v>
      </c>
    </row>
    <row r="380" spans="2:13" ht="36">
      <c r="B380" s="7" t="s">
        <v>358</v>
      </c>
      <c r="C380" s="8">
        <v>42137</v>
      </c>
      <c r="D380" s="8" t="s">
        <v>863</v>
      </c>
      <c r="E380" s="98">
        <v>2015</v>
      </c>
      <c r="F380" s="9" t="s">
        <v>10</v>
      </c>
      <c r="G380" s="10" t="s">
        <v>11</v>
      </c>
      <c r="H380" s="11">
        <v>0.30277777777777776</v>
      </c>
      <c r="I380" s="34">
        <v>2050</v>
      </c>
      <c r="J380" s="259">
        <f t="shared" si="5"/>
        <v>2.0499999999999998</v>
      </c>
      <c r="K380" s="9" t="s">
        <v>12</v>
      </c>
      <c r="L380" s="10" t="s">
        <v>13</v>
      </c>
      <c r="M380" s="12" t="s">
        <v>1780</v>
      </c>
    </row>
    <row r="381" spans="2:13" ht="36">
      <c r="B381" s="7" t="s">
        <v>359</v>
      </c>
      <c r="C381" s="8">
        <v>42137</v>
      </c>
      <c r="D381" s="8" t="s">
        <v>863</v>
      </c>
      <c r="E381" s="98">
        <v>2015</v>
      </c>
      <c r="F381" s="9" t="s">
        <v>10</v>
      </c>
      <c r="G381" s="10" t="s">
        <v>11</v>
      </c>
      <c r="H381" s="11">
        <v>0.37777777777777777</v>
      </c>
      <c r="I381" s="34">
        <v>530</v>
      </c>
      <c r="J381" s="259">
        <f t="shared" si="5"/>
        <v>0.53</v>
      </c>
      <c r="K381" s="9" t="s">
        <v>12</v>
      </c>
      <c r="L381" s="10" t="s">
        <v>13</v>
      </c>
      <c r="M381" s="12" t="s">
        <v>1780</v>
      </c>
    </row>
    <row r="382" spans="2:13" ht="36">
      <c r="B382" s="7" t="s">
        <v>360</v>
      </c>
      <c r="C382" s="8">
        <v>42137</v>
      </c>
      <c r="D382" s="8" t="s">
        <v>863</v>
      </c>
      <c r="E382" s="98">
        <v>2015</v>
      </c>
      <c r="F382" s="9" t="s">
        <v>10</v>
      </c>
      <c r="G382" s="10" t="s">
        <v>11</v>
      </c>
      <c r="H382" s="11">
        <v>0.4548611111111111</v>
      </c>
      <c r="I382" s="34">
        <v>100</v>
      </c>
      <c r="J382" s="259">
        <f t="shared" si="5"/>
        <v>0.1</v>
      </c>
      <c r="K382" s="9" t="s">
        <v>12</v>
      </c>
      <c r="L382" s="10" t="s">
        <v>13</v>
      </c>
      <c r="M382" s="12" t="s">
        <v>1780</v>
      </c>
    </row>
    <row r="383" spans="2:13" ht="36">
      <c r="B383" s="7" t="s">
        <v>361</v>
      </c>
      <c r="C383" s="8">
        <v>42138</v>
      </c>
      <c r="D383" s="8" t="s">
        <v>863</v>
      </c>
      <c r="E383" s="98">
        <v>2015</v>
      </c>
      <c r="F383" s="9" t="s">
        <v>10</v>
      </c>
      <c r="G383" s="10" t="s">
        <v>11</v>
      </c>
      <c r="H383" s="11">
        <v>0.30763888888888891</v>
      </c>
      <c r="I383" s="34">
        <v>720</v>
      </c>
      <c r="J383" s="259">
        <f t="shared" si="5"/>
        <v>0.72</v>
      </c>
      <c r="K383" s="9" t="s">
        <v>12</v>
      </c>
      <c r="L383" s="10" t="s">
        <v>13</v>
      </c>
      <c r="M383" s="12" t="s">
        <v>1780</v>
      </c>
    </row>
    <row r="384" spans="2:13" ht="36">
      <c r="B384" s="7" t="s">
        <v>362</v>
      </c>
      <c r="C384" s="8">
        <v>42138</v>
      </c>
      <c r="D384" s="8" t="s">
        <v>863</v>
      </c>
      <c r="E384" s="98">
        <v>2015</v>
      </c>
      <c r="F384" s="9" t="s">
        <v>10</v>
      </c>
      <c r="G384" s="10" t="s">
        <v>11</v>
      </c>
      <c r="H384" s="11">
        <v>0.37291666666666662</v>
      </c>
      <c r="I384" s="34">
        <v>2180</v>
      </c>
      <c r="J384" s="259">
        <f t="shared" si="5"/>
        <v>2.1800000000000002</v>
      </c>
      <c r="K384" s="9" t="s">
        <v>12</v>
      </c>
      <c r="L384" s="10" t="s">
        <v>13</v>
      </c>
      <c r="M384" s="12" t="s">
        <v>1780</v>
      </c>
    </row>
    <row r="385" spans="2:13" ht="36">
      <c r="B385" s="7" t="s">
        <v>363</v>
      </c>
      <c r="C385" s="8">
        <v>42138</v>
      </c>
      <c r="D385" s="8" t="s">
        <v>863</v>
      </c>
      <c r="E385" s="98">
        <v>2015</v>
      </c>
      <c r="F385" s="9" t="s">
        <v>10</v>
      </c>
      <c r="G385" s="10" t="s">
        <v>11</v>
      </c>
      <c r="H385" s="11">
        <v>0.63958333333333328</v>
      </c>
      <c r="I385" s="34">
        <v>220</v>
      </c>
      <c r="J385" s="259">
        <f t="shared" si="5"/>
        <v>0.22</v>
      </c>
      <c r="K385" s="9" t="s">
        <v>12</v>
      </c>
      <c r="L385" s="10" t="s">
        <v>13</v>
      </c>
      <c r="M385" s="12" t="s">
        <v>1780</v>
      </c>
    </row>
    <row r="386" spans="2:13" ht="36">
      <c r="B386" s="7" t="s">
        <v>364</v>
      </c>
      <c r="C386" s="8">
        <v>42139</v>
      </c>
      <c r="D386" s="8" t="s">
        <v>863</v>
      </c>
      <c r="E386" s="98">
        <v>2015</v>
      </c>
      <c r="F386" s="9" t="s">
        <v>10</v>
      </c>
      <c r="G386" s="10" t="s">
        <v>11</v>
      </c>
      <c r="H386" s="11">
        <v>0.31527777777777777</v>
      </c>
      <c r="I386" s="34">
        <v>2500</v>
      </c>
      <c r="J386" s="259">
        <f t="shared" si="5"/>
        <v>2.5</v>
      </c>
      <c r="K386" s="9" t="s">
        <v>12</v>
      </c>
      <c r="L386" s="10" t="s">
        <v>13</v>
      </c>
      <c r="M386" s="12" t="s">
        <v>1780</v>
      </c>
    </row>
    <row r="387" spans="2:13" ht="36">
      <c r="B387" s="7" t="s">
        <v>365</v>
      </c>
      <c r="C387" s="8">
        <v>42139</v>
      </c>
      <c r="D387" s="8" t="s">
        <v>863</v>
      </c>
      <c r="E387" s="98">
        <v>2015</v>
      </c>
      <c r="F387" s="9" t="s">
        <v>10</v>
      </c>
      <c r="G387" s="10" t="s">
        <v>11</v>
      </c>
      <c r="H387" s="11">
        <v>0.37708333333333338</v>
      </c>
      <c r="I387" s="34">
        <v>230</v>
      </c>
      <c r="J387" s="259">
        <f t="shared" si="5"/>
        <v>0.23</v>
      </c>
      <c r="K387" s="9" t="s">
        <v>12</v>
      </c>
      <c r="L387" s="10" t="s">
        <v>13</v>
      </c>
      <c r="M387" s="12" t="s">
        <v>1780</v>
      </c>
    </row>
    <row r="388" spans="2:13" ht="36">
      <c r="B388" s="7" t="s">
        <v>366</v>
      </c>
      <c r="C388" s="8">
        <v>42139</v>
      </c>
      <c r="D388" s="8" t="s">
        <v>863</v>
      </c>
      <c r="E388" s="98">
        <v>2015</v>
      </c>
      <c r="F388" s="9" t="s">
        <v>10</v>
      </c>
      <c r="G388" s="10" t="s">
        <v>11</v>
      </c>
      <c r="H388" s="11">
        <v>0.44722222222222219</v>
      </c>
      <c r="I388" s="34">
        <v>130</v>
      </c>
      <c r="J388" s="259">
        <f t="shared" ref="J388:J451" si="6">I388/1000</f>
        <v>0.13</v>
      </c>
      <c r="K388" s="9" t="s">
        <v>12</v>
      </c>
      <c r="L388" s="10" t="s">
        <v>13</v>
      </c>
      <c r="M388" s="12" t="s">
        <v>1780</v>
      </c>
    </row>
    <row r="389" spans="2:13" ht="36">
      <c r="B389" s="7" t="s">
        <v>367</v>
      </c>
      <c r="C389" s="8">
        <v>42140</v>
      </c>
      <c r="D389" s="8" t="s">
        <v>863</v>
      </c>
      <c r="E389" s="98">
        <v>2015</v>
      </c>
      <c r="F389" s="9" t="s">
        <v>10</v>
      </c>
      <c r="G389" s="10" t="s">
        <v>11</v>
      </c>
      <c r="H389" s="11">
        <v>0.3659722222222222</v>
      </c>
      <c r="I389" s="34">
        <v>2250</v>
      </c>
      <c r="J389" s="259">
        <f t="shared" si="6"/>
        <v>2.25</v>
      </c>
      <c r="K389" s="9" t="s">
        <v>12</v>
      </c>
      <c r="L389" s="10" t="s">
        <v>13</v>
      </c>
      <c r="M389" s="12" t="s">
        <v>1780</v>
      </c>
    </row>
    <row r="390" spans="2:13" ht="36">
      <c r="B390" s="7" t="s">
        <v>368</v>
      </c>
      <c r="C390" s="8">
        <v>42140</v>
      </c>
      <c r="D390" s="8" t="s">
        <v>863</v>
      </c>
      <c r="E390" s="98">
        <v>2015</v>
      </c>
      <c r="F390" s="9" t="s">
        <v>10</v>
      </c>
      <c r="G390" s="10" t="s">
        <v>11</v>
      </c>
      <c r="H390" s="11">
        <v>0.30555555555555552</v>
      </c>
      <c r="I390" s="34">
        <v>590</v>
      </c>
      <c r="J390" s="259">
        <f t="shared" si="6"/>
        <v>0.59</v>
      </c>
      <c r="K390" s="9" t="s">
        <v>12</v>
      </c>
      <c r="L390" s="10" t="s">
        <v>13</v>
      </c>
      <c r="M390" s="12" t="s">
        <v>1780</v>
      </c>
    </row>
    <row r="391" spans="2:13" ht="36">
      <c r="B391" s="7" t="s">
        <v>369</v>
      </c>
      <c r="C391" s="8">
        <v>42140</v>
      </c>
      <c r="D391" s="8" t="s">
        <v>863</v>
      </c>
      <c r="E391" s="98">
        <v>2015</v>
      </c>
      <c r="F391" s="9" t="s">
        <v>10</v>
      </c>
      <c r="G391" s="10" t="s">
        <v>11</v>
      </c>
      <c r="H391" s="11">
        <v>0.44930555555555557</v>
      </c>
      <c r="I391" s="34">
        <v>240</v>
      </c>
      <c r="J391" s="259">
        <f t="shared" si="6"/>
        <v>0.24</v>
      </c>
      <c r="K391" s="9" t="s">
        <v>12</v>
      </c>
      <c r="L391" s="10" t="s">
        <v>13</v>
      </c>
      <c r="M391" s="12" t="s">
        <v>1780</v>
      </c>
    </row>
    <row r="392" spans="2:13" ht="36">
      <c r="B392" s="7" t="s">
        <v>370</v>
      </c>
      <c r="C392" s="8">
        <v>42142</v>
      </c>
      <c r="D392" s="8" t="s">
        <v>863</v>
      </c>
      <c r="E392" s="98">
        <v>2015</v>
      </c>
      <c r="F392" s="9" t="s">
        <v>10</v>
      </c>
      <c r="G392" s="10" t="s">
        <v>11</v>
      </c>
      <c r="H392" s="11">
        <v>0.3756944444444445</v>
      </c>
      <c r="I392" s="34">
        <v>290</v>
      </c>
      <c r="J392" s="259">
        <f t="shared" si="6"/>
        <v>0.28999999999999998</v>
      </c>
      <c r="K392" s="9" t="s">
        <v>12</v>
      </c>
      <c r="L392" s="10" t="s">
        <v>13</v>
      </c>
      <c r="M392" s="12" t="s">
        <v>1780</v>
      </c>
    </row>
    <row r="393" spans="2:13" ht="36">
      <c r="B393" s="7" t="s">
        <v>371</v>
      </c>
      <c r="C393" s="8">
        <v>42142</v>
      </c>
      <c r="D393" s="8" t="s">
        <v>863</v>
      </c>
      <c r="E393" s="98">
        <v>2015</v>
      </c>
      <c r="F393" s="9" t="s">
        <v>10</v>
      </c>
      <c r="G393" s="10" t="s">
        <v>11</v>
      </c>
      <c r="H393" s="11">
        <v>0.30694444444444441</v>
      </c>
      <c r="I393" s="34">
        <v>570</v>
      </c>
      <c r="J393" s="259">
        <f t="shared" si="6"/>
        <v>0.56999999999999995</v>
      </c>
      <c r="K393" s="9" t="s">
        <v>12</v>
      </c>
      <c r="L393" s="10" t="s">
        <v>13</v>
      </c>
      <c r="M393" s="12" t="s">
        <v>1780</v>
      </c>
    </row>
    <row r="394" spans="2:13" ht="36">
      <c r="B394" s="7" t="s">
        <v>372</v>
      </c>
      <c r="C394" s="8">
        <v>42142</v>
      </c>
      <c r="D394" s="8" t="s">
        <v>863</v>
      </c>
      <c r="E394" s="98">
        <v>2015</v>
      </c>
      <c r="F394" s="9" t="s">
        <v>10</v>
      </c>
      <c r="G394" s="10" t="s">
        <v>11</v>
      </c>
      <c r="H394" s="11">
        <v>0.54236111111111118</v>
      </c>
      <c r="I394" s="34">
        <v>250</v>
      </c>
      <c r="J394" s="259">
        <f t="shared" si="6"/>
        <v>0.25</v>
      </c>
      <c r="K394" s="9" t="s">
        <v>12</v>
      </c>
      <c r="L394" s="10" t="s">
        <v>13</v>
      </c>
      <c r="M394" s="12" t="s">
        <v>1780</v>
      </c>
    </row>
    <row r="395" spans="2:13" ht="36">
      <c r="B395" s="7" t="s">
        <v>373</v>
      </c>
      <c r="C395" s="8">
        <v>42143</v>
      </c>
      <c r="D395" s="8" t="s">
        <v>863</v>
      </c>
      <c r="E395" s="98">
        <v>2015</v>
      </c>
      <c r="F395" s="9" t="s">
        <v>10</v>
      </c>
      <c r="G395" s="10" t="s">
        <v>11</v>
      </c>
      <c r="H395" s="11">
        <v>0.30486111111111108</v>
      </c>
      <c r="I395" s="34">
        <v>210</v>
      </c>
      <c r="J395" s="259">
        <f t="shared" si="6"/>
        <v>0.21</v>
      </c>
      <c r="K395" s="9" t="s">
        <v>12</v>
      </c>
      <c r="L395" s="10" t="s">
        <v>13</v>
      </c>
      <c r="M395" s="12" t="s">
        <v>1780</v>
      </c>
    </row>
    <row r="396" spans="2:13" ht="36">
      <c r="B396" s="7" t="s">
        <v>374</v>
      </c>
      <c r="C396" s="8">
        <v>42143</v>
      </c>
      <c r="D396" s="8" t="s">
        <v>863</v>
      </c>
      <c r="E396" s="98">
        <v>2015</v>
      </c>
      <c r="F396" s="9" t="s">
        <v>10</v>
      </c>
      <c r="G396" s="10" t="s">
        <v>11</v>
      </c>
      <c r="H396" s="11">
        <v>0.41736111111111113</v>
      </c>
      <c r="I396" s="34">
        <v>110</v>
      </c>
      <c r="J396" s="259">
        <f t="shared" si="6"/>
        <v>0.11</v>
      </c>
      <c r="K396" s="9" t="s">
        <v>12</v>
      </c>
      <c r="L396" s="10" t="s">
        <v>13</v>
      </c>
      <c r="M396" s="12" t="s">
        <v>1780</v>
      </c>
    </row>
    <row r="397" spans="2:13" ht="36">
      <c r="B397" s="7" t="s">
        <v>375</v>
      </c>
      <c r="C397" s="8">
        <v>42143</v>
      </c>
      <c r="D397" s="8" t="s">
        <v>863</v>
      </c>
      <c r="E397" s="98">
        <v>2015</v>
      </c>
      <c r="F397" s="9" t="s">
        <v>10</v>
      </c>
      <c r="G397" s="10" t="s">
        <v>11</v>
      </c>
      <c r="H397" s="11">
        <v>0.37638888888888888</v>
      </c>
      <c r="I397" s="34">
        <v>2130</v>
      </c>
      <c r="J397" s="259">
        <f t="shared" si="6"/>
        <v>2.13</v>
      </c>
      <c r="K397" s="9" t="s">
        <v>12</v>
      </c>
      <c r="L397" s="10" t="s">
        <v>13</v>
      </c>
      <c r="M397" s="12" t="s">
        <v>1780</v>
      </c>
    </row>
    <row r="398" spans="2:13" ht="36">
      <c r="B398" s="7" t="s">
        <v>376</v>
      </c>
      <c r="C398" s="8">
        <v>42144</v>
      </c>
      <c r="D398" s="8" t="s">
        <v>863</v>
      </c>
      <c r="E398" s="98">
        <v>2015</v>
      </c>
      <c r="F398" s="9" t="s">
        <v>10</v>
      </c>
      <c r="G398" s="10" t="s">
        <v>11</v>
      </c>
      <c r="H398" s="11">
        <v>0.31527777777777777</v>
      </c>
      <c r="I398" s="34">
        <v>2640</v>
      </c>
      <c r="J398" s="259">
        <f t="shared" si="6"/>
        <v>2.64</v>
      </c>
      <c r="K398" s="9" t="s">
        <v>12</v>
      </c>
      <c r="L398" s="10" t="s">
        <v>13</v>
      </c>
      <c r="M398" s="12" t="s">
        <v>1780</v>
      </c>
    </row>
    <row r="399" spans="2:13" ht="36">
      <c r="B399" s="7" t="s">
        <v>377</v>
      </c>
      <c r="C399" s="8">
        <v>42144</v>
      </c>
      <c r="D399" s="8" t="s">
        <v>863</v>
      </c>
      <c r="E399" s="98">
        <v>2015</v>
      </c>
      <c r="F399" s="9" t="s">
        <v>10</v>
      </c>
      <c r="G399" s="10" t="s">
        <v>11</v>
      </c>
      <c r="H399" s="11">
        <v>0.42777777777777781</v>
      </c>
      <c r="I399" s="34">
        <v>770</v>
      </c>
      <c r="J399" s="259">
        <f t="shared" si="6"/>
        <v>0.77</v>
      </c>
      <c r="K399" s="9" t="s">
        <v>12</v>
      </c>
      <c r="L399" s="10" t="s">
        <v>13</v>
      </c>
      <c r="M399" s="12" t="s">
        <v>1780</v>
      </c>
    </row>
    <row r="400" spans="2:13" ht="36">
      <c r="B400" s="7" t="s">
        <v>378</v>
      </c>
      <c r="C400" s="8">
        <v>42144</v>
      </c>
      <c r="D400" s="8" t="s">
        <v>863</v>
      </c>
      <c r="E400" s="98">
        <v>2015</v>
      </c>
      <c r="F400" s="9" t="s">
        <v>10</v>
      </c>
      <c r="G400" s="10" t="s">
        <v>11</v>
      </c>
      <c r="H400" s="11">
        <v>0.47222222222222227</v>
      </c>
      <c r="I400" s="34">
        <v>310</v>
      </c>
      <c r="J400" s="259">
        <f t="shared" si="6"/>
        <v>0.31</v>
      </c>
      <c r="K400" s="9" t="s">
        <v>12</v>
      </c>
      <c r="L400" s="10" t="s">
        <v>13</v>
      </c>
      <c r="M400" s="12" t="s">
        <v>1780</v>
      </c>
    </row>
    <row r="401" spans="2:13" ht="36">
      <c r="B401" s="7" t="s">
        <v>379</v>
      </c>
      <c r="C401" s="8">
        <v>42146</v>
      </c>
      <c r="D401" s="8" t="s">
        <v>863</v>
      </c>
      <c r="E401" s="98">
        <v>2015</v>
      </c>
      <c r="F401" s="9" t="s">
        <v>10</v>
      </c>
      <c r="G401" s="10" t="s">
        <v>11</v>
      </c>
      <c r="H401" s="11">
        <v>0.30624999999999997</v>
      </c>
      <c r="I401" s="34">
        <v>920</v>
      </c>
      <c r="J401" s="259">
        <f t="shared" si="6"/>
        <v>0.92</v>
      </c>
      <c r="K401" s="9" t="s">
        <v>12</v>
      </c>
      <c r="L401" s="10" t="s">
        <v>13</v>
      </c>
      <c r="M401" s="12" t="s">
        <v>1780</v>
      </c>
    </row>
    <row r="402" spans="2:13" ht="36">
      <c r="B402" s="7" t="s">
        <v>380</v>
      </c>
      <c r="C402" s="8">
        <v>42146</v>
      </c>
      <c r="D402" s="8" t="s">
        <v>863</v>
      </c>
      <c r="E402" s="98">
        <v>2015</v>
      </c>
      <c r="F402" s="9" t="s">
        <v>10</v>
      </c>
      <c r="G402" s="10" t="s">
        <v>11</v>
      </c>
      <c r="H402" s="11">
        <v>0.36249999999999999</v>
      </c>
      <c r="I402" s="34">
        <v>2770</v>
      </c>
      <c r="J402" s="259">
        <f t="shared" si="6"/>
        <v>2.77</v>
      </c>
      <c r="K402" s="9" t="s">
        <v>12</v>
      </c>
      <c r="L402" s="10" t="s">
        <v>13</v>
      </c>
      <c r="M402" s="12" t="s">
        <v>1780</v>
      </c>
    </row>
    <row r="403" spans="2:13" ht="36">
      <c r="B403" s="7" t="s">
        <v>381</v>
      </c>
      <c r="C403" s="8">
        <v>42146</v>
      </c>
      <c r="D403" s="8" t="s">
        <v>863</v>
      </c>
      <c r="E403" s="98">
        <v>2015</v>
      </c>
      <c r="F403" s="9" t="s">
        <v>10</v>
      </c>
      <c r="G403" s="10" t="s">
        <v>11</v>
      </c>
      <c r="H403" s="11">
        <v>0.52986111111111112</v>
      </c>
      <c r="I403" s="34">
        <v>330</v>
      </c>
      <c r="J403" s="259">
        <f t="shared" si="6"/>
        <v>0.33</v>
      </c>
      <c r="K403" s="9" t="s">
        <v>12</v>
      </c>
      <c r="L403" s="10" t="s">
        <v>13</v>
      </c>
      <c r="M403" s="12" t="s">
        <v>1780</v>
      </c>
    </row>
    <row r="404" spans="2:13" ht="36">
      <c r="B404" s="7" t="s">
        <v>382</v>
      </c>
      <c r="C404" s="8">
        <v>42147</v>
      </c>
      <c r="D404" s="8" t="s">
        <v>863</v>
      </c>
      <c r="E404" s="98">
        <v>2015</v>
      </c>
      <c r="F404" s="9" t="s">
        <v>10</v>
      </c>
      <c r="G404" s="10" t="s">
        <v>11</v>
      </c>
      <c r="H404" s="11">
        <v>0.33333333333333331</v>
      </c>
      <c r="I404" s="34">
        <v>1970</v>
      </c>
      <c r="J404" s="259">
        <f t="shared" si="6"/>
        <v>1.97</v>
      </c>
      <c r="K404" s="9" t="s">
        <v>12</v>
      </c>
      <c r="L404" s="10" t="s">
        <v>13</v>
      </c>
      <c r="M404" s="12" t="s">
        <v>1780</v>
      </c>
    </row>
    <row r="405" spans="2:13" ht="36">
      <c r="B405" s="7" t="s">
        <v>383</v>
      </c>
      <c r="C405" s="8">
        <v>42147</v>
      </c>
      <c r="D405" s="8" t="s">
        <v>863</v>
      </c>
      <c r="E405" s="98">
        <v>2015</v>
      </c>
      <c r="F405" s="9" t="s">
        <v>10</v>
      </c>
      <c r="G405" s="10" t="s">
        <v>11</v>
      </c>
      <c r="H405" s="11">
        <v>0.39097222222222222</v>
      </c>
      <c r="I405" s="34">
        <v>300</v>
      </c>
      <c r="J405" s="259">
        <f t="shared" si="6"/>
        <v>0.3</v>
      </c>
      <c r="K405" s="9" t="s">
        <v>12</v>
      </c>
      <c r="L405" s="10" t="s">
        <v>13</v>
      </c>
      <c r="M405" s="12" t="s">
        <v>1780</v>
      </c>
    </row>
    <row r="406" spans="2:13" ht="36">
      <c r="B406" s="7" t="s">
        <v>384</v>
      </c>
      <c r="C406" s="8">
        <v>42147</v>
      </c>
      <c r="D406" s="8" t="s">
        <v>863</v>
      </c>
      <c r="E406" s="98">
        <v>2015</v>
      </c>
      <c r="F406" s="9" t="s">
        <v>10</v>
      </c>
      <c r="G406" s="10" t="s">
        <v>11</v>
      </c>
      <c r="H406" s="11">
        <v>0.46597222222222223</v>
      </c>
      <c r="I406" s="34">
        <v>230</v>
      </c>
      <c r="J406" s="259">
        <f t="shared" si="6"/>
        <v>0.23</v>
      </c>
      <c r="K406" s="9" t="s">
        <v>12</v>
      </c>
      <c r="L406" s="10" t="s">
        <v>13</v>
      </c>
      <c r="M406" s="12" t="s">
        <v>1780</v>
      </c>
    </row>
    <row r="407" spans="2:13" ht="36">
      <c r="B407" s="7" t="s">
        <v>385</v>
      </c>
      <c r="C407" s="8">
        <v>42149</v>
      </c>
      <c r="D407" s="8" t="s">
        <v>863</v>
      </c>
      <c r="E407" s="98">
        <v>2015</v>
      </c>
      <c r="F407" s="9" t="s">
        <v>10</v>
      </c>
      <c r="G407" s="10" t="s">
        <v>11</v>
      </c>
      <c r="H407" s="11">
        <v>0.30486111111111108</v>
      </c>
      <c r="I407" s="34">
        <v>490</v>
      </c>
      <c r="J407" s="259">
        <f t="shared" si="6"/>
        <v>0.49</v>
      </c>
      <c r="K407" s="9" t="s">
        <v>12</v>
      </c>
      <c r="L407" s="10" t="s">
        <v>13</v>
      </c>
      <c r="M407" s="12" t="s">
        <v>1780</v>
      </c>
    </row>
    <row r="408" spans="2:13" ht="36">
      <c r="B408" s="7" t="s">
        <v>386</v>
      </c>
      <c r="C408" s="8">
        <v>42149</v>
      </c>
      <c r="D408" s="8" t="s">
        <v>863</v>
      </c>
      <c r="E408" s="98">
        <v>2015</v>
      </c>
      <c r="F408" s="9" t="s">
        <v>10</v>
      </c>
      <c r="G408" s="10" t="s">
        <v>11</v>
      </c>
      <c r="H408" s="11">
        <v>0.3666666666666667</v>
      </c>
      <c r="I408" s="34">
        <v>740</v>
      </c>
      <c r="J408" s="259">
        <f t="shared" si="6"/>
        <v>0.74</v>
      </c>
      <c r="K408" s="9" t="s">
        <v>12</v>
      </c>
      <c r="L408" s="10" t="s">
        <v>13</v>
      </c>
      <c r="M408" s="12" t="s">
        <v>1780</v>
      </c>
    </row>
    <row r="409" spans="2:13" ht="36.75" thickBot="1">
      <c r="B409" s="14" t="s">
        <v>387</v>
      </c>
      <c r="C409" s="15">
        <v>42149</v>
      </c>
      <c r="D409" s="8" t="s">
        <v>863</v>
      </c>
      <c r="E409" s="98">
        <v>2015</v>
      </c>
      <c r="F409" s="16" t="s">
        <v>10</v>
      </c>
      <c r="G409" s="17" t="s">
        <v>11</v>
      </c>
      <c r="H409" s="18">
        <v>0.52777777777777779</v>
      </c>
      <c r="I409" s="35">
        <v>220</v>
      </c>
      <c r="J409" s="259">
        <f t="shared" si="6"/>
        <v>0.22</v>
      </c>
      <c r="K409" s="19" t="s">
        <v>12</v>
      </c>
      <c r="L409" s="20" t="s">
        <v>13</v>
      </c>
      <c r="M409" s="12" t="s">
        <v>1780</v>
      </c>
    </row>
    <row r="410" spans="2:13" ht="36.75" thickBot="1">
      <c r="B410" s="14" t="s">
        <v>342</v>
      </c>
      <c r="C410" s="15">
        <v>42150</v>
      </c>
      <c r="D410" s="8" t="s">
        <v>863</v>
      </c>
      <c r="E410" s="98">
        <v>2015</v>
      </c>
      <c r="F410" s="16" t="s">
        <v>10</v>
      </c>
      <c r="G410" s="17" t="s">
        <v>11</v>
      </c>
      <c r="H410" s="18">
        <v>0.40347222222222223</v>
      </c>
      <c r="I410" s="35">
        <v>250</v>
      </c>
      <c r="J410" s="259">
        <f t="shared" si="6"/>
        <v>0.25</v>
      </c>
      <c r="K410" s="19" t="s">
        <v>12</v>
      </c>
      <c r="L410" s="20" t="s">
        <v>13</v>
      </c>
      <c r="M410" s="12" t="s">
        <v>1780</v>
      </c>
    </row>
    <row r="411" spans="2:13" ht="36.75" thickBot="1">
      <c r="B411" s="14" t="s">
        <v>388</v>
      </c>
      <c r="C411" s="15">
        <v>42150</v>
      </c>
      <c r="D411" s="8" t="s">
        <v>863</v>
      </c>
      <c r="E411" s="98">
        <v>2015</v>
      </c>
      <c r="F411" s="16" t="s">
        <v>10</v>
      </c>
      <c r="G411" s="17" t="s">
        <v>11</v>
      </c>
      <c r="H411" s="18">
        <v>0.32500000000000001</v>
      </c>
      <c r="I411" s="35">
        <v>2220</v>
      </c>
      <c r="J411" s="259">
        <f t="shared" si="6"/>
        <v>2.2200000000000002</v>
      </c>
      <c r="K411" s="19" t="s">
        <v>12</v>
      </c>
      <c r="L411" s="20" t="s">
        <v>13</v>
      </c>
      <c r="M411" s="12" t="s">
        <v>1780</v>
      </c>
    </row>
    <row r="412" spans="2:13" ht="36.75" thickBot="1">
      <c r="B412" s="14" t="s">
        <v>389</v>
      </c>
      <c r="C412" s="15">
        <v>42150</v>
      </c>
      <c r="D412" s="8" t="s">
        <v>863</v>
      </c>
      <c r="E412" s="98">
        <v>2015</v>
      </c>
      <c r="F412" s="16" t="s">
        <v>10</v>
      </c>
      <c r="G412" s="17" t="s">
        <v>11</v>
      </c>
      <c r="H412" s="18">
        <v>0.38472222222222219</v>
      </c>
      <c r="I412" s="35">
        <v>430</v>
      </c>
      <c r="J412" s="259">
        <f t="shared" si="6"/>
        <v>0.43</v>
      </c>
      <c r="K412" s="19" t="s">
        <v>12</v>
      </c>
      <c r="L412" s="20" t="s">
        <v>13</v>
      </c>
      <c r="M412" s="12" t="s">
        <v>1780</v>
      </c>
    </row>
    <row r="413" spans="2:13" ht="36.75" thickBot="1">
      <c r="B413" s="14" t="s">
        <v>390</v>
      </c>
      <c r="C413" s="15">
        <v>42151</v>
      </c>
      <c r="D413" s="8" t="s">
        <v>863</v>
      </c>
      <c r="E413" s="98">
        <v>2015</v>
      </c>
      <c r="F413" s="16" t="s">
        <v>10</v>
      </c>
      <c r="G413" s="17" t="s">
        <v>11</v>
      </c>
      <c r="H413" s="18">
        <v>0.57152777777777775</v>
      </c>
      <c r="I413" s="35">
        <v>360</v>
      </c>
      <c r="J413" s="259">
        <f t="shared" si="6"/>
        <v>0.36</v>
      </c>
      <c r="K413" s="19" t="s">
        <v>12</v>
      </c>
      <c r="L413" s="20" t="s">
        <v>13</v>
      </c>
      <c r="M413" s="12" t="s">
        <v>1780</v>
      </c>
    </row>
    <row r="414" spans="2:13" ht="36.75" thickBot="1">
      <c r="B414" s="14" t="s">
        <v>391</v>
      </c>
      <c r="C414" s="15">
        <v>42151</v>
      </c>
      <c r="D414" s="8" t="s">
        <v>863</v>
      </c>
      <c r="E414" s="98">
        <v>2015</v>
      </c>
      <c r="F414" s="16" t="s">
        <v>10</v>
      </c>
      <c r="G414" s="17" t="s">
        <v>11</v>
      </c>
      <c r="H414" s="18">
        <v>0.35555555555555557</v>
      </c>
      <c r="I414" s="35">
        <v>2230</v>
      </c>
      <c r="J414" s="259">
        <f t="shared" si="6"/>
        <v>2.23</v>
      </c>
      <c r="K414" s="19" t="s">
        <v>12</v>
      </c>
      <c r="L414" s="20" t="s">
        <v>13</v>
      </c>
      <c r="M414" s="12" t="s">
        <v>1780</v>
      </c>
    </row>
    <row r="415" spans="2:13" ht="36.75" thickBot="1">
      <c r="B415" s="14" t="s">
        <v>392</v>
      </c>
      <c r="C415" s="15">
        <v>42151</v>
      </c>
      <c r="D415" s="8" t="s">
        <v>863</v>
      </c>
      <c r="E415" s="98">
        <v>2015</v>
      </c>
      <c r="F415" s="16" t="s">
        <v>10</v>
      </c>
      <c r="G415" s="17" t="s">
        <v>11</v>
      </c>
      <c r="H415" s="18">
        <v>0.30416666666666664</v>
      </c>
      <c r="I415" s="35">
        <v>700</v>
      </c>
      <c r="J415" s="259">
        <f t="shared" si="6"/>
        <v>0.7</v>
      </c>
      <c r="K415" s="19" t="s">
        <v>12</v>
      </c>
      <c r="L415" s="20" t="s">
        <v>13</v>
      </c>
      <c r="M415" s="12" t="s">
        <v>1780</v>
      </c>
    </row>
    <row r="416" spans="2:13" ht="36.75" thickBot="1">
      <c r="B416" s="14" t="s">
        <v>393</v>
      </c>
      <c r="C416" s="15">
        <v>42152</v>
      </c>
      <c r="D416" s="8" t="s">
        <v>863</v>
      </c>
      <c r="E416" s="98">
        <v>2015</v>
      </c>
      <c r="F416" s="16" t="s">
        <v>10</v>
      </c>
      <c r="G416" s="17" t="s">
        <v>11</v>
      </c>
      <c r="H416" s="18">
        <v>0.42986111111111108</v>
      </c>
      <c r="I416" s="35">
        <v>340</v>
      </c>
      <c r="J416" s="259">
        <f t="shared" si="6"/>
        <v>0.34</v>
      </c>
      <c r="K416" s="19" t="s">
        <v>12</v>
      </c>
      <c r="L416" s="20" t="s">
        <v>13</v>
      </c>
      <c r="M416" s="12" t="s">
        <v>1780</v>
      </c>
    </row>
    <row r="417" spans="2:13" ht="36.75" thickBot="1">
      <c r="B417" s="14" t="s">
        <v>394</v>
      </c>
      <c r="C417" s="15">
        <v>42152</v>
      </c>
      <c r="D417" s="8" t="s">
        <v>863</v>
      </c>
      <c r="E417" s="98">
        <v>2015</v>
      </c>
      <c r="F417" s="16" t="s">
        <v>10</v>
      </c>
      <c r="G417" s="17" t="s">
        <v>11</v>
      </c>
      <c r="H417" s="18">
        <v>0.35486111111111113</v>
      </c>
      <c r="I417" s="35">
        <v>2760</v>
      </c>
      <c r="J417" s="259">
        <f t="shared" si="6"/>
        <v>2.76</v>
      </c>
      <c r="K417" s="19" t="s">
        <v>12</v>
      </c>
      <c r="L417" s="20" t="s">
        <v>13</v>
      </c>
      <c r="M417" s="12" t="s">
        <v>1780</v>
      </c>
    </row>
    <row r="418" spans="2:13" ht="36.75" thickBot="1">
      <c r="B418" s="14" t="s">
        <v>395</v>
      </c>
      <c r="C418" s="15">
        <v>42152</v>
      </c>
      <c r="D418" s="8" t="s">
        <v>863</v>
      </c>
      <c r="E418" s="98">
        <v>2015</v>
      </c>
      <c r="F418" s="16" t="s">
        <v>10</v>
      </c>
      <c r="G418" s="17" t="s">
        <v>11</v>
      </c>
      <c r="H418" s="18">
        <v>0.41111111111111115</v>
      </c>
      <c r="I418" s="35">
        <v>430</v>
      </c>
      <c r="J418" s="259">
        <f t="shared" si="6"/>
        <v>0.43</v>
      </c>
      <c r="K418" s="19" t="s">
        <v>12</v>
      </c>
      <c r="L418" s="20" t="s">
        <v>13</v>
      </c>
      <c r="M418" s="12" t="s">
        <v>1780</v>
      </c>
    </row>
    <row r="419" spans="2:13" ht="36.75" thickBot="1">
      <c r="B419" s="14" t="s">
        <v>396</v>
      </c>
      <c r="C419" s="15">
        <v>42153</v>
      </c>
      <c r="D419" s="8" t="s">
        <v>863</v>
      </c>
      <c r="E419" s="98">
        <v>2015</v>
      </c>
      <c r="F419" s="16" t="s">
        <v>10</v>
      </c>
      <c r="G419" s="17" t="s">
        <v>11</v>
      </c>
      <c r="H419" s="18">
        <v>0.3888888888888889</v>
      </c>
      <c r="I419" s="35">
        <v>2640</v>
      </c>
      <c r="J419" s="259">
        <f t="shared" si="6"/>
        <v>2.64</v>
      </c>
      <c r="K419" s="19" t="s">
        <v>12</v>
      </c>
      <c r="L419" s="20" t="s">
        <v>13</v>
      </c>
      <c r="M419" s="12" t="s">
        <v>1780</v>
      </c>
    </row>
    <row r="420" spans="2:13" ht="36.75" thickBot="1">
      <c r="B420" s="14" t="s">
        <v>397</v>
      </c>
      <c r="C420" s="15">
        <v>42153</v>
      </c>
      <c r="D420" s="8" t="s">
        <v>863</v>
      </c>
      <c r="E420" s="98">
        <v>2015</v>
      </c>
      <c r="F420" s="16" t="s">
        <v>10</v>
      </c>
      <c r="G420" s="17" t="s">
        <v>11</v>
      </c>
      <c r="H420" s="18">
        <v>0.30833333333333335</v>
      </c>
      <c r="I420" s="35">
        <v>260</v>
      </c>
      <c r="J420" s="259">
        <f t="shared" si="6"/>
        <v>0.26</v>
      </c>
      <c r="K420" s="19" t="s">
        <v>12</v>
      </c>
      <c r="L420" s="20" t="s">
        <v>13</v>
      </c>
      <c r="M420" s="12" t="s">
        <v>1780</v>
      </c>
    </row>
    <row r="421" spans="2:13" ht="36.75" thickBot="1">
      <c r="B421" s="14" t="s">
        <v>398</v>
      </c>
      <c r="C421" s="15">
        <v>42153</v>
      </c>
      <c r="D421" s="8" t="s">
        <v>863</v>
      </c>
      <c r="E421" s="98">
        <v>2015</v>
      </c>
      <c r="F421" s="16" t="s">
        <v>10</v>
      </c>
      <c r="G421" s="17" t="s">
        <v>11</v>
      </c>
      <c r="H421" s="18">
        <v>0.41319444444444442</v>
      </c>
      <c r="I421" s="35">
        <v>240</v>
      </c>
      <c r="J421" s="259">
        <f t="shared" si="6"/>
        <v>0.24</v>
      </c>
      <c r="K421" s="19" t="s">
        <v>12</v>
      </c>
      <c r="L421" s="20" t="s">
        <v>13</v>
      </c>
      <c r="M421" s="12" t="s">
        <v>1780</v>
      </c>
    </row>
    <row r="422" spans="2:13" ht="36.75" thickBot="1">
      <c r="B422" s="14" t="s">
        <v>399</v>
      </c>
      <c r="C422" s="15">
        <v>42154</v>
      </c>
      <c r="D422" s="8" t="s">
        <v>863</v>
      </c>
      <c r="E422" s="98">
        <v>2015</v>
      </c>
      <c r="F422" s="16" t="s">
        <v>10</v>
      </c>
      <c r="G422" s="17" t="s">
        <v>11</v>
      </c>
      <c r="H422" s="18">
        <v>0.3659722222222222</v>
      </c>
      <c r="I422" s="35">
        <v>2630</v>
      </c>
      <c r="J422" s="259">
        <f t="shared" si="6"/>
        <v>2.63</v>
      </c>
      <c r="K422" s="19" t="s">
        <v>12</v>
      </c>
      <c r="L422" s="20" t="s">
        <v>13</v>
      </c>
      <c r="M422" s="12" t="s">
        <v>1780</v>
      </c>
    </row>
    <row r="423" spans="2:13" ht="36.75" thickBot="1">
      <c r="B423" s="14" t="s">
        <v>400</v>
      </c>
      <c r="C423" s="15">
        <v>42154</v>
      </c>
      <c r="D423" s="8" t="s">
        <v>863</v>
      </c>
      <c r="E423" s="98">
        <v>2015</v>
      </c>
      <c r="F423" s="16" t="s">
        <v>10</v>
      </c>
      <c r="G423" s="17" t="s">
        <v>11</v>
      </c>
      <c r="H423" s="18">
        <v>0.42638888888888887</v>
      </c>
      <c r="I423" s="35">
        <v>220</v>
      </c>
      <c r="J423" s="259">
        <f t="shared" si="6"/>
        <v>0.22</v>
      </c>
      <c r="K423" s="19" t="s">
        <v>12</v>
      </c>
      <c r="L423" s="20" t="s">
        <v>13</v>
      </c>
      <c r="M423" s="12" t="s">
        <v>1780</v>
      </c>
    </row>
    <row r="424" spans="2:13" ht="36.75" thickBot="1">
      <c r="B424" s="14" t="s">
        <v>401</v>
      </c>
      <c r="C424" s="15">
        <v>42154</v>
      </c>
      <c r="D424" s="8" t="s">
        <v>863</v>
      </c>
      <c r="E424" s="98">
        <v>2015</v>
      </c>
      <c r="F424" s="16" t="s">
        <v>10</v>
      </c>
      <c r="G424" s="17" t="s">
        <v>11</v>
      </c>
      <c r="H424" s="18">
        <v>0.45208333333333334</v>
      </c>
      <c r="I424" s="35">
        <v>900</v>
      </c>
      <c r="J424" s="259">
        <f t="shared" si="6"/>
        <v>0.9</v>
      </c>
      <c r="K424" s="19" t="s">
        <v>12</v>
      </c>
      <c r="L424" s="20" t="s">
        <v>13</v>
      </c>
      <c r="M424" s="12" t="s">
        <v>1780</v>
      </c>
    </row>
    <row r="425" spans="2:13" ht="24.75" thickBot="1">
      <c r="B425" s="36">
        <v>7921</v>
      </c>
      <c r="C425" s="37">
        <v>42126</v>
      </c>
      <c r="D425" s="8" t="s">
        <v>863</v>
      </c>
      <c r="E425" s="98">
        <v>2015</v>
      </c>
      <c r="F425" s="38" t="s">
        <v>92</v>
      </c>
      <c r="G425" s="39" t="s">
        <v>94</v>
      </c>
      <c r="H425" s="33">
        <v>0.52013888888888882</v>
      </c>
      <c r="I425" s="40">
        <v>4110</v>
      </c>
      <c r="J425" s="259">
        <f t="shared" si="6"/>
        <v>4.1100000000000003</v>
      </c>
      <c r="K425" t="s">
        <v>12</v>
      </c>
      <c r="L425" s="41" t="s">
        <v>13</v>
      </c>
      <c r="M425" s="42" t="s">
        <v>93</v>
      </c>
    </row>
    <row r="426" spans="2:13" ht="24.75" thickBot="1">
      <c r="B426" s="36">
        <v>7941</v>
      </c>
      <c r="C426" s="37">
        <v>42132</v>
      </c>
      <c r="D426" s="8" t="s">
        <v>863</v>
      </c>
      <c r="E426" s="98">
        <v>2015</v>
      </c>
      <c r="F426" s="38" t="s">
        <v>92</v>
      </c>
      <c r="G426" s="39" t="s">
        <v>94</v>
      </c>
      <c r="H426" s="33">
        <v>0.65833333333333333</v>
      </c>
      <c r="I426" s="40">
        <v>4160</v>
      </c>
      <c r="J426" s="259">
        <f t="shared" si="6"/>
        <v>4.16</v>
      </c>
      <c r="K426" t="s">
        <v>12</v>
      </c>
      <c r="L426" s="41" t="s">
        <v>13</v>
      </c>
      <c r="M426" s="42" t="s">
        <v>93</v>
      </c>
    </row>
    <row r="427" spans="2:13" ht="24.75" thickBot="1">
      <c r="B427" s="36">
        <v>7957</v>
      </c>
      <c r="C427" s="37">
        <v>42138</v>
      </c>
      <c r="D427" s="8" t="s">
        <v>863</v>
      </c>
      <c r="E427" s="98">
        <v>2015</v>
      </c>
      <c r="F427" s="38" t="s">
        <v>92</v>
      </c>
      <c r="G427" s="39" t="s">
        <v>94</v>
      </c>
      <c r="H427" s="33">
        <v>0.5541666666666667</v>
      </c>
      <c r="I427" s="40">
        <v>4430</v>
      </c>
      <c r="J427" s="259">
        <f t="shared" si="6"/>
        <v>4.43</v>
      </c>
      <c r="K427" t="s">
        <v>12</v>
      </c>
      <c r="L427" s="41" t="s">
        <v>13</v>
      </c>
      <c r="M427" s="42" t="s">
        <v>93</v>
      </c>
    </row>
    <row r="428" spans="2:13" ht="24.75" thickBot="1">
      <c r="B428" s="36">
        <v>7972</v>
      </c>
      <c r="C428" s="37">
        <v>42146</v>
      </c>
      <c r="D428" s="8" t="s">
        <v>863</v>
      </c>
      <c r="E428" s="98">
        <v>2015</v>
      </c>
      <c r="F428" s="38" t="s">
        <v>92</v>
      </c>
      <c r="G428" s="39" t="s">
        <v>94</v>
      </c>
      <c r="H428" s="33">
        <v>0.74652777777777779</v>
      </c>
      <c r="I428" s="40">
        <v>4270</v>
      </c>
      <c r="J428" s="259">
        <f t="shared" si="6"/>
        <v>4.2699999999999996</v>
      </c>
      <c r="K428" t="s">
        <v>12</v>
      </c>
      <c r="L428" s="41" t="s">
        <v>13</v>
      </c>
      <c r="M428" s="42" t="s">
        <v>93</v>
      </c>
    </row>
    <row r="429" spans="2:13" ht="24.75" thickBot="1">
      <c r="B429" s="36">
        <v>7989</v>
      </c>
      <c r="C429" s="37">
        <v>42151</v>
      </c>
      <c r="D429" s="8" t="s">
        <v>863</v>
      </c>
      <c r="E429" s="98">
        <v>2015</v>
      </c>
      <c r="F429" s="38" t="s">
        <v>92</v>
      </c>
      <c r="G429" s="39" t="s">
        <v>94</v>
      </c>
      <c r="H429" s="33">
        <v>0.54583333333333328</v>
      </c>
      <c r="I429" s="40">
        <v>4150</v>
      </c>
      <c r="J429" s="259">
        <f t="shared" si="6"/>
        <v>4.1500000000000004</v>
      </c>
      <c r="K429" t="s">
        <v>12</v>
      </c>
      <c r="L429" s="41" t="s">
        <v>13</v>
      </c>
      <c r="M429" s="42" t="s">
        <v>93</v>
      </c>
    </row>
    <row r="430" spans="2:13" ht="24">
      <c r="B430" s="22">
        <v>7937</v>
      </c>
      <c r="C430" s="23">
        <v>42131</v>
      </c>
      <c r="D430" s="8" t="s">
        <v>863</v>
      </c>
      <c r="E430" s="98">
        <v>2015</v>
      </c>
      <c r="F430" s="24" t="s">
        <v>95</v>
      </c>
      <c r="G430" s="25" t="s">
        <v>96</v>
      </c>
      <c r="H430" s="26">
        <v>0.49027777777777781</v>
      </c>
      <c r="I430" s="43">
        <v>10720</v>
      </c>
      <c r="J430" s="259">
        <f t="shared" si="6"/>
        <v>10.72</v>
      </c>
      <c r="K430" s="24" t="s">
        <v>12</v>
      </c>
      <c r="L430" s="25" t="s">
        <v>97</v>
      </c>
      <c r="M430" s="27" t="s">
        <v>98</v>
      </c>
    </row>
    <row r="431" spans="2:13" ht="24">
      <c r="B431" s="22">
        <v>7956</v>
      </c>
      <c r="C431" s="23">
        <v>42137</v>
      </c>
      <c r="D431" s="8" t="s">
        <v>863</v>
      </c>
      <c r="E431" s="98">
        <v>2015</v>
      </c>
      <c r="F431" s="24" t="s">
        <v>95</v>
      </c>
      <c r="G431" s="25" t="s">
        <v>96</v>
      </c>
      <c r="H431" s="26">
        <v>0.35833333333333334</v>
      </c>
      <c r="I431" s="43">
        <v>6900</v>
      </c>
      <c r="J431" s="259">
        <f t="shared" si="6"/>
        <v>6.9</v>
      </c>
      <c r="K431" s="24" t="s">
        <v>12</v>
      </c>
      <c r="L431" s="25" t="s">
        <v>97</v>
      </c>
      <c r="M431" s="27" t="s">
        <v>98</v>
      </c>
    </row>
    <row r="432" spans="2:13" ht="24">
      <c r="B432" s="22">
        <v>7965</v>
      </c>
      <c r="C432" s="23">
        <v>42139</v>
      </c>
      <c r="D432" s="8" t="s">
        <v>863</v>
      </c>
      <c r="E432" s="98">
        <v>2015</v>
      </c>
      <c r="F432" s="24" t="s">
        <v>95</v>
      </c>
      <c r="G432" s="25" t="s">
        <v>96</v>
      </c>
      <c r="H432" s="26">
        <v>0.5444444444444444</v>
      </c>
      <c r="I432" s="43">
        <v>8780</v>
      </c>
      <c r="J432" s="259">
        <f t="shared" si="6"/>
        <v>8.7799999999999994</v>
      </c>
      <c r="K432" s="24" t="s">
        <v>12</v>
      </c>
      <c r="L432" s="25" t="s">
        <v>97</v>
      </c>
      <c r="M432" s="27" t="s">
        <v>98</v>
      </c>
    </row>
    <row r="433" spans="2:13" ht="24">
      <c r="B433" s="22">
        <v>7971</v>
      </c>
      <c r="C433" s="23">
        <v>42145</v>
      </c>
      <c r="D433" s="8" t="s">
        <v>863</v>
      </c>
      <c r="E433" s="98">
        <v>2015</v>
      </c>
      <c r="F433" s="24" t="s">
        <v>95</v>
      </c>
      <c r="G433" s="25" t="s">
        <v>96</v>
      </c>
      <c r="H433" s="26">
        <v>0.36319444444444443</v>
      </c>
      <c r="I433" s="43">
        <v>10220</v>
      </c>
      <c r="J433" s="259">
        <f t="shared" si="6"/>
        <v>10.220000000000001</v>
      </c>
      <c r="K433" s="24" t="s">
        <v>12</v>
      </c>
      <c r="L433" s="25" t="s">
        <v>97</v>
      </c>
      <c r="M433" s="27" t="s">
        <v>98</v>
      </c>
    </row>
    <row r="434" spans="2:13" ht="24">
      <c r="B434" s="22">
        <v>8006</v>
      </c>
      <c r="C434" s="78">
        <v>42153</v>
      </c>
      <c r="D434" s="8" t="s">
        <v>863</v>
      </c>
      <c r="E434" s="98">
        <v>2015</v>
      </c>
      <c r="F434" s="79" t="s">
        <v>95</v>
      </c>
      <c r="G434" s="80" t="s">
        <v>96</v>
      </c>
      <c r="H434" s="81">
        <v>0.51527777777777783</v>
      </c>
      <c r="I434" s="82">
        <v>10080</v>
      </c>
      <c r="J434" s="259">
        <f t="shared" si="6"/>
        <v>10.08</v>
      </c>
      <c r="K434" s="79" t="s">
        <v>12</v>
      </c>
      <c r="L434" s="80" t="s">
        <v>97</v>
      </c>
      <c r="M434" s="83" t="s">
        <v>98</v>
      </c>
    </row>
    <row r="435" spans="2:13" ht="36">
      <c r="B435" s="7" t="s">
        <v>402</v>
      </c>
      <c r="C435" s="8">
        <v>42156</v>
      </c>
      <c r="D435" s="8" t="s">
        <v>864</v>
      </c>
      <c r="E435" s="98">
        <v>2015</v>
      </c>
      <c r="F435" s="9" t="s">
        <v>10</v>
      </c>
      <c r="G435" s="10" t="s">
        <v>11</v>
      </c>
      <c r="H435" s="11">
        <v>0.32291666666666669</v>
      </c>
      <c r="I435" s="34">
        <v>570</v>
      </c>
      <c r="J435" s="259">
        <f t="shared" si="6"/>
        <v>0.56999999999999995</v>
      </c>
      <c r="K435" s="9" t="s">
        <v>12</v>
      </c>
      <c r="L435" s="10" t="s">
        <v>13</v>
      </c>
      <c r="M435" s="12" t="s">
        <v>1780</v>
      </c>
    </row>
    <row r="436" spans="2:13" ht="36">
      <c r="B436" s="7" t="s">
        <v>403</v>
      </c>
      <c r="C436" s="8">
        <v>42156</v>
      </c>
      <c r="D436" s="8" t="s">
        <v>864</v>
      </c>
      <c r="E436" s="98">
        <v>2015</v>
      </c>
      <c r="F436" s="9" t="s">
        <v>10</v>
      </c>
      <c r="G436" s="10" t="s">
        <v>11</v>
      </c>
      <c r="H436" s="11">
        <v>0.41319444444444442</v>
      </c>
      <c r="I436" s="34">
        <v>760</v>
      </c>
      <c r="J436" s="259">
        <f t="shared" si="6"/>
        <v>0.76</v>
      </c>
      <c r="K436" s="9" t="s">
        <v>12</v>
      </c>
      <c r="L436" s="10" t="s">
        <v>13</v>
      </c>
      <c r="M436" s="12" t="s">
        <v>1780</v>
      </c>
    </row>
    <row r="437" spans="2:13" ht="36">
      <c r="B437" s="7" t="s">
        <v>404</v>
      </c>
      <c r="C437" s="8">
        <v>42156</v>
      </c>
      <c r="D437" s="8" t="s">
        <v>864</v>
      </c>
      <c r="E437" s="98">
        <v>2015</v>
      </c>
      <c r="F437" s="9" t="s">
        <v>10</v>
      </c>
      <c r="G437" s="10" t="s">
        <v>11</v>
      </c>
      <c r="H437" s="11">
        <v>0.68055555555555547</v>
      </c>
      <c r="I437" s="34">
        <v>290</v>
      </c>
      <c r="J437" s="259">
        <f t="shared" si="6"/>
        <v>0.28999999999999998</v>
      </c>
      <c r="K437" s="9" t="s">
        <v>12</v>
      </c>
      <c r="L437" s="10" t="s">
        <v>13</v>
      </c>
      <c r="M437" s="12" t="s">
        <v>1780</v>
      </c>
    </row>
    <row r="438" spans="2:13" ht="36">
      <c r="B438" s="7" t="s">
        <v>405</v>
      </c>
      <c r="C438" s="8">
        <v>42157</v>
      </c>
      <c r="D438" s="8" t="s">
        <v>864</v>
      </c>
      <c r="E438" s="98">
        <v>2015</v>
      </c>
      <c r="F438" s="9" t="s">
        <v>10</v>
      </c>
      <c r="G438" s="10" t="s">
        <v>11</v>
      </c>
      <c r="H438" s="11">
        <v>0.49305555555555558</v>
      </c>
      <c r="I438" s="34">
        <v>120</v>
      </c>
      <c r="J438" s="259">
        <f t="shared" si="6"/>
        <v>0.12</v>
      </c>
      <c r="K438" s="9" t="s">
        <v>12</v>
      </c>
      <c r="L438" s="10" t="s">
        <v>13</v>
      </c>
      <c r="M438" s="12" t="s">
        <v>1780</v>
      </c>
    </row>
    <row r="439" spans="2:13" ht="36">
      <c r="B439" s="7" t="s">
        <v>406</v>
      </c>
      <c r="C439" s="8">
        <v>42157</v>
      </c>
      <c r="D439" s="8" t="s">
        <v>864</v>
      </c>
      <c r="E439" s="98">
        <v>2015</v>
      </c>
      <c r="F439" s="9" t="s">
        <v>10</v>
      </c>
      <c r="G439" s="10" t="s">
        <v>11</v>
      </c>
      <c r="H439" s="11">
        <v>0.40277777777777773</v>
      </c>
      <c r="I439" s="34">
        <v>280</v>
      </c>
      <c r="J439" s="259">
        <f t="shared" si="6"/>
        <v>0.28000000000000003</v>
      </c>
      <c r="K439" s="9" t="s">
        <v>12</v>
      </c>
      <c r="L439" s="10" t="s">
        <v>13</v>
      </c>
      <c r="M439" s="12" t="s">
        <v>1780</v>
      </c>
    </row>
    <row r="440" spans="2:13" ht="36">
      <c r="B440" s="7" t="s">
        <v>407</v>
      </c>
      <c r="C440" s="8">
        <v>42157</v>
      </c>
      <c r="D440" s="8" t="s">
        <v>864</v>
      </c>
      <c r="E440" s="98">
        <v>2015</v>
      </c>
      <c r="F440" s="9" t="s">
        <v>10</v>
      </c>
      <c r="G440" s="10" t="s">
        <v>11</v>
      </c>
      <c r="H440" s="11">
        <v>0.3263888888888889</v>
      </c>
      <c r="I440" s="34">
        <v>1960</v>
      </c>
      <c r="J440" s="259">
        <f t="shared" si="6"/>
        <v>1.96</v>
      </c>
      <c r="K440" s="9" t="s">
        <v>12</v>
      </c>
      <c r="L440" s="10" t="s">
        <v>13</v>
      </c>
      <c r="M440" s="12" t="s">
        <v>1780</v>
      </c>
    </row>
    <row r="441" spans="2:13" ht="36">
      <c r="B441" s="7" t="s">
        <v>408</v>
      </c>
      <c r="C441" s="8">
        <v>42158</v>
      </c>
      <c r="D441" s="8" t="s">
        <v>864</v>
      </c>
      <c r="E441" s="98">
        <v>2015</v>
      </c>
      <c r="F441" s="9" t="s">
        <v>10</v>
      </c>
      <c r="G441" s="10" t="s">
        <v>11</v>
      </c>
      <c r="H441" s="11">
        <v>0.40277777777777773</v>
      </c>
      <c r="I441" s="34">
        <v>2360</v>
      </c>
      <c r="J441" s="259">
        <f t="shared" si="6"/>
        <v>2.36</v>
      </c>
      <c r="K441" s="9" t="s">
        <v>12</v>
      </c>
      <c r="L441" s="10" t="s">
        <v>13</v>
      </c>
      <c r="M441" s="12" t="s">
        <v>1780</v>
      </c>
    </row>
    <row r="442" spans="2:13" ht="36">
      <c r="B442" s="7" t="s">
        <v>409</v>
      </c>
      <c r="C442" s="8">
        <v>42158</v>
      </c>
      <c r="D442" s="8" t="s">
        <v>864</v>
      </c>
      <c r="E442" s="98">
        <v>2015</v>
      </c>
      <c r="F442" s="9" t="s">
        <v>10</v>
      </c>
      <c r="G442" s="10" t="s">
        <v>11</v>
      </c>
      <c r="H442" s="11">
        <v>0.30555555555555552</v>
      </c>
      <c r="I442" s="34">
        <v>800</v>
      </c>
      <c r="J442" s="259">
        <f t="shared" si="6"/>
        <v>0.8</v>
      </c>
      <c r="K442" s="9" t="s">
        <v>12</v>
      </c>
      <c r="L442" s="10" t="s">
        <v>13</v>
      </c>
      <c r="M442" s="12" t="s">
        <v>1780</v>
      </c>
    </row>
    <row r="443" spans="2:13" ht="36">
      <c r="B443" s="7" t="s">
        <v>410</v>
      </c>
      <c r="C443" s="8">
        <v>42158</v>
      </c>
      <c r="D443" s="8" t="s">
        <v>864</v>
      </c>
      <c r="E443" s="98">
        <v>2015</v>
      </c>
      <c r="F443" s="9" t="s">
        <v>10</v>
      </c>
      <c r="G443" s="10" t="s">
        <v>11</v>
      </c>
      <c r="H443" s="11">
        <v>0.4861111111111111</v>
      </c>
      <c r="I443" s="34">
        <v>290</v>
      </c>
      <c r="J443" s="259">
        <f t="shared" si="6"/>
        <v>0.28999999999999998</v>
      </c>
      <c r="K443" s="9" t="s">
        <v>12</v>
      </c>
      <c r="L443" s="10" t="s">
        <v>13</v>
      </c>
      <c r="M443" s="12" t="s">
        <v>1780</v>
      </c>
    </row>
    <row r="444" spans="2:13" ht="36">
      <c r="B444" s="7" t="s">
        <v>411</v>
      </c>
      <c r="C444" s="8">
        <v>42159</v>
      </c>
      <c r="D444" s="8" t="s">
        <v>864</v>
      </c>
      <c r="E444" s="98">
        <v>2015</v>
      </c>
      <c r="F444" s="9" t="s">
        <v>10</v>
      </c>
      <c r="G444" s="10" t="s">
        <v>11</v>
      </c>
      <c r="H444" s="11">
        <v>0.30208333333333331</v>
      </c>
      <c r="I444" s="34">
        <v>2460</v>
      </c>
      <c r="J444" s="259">
        <f t="shared" si="6"/>
        <v>2.46</v>
      </c>
      <c r="K444" s="9" t="s">
        <v>12</v>
      </c>
      <c r="L444" s="10" t="s">
        <v>13</v>
      </c>
      <c r="M444" s="12" t="s">
        <v>1780</v>
      </c>
    </row>
    <row r="445" spans="2:13" ht="36">
      <c r="B445" s="7" t="s">
        <v>412</v>
      </c>
      <c r="C445" s="8">
        <v>42159</v>
      </c>
      <c r="D445" s="8" t="s">
        <v>864</v>
      </c>
      <c r="E445" s="98">
        <v>2015</v>
      </c>
      <c r="F445" s="9" t="s">
        <v>10</v>
      </c>
      <c r="G445" s="10" t="s">
        <v>11</v>
      </c>
      <c r="H445" s="11">
        <v>0.40625</v>
      </c>
      <c r="I445" s="34">
        <v>290</v>
      </c>
      <c r="J445" s="259">
        <f t="shared" si="6"/>
        <v>0.28999999999999998</v>
      </c>
      <c r="K445" s="9" t="s">
        <v>12</v>
      </c>
      <c r="L445" s="10" t="s">
        <v>13</v>
      </c>
      <c r="M445" s="12" t="s">
        <v>1780</v>
      </c>
    </row>
    <row r="446" spans="2:13" ht="36">
      <c r="B446" s="7" t="s">
        <v>413</v>
      </c>
      <c r="C446" s="8">
        <v>42160</v>
      </c>
      <c r="D446" s="8" t="s">
        <v>864</v>
      </c>
      <c r="E446" s="98">
        <v>2015</v>
      </c>
      <c r="F446" s="9" t="s">
        <v>10</v>
      </c>
      <c r="G446" s="10" t="s">
        <v>11</v>
      </c>
      <c r="H446" s="11">
        <v>0.30555555555555552</v>
      </c>
      <c r="I446" s="34">
        <v>870</v>
      </c>
      <c r="J446" s="259">
        <f t="shared" si="6"/>
        <v>0.87</v>
      </c>
      <c r="K446" s="9" t="s">
        <v>12</v>
      </c>
      <c r="L446" s="10" t="s">
        <v>13</v>
      </c>
      <c r="M446" s="12" t="s">
        <v>1780</v>
      </c>
    </row>
    <row r="447" spans="2:13" ht="36">
      <c r="B447" s="7" t="s">
        <v>414</v>
      </c>
      <c r="C447" s="8">
        <v>42159</v>
      </c>
      <c r="D447" s="8" t="s">
        <v>864</v>
      </c>
      <c r="E447" s="98">
        <v>2015</v>
      </c>
      <c r="F447" s="9" t="s">
        <v>10</v>
      </c>
      <c r="G447" s="10" t="s">
        <v>11</v>
      </c>
      <c r="H447" s="11">
        <v>0.48958333333333331</v>
      </c>
      <c r="I447" s="34">
        <v>160</v>
      </c>
      <c r="J447" s="259">
        <f t="shared" si="6"/>
        <v>0.16</v>
      </c>
      <c r="K447" s="9" t="s">
        <v>12</v>
      </c>
      <c r="L447" s="10" t="s">
        <v>13</v>
      </c>
      <c r="M447" s="12" t="s">
        <v>1780</v>
      </c>
    </row>
    <row r="448" spans="2:13" ht="36">
      <c r="B448" s="7" t="s">
        <v>415</v>
      </c>
      <c r="C448" s="8">
        <v>42160</v>
      </c>
      <c r="D448" s="8" t="s">
        <v>864</v>
      </c>
      <c r="E448" s="98">
        <v>2015</v>
      </c>
      <c r="F448" s="9" t="s">
        <v>10</v>
      </c>
      <c r="G448" s="10" t="s">
        <v>11</v>
      </c>
      <c r="H448" s="11">
        <v>0.4375</v>
      </c>
      <c r="I448" s="34">
        <v>2620</v>
      </c>
      <c r="J448" s="259">
        <f t="shared" si="6"/>
        <v>2.62</v>
      </c>
      <c r="K448" s="9" t="s">
        <v>12</v>
      </c>
      <c r="L448" s="10" t="s">
        <v>13</v>
      </c>
      <c r="M448" s="12" t="s">
        <v>1780</v>
      </c>
    </row>
    <row r="449" spans="2:13" ht="36">
      <c r="B449" s="7" t="s">
        <v>416</v>
      </c>
      <c r="C449" s="8">
        <v>42160</v>
      </c>
      <c r="D449" s="8" t="s">
        <v>864</v>
      </c>
      <c r="E449" s="98">
        <v>2015</v>
      </c>
      <c r="F449" s="9" t="s">
        <v>10</v>
      </c>
      <c r="G449" s="10" t="s">
        <v>11</v>
      </c>
      <c r="H449" s="11">
        <v>0.43055555555555558</v>
      </c>
      <c r="I449" s="34">
        <v>190</v>
      </c>
      <c r="J449" s="259">
        <f t="shared" si="6"/>
        <v>0.19</v>
      </c>
      <c r="K449" s="9" t="s">
        <v>12</v>
      </c>
      <c r="L449" s="10" t="s">
        <v>13</v>
      </c>
      <c r="M449" s="12" t="s">
        <v>1780</v>
      </c>
    </row>
    <row r="450" spans="2:13" ht="36">
      <c r="B450" s="7" t="s">
        <v>417</v>
      </c>
      <c r="C450" s="8">
        <v>42161</v>
      </c>
      <c r="D450" s="8" t="s">
        <v>864</v>
      </c>
      <c r="E450" s="98">
        <v>2015</v>
      </c>
      <c r="F450" s="9" t="s">
        <v>10</v>
      </c>
      <c r="G450" s="10" t="s">
        <v>11</v>
      </c>
      <c r="H450" s="11">
        <v>0.30902777777777779</v>
      </c>
      <c r="I450" s="34">
        <v>2380</v>
      </c>
      <c r="J450" s="259">
        <f t="shared" si="6"/>
        <v>2.38</v>
      </c>
      <c r="K450" s="9" t="s">
        <v>12</v>
      </c>
      <c r="L450" s="10" t="s">
        <v>13</v>
      </c>
      <c r="M450" s="12" t="s">
        <v>1780</v>
      </c>
    </row>
    <row r="451" spans="2:13" ht="36">
      <c r="B451" s="7" t="s">
        <v>418</v>
      </c>
      <c r="C451" s="8">
        <v>42161</v>
      </c>
      <c r="D451" s="8" t="s">
        <v>864</v>
      </c>
      <c r="E451" s="98">
        <v>2015</v>
      </c>
      <c r="F451" s="9" t="s">
        <v>10</v>
      </c>
      <c r="G451" s="10" t="s">
        <v>11</v>
      </c>
      <c r="H451" s="11">
        <v>0.40625</v>
      </c>
      <c r="I451" s="34">
        <v>220</v>
      </c>
      <c r="J451" s="259">
        <f t="shared" si="6"/>
        <v>0.22</v>
      </c>
      <c r="K451" s="9" t="s">
        <v>12</v>
      </c>
      <c r="L451" s="10" t="s">
        <v>13</v>
      </c>
      <c r="M451" s="12" t="s">
        <v>1780</v>
      </c>
    </row>
    <row r="452" spans="2:13" ht="36">
      <c r="B452" s="7" t="s">
        <v>419</v>
      </c>
      <c r="C452" s="8">
        <v>42161</v>
      </c>
      <c r="D452" s="8" t="s">
        <v>864</v>
      </c>
      <c r="E452" s="98">
        <v>2015</v>
      </c>
      <c r="F452" s="9" t="s">
        <v>10</v>
      </c>
      <c r="G452" s="10" t="s">
        <v>11</v>
      </c>
      <c r="H452" s="11">
        <v>0.40972222222222227</v>
      </c>
      <c r="I452" s="34">
        <v>470</v>
      </c>
      <c r="J452" s="259">
        <f t="shared" ref="J452:J515" si="7">I452/1000</f>
        <v>0.47</v>
      </c>
      <c r="K452" s="9" t="s">
        <v>12</v>
      </c>
      <c r="L452" s="10" t="s">
        <v>13</v>
      </c>
      <c r="M452" s="12" t="s">
        <v>1780</v>
      </c>
    </row>
    <row r="453" spans="2:13" ht="36">
      <c r="B453" s="7" t="s">
        <v>420</v>
      </c>
      <c r="C453" s="8">
        <v>42163</v>
      </c>
      <c r="D453" s="8" t="s">
        <v>864</v>
      </c>
      <c r="E453" s="98">
        <v>2015</v>
      </c>
      <c r="F453" s="9" t="s">
        <v>10</v>
      </c>
      <c r="G453" s="10" t="s">
        <v>11</v>
      </c>
      <c r="H453" s="11">
        <v>0.30555555555555552</v>
      </c>
      <c r="I453" s="34">
        <v>450</v>
      </c>
      <c r="J453" s="259">
        <f t="shared" si="7"/>
        <v>0.45</v>
      </c>
      <c r="K453" s="9" t="s">
        <v>12</v>
      </c>
      <c r="L453" s="10" t="s">
        <v>13</v>
      </c>
      <c r="M453" s="12" t="s">
        <v>1780</v>
      </c>
    </row>
    <row r="454" spans="2:13" ht="36">
      <c r="B454" s="7" t="s">
        <v>421</v>
      </c>
      <c r="C454" s="8">
        <v>42163</v>
      </c>
      <c r="D454" s="8" t="s">
        <v>864</v>
      </c>
      <c r="E454" s="98">
        <v>2015</v>
      </c>
      <c r="F454" s="9" t="s">
        <v>10</v>
      </c>
      <c r="G454" s="10" t="s">
        <v>11</v>
      </c>
      <c r="H454" s="11">
        <v>0.40277777777777773</v>
      </c>
      <c r="I454" s="34">
        <v>710</v>
      </c>
      <c r="J454" s="259">
        <f t="shared" si="7"/>
        <v>0.71</v>
      </c>
      <c r="K454" s="9" t="s">
        <v>12</v>
      </c>
      <c r="L454" s="10" t="s">
        <v>13</v>
      </c>
      <c r="M454" s="12" t="s">
        <v>1780</v>
      </c>
    </row>
    <row r="455" spans="2:13" ht="36">
      <c r="B455" s="7" t="s">
        <v>422</v>
      </c>
      <c r="C455" s="8">
        <v>42163</v>
      </c>
      <c r="D455" s="8" t="s">
        <v>864</v>
      </c>
      <c r="E455" s="98">
        <v>2015</v>
      </c>
      <c r="F455" s="9" t="s">
        <v>10</v>
      </c>
      <c r="G455" s="10" t="s">
        <v>11</v>
      </c>
      <c r="H455" s="11">
        <v>0.47569444444444442</v>
      </c>
      <c r="I455" s="34">
        <v>160</v>
      </c>
      <c r="J455" s="259">
        <f t="shared" si="7"/>
        <v>0.16</v>
      </c>
      <c r="K455" s="9" t="s">
        <v>12</v>
      </c>
      <c r="L455" s="10" t="s">
        <v>13</v>
      </c>
      <c r="M455" s="12" t="s">
        <v>1780</v>
      </c>
    </row>
    <row r="456" spans="2:13" ht="36">
      <c r="B456" s="7" t="s">
        <v>423</v>
      </c>
      <c r="C456" s="8">
        <v>42163</v>
      </c>
      <c r="D456" s="8" t="s">
        <v>864</v>
      </c>
      <c r="E456" s="98">
        <v>2015</v>
      </c>
      <c r="F456" s="9" t="s">
        <v>10</v>
      </c>
      <c r="G456" s="10" t="s">
        <v>11</v>
      </c>
      <c r="H456" s="11">
        <v>0.52777777777777779</v>
      </c>
      <c r="I456" s="34">
        <v>1370</v>
      </c>
      <c r="J456" s="259">
        <f t="shared" si="7"/>
        <v>1.37</v>
      </c>
      <c r="K456" s="9" t="s">
        <v>12</v>
      </c>
      <c r="L456" s="10" t="s">
        <v>13</v>
      </c>
      <c r="M456" s="12" t="s">
        <v>1780</v>
      </c>
    </row>
    <row r="457" spans="2:13" ht="36">
      <c r="B457" s="7" t="s">
        <v>424</v>
      </c>
      <c r="C457" s="8">
        <v>42164</v>
      </c>
      <c r="D457" s="8" t="s">
        <v>864</v>
      </c>
      <c r="E457" s="98">
        <v>2015</v>
      </c>
      <c r="F457" s="9" t="s">
        <v>10</v>
      </c>
      <c r="G457" s="10" t="s">
        <v>11</v>
      </c>
      <c r="H457" s="11">
        <v>0.31597222222222221</v>
      </c>
      <c r="I457" s="34">
        <v>2430</v>
      </c>
      <c r="J457" s="259">
        <f t="shared" si="7"/>
        <v>2.4300000000000002</v>
      </c>
      <c r="K457" s="9" t="s">
        <v>12</v>
      </c>
      <c r="L457" s="10" t="s">
        <v>13</v>
      </c>
      <c r="M457" s="12" t="s">
        <v>1780</v>
      </c>
    </row>
    <row r="458" spans="2:13" ht="36">
      <c r="B458" s="7" t="s">
        <v>425</v>
      </c>
      <c r="C458" s="8">
        <v>42164</v>
      </c>
      <c r="D458" s="8" t="s">
        <v>864</v>
      </c>
      <c r="E458" s="98">
        <v>2015</v>
      </c>
      <c r="F458" s="9" t="s">
        <v>10</v>
      </c>
      <c r="G458" s="10" t="s">
        <v>11</v>
      </c>
      <c r="H458" s="11">
        <v>0.41666666666666669</v>
      </c>
      <c r="I458" s="34">
        <v>320</v>
      </c>
      <c r="J458" s="259">
        <f t="shared" si="7"/>
        <v>0.32</v>
      </c>
      <c r="K458" s="9" t="s">
        <v>12</v>
      </c>
      <c r="L458" s="10" t="s">
        <v>13</v>
      </c>
      <c r="M458" s="12" t="s">
        <v>1780</v>
      </c>
    </row>
    <row r="459" spans="2:13" ht="36">
      <c r="B459" s="7" t="s">
        <v>426</v>
      </c>
      <c r="C459" s="8">
        <v>42165</v>
      </c>
      <c r="D459" s="8" t="s">
        <v>864</v>
      </c>
      <c r="E459" s="98">
        <v>2015</v>
      </c>
      <c r="F459" s="9" t="s">
        <v>10</v>
      </c>
      <c r="G459" s="10" t="s">
        <v>11</v>
      </c>
      <c r="H459" s="11">
        <v>0.39583333333333331</v>
      </c>
      <c r="I459" s="34">
        <v>2210</v>
      </c>
      <c r="J459" s="259">
        <f t="shared" si="7"/>
        <v>2.21</v>
      </c>
      <c r="K459" s="9" t="s">
        <v>12</v>
      </c>
      <c r="L459" s="10" t="s">
        <v>13</v>
      </c>
      <c r="M459" s="12" t="s">
        <v>1780</v>
      </c>
    </row>
    <row r="460" spans="2:13" ht="36">
      <c r="B460" s="7" t="s">
        <v>427</v>
      </c>
      <c r="C460" s="8">
        <v>42165</v>
      </c>
      <c r="D460" s="8" t="s">
        <v>864</v>
      </c>
      <c r="E460" s="98">
        <v>2015</v>
      </c>
      <c r="F460" s="9" t="s">
        <v>10</v>
      </c>
      <c r="G460" s="13" t="s">
        <v>11</v>
      </c>
      <c r="H460" s="11">
        <v>0.50347222222222221</v>
      </c>
      <c r="I460" s="34">
        <v>220</v>
      </c>
      <c r="J460" s="259">
        <f t="shared" si="7"/>
        <v>0.22</v>
      </c>
      <c r="K460" s="9" t="s">
        <v>12</v>
      </c>
      <c r="L460" s="10" t="s">
        <v>13</v>
      </c>
      <c r="M460" s="12" t="s">
        <v>1780</v>
      </c>
    </row>
    <row r="461" spans="2:13" ht="36">
      <c r="B461" s="7" t="s">
        <v>428</v>
      </c>
      <c r="C461" s="8">
        <v>42166</v>
      </c>
      <c r="D461" s="8" t="s">
        <v>864</v>
      </c>
      <c r="E461" s="98">
        <v>2015</v>
      </c>
      <c r="F461" s="9" t="s">
        <v>10</v>
      </c>
      <c r="G461" s="13" t="s">
        <v>11</v>
      </c>
      <c r="H461" s="11">
        <v>0.31944444444444448</v>
      </c>
      <c r="I461" s="34">
        <v>2650</v>
      </c>
      <c r="J461" s="259">
        <f t="shared" si="7"/>
        <v>2.65</v>
      </c>
      <c r="K461" s="9" t="s">
        <v>12</v>
      </c>
      <c r="L461" s="10" t="s">
        <v>13</v>
      </c>
      <c r="M461" s="12" t="s">
        <v>1780</v>
      </c>
    </row>
    <row r="462" spans="2:13" ht="36">
      <c r="B462" s="7" t="s">
        <v>429</v>
      </c>
      <c r="C462" s="8">
        <v>42166</v>
      </c>
      <c r="D462" s="8" t="s">
        <v>864</v>
      </c>
      <c r="E462" s="98">
        <v>2015</v>
      </c>
      <c r="F462" s="9" t="s">
        <v>10</v>
      </c>
      <c r="G462" s="10" t="s">
        <v>11</v>
      </c>
      <c r="H462" s="11">
        <v>0.41319444444444442</v>
      </c>
      <c r="I462" s="34">
        <v>640</v>
      </c>
      <c r="J462" s="259">
        <f t="shared" si="7"/>
        <v>0.64</v>
      </c>
      <c r="K462" s="9" t="s">
        <v>12</v>
      </c>
      <c r="L462" s="10" t="s">
        <v>13</v>
      </c>
      <c r="M462" s="12" t="s">
        <v>1780</v>
      </c>
    </row>
    <row r="463" spans="2:13" ht="36">
      <c r="B463" s="7" t="s">
        <v>430</v>
      </c>
      <c r="C463" s="8">
        <v>42167</v>
      </c>
      <c r="D463" s="8" t="s">
        <v>864</v>
      </c>
      <c r="E463" s="98">
        <v>2015</v>
      </c>
      <c r="F463" s="9" t="s">
        <v>10</v>
      </c>
      <c r="G463" s="10" t="s">
        <v>11</v>
      </c>
      <c r="H463" s="11">
        <v>0.58611111111111114</v>
      </c>
      <c r="I463" s="34">
        <v>520</v>
      </c>
      <c r="J463" s="259">
        <f t="shared" si="7"/>
        <v>0.52</v>
      </c>
      <c r="K463" s="9" t="s">
        <v>12</v>
      </c>
      <c r="L463" s="10" t="s">
        <v>13</v>
      </c>
      <c r="M463" s="12" t="s">
        <v>1780</v>
      </c>
    </row>
    <row r="464" spans="2:13" ht="36">
      <c r="B464" s="7" t="s">
        <v>431</v>
      </c>
      <c r="C464" s="8">
        <v>42167</v>
      </c>
      <c r="D464" s="8" t="s">
        <v>864</v>
      </c>
      <c r="E464" s="98">
        <v>2015</v>
      </c>
      <c r="F464" s="9" t="s">
        <v>10</v>
      </c>
      <c r="G464" s="10" t="s">
        <v>11</v>
      </c>
      <c r="H464" s="11">
        <v>0.30555555555555552</v>
      </c>
      <c r="I464" s="34">
        <v>770</v>
      </c>
      <c r="J464" s="259">
        <f t="shared" si="7"/>
        <v>0.77</v>
      </c>
      <c r="K464" s="9" t="s">
        <v>12</v>
      </c>
      <c r="L464" s="10" t="s">
        <v>13</v>
      </c>
      <c r="M464" s="12" t="s">
        <v>1780</v>
      </c>
    </row>
    <row r="465" spans="2:13" ht="36">
      <c r="B465" s="7" t="s">
        <v>432</v>
      </c>
      <c r="C465" s="8">
        <v>42167</v>
      </c>
      <c r="D465" s="8" t="s">
        <v>864</v>
      </c>
      <c r="E465" s="98">
        <v>2015</v>
      </c>
      <c r="F465" s="9" t="s">
        <v>10</v>
      </c>
      <c r="G465" s="10" t="s">
        <v>11</v>
      </c>
      <c r="H465" s="11">
        <v>0.35625000000000001</v>
      </c>
      <c r="I465" s="34">
        <v>2180</v>
      </c>
      <c r="J465" s="259">
        <f t="shared" si="7"/>
        <v>2.1800000000000002</v>
      </c>
      <c r="K465" s="9" t="s">
        <v>12</v>
      </c>
      <c r="L465" s="10" t="s">
        <v>13</v>
      </c>
      <c r="M465" s="12" t="s">
        <v>1780</v>
      </c>
    </row>
    <row r="466" spans="2:13" ht="36">
      <c r="B466" s="7" t="s">
        <v>433</v>
      </c>
      <c r="C466" s="8">
        <v>42168</v>
      </c>
      <c r="D466" s="8" t="s">
        <v>864</v>
      </c>
      <c r="E466" s="98">
        <v>2015</v>
      </c>
      <c r="F466" s="9" t="s">
        <v>10</v>
      </c>
      <c r="G466" s="10" t="s">
        <v>11</v>
      </c>
      <c r="H466" s="11">
        <v>0.32569444444444445</v>
      </c>
      <c r="I466" s="34">
        <v>2400</v>
      </c>
      <c r="J466" s="259">
        <f t="shared" si="7"/>
        <v>2.4</v>
      </c>
      <c r="K466" s="9" t="s">
        <v>12</v>
      </c>
      <c r="L466" s="10" t="s">
        <v>13</v>
      </c>
      <c r="M466" s="12" t="s">
        <v>1780</v>
      </c>
    </row>
    <row r="467" spans="2:13" ht="36">
      <c r="B467" s="7" t="s">
        <v>434</v>
      </c>
      <c r="C467" s="8">
        <v>42168</v>
      </c>
      <c r="D467" s="8" t="s">
        <v>864</v>
      </c>
      <c r="E467" s="98">
        <v>2015</v>
      </c>
      <c r="F467" s="9" t="s">
        <v>10</v>
      </c>
      <c r="G467" s="10" t="s">
        <v>11</v>
      </c>
      <c r="H467" s="11">
        <v>0.4152777777777778</v>
      </c>
      <c r="I467" s="34">
        <v>240</v>
      </c>
      <c r="J467" s="259">
        <f t="shared" si="7"/>
        <v>0.24</v>
      </c>
      <c r="K467" s="9" t="s">
        <v>12</v>
      </c>
      <c r="L467" s="10" t="s">
        <v>13</v>
      </c>
      <c r="M467" s="12" t="s">
        <v>1780</v>
      </c>
    </row>
    <row r="468" spans="2:13" ht="36">
      <c r="B468" s="7" t="s">
        <v>435</v>
      </c>
      <c r="C468" s="8">
        <v>42168</v>
      </c>
      <c r="D468" s="8" t="s">
        <v>864</v>
      </c>
      <c r="E468" s="98">
        <v>2015</v>
      </c>
      <c r="F468" s="9" t="s">
        <v>10</v>
      </c>
      <c r="G468" s="10" t="s">
        <v>11</v>
      </c>
      <c r="H468" s="11">
        <v>0.4375</v>
      </c>
      <c r="I468" s="34">
        <v>170</v>
      </c>
      <c r="J468" s="259">
        <f t="shared" si="7"/>
        <v>0.17</v>
      </c>
      <c r="K468" s="9" t="s">
        <v>12</v>
      </c>
      <c r="L468" s="10" t="s">
        <v>13</v>
      </c>
      <c r="M468" s="12" t="s">
        <v>1780</v>
      </c>
    </row>
    <row r="469" spans="2:13" ht="36">
      <c r="B469" s="7" t="s">
        <v>436</v>
      </c>
      <c r="C469" s="8">
        <v>42170</v>
      </c>
      <c r="D469" s="8" t="s">
        <v>864</v>
      </c>
      <c r="E469" s="98">
        <v>2015</v>
      </c>
      <c r="F469" s="9" t="s">
        <v>10</v>
      </c>
      <c r="G469" s="10" t="s">
        <v>11</v>
      </c>
      <c r="H469" s="11">
        <v>0.32222222222222224</v>
      </c>
      <c r="I469" s="34">
        <v>500</v>
      </c>
      <c r="J469" s="259">
        <f t="shared" si="7"/>
        <v>0.5</v>
      </c>
      <c r="K469" s="9" t="s">
        <v>12</v>
      </c>
      <c r="L469" s="10" t="s">
        <v>13</v>
      </c>
      <c r="M469" s="12" t="s">
        <v>1780</v>
      </c>
    </row>
    <row r="470" spans="2:13" ht="36">
      <c r="B470" s="7" t="s">
        <v>437</v>
      </c>
      <c r="C470" s="8">
        <v>42170</v>
      </c>
      <c r="D470" s="8" t="s">
        <v>864</v>
      </c>
      <c r="E470" s="98">
        <v>2015</v>
      </c>
      <c r="F470" s="9" t="s">
        <v>10</v>
      </c>
      <c r="G470" s="10" t="s">
        <v>11</v>
      </c>
      <c r="H470" s="11">
        <v>0.40625</v>
      </c>
      <c r="I470" s="34">
        <v>850</v>
      </c>
      <c r="J470" s="259">
        <f t="shared" si="7"/>
        <v>0.85</v>
      </c>
      <c r="K470" s="9" t="s">
        <v>12</v>
      </c>
      <c r="L470" s="10" t="s">
        <v>13</v>
      </c>
      <c r="M470" s="12" t="s">
        <v>1780</v>
      </c>
    </row>
    <row r="471" spans="2:13" ht="36">
      <c r="B471" s="7" t="s">
        <v>438</v>
      </c>
      <c r="C471" s="8">
        <v>42170</v>
      </c>
      <c r="D471" s="8" t="s">
        <v>864</v>
      </c>
      <c r="E471" s="98">
        <v>2015</v>
      </c>
      <c r="F471" s="9" t="s">
        <v>10</v>
      </c>
      <c r="G471" s="10" t="s">
        <v>11</v>
      </c>
      <c r="H471" s="11">
        <v>0.46875</v>
      </c>
      <c r="I471" s="34">
        <v>170</v>
      </c>
      <c r="J471" s="259">
        <f t="shared" si="7"/>
        <v>0.17</v>
      </c>
      <c r="K471" s="9" t="s">
        <v>12</v>
      </c>
      <c r="L471" s="10" t="s">
        <v>13</v>
      </c>
      <c r="M471" s="12" t="s">
        <v>1780</v>
      </c>
    </row>
    <row r="472" spans="2:13" ht="36">
      <c r="B472" s="7" t="s">
        <v>439</v>
      </c>
      <c r="C472" s="8">
        <v>42171</v>
      </c>
      <c r="D472" s="8" t="s">
        <v>864</v>
      </c>
      <c r="E472" s="98">
        <v>2015</v>
      </c>
      <c r="F472" s="9" t="s">
        <v>10</v>
      </c>
      <c r="G472" s="10" t="s">
        <v>11</v>
      </c>
      <c r="H472" s="11">
        <v>0.32291666666666669</v>
      </c>
      <c r="I472" s="34">
        <v>1960</v>
      </c>
      <c r="J472" s="259">
        <f t="shared" si="7"/>
        <v>1.96</v>
      </c>
      <c r="K472" s="9" t="s">
        <v>12</v>
      </c>
      <c r="L472" s="10" t="s">
        <v>13</v>
      </c>
      <c r="M472" s="12" t="s">
        <v>1780</v>
      </c>
    </row>
    <row r="473" spans="2:13" ht="36">
      <c r="B473" s="7" t="s">
        <v>440</v>
      </c>
      <c r="C473" s="8">
        <v>42171</v>
      </c>
      <c r="D473" s="8" t="s">
        <v>864</v>
      </c>
      <c r="E473" s="98">
        <v>2015</v>
      </c>
      <c r="F473" s="9" t="s">
        <v>10</v>
      </c>
      <c r="G473" s="10" t="s">
        <v>11</v>
      </c>
      <c r="H473" s="11">
        <v>0.4236111111111111</v>
      </c>
      <c r="I473" s="34">
        <v>290</v>
      </c>
      <c r="J473" s="259">
        <f t="shared" si="7"/>
        <v>0.28999999999999998</v>
      </c>
      <c r="K473" s="9" t="s">
        <v>12</v>
      </c>
      <c r="L473" s="10" t="s">
        <v>13</v>
      </c>
      <c r="M473" s="12" t="s">
        <v>1780</v>
      </c>
    </row>
    <row r="474" spans="2:13" ht="36">
      <c r="B474" s="7" t="s">
        <v>441</v>
      </c>
      <c r="C474" s="8">
        <v>42171</v>
      </c>
      <c r="D474" s="8" t="s">
        <v>864</v>
      </c>
      <c r="E474" s="98">
        <v>2015</v>
      </c>
      <c r="F474" s="9" t="s">
        <v>10</v>
      </c>
      <c r="G474" s="10" t="s">
        <v>11</v>
      </c>
      <c r="H474" s="11">
        <v>0.4548611111111111</v>
      </c>
      <c r="I474" s="34">
        <v>170</v>
      </c>
      <c r="J474" s="259">
        <f t="shared" si="7"/>
        <v>0.17</v>
      </c>
      <c r="K474" s="9" t="s">
        <v>12</v>
      </c>
      <c r="L474" s="10" t="s">
        <v>13</v>
      </c>
      <c r="M474" s="12" t="s">
        <v>1780</v>
      </c>
    </row>
    <row r="475" spans="2:13" ht="36">
      <c r="B475" s="7" t="s">
        <v>442</v>
      </c>
      <c r="C475" s="8">
        <v>42172</v>
      </c>
      <c r="D475" s="8" t="s">
        <v>864</v>
      </c>
      <c r="E475" s="98">
        <v>2015</v>
      </c>
      <c r="F475" s="9" t="s">
        <v>10</v>
      </c>
      <c r="G475" s="10" t="s">
        <v>11</v>
      </c>
      <c r="H475" s="11">
        <v>0.3125</v>
      </c>
      <c r="I475" s="34">
        <v>750</v>
      </c>
      <c r="J475" s="259">
        <f t="shared" si="7"/>
        <v>0.75</v>
      </c>
      <c r="K475" s="9" t="s">
        <v>12</v>
      </c>
      <c r="L475" s="10" t="s">
        <v>13</v>
      </c>
      <c r="M475" s="12" t="s">
        <v>1780</v>
      </c>
    </row>
    <row r="476" spans="2:13" ht="36">
      <c r="B476" s="7" t="s">
        <v>443</v>
      </c>
      <c r="C476" s="8">
        <v>42172</v>
      </c>
      <c r="D476" s="8" t="s">
        <v>864</v>
      </c>
      <c r="E476" s="98">
        <v>2015</v>
      </c>
      <c r="F476" s="9" t="s">
        <v>10</v>
      </c>
      <c r="G476" s="10" t="s">
        <v>11</v>
      </c>
      <c r="H476" s="11">
        <v>0.40277777777777773</v>
      </c>
      <c r="I476" s="34">
        <v>2420</v>
      </c>
      <c r="J476" s="259">
        <f t="shared" si="7"/>
        <v>2.42</v>
      </c>
      <c r="K476" s="9" t="s">
        <v>12</v>
      </c>
      <c r="L476" s="10" t="s">
        <v>13</v>
      </c>
      <c r="M476" s="12" t="s">
        <v>1780</v>
      </c>
    </row>
    <row r="477" spans="2:13" ht="36">
      <c r="B477" s="7" t="s">
        <v>444</v>
      </c>
      <c r="C477" s="8">
        <v>42172</v>
      </c>
      <c r="D477" s="8" t="s">
        <v>864</v>
      </c>
      <c r="E477" s="98">
        <v>2015</v>
      </c>
      <c r="F477" s="9" t="s">
        <v>10</v>
      </c>
      <c r="G477" s="10" t="s">
        <v>11</v>
      </c>
      <c r="H477" s="11">
        <v>0.44444444444444442</v>
      </c>
      <c r="I477" s="34">
        <v>150</v>
      </c>
      <c r="J477" s="259">
        <f t="shared" si="7"/>
        <v>0.15</v>
      </c>
      <c r="K477" s="9" t="s">
        <v>12</v>
      </c>
      <c r="L477" s="10" t="s">
        <v>13</v>
      </c>
      <c r="M477" s="12" t="s">
        <v>1780</v>
      </c>
    </row>
    <row r="478" spans="2:13" ht="36">
      <c r="B478" s="7" t="s">
        <v>445</v>
      </c>
      <c r="C478" s="8">
        <v>42173</v>
      </c>
      <c r="D478" s="8" t="s">
        <v>864</v>
      </c>
      <c r="E478" s="98">
        <v>2015</v>
      </c>
      <c r="F478" s="9" t="s">
        <v>10</v>
      </c>
      <c r="G478" s="10" t="s">
        <v>11</v>
      </c>
      <c r="H478" s="11">
        <v>0.31944444444444448</v>
      </c>
      <c r="I478" s="34">
        <v>2390</v>
      </c>
      <c r="J478" s="259">
        <f t="shared" si="7"/>
        <v>2.39</v>
      </c>
      <c r="K478" s="9" t="s">
        <v>12</v>
      </c>
      <c r="L478" s="10" t="s">
        <v>13</v>
      </c>
      <c r="M478" s="12" t="s">
        <v>1780</v>
      </c>
    </row>
    <row r="479" spans="2:13" ht="36">
      <c r="B479" s="7" t="s">
        <v>446</v>
      </c>
      <c r="C479" s="8">
        <v>42173</v>
      </c>
      <c r="D479" s="8" t="s">
        <v>864</v>
      </c>
      <c r="E479" s="98">
        <v>2015</v>
      </c>
      <c r="F479" s="9" t="s">
        <v>10</v>
      </c>
      <c r="G479" s="10" t="s">
        <v>11</v>
      </c>
      <c r="H479" s="11">
        <v>0.41319444444444442</v>
      </c>
      <c r="I479" s="34">
        <v>540</v>
      </c>
      <c r="J479" s="259">
        <f t="shared" si="7"/>
        <v>0.54</v>
      </c>
      <c r="K479" s="9" t="s">
        <v>12</v>
      </c>
      <c r="L479" s="10" t="s">
        <v>13</v>
      </c>
      <c r="M479" s="12" t="s">
        <v>1780</v>
      </c>
    </row>
    <row r="480" spans="2:13" ht="36">
      <c r="B480" s="7" t="s">
        <v>447</v>
      </c>
      <c r="C480" s="8">
        <v>42173</v>
      </c>
      <c r="D480" s="8" t="s">
        <v>864</v>
      </c>
      <c r="E480" s="98">
        <v>2015</v>
      </c>
      <c r="F480" s="9" t="s">
        <v>10</v>
      </c>
      <c r="G480" s="10" t="s">
        <v>11</v>
      </c>
      <c r="H480" s="11">
        <v>0.49652777777777773</v>
      </c>
      <c r="I480" s="34">
        <v>180</v>
      </c>
      <c r="J480" s="259">
        <f t="shared" si="7"/>
        <v>0.18</v>
      </c>
      <c r="K480" s="9" t="s">
        <v>12</v>
      </c>
      <c r="L480" s="10" t="s">
        <v>13</v>
      </c>
      <c r="M480" s="12" t="s">
        <v>1780</v>
      </c>
    </row>
    <row r="481" spans="2:13" ht="36">
      <c r="B481" s="7" t="s">
        <v>448</v>
      </c>
      <c r="C481" s="8">
        <v>42174</v>
      </c>
      <c r="D481" s="8" t="s">
        <v>864</v>
      </c>
      <c r="E481" s="98">
        <v>2015</v>
      </c>
      <c r="F481" s="9" t="s">
        <v>10</v>
      </c>
      <c r="G481" s="10" t="s">
        <v>11</v>
      </c>
      <c r="H481" s="11">
        <v>0.3125</v>
      </c>
      <c r="I481" s="34">
        <v>750</v>
      </c>
      <c r="J481" s="259">
        <f t="shared" si="7"/>
        <v>0.75</v>
      </c>
      <c r="K481" s="9" t="s">
        <v>12</v>
      </c>
      <c r="L481" s="10" t="s">
        <v>13</v>
      </c>
      <c r="M481" s="12" t="s">
        <v>1780</v>
      </c>
    </row>
    <row r="482" spans="2:13" ht="36">
      <c r="B482" s="7" t="s">
        <v>449</v>
      </c>
      <c r="C482" s="8">
        <v>42174</v>
      </c>
      <c r="D482" s="8" t="s">
        <v>864</v>
      </c>
      <c r="E482" s="98">
        <v>2015</v>
      </c>
      <c r="F482" s="9" t="s">
        <v>10</v>
      </c>
      <c r="G482" s="10" t="s">
        <v>11</v>
      </c>
      <c r="H482" s="11">
        <v>0.42708333333333331</v>
      </c>
      <c r="I482" s="34">
        <v>2330</v>
      </c>
      <c r="J482" s="259">
        <f t="shared" si="7"/>
        <v>2.33</v>
      </c>
      <c r="K482" s="9" t="s">
        <v>12</v>
      </c>
      <c r="L482" s="10" t="s">
        <v>13</v>
      </c>
      <c r="M482" s="12" t="s">
        <v>1780</v>
      </c>
    </row>
    <row r="483" spans="2:13" ht="36">
      <c r="B483" s="7" t="s">
        <v>450</v>
      </c>
      <c r="C483" s="8">
        <v>42174</v>
      </c>
      <c r="D483" s="8" t="s">
        <v>864</v>
      </c>
      <c r="E483" s="98">
        <v>2015</v>
      </c>
      <c r="F483" s="9" t="s">
        <v>10</v>
      </c>
      <c r="G483" s="10" t="s">
        <v>11</v>
      </c>
      <c r="H483" s="11">
        <v>0.45833333333333331</v>
      </c>
      <c r="I483" s="34">
        <v>160</v>
      </c>
      <c r="J483" s="259">
        <f t="shared" si="7"/>
        <v>0.16</v>
      </c>
      <c r="K483" s="9" t="s">
        <v>12</v>
      </c>
      <c r="L483" s="10" t="s">
        <v>13</v>
      </c>
      <c r="M483" s="12" t="s">
        <v>1780</v>
      </c>
    </row>
    <row r="484" spans="2:13" ht="36">
      <c r="B484" s="7" t="s">
        <v>451</v>
      </c>
      <c r="C484" s="8">
        <v>42175</v>
      </c>
      <c r="D484" s="8" t="s">
        <v>864</v>
      </c>
      <c r="E484" s="98">
        <v>2015</v>
      </c>
      <c r="F484" s="9" t="s">
        <v>10</v>
      </c>
      <c r="G484" s="10" t="s">
        <v>11</v>
      </c>
      <c r="H484" s="11">
        <v>0.31944444444444448</v>
      </c>
      <c r="I484" s="34">
        <v>2060</v>
      </c>
      <c r="J484" s="259">
        <f t="shared" si="7"/>
        <v>2.06</v>
      </c>
      <c r="K484" s="9" t="s">
        <v>12</v>
      </c>
      <c r="L484" s="10" t="s">
        <v>13</v>
      </c>
      <c r="M484" s="12" t="s">
        <v>1780</v>
      </c>
    </row>
    <row r="485" spans="2:13" ht="36">
      <c r="B485" s="7" t="s">
        <v>452</v>
      </c>
      <c r="C485" s="8">
        <v>42175</v>
      </c>
      <c r="D485" s="8" t="s">
        <v>864</v>
      </c>
      <c r="E485" s="98">
        <v>2015</v>
      </c>
      <c r="F485" s="9" t="s">
        <v>10</v>
      </c>
      <c r="G485" s="10" t="s">
        <v>11</v>
      </c>
      <c r="H485" s="11">
        <v>0.40972222222222227</v>
      </c>
      <c r="I485" s="34">
        <v>130</v>
      </c>
      <c r="J485" s="259">
        <f t="shared" si="7"/>
        <v>0.13</v>
      </c>
      <c r="K485" s="9" t="s">
        <v>12</v>
      </c>
      <c r="L485" s="10" t="s">
        <v>13</v>
      </c>
      <c r="M485" s="12" t="s">
        <v>1780</v>
      </c>
    </row>
    <row r="486" spans="2:13" ht="36">
      <c r="B486" s="7" t="s">
        <v>453</v>
      </c>
      <c r="C486" s="8">
        <v>42175</v>
      </c>
      <c r="D486" s="8" t="s">
        <v>864</v>
      </c>
      <c r="E486" s="98">
        <v>2015</v>
      </c>
      <c r="F486" s="9" t="s">
        <v>10</v>
      </c>
      <c r="G486" s="10" t="s">
        <v>11</v>
      </c>
      <c r="H486" s="11">
        <v>0.42708333333333331</v>
      </c>
      <c r="I486" s="34">
        <v>370</v>
      </c>
      <c r="J486" s="259">
        <f t="shared" si="7"/>
        <v>0.37</v>
      </c>
      <c r="K486" s="9" t="s">
        <v>12</v>
      </c>
      <c r="L486" s="10" t="s">
        <v>13</v>
      </c>
      <c r="M486" s="12" t="s">
        <v>1780</v>
      </c>
    </row>
    <row r="487" spans="2:13" ht="36">
      <c r="B487" s="7" t="s">
        <v>454</v>
      </c>
      <c r="C487" s="8">
        <v>42177</v>
      </c>
      <c r="D487" s="8" t="s">
        <v>864</v>
      </c>
      <c r="E487" s="98">
        <v>2015</v>
      </c>
      <c r="F487" s="9" t="s">
        <v>10</v>
      </c>
      <c r="G487" s="10" t="s">
        <v>11</v>
      </c>
      <c r="H487" s="11">
        <v>0.31597222222222221</v>
      </c>
      <c r="I487" s="34">
        <v>300</v>
      </c>
      <c r="J487" s="259">
        <f t="shared" si="7"/>
        <v>0.3</v>
      </c>
      <c r="K487" s="9" t="s">
        <v>12</v>
      </c>
      <c r="L487" s="10" t="s">
        <v>13</v>
      </c>
      <c r="M487" s="12" t="s">
        <v>1780</v>
      </c>
    </row>
    <row r="488" spans="2:13" ht="36">
      <c r="B488" s="7" t="s">
        <v>455</v>
      </c>
      <c r="C488" s="8">
        <v>42177</v>
      </c>
      <c r="D488" s="8" t="s">
        <v>864</v>
      </c>
      <c r="E488" s="98">
        <v>2015</v>
      </c>
      <c r="F488" s="9" t="s">
        <v>10</v>
      </c>
      <c r="G488" s="10" t="s">
        <v>11</v>
      </c>
      <c r="H488" s="11">
        <v>0.4201388888888889</v>
      </c>
      <c r="I488" s="34">
        <v>840</v>
      </c>
      <c r="J488" s="259">
        <f t="shared" si="7"/>
        <v>0.84</v>
      </c>
      <c r="K488" s="9" t="s">
        <v>12</v>
      </c>
      <c r="L488" s="10" t="s">
        <v>13</v>
      </c>
      <c r="M488" s="12" t="s">
        <v>1780</v>
      </c>
    </row>
    <row r="489" spans="2:13" ht="36">
      <c r="B489" s="7" t="s">
        <v>456</v>
      </c>
      <c r="C489" s="8">
        <v>42177</v>
      </c>
      <c r="D489" s="8" t="s">
        <v>864</v>
      </c>
      <c r="E489" s="98">
        <v>2015</v>
      </c>
      <c r="F489" s="9" t="s">
        <v>10</v>
      </c>
      <c r="G489" s="10" t="s">
        <v>11</v>
      </c>
      <c r="H489" s="11">
        <v>0.48125000000000001</v>
      </c>
      <c r="I489" s="34">
        <v>110</v>
      </c>
      <c r="J489" s="259">
        <f t="shared" si="7"/>
        <v>0.11</v>
      </c>
      <c r="K489" s="9" t="s">
        <v>12</v>
      </c>
      <c r="L489" s="10" t="s">
        <v>13</v>
      </c>
      <c r="M489" s="12" t="s">
        <v>1780</v>
      </c>
    </row>
    <row r="490" spans="2:13" ht="36">
      <c r="B490" s="7" t="s">
        <v>457</v>
      </c>
      <c r="C490" s="8">
        <v>42178</v>
      </c>
      <c r="D490" s="8" t="s">
        <v>864</v>
      </c>
      <c r="E490" s="98">
        <v>2015</v>
      </c>
      <c r="F490" s="9" t="s">
        <v>10</v>
      </c>
      <c r="G490" s="10" t="s">
        <v>11</v>
      </c>
      <c r="H490" s="11">
        <v>0.31597222222222221</v>
      </c>
      <c r="I490" s="34">
        <v>1980</v>
      </c>
      <c r="J490" s="259">
        <f t="shared" si="7"/>
        <v>1.98</v>
      </c>
      <c r="K490" s="9" t="s">
        <v>12</v>
      </c>
      <c r="L490" s="10" t="s">
        <v>13</v>
      </c>
      <c r="M490" s="12" t="s">
        <v>1780</v>
      </c>
    </row>
    <row r="491" spans="2:13" ht="36">
      <c r="B491" s="7" t="s">
        <v>458</v>
      </c>
      <c r="C491" s="8">
        <v>42178</v>
      </c>
      <c r="D491" s="8" t="s">
        <v>864</v>
      </c>
      <c r="E491" s="98">
        <v>2015</v>
      </c>
      <c r="F491" s="9" t="s">
        <v>10</v>
      </c>
      <c r="G491" s="10" t="s">
        <v>11</v>
      </c>
      <c r="H491" s="11">
        <v>0.41319444444444442</v>
      </c>
      <c r="I491" s="34">
        <v>480</v>
      </c>
      <c r="J491" s="259">
        <f t="shared" si="7"/>
        <v>0.48</v>
      </c>
      <c r="K491" s="9" t="s">
        <v>12</v>
      </c>
      <c r="L491" s="10" t="s">
        <v>13</v>
      </c>
      <c r="M491" s="12" t="s">
        <v>1780</v>
      </c>
    </row>
    <row r="492" spans="2:13" ht="36">
      <c r="B492" s="7" t="s">
        <v>459</v>
      </c>
      <c r="C492" s="8">
        <v>42178</v>
      </c>
      <c r="D492" s="8" t="s">
        <v>864</v>
      </c>
      <c r="E492" s="98">
        <v>2015</v>
      </c>
      <c r="F492" s="9" t="s">
        <v>10</v>
      </c>
      <c r="G492" s="10" t="s">
        <v>11</v>
      </c>
      <c r="H492" s="11">
        <v>0.52777777777777779</v>
      </c>
      <c r="I492" s="34">
        <v>150</v>
      </c>
      <c r="J492" s="259">
        <f t="shared" si="7"/>
        <v>0.15</v>
      </c>
      <c r="K492" s="9" t="s">
        <v>12</v>
      </c>
      <c r="L492" s="10" t="s">
        <v>13</v>
      </c>
      <c r="M492" s="12" t="s">
        <v>1780</v>
      </c>
    </row>
    <row r="493" spans="2:13" ht="36">
      <c r="B493" s="7" t="s">
        <v>460</v>
      </c>
      <c r="C493" s="8">
        <v>42179</v>
      </c>
      <c r="D493" s="8" t="s">
        <v>864</v>
      </c>
      <c r="E493" s="98">
        <v>2015</v>
      </c>
      <c r="F493" s="9" t="s">
        <v>10</v>
      </c>
      <c r="G493" s="10" t="s">
        <v>11</v>
      </c>
      <c r="H493" s="11">
        <v>0.34027777777777773</v>
      </c>
      <c r="I493" s="34">
        <v>500</v>
      </c>
      <c r="J493" s="259">
        <f t="shared" si="7"/>
        <v>0.5</v>
      </c>
      <c r="K493" s="9" t="s">
        <v>12</v>
      </c>
      <c r="L493" s="10" t="s">
        <v>13</v>
      </c>
      <c r="M493" s="12" t="s">
        <v>1780</v>
      </c>
    </row>
    <row r="494" spans="2:13" ht="36">
      <c r="B494" s="7" t="s">
        <v>461</v>
      </c>
      <c r="C494" s="8">
        <v>42179</v>
      </c>
      <c r="D494" s="8" t="s">
        <v>864</v>
      </c>
      <c r="E494" s="98">
        <v>2015</v>
      </c>
      <c r="F494" s="9" t="s">
        <v>10</v>
      </c>
      <c r="G494" s="10" t="s">
        <v>11</v>
      </c>
      <c r="H494" s="11">
        <v>0.40138888888888885</v>
      </c>
      <c r="I494" s="34">
        <v>2580</v>
      </c>
      <c r="J494" s="259">
        <f t="shared" si="7"/>
        <v>2.58</v>
      </c>
      <c r="K494" s="9" t="s">
        <v>12</v>
      </c>
      <c r="L494" s="10" t="s">
        <v>13</v>
      </c>
      <c r="M494" s="12" t="s">
        <v>1780</v>
      </c>
    </row>
    <row r="495" spans="2:13" ht="36">
      <c r="B495" s="7" t="s">
        <v>462</v>
      </c>
      <c r="C495" s="8">
        <v>42179</v>
      </c>
      <c r="D495" s="8" t="s">
        <v>864</v>
      </c>
      <c r="E495" s="98">
        <v>2015</v>
      </c>
      <c r="F495" s="9" t="s">
        <v>10</v>
      </c>
      <c r="G495" s="10" t="s">
        <v>11</v>
      </c>
      <c r="H495" s="11">
        <v>0.54166666666666663</v>
      </c>
      <c r="I495" s="34">
        <v>120</v>
      </c>
      <c r="J495" s="259">
        <f t="shared" si="7"/>
        <v>0.12</v>
      </c>
      <c r="K495" s="9" t="s">
        <v>12</v>
      </c>
      <c r="L495" s="10" t="s">
        <v>13</v>
      </c>
      <c r="M495" s="12" t="s">
        <v>1780</v>
      </c>
    </row>
    <row r="496" spans="2:13" ht="36">
      <c r="B496" s="7" t="s">
        <v>463</v>
      </c>
      <c r="C496" s="8">
        <v>42180</v>
      </c>
      <c r="D496" s="8" t="s">
        <v>864</v>
      </c>
      <c r="E496" s="98">
        <v>2015</v>
      </c>
      <c r="F496" s="9" t="s">
        <v>10</v>
      </c>
      <c r="G496" s="10" t="s">
        <v>11</v>
      </c>
      <c r="H496" s="11">
        <v>0.3659722222222222</v>
      </c>
      <c r="I496" s="34">
        <v>2400</v>
      </c>
      <c r="J496" s="259">
        <f t="shared" si="7"/>
        <v>2.4</v>
      </c>
      <c r="K496" s="9" t="s">
        <v>12</v>
      </c>
      <c r="L496" s="10" t="s">
        <v>13</v>
      </c>
      <c r="M496" s="12" t="s">
        <v>1780</v>
      </c>
    </row>
    <row r="497" spans="2:13" ht="36">
      <c r="B497" s="7" t="s">
        <v>464</v>
      </c>
      <c r="C497" s="8">
        <v>42180</v>
      </c>
      <c r="D497" s="8" t="s">
        <v>864</v>
      </c>
      <c r="E497" s="98">
        <v>2015</v>
      </c>
      <c r="F497" s="9" t="s">
        <v>10</v>
      </c>
      <c r="G497" s="10" t="s">
        <v>11</v>
      </c>
      <c r="H497" s="11">
        <v>0.37361111111111112</v>
      </c>
      <c r="I497" s="34">
        <v>430</v>
      </c>
      <c r="J497" s="259">
        <f t="shared" si="7"/>
        <v>0.43</v>
      </c>
      <c r="K497" s="9" t="s">
        <v>12</v>
      </c>
      <c r="L497" s="10" t="s">
        <v>13</v>
      </c>
      <c r="M497" s="12" t="s">
        <v>1780</v>
      </c>
    </row>
    <row r="498" spans="2:13" ht="36">
      <c r="B498" s="7" t="s">
        <v>465</v>
      </c>
      <c r="C498" s="8">
        <v>42180</v>
      </c>
      <c r="D498" s="8" t="s">
        <v>864</v>
      </c>
      <c r="E498" s="98">
        <v>2015</v>
      </c>
      <c r="F498" s="9" t="s">
        <v>10</v>
      </c>
      <c r="G498" s="10" t="s">
        <v>11</v>
      </c>
      <c r="H498" s="11">
        <v>0.60902777777777783</v>
      </c>
      <c r="I498" s="34">
        <v>230</v>
      </c>
      <c r="J498" s="259">
        <f t="shared" si="7"/>
        <v>0.23</v>
      </c>
      <c r="K498" s="9" t="s">
        <v>12</v>
      </c>
      <c r="L498" s="10" t="s">
        <v>13</v>
      </c>
      <c r="M498" s="12" t="s">
        <v>1780</v>
      </c>
    </row>
    <row r="499" spans="2:13" ht="36">
      <c r="B499" s="7" t="s">
        <v>466</v>
      </c>
      <c r="C499" s="8">
        <v>42181</v>
      </c>
      <c r="D499" s="8" t="s">
        <v>864</v>
      </c>
      <c r="E499" s="98">
        <v>2015</v>
      </c>
      <c r="F499" s="9" t="s">
        <v>10</v>
      </c>
      <c r="G499" s="10" t="s">
        <v>11</v>
      </c>
      <c r="H499" s="11">
        <v>0.30763888888888891</v>
      </c>
      <c r="I499" s="34">
        <v>580</v>
      </c>
      <c r="J499" s="259">
        <f t="shared" si="7"/>
        <v>0.57999999999999996</v>
      </c>
      <c r="K499" s="9" t="s">
        <v>12</v>
      </c>
      <c r="L499" s="10" t="s">
        <v>13</v>
      </c>
      <c r="M499" s="12" t="s">
        <v>1780</v>
      </c>
    </row>
    <row r="500" spans="2:13" ht="36">
      <c r="B500" s="7" t="s">
        <v>467</v>
      </c>
      <c r="C500" s="8">
        <v>42181</v>
      </c>
      <c r="D500" s="8" t="s">
        <v>864</v>
      </c>
      <c r="E500" s="98">
        <v>2015</v>
      </c>
      <c r="F500" s="9" t="s">
        <v>10</v>
      </c>
      <c r="G500" s="10" t="s">
        <v>11</v>
      </c>
      <c r="H500" s="11">
        <v>0.36319444444444443</v>
      </c>
      <c r="I500" s="34">
        <v>2400</v>
      </c>
      <c r="J500" s="259">
        <f t="shared" si="7"/>
        <v>2.4</v>
      </c>
      <c r="K500" s="9" t="s">
        <v>12</v>
      </c>
      <c r="L500" s="10" t="s">
        <v>13</v>
      </c>
      <c r="M500" s="12" t="s">
        <v>1780</v>
      </c>
    </row>
    <row r="501" spans="2:13" ht="36">
      <c r="B501" s="7" t="s">
        <v>468</v>
      </c>
      <c r="C501" s="8">
        <v>42181</v>
      </c>
      <c r="D501" s="8" t="s">
        <v>864</v>
      </c>
      <c r="E501" s="98">
        <v>2015</v>
      </c>
      <c r="F501" s="9" t="s">
        <v>10</v>
      </c>
      <c r="G501" s="10" t="s">
        <v>11</v>
      </c>
      <c r="H501" s="11">
        <v>0.46249999999999997</v>
      </c>
      <c r="I501" s="34">
        <v>330</v>
      </c>
      <c r="J501" s="259">
        <f t="shared" si="7"/>
        <v>0.33</v>
      </c>
      <c r="K501" s="9" t="s">
        <v>12</v>
      </c>
      <c r="L501" s="10" t="s">
        <v>13</v>
      </c>
      <c r="M501" s="12" t="s">
        <v>1780</v>
      </c>
    </row>
    <row r="502" spans="2:13" ht="36">
      <c r="B502" s="7" t="s">
        <v>469</v>
      </c>
      <c r="C502" s="8">
        <v>42182</v>
      </c>
      <c r="D502" s="8" t="s">
        <v>864</v>
      </c>
      <c r="E502" s="98">
        <v>2015</v>
      </c>
      <c r="F502" s="9" t="s">
        <v>10</v>
      </c>
      <c r="G502" s="10" t="s">
        <v>11</v>
      </c>
      <c r="H502" s="11">
        <v>0.4770833333333333</v>
      </c>
      <c r="I502" s="34">
        <v>420</v>
      </c>
      <c r="J502" s="259">
        <f t="shared" si="7"/>
        <v>0.42</v>
      </c>
      <c r="K502" s="9" t="s">
        <v>12</v>
      </c>
      <c r="L502" s="10" t="s">
        <v>13</v>
      </c>
      <c r="M502" s="12" t="s">
        <v>1780</v>
      </c>
    </row>
    <row r="503" spans="2:13" ht="36">
      <c r="B503" s="7" t="s">
        <v>470</v>
      </c>
      <c r="C503" s="8">
        <v>42182</v>
      </c>
      <c r="D503" s="8" t="s">
        <v>864</v>
      </c>
      <c r="E503" s="98">
        <v>2015</v>
      </c>
      <c r="F503" s="9" t="s">
        <v>10</v>
      </c>
      <c r="G503" s="10" t="s">
        <v>11</v>
      </c>
      <c r="H503" s="11">
        <v>0.59375</v>
      </c>
      <c r="I503" s="34">
        <v>240</v>
      </c>
      <c r="J503" s="259">
        <f t="shared" si="7"/>
        <v>0.24</v>
      </c>
      <c r="K503" s="9" t="s">
        <v>12</v>
      </c>
      <c r="L503" s="10" t="s">
        <v>13</v>
      </c>
      <c r="M503" s="12" t="s">
        <v>1780</v>
      </c>
    </row>
    <row r="504" spans="2:13" ht="36">
      <c r="B504" s="7" t="s">
        <v>471</v>
      </c>
      <c r="C504" s="8">
        <v>42182</v>
      </c>
      <c r="D504" s="8" t="s">
        <v>864</v>
      </c>
      <c r="E504" s="98">
        <v>2015</v>
      </c>
      <c r="F504" s="9" t="s">
        <v>10</v>
      </c>
      <c r="G504" s="10" t="s">
        <v>11</v>
      </c>
      <c r="H504" s="11">
        <v>0.3840277777777778</v>
      </c>
      <c r="I504" s="34">
        <v>2620</v>
      </c>
      <c r="J504" s="259">
        <f t="shared" si="7"/>
        <v>2.62</v>
      </c>
      <c r="K504" s="9" t="s">
        <v>12</v>
      </c>
      <c r="L504" s="10" t="s">
        <v>13</v>
      </c>
      <c r="M504" s="12" t="s">
        <v>1780</v>
      </c>
    </row>
    <row r="505" spans="2:13" ht="36">
      <c r="B505" s="7" t="s">
        <v>472</v>
      </c>
      <c r="C505" s="84">
        <v>42184</v>
      </c>
      <c r="D505" s="8" t="s">
        <v>864</v>
      </c>
      <c r="E505" s="98">
        <v>2015</v>
      </c>
      <c r="F505" s="9" t="s">
        <v>10</v>
      </c>
      <c r="G505" s="10" t="s">
        <v>11</v>
      </c>
      <c r="H505" s="11">
        <v>0.50347222222222221</v>
      </c>
      <c r="I505" s="34">
        <v>320</v>
      </c>
      <c r="J505" s="259">
        <f t="shared" si="7"/>
        <v>0.32</v>
      </c>
      <c r="K505" s="9" t="s">
        <v>12</v>
      </c>
      <c r="L505" s="10" t="s">
        <v>13</v>
      </c>
      <c r="M505" s="12" t="s">
        <v>1780</v>
      </c>
    </row>
    <row r="506" spans="2:13" ht="36">
      <c r="B506" s="7" t="s">
        <v>473</v>
      </c>
      <c r="C506" s="8">
        <v>42185</v>
      </c>
      <c r="D506" s="8" t="s">
        <v>864</v>
      </c>
      <c r="E506" s="98">
        <v>2015</v>
      </c>
      <c r="F506" s="9" t="s">
        <v>10</v>
      </c>
      <c r="G506" s="10" t="s">
        <v>11</v>
      </c>
      <c r="H506" s="11">
        <v>0.4145833333333333</v>
      </c>
      <c r="I506" s="34">
        <v>120</v>
      </c>
      <c r="J506" s="259">
        <f t="shared" si="7"/>
        <v>0.12</v>
      </c>
      <c r="K506" s="9" t="s">
        <v>12</v>
      </c>
      <c r="L506" s="10" t="s">
        <v>13</v>
      </c>
      <c r="M506" s="12" t="s">
        <v>1780</v>
      </c>
    </row>
    <row r="507" spans="2:13" ht="36">
      <c r="B507" s="7" t="s">
        <v>474</v>
      </c>
      <c r="C507" s="8">
        <v>42185</v>
      </c>
      <c r="D507" s="8" t="s">
        <v>864</v>
      </c>
      <c r="E507" s="98">
        <v>2015</v>
      </c>
      <c r="F507" s="9" t="s">
        <v>10</v>
      </c>
      <c r="G507" s="10" t="s">
        <v>11</v>
      </c>
      <c r="H507" s="11">
        <v>0.31597222222222221</v>
      </c>
      <c r="I507" s="34">
        <v>510</v>
      </c>
      <c r="J507" s="259">
        <f t="shared" si="7"/>
        <v>0.51</v>
      </c>
      <c r="K507" s="9" t="s">
        <v>12</v>
      </c>
      <c r="L507" s="10" t="s">
        <v>13</v>
      </c>
      <c r="M507" s="12" t="s">
        <v>1780</v>
      </c>
    </row>
    <row r="508" spans="2:13" ht="36.75" thickBot="1">
      <c r="B508" s="7" t="s">
        <v>475</v>
      </c>
      <c r="C508" s="8">
        <v>42185</v>
      </c>
      <c r="D508" s="8" t="s">
        <v>864</v>
      </c>
      <c r="E508" s="98">
        <v>2015</v>
      </c>
      <c r="F508" s="9" t="s">
        <v>10</v>
      </c>
      <c r="G508" s="10" t="s">
        <v>11</v>
      </c>
      <c r="H508" s="11">
        <v>0.5131944444444444</v>
      </c>
      <c r="I508" s="34">
        <v>10</v>
      </c>
      <c r="J508" s="259">
        <f t="shared" si="7"/>
        <v>0.01</v>
      </c>
      <c r="K508" s="9" t="s">
        <v>12</v>
      </c>
      <c r="L508" s="10" t="s">
        <v>13</v>
      </c>
      <c r="M508" s="12" t="s">
        <v>1780</v>
      </c>
    </row>
    <row r="509" spans="2:13" ht="24.75" thickBot="1">
      <c r="B509" s="36">
        <v>8014</v>
      </c>
      <c r="C509" s="37">
        <v>42157</v>
      </c>
      <c r="D509" s="8" t="s">
        <v>864</v>
      </c>
      <c r="E509" s="98">
        <v>2015</v>
      </c>
      <c r="F509" s="38" t="s">
        <v>92</v>
      </c>
      <c r="G509" s="39" t="s">
        <v>94</v>
      </c>
      <c r="H509" s="33">
        <v>0.56944444444444442</v>
      </c>
      <c r="I509" s="40">
        <v>4260</v>
      </c>
      <c r="J509" s="259">
        <f t="shared" si="7"/>
        <v>4.26</v>
      </c>
      <c r="K509" t="s">
        <v>12</v>
      </c>
      <c r="L509" s="41" t="s">
        <v>13</v>
      </c>
      <c r="M509" s="42" t="s">
        <v>93</v>
      </c>
    </row>
    <row r="510" spans="2:13" ht="24.75" thickBot="1">
      <c r="B510" s="36">
        <v>8019</v>
      </c>
      <c r="C510" s="37">
        <v>42161</v>
      </c>
      <c r="D510" s="8" t="s">
        <v>864</v>
      </c>
      <c r="E510" s="98">
        <v>2015</v>
      </c>
      <c r="F510" s="38" t="s">
        <v>92</v>
      </c>
      <c r="G510" s="39" t="s">
        <v>94</v>
      </c>
      <c r="H510" s="33">
        <v>0.67013888888888884</v>
      </c>
      <c r="I510" s="40">
        <v>4450</v>
      </c>
      <c r="J510" s="259">
        <f t="shared" si="7"/>
        <v>4.45</v>
      </c>
      <c r="K510" t="s">
        <v>12</v>
      </c>
      <c r="L510" s="41" t="s">
        <v>13</v>
      </c>
      <c r="M510" s="42" t="s">
        <v>93</v>
      </c>
    </row>
    <row r="511" spans="2:13" ht="24.75" thickBot="1">
      <c r="B511" s="36">
        <v>8037</v>
      </c>
      <c r="C511" s="37">
        <v>42168</v>
      </c>
      <c r="D511" s="8" t="s">
        <v>864</v>
      </c>
      <c r="E511" s="98">
        <v>2015</v>
      </c>
      <c r="F511" s="38" t="s">
        <v>92</v>
      </c>
      <c r="G511" s="39" t="s">
        <v>94</v>
      </c>
      <c r="H511" s="33">
        <v>0.38541666666666669</v>
      </c>
      <c r="I511" s="40">
        <v>4050</v>
      </c>
      <c r="J511" s="259">
        <f t="shared" si="7"/>
        <v>4.05</v>
      </c>
      <c r="K511" t="s">
        <v>12</v>
      </c>
      <c r="L511" s="41" t="s">
        <v>13</v>
      </c>
      <c r="M511" s="42" t="s">
        <v>93</v>
      </c>
    </row>
    <row r="512" spans="2:13" ht="24.75" thickBot="1">
      <c r="B512" s="36">
        <v>8058</v>
      </c>
      <c r="C512" s="37">
        <v>42171</v>
      </c>
      <c r="D512" s="8" t="s">
        <v>864</v>
      </c>
      <c r="E512" s="98">
        <v>2015</v>
      </c>
      <c r="F512" s="38" t="s">
        <v>92</v>
      </c>
      <c r="G512" s="39" t="s">
        <v>94</v>
      </c>
      <c r="H512" s="33">
        <v>0.4861111111111111</v>
      </c>
      <c r="I512" s="40">
        <v>3550</v>
      </c>
      <c r="J512" s="259">
        <f t="shared" si="7"/>
        <v>3.55</v>
      </c>
      <c r="K512" t="s">
        <v>12</v>
      </c>
      <c r="L512" s="41" t="s">
        <v>13</v>
      </c>
      <c r="M512" s="42" t="s">
        <v>93</v>
      </c>
    </row>
    <row r="513" spans="2:13" ht="24.75" thickBot="1">
      <c r="B513" s="36">
        <v>8070</v>
      </c>
      <c r="C513" s="37">
        <v>42175</v>
      </c>
      <c r="D513" s="8" t="s">
        <v>864</v>
      </c>
      <c r="E513" s="98">
        <v>2015</v>
      </c>
      <c r="F513" s="38" t="s">
        <v>92</v>
      </c>
      <c r="G513" s="39" t="s">
        <v>94</v>
      </c>
      <c r="H513" s="33">
        <v>0.39583333333333331</v>
      </c>
      <c r="I513" s="40">
        <v>4050</v>
      </c>
      <c r="J513" s="259">
        <f t="shared" si="7"/>
        <v>4.05</v>
      </c>
      <c r="K513" t="s">
        <v>12</v>
      </c>
      <c r="L513" s="41" t="s">
        <v>13</v>
      </c>
      <c r="M513" s="42" t="s">
        <v>93</v>
      </c>
    </row>
    <row r="514" spans="2:13" ht="24.75" thickBot="1">
      <c r="B514" s="36">
        <v>8080</v>
      </c>
      <c r="C514" s="37">
        <v>42180</v>
      </c>
      <c r="D514" s="8" t="s">
        <v>864</v>
      </c>
      <c r="E514" s="98">
        <v>2015</v>
      </c>
      <c r="F514" s="38" t="s">
        <v>92</v>
      </c>
      <c r="G514" s="39" t="s">
        <v>94</v>
      </c>
      <c r="H514" s="33">
        <v>0.65555555555555556</v>
      </c>
      <c r="I514" s="40">
        <v>4020</v>
      </c>
      <c r="J514" s="259">
        <f t="shared" si="7"/>
        <v>4.0199999999999996</v>
      </c>
      <c r="K514" t="s">
        <v>12</v>
      </c>
      <c r="L514" s="41" t="s">
        <v>13</v>
      </c>
      <c r="M514" s="42" t="s">
        <v>93</v>
      </c>
    </row>
    <row r="515" spans="2:13" ht="24">
      <c r="B515" s="22">
        <v>8015</v>
      </c>
      <c r="C515" s="23">
        <v>42159</v>
      </c>
      <c r="D515" s="8" t="s">
        <v>864</v>
      </c>
      <c r="E515" s="98">
        <v>2015</v>
      </c>
      <c r="F515" s="24" t="s">
        <v>95</v>
      </c>
      <c r="G515" s="25" t="s">
        <v>96</v>
      </c>
      <c r="H515" s="26">
        <v>0.47569444444444442</v>
      </c>
      <c r="I515" s="43">
        <v>12120</v>
      </c>
      <c r="J515" s="259">
        <f t="shared" si="7"/>
        <v>12.12</v>
      </c>
      <c r="K515" s="24" t="s">
        <v>12</v>
      </c>
      <c r="L515" s="25" t="s">
        <v>97</v>
      </c>
      <c r="M515" s="27" t="s">
        <v>98</v>
      </c>
    </row>
    <row r="516" spans="2:13" ht="24">
      <c r="B516" s="22">
        <v>8045</v>
      </c>
      <c r="C516" s="23">
        <v>42166</v>
      </c>
      <c r="D516" s="8" t="s">
        <v>864</v>
      </c>
      <c r="E516" s="98">
        <v>2015</v>
      </c>
      <c r="F516" s="24" t="s">
        <v>95</v>
      </c>
      <c r="G516" s="25" t="s">
        <v>96</v>
      </c>
      <c r="H516" s="26">
        <v>0.4777777777777778</v>
      </c>
      <c r="I516" s="43">
        <v>6320</v>
      </c>
      <c r="J516" s="259">
        <f t="shared" ref="J516:J579" si="8">I516/1000</f>
        <v>6.32</v>
      </c>
      <c r="K516" s="24" t="s">
        <v>12</v>
      </c>
      <c r="L516" s="25" t="s">
        <v>97</v>
      </c>
      <c r="M516" s="27" t="s">
        <v>98</v>
      </c>
    </row>
    <row r="517" spans="2:13" ht="24.75" thickBot="1">
      <c r="B517" s="22">
        <v>8046</v>
      </c>
      <c r="C517" s="23">
        <v>42166</v>
      </c>
      <c r="D517" s="8" t="s">
        <v>864</v>
      </c>
      <c r="E517" s="98">
        <v>2015</v>
      </c>
      <c r="F517" s="24" t="s">
        <v>95</v>
      </c>
      <c r="G517" s="25" t="s">
        <v>96</v>
      </c>
      <c r="H517" s="26">
        <v>0.57986111111111105</v>
      </c>
      <c r="I517" s="43">
        <v>7230</v>
      </c>
      <c r="J517" s="259">
        <f t="shared" si="8"/>
        <v>7.23</v>
      </c>
      <c r="K517" s="24" t="s">
        <v>12</v>
      </c>
      <c r="L517" s="25" t="s">
        <v>97</v>
      </c>
      <c r="M517" s="27" t="s">
        <v>98</v>
      </c>
    </row>
    <row r="518" spans="2:13" ht="24.75" thickBot="1">
      <c r="B518" s="28">
        <v>591</v>
      </c>
      <c r="C518" s="29">
        <v>42173</v>
      </c>
      <c r="D518" s="8" t="s">
        <v>864</v>
      </c>
      <c r="E518" s="98">
        <v>2015</v>
      </c>
      <c r="F518" s="30" t="s">
        <v>476</v>
      </c>
      <c r="G518" s="31" t="s">
        <v>96</v>
      </c>
      <c r="H518" s="32">
        <v>0.50694444444444442</v>
      </c>
      <c r="I518" s="44">
        <v>7020</v>
      </c>
      <c r="J518" s="259">
        <f t="shared" si="8"/>
        <v>7.02</v>
      </c>
      <c r="K518" s="30" t="s">
        <v>12</v>
      </c>
      <c r="L518" s="31" t="s">
        <v>97</v>
      </c>
      <c r="M518" s="27" t="s">
        <v>98</v>
      </c>
    </row>
    <row r="519" spans="2:13" ht="24.75" thickBot="1">
      <c r="B519" s="28">
        <v>8066</v>
      </c>
      <c r="C519" s="29">
        <v>42173</v>
      </c>
      <c r="D519" s="8" t="s">
        <v>864</v>
      </c>
      <c r="E519" s="98">
        <v>2015</v>
      </c>
      <c r="F519" s="30" t="s">
        <v>476</v>
      </c>
      <c r="G519" s="31" t="s">
        <v>96</v>
      </c>
      <c r="H519" s="32">
        <v>0.625</v>
      </c>
      <c r="I519" s="44">
        <v>7110</v>
      </c>
      <c r="J519" s="259">
        <f t="shared" si="8"/>
        <v>7.11</v>
      </c>
      <c r="K519" s="30" t="s">
        <v>12</v>
      </c>
      <c r="L519" s="31" t="s">
        <v>97</v>
      </c>
      <c r="M519" s="27" t="s">
        <v>98</v>
      </c>
    </row>
    <row r="520" spans="2:13" ht="24.75" thickBot="1">
      <c r="B520" s="28">
        <v>8084</v>
      </c>
      <c r="C520" s="29">
        <v>42179</v>
      </c>
      <c r="D520" s="8" t="s">
        <v>864</v>
      </c>
      <c r="E520" s="98">
        <v>2015</v>
      </c>
      <c r="F520" s="30" t="s">
        <v>476</v>
      </c>
      <c r="G520" s="31" t="s">
        <v>96</v>
      </c>
      <c r="H520" s="32">
        <v>0.3659722222222222</v>
      </c>
      <c r="I520" s="44">
        <v>6950</v>
      </c>
      <c r="J520" s="259">
        <f t="shared" si="8"/>
        <v>6.95</v>
      </c>
      <c r="K520" s="30" t="s">
        <v>12</v>
      </c>
      <c r="L520" s="31" t="s">
        <v>97</v>
      </c>
      <c r="M520" s="27" t="s">
        <v>98</v>
      </c>
    </row>
    <row r="521" spans="2:13" ht="24.75" thickBot="1">
      <c r="B521" s="28">
        <v>8085</v>
      </c>
      <c r="C521" s="29">
        <v>42179</v>
      </c>
      <c r="D521" s="8" t="s">
        <v>864</v>
      </c>
      <c r="E521" s="98">
        <v>2015</v>
      </c>
      <c r="F521" s="30" t="s">
        <v>476</v>
      </c>
      <c r="G521" s="31" t="s">
        <v>96</v>
      </c>
      <c r="H521" s="32">
        <v>0.4694444444444445</v>
      </c>
      <c r="I521" s="44">
        <v>6590</v>
      </c>
      <c r="J521" s="259">
        <f t="shared" si="8"/>
        <v>6.59</v>
      </c>
      <c r="K521" s="30" t="s">
        <v>12</v>
      </c>
      <c r="L521" s="31" t="s">
        <v>97</v>
      </c>
      <c r="M521" s="27" t="s">
        <v>98</v>
      </c>
    </row>
    <row r="522" spans="2:13" ht="24.75" thickBot="1">
      <c r="B522" s="28">
        <v>8095</v>
      </c>
      <c r="C522" s="29">
        <v>42182</v>
      </c>
      <c r="D522" s="8" t="s">
        <v>864</v>
      </c>
      <c r="E522" s="98">
        <v>2015</v>
      </c>
      <c r="F522" s="30" t="s">
        <v>476</v>
      </c>
      <c r="G522" s="31" t="s">
        <v>96</v>
      </c>
      <c r="H522" s="32">
        <v>0.44861111111111113</v>
      </c>
      <c r="I522" s="44">
        <v>7150</v>
      </c>
      <c r="J522" s="259">
        <f t="shared" si="8"/>
        <v>7.15</v>
      </c>
      <c r="K522" s="30" t="s">
        <v>12</v>
      </c>
      <c r="L522" s="31" t="s">
        <v>97</v>
      </c>
      <c r="M522" s="27" t="s">
        <v>98</v>
      </c>
    </row>
    <row r="523" spans="2:13" ht="24">
      <c r="B523" s="28">
        <v>9003</v>
      </c>
      <c r="C523" s="29">
        <v>42185</v>
      </c>
      <c r="D523" s="8" t="s">
        <v>864</v>
      </c>
      <c r="E523" s="98">
        <v>2015</v>
      </c>
      <c r="F523" s="30" t="s">
        <v>476</v>
      </c>
      <c r="G523" s="31" t="s">
        <v>96</v>
      </c>
      <c r="H523" s="32">
        <v>0.42986111111111108</v>
      </c>
      <c r="I523" s="44">
        <v>7060</v>
      </c>
      <c r="J523" s="259">
        <f t="shared" si="8"/>
        <v>7.06</v>
      </c>
      <c r="K523" s="30" t="s">
        <v>12</v>
      </c>
      <c r="L523" s="31" t="s">
        <v>97</v>
      </c>
      <c r="M523" s="27" t="s">
        <v>98</v>
      </c>
    </row>
    <row r="524" spans="2:13" ht="36">
      <c r="B524" s="7" t="s">
        <v>477</v>
      </c>
      <c r="C524" s="8">
        <v>42186</v>
      </c>
      <c r="D524" s="8" t="s">
        <v>865</v>
      </c>
      <c r="E524" s="98">
        <v>2015</v>
      </c>
      <c r="F524" s="9" t="s">
        <v>10</v>
      </c>
      <c r="G524" s="10" t="s">
        <v>11</v>
      </c>
      <c r="H524" s="11">
        <v>0.30138888888888887</v>
      </c>
      <c r="I524" s="34">
        <v>110</v>
      </c>
      <c r="J524" s="259">
        <f t="shared" si="8"/>
        <v>0.11</v>
      </c>
      <c r="K524" s="9" t="s">
        <v>12</v>
      </c>
      <c r="L524" s="10" t="s">
        <v>13</v>
      </c>
      <c r="M524" s="12" t="s">
        <v>1780</v>
      </c>
    </row>
    <row r="525" spans="2:13" ht="36">
      <c r="B525" s="7" t="s">
        <v>478</v>
      </c>
      <c r="C525" s="8">
        <v>42186</v>
      </c>
      <c r="D525" s="8" t="s">
        <v>865</v>
      </c>
      <c r="E525" s="98">
        <v>2015</v>
      </c>
      <c r="F525" s="9" t="s">
        <v>10</v>
      </c>
      <c r="G525" s="10" t="s">
        <v>11</v>
      </c>
      <c r="H525" s="11">
        <v>0.35416666666666669</v>
      </c>
      <c r="I525" s="34">
        <v>2210</v>
      </c>
      <c r="J525" s="259">
        <f t="shared" si="8"/>
        <v>2.21</v>
      </c>
      <c r="K525" s="9" t="s">
        <v>12</v>
      </c>
      <c r="L525" s="10" t="s">
        <v>13</v>
      </c>
      <c r="M525" s="12" t="s">
        <v>1780</v>
      </c>
    </row>
    <row r="526" spans="2:13" ht="36">
      <c r="B526" s="7" t="s">
        <v>479</v>
      </c>
      <c r="C526" s="8">
        <v>42186</v>
      </c>
      <c r="D526" s="8" t="s">
        <v>865</v>
      </c>
      <c r="E526" s="98">
        <v>2015</v>
      </c>
      <c r="F526" s="9" t="s">
        <v>10</v>
      </c>
      <c r="G526" s="10" t="s">
        <v>11</v>
      </c>
      <c r="H526" s="11">
        <v>0.5444444444444444</v>
      </c>
      <c r="I526" s="34">
        <v>2280</v>
      </c>
      <c r="J526" s="259">
        <f t="shared" si="8"/>
        <v>2.2799999999999998</v>
      </c>
      <c r="K526" s="9" t="s">
        <v>12</v>
      </c>
      <c r="L526" s="10" t="s">
        <v>13</v>
      </c>
      <c r="M526" s="12" t="s">
        <v>1780</v>
      </c>
    </row>
    <row r="527" spans="2:13" ht="36">
      <c r="B527" s="7" t="s">
        <v>480</v>
      </c>
      <c r="C527" s="8">
        <v>42187</v>
      </c>
      <c r="D527" s="8" t="s">
        <v>865</v>
      </c>
      <c r="E527" s="98">
        <v>2015</v>
      </c>
      <c r="F527" s="9" t="s">
        <v>10</v>
      </c>
      <c r="G527" s="10" t="s">
        <v>11</v>
      </c>
      <c r="H527" s="11">
        <v>0.37083333333333335</v>
      </c>
      <c r="I527" s="34">
        <v>690</v>
      </c>
      <c r="J527" s="259">
        <f t="shared" si="8"/>
        <v>0.69</v>
      </c>
      <c r="K527" s="9" t="s">
        <v>12</v>
      </c>
      <c r="L527" s="10" t="s">
        <v>13</v>
      </c>
      <c r="M527" s="12" t="s">
        <v>1780</v>
      </c>
    </row>
    <row r="528" spans="2:13" ht="36">
      <c r="B528" s="7" t="s">
        <v>481</v>
      </c>
      <c r="C528" s="8">
        <v>42187</v>
      </c>
      <c r="D528" s="8" t="s">
        <v>865</v>
      </c>
      <c r="E528" s="98">
        <v>2015</v>
      </c>
      <c r="F528" s="9" t="s">
        <v>10</v>
      </c>
      <c r="G528" s="10" t="s">
        <v>11</v>
      </c>
      <c r="H528" s="11">
        <v>0.2986111111111111</v>
      </c>
      <c r="I528" s="34">
        <v>2240</v>
      </c>
      <c r="J528" s="259">
        <f t="shared" si="8"/>
        <v>2.2400000000000002</v>
      </c>
      <c r="K528" s="9" t="s">
        <v>12</v>
      </c>
      <c r="L528" s="10" t="s">
        <v>13</v>
      </c>
      <c r="M528" s="12" t="s">
        <v>1780</v>
      </c>
    </row>
    <row r="529" spans="2:13" ht="36">
      <c r="B529" s="7" t="s">
        <v>482</v>
      </c>
      <c r="C529" s="8">
        <v>42187</v>
      </c>
      <c r="D529" s="8" t="s">
        <v>865</v>
      </c>
      <c r="E529" s="98">
        <v>2015</v>
      </c>
      <c r="F529" s="9" t="s">
        <v>10</v>
      </c>
      <c r="G529" s="10" t="s">
        <v>11</v>
      </c>
      <c r="H529" s="11">
        <v>0.4145833333333333</v>
      </c>
      <c r="I529" s="34">
        <v>370</v>
      </c>
      <c r="J529" s="259">
        <f t="shared" si="8"/>
        <v>0.37</v>
      </c>
      <c r="K529" s="9" t="s">
        <v>12</v>
      </c>
      <c r="L529" s="10" t="s">
        <v>13</v>
      </c>
      <c r="M529" s="12" t="s">
        <v>1780</v>
      </c>
    </row>
    <row r="530" spans="2:13" ht="36">
      <c r="B530" s="7" t="s">
        <v>483</v>
      </c>
      <c r="C530" s="8">
        <v>42188</v>
      </c>
      <c r="D530" s="8" t="s">
        <v>865</v>
      </c>
      <c r="E530" s="98">
        <v>2015</v>
      </c>
      <c r="F530" s="9" t="s">
        <v>10</v>
      </c>
      <c r="G530" s="10" t="s">
        <v>11</v>
      </c>
      <c r="H530" s="11">
        <v>0.30972222222222223</v>
      </c>
      <c r="I530" s="34">
        <v>400</v>
      </c>
      <c r="J530" s="259">
        <f t="shared" si="8"/>
        <v>0.4</v>
      </c>
      <c r="K530" s="9" t="s">
        <v>12</v>
      </c>
      <c r="L530" s="10" t="s">
        <v>13</v>
      </c>
      <c r="M530" s="12" t="s">
        <v>1780</v>
      </c>
    </row>
    <row r="531" spans="2:13" ht="36">
      <c r="B531" s="7" t="s">
        <v>484</v>
      </c>
      <c r="C531" s="8">
        <v>42188</v>
      </c>
      <c r="D531" s="8" t="s">
        <v>865</v>
      </c>
      <c r="E531" s="98">
        <v>2015</v>
      </c>
      <c r="F531" s="9" t="s">
        <v>10</v>
      </c>
      <c r="G531" s="10" t="s">
        <v>11</v>
      </c>
      <c r="H531" s="11">
        <v>0.3756944444444445</v>
      </c>
      <c r="I531" s="34">
        <v>2530</v>
      </c>
      <c r="J531" s="259">
        <f t="shared" si="8"/>
        <v>2.5299999999999998</v>
      </c>
      <c r="K531" s="9" t="s">
        <v>12</v>
      </c>
      <c r="L531" s="10" t="s">
        <v>13</v>
      </c>
      <c r="M531" s="12" t="s">
        <v>1780</v>
      </c>
    </row>
    <row r="532" spans="2:13" ht="36">
      <c r="B532" s="7" t="s">
        <v>485</v>
      </c>
      <c r="C532" s="8">
        <v>42188</v>
      </c>
      <c r="D532" s="8" t="s">
        <v>865</v>
      </c>
      <c r="E532" s="98">
        <v>2015</v>
      </c>
      <c r="F532" s="9" t="s">
        <v>10</v>
      </c>
      <c r="G532" s="10" t="s">
        <v>11</v>
      </c>
      <c r="H532" s="11">
        <v>0.4069444444444445</v>
      </c>
      <c r="I532" s="34">
        <v>160</v>
      </c>
      <c r="J532" s="259">
        <f t="shared" si="8"/>
        <v>0.16</v>
      </c>
      <c r="K532" s="9" t="s">
        <v>12</v>
      </c>
      <c r="L532" s="10" t="s">
        <v>13</v>
      </c>
      <c r="M532" s="12" t="s">
        <v>1780</v>
      </c>
    </row>
    <row r="533" spans="2:13" ht="36">
      <c r="B533" s="7" t="s">
        <v>486</v>
      </c>
      <c r="C533" s="8">
        <v>42189</v>
      </c>
      <c r="D533" s="8" t="s">
        <v>865</v>
      </c>
      <c r="E533" s="98">
        <v>2015</v>
      </c>
      <c r="F533" s="9" t="s">
        <v>10</v>
      </c>
      <c r="G533" s="10" t="s">
        <v>11</v>
      </c>
      <c r="H533" s="11">
        <v>0.35902777777777778</v>
      </c>
      <c r="I533" s="34">
        <v>520</v>
      </c>
      <c r="J533" s="259">
        <f t="shared" si="8"/>
        <v>0.52</v>
      </c>
      <c r="K533" s="9" t="s">
        <v>12</v>
      </c>
      <c r="L533" s="10" t="s">
        <v>13</v>
      </c>
      <c r="M533" s="12" t="s">
        <v>1780</v>
      </c>
    </row>
    <row r="534" spans="2:13" ht="36">
      <c r="B534" s="7" t="s">
        <v>487</v>
      </c>
      <c r="C534" s="8">
        <v>42189</v>
      </c>
      <c r="D534" s="8" t="s">
        <v>865</v>
      </c>
      <c r="E534" s="98">
        <v>2015</v>
      </c>
      <c r="F534" s="9" t="s">
        <v>10</v>
      </c>
      <c r="G534" s="10" t="s">
        <v>11</v>
      </c>
      <c r="H534" s="11">
        <v>0.30069444444444443</v>
      </c>
      <c r="I534" s="34">
        <v>2280</v>
      </c>
      <c r="J534" s="259">
        <f t="shared" si="8"/>
        <v>2.2799999999999998</v>
      </c>
      <c r="K534" s="9" t="s">
        <v>12</v>
      </c>
      <c r="L534" s="10" t="s">
        <v>13</v>
      </c>
      <c r="M534" s="12" t="s">
        <v>1780</v>
      </c>
    </row>
    <row r="535" spans="2:13" ht="36">
      <c r="B535" s="7" t="s">
        <v>488</v>
      </c>
      <c r="C535" s="8">
        <v>42189</v>
      </c>
      <c r="D535" s="8" t="s">
        <v>865</v>
      </c>
      <c r="E535" s="98">
        <v>2015</v>
      </c>
      <c r="F535" s="9" t="s">
        <v>10</v>
      </c>
      <c r="G535" s="10" t="s">
        <v>11</v>
      </c>
      <c r="H535" s="11">
        <v>0.3666666666666667</v>
      </c>
      <c r="I535" s="34">
        <v>150</v>
      </c>
      <c r="J535" s="259">
        <f t="shared" si="8"/>
        <v>0.15</v>
      </c>
      <c r="K535" s="9" t="s">
        <v>12</v>
      </c>
      <c r="L535" s="10" t="s">
        <v>13</v>
      </c>
      <c r="M535" s="12" t="s">
        <v>1780</v>
      </c>
    </row>
    <row r="536" spans="2:13" ht="36">
      <c r="B536" s="7" t="s">
        <v>489</v>
      </c>
      <c r="C536" s="8">
        <v>42191</v>
      </c>
      <c r="D536" s="8" t="s">
        <v>865</v>
      </c>
      <c r="E536" s="98">
        <v>2015</v>
      </c>
      <c r="F536" s="9" t="s">
        <v>10</v>
      </c>
      <c r="G536" s="10" t="s">
        <v>11</v>
      </c>
      <c r="H536" s="11">
        <v>0.30694444444444441</v>
      </c>
      <c r="I536" s="34">
        <v>330</v>
      </c>
      <c r="J536" s="259">
        <f t="shared" si="8"/>
        <v>0.33</v>
      </c>
      <c r="K536" s="9" t="s">
        <v>12</v>
      </c>
      <c r="L536" s="10" t="s">
        <v>13</v>
      </c>
      <c r="M536" s="12" t="s">
        <v>1780</v>
      </c>
    </row>
    <row r="537" spans="2:13" ht="36">
      <c r="B537" s="7" t="s">
        <v>490</v>
      </c>
      <c r="C537" s="8">
        <v>42191</v>
      </c>
      <c r="D537" s="8" t="s">
        <v>865</v>
      </c>
      <c r="E537" s="98">
        <v>2015</v>
      </c>
      <c r="F537" s="9" t="s">
        <v>10</v>
      </c>
      <c r="G537" s="10" t="s">
        <v>11</v>
      </c>
      <c r="H537" s="11">
        <v>0.36458333333333331</v>
      </c>
      <c r="I537" s="34">
        <v>830</v>
      </c>
      <c r="J537" s="259">
        <f t="shared" si="8"/>
        <v>0.83</v>
      </c>
      <c r="K537" s="9" t="s">
        <v>12</v>
      </c>
      <c r="L537" s="10" t="s">
        <v>13</v>
      </c>
      <c r="M537" s="12" t="s">
        <v>1780</v>
      </c>
    </row>
    <row r="538" spans="2:13" ht="36">
      <c r="B538" s="7" t="s">
        <v>491</v>
      </c>
      <c r="C538" s="8">
        <v>42191</v>
      </c>
      <c r="D538" s="8" t="s">
        <v>865</v>
      </c>
      <c r="E538" s="98">
        <v>2015</v>
      </c>
      <c r="F538" s="9" t="s">
        <v>10</v>
      </c>
      <c r="G538" s="10" t="s">
        <v>11</v>
      </c>
      <c r="H538" s="11">
        <v>0.44722222222222219</v>
      </c>
      <c r="I538" s="34">
        <v>120</v>
      </c>
      <c r="J538" s="259">
        <f t="shared" si="8"/>
        <v>0.12</v>
      </c>
      <c r="K538" s="9" t="s">
        <v>12</v>
      </c>
      <c r="L538" s="10" t="s">
        <v>13</v>
      </c>
      <c r="M538" s="12" t="s">
        <v>1780</v>
      </c>
    </row>
    <row r="539" spans="2:13" ht="36">
      <c r="B539" s="7" t="s">
        <v>492</v>
      </c>
      <c r="C539" s="8">
        <v>42192</v>
      </c>
      <c r="D539" s="8" t="s">
        <v>865</v>
      </c>
      <c r="E539" s="98">
        <v>2015</v>
      </c>
      <c r="F539" s="9" t="s">
        <v>10</v>
      </c>
      <c r="G539" s="10" t="s">
        <v>11</v>
      </c>
      <c r="H539" s="11">
        <v>0.40069444444444446</v>
      </c>
      <c r="I539" s="34">
        <v>440</v>
      </c>
      <c r="J539" s="259">
        <f t="shared" si="8"/>
        <v>0.44</v>
      </c>
      <c r="K539" s="9" t="s">
        <v>12</v>
      </c>
      <c r="L539" s="10" t="s">
        <v>13</v>
      </c>
      <c r="M539" s="12" t="s">
        <v>1780</v>
      </c>
    </row>
    <row r="540" spans="2:13" ht="36">
      <c r="B540" s="7" t="s">
        <v>493</v>
      </c>
      <c r="C540" s="8">
        <v>42192</v>
      </c>
      <c r="D540" s="8" t="s">
        <v>865</v>
      </c>
      <c r="E540" s="98">
        <v>2015</v>
      </c>
      <c r="F540" s="9" t="s">
        <v>10</v>
      </c>
      <c r="G540" s="10" t="s">
        <v>11</v>
      </c>
      <c r="H540" s="11">
        <v>0.36458333333333331</v>
      </c>
      <c r="I540" s="34">
        <v>320</v>
      </c>
      <c r="J540" s="259">
        <f t="shared" si="8"/>
        <v>0.32</v>
      </c>
      <c r="K540" s="9" t="s">
        <v>12</v>
      </c>
      <c r="L540" s="10" t="s">
        <v>13</v>
      </c>
      <c r="M540" s="12" t="s">
        <v>1780</v>
      </c>
    </row>
    <row r="541" spans="2:13" ht="36">
      <c r="B541" s="7" t="s">
        <v>494</v>
      </c>
      <c r="C541" s="8">
        <v>42192</v>
      </c>
      <c r="D541" s="8" t="s">
        <v>865</v>
      </c>
      <c r="E541" s="98">
        <v>2015</v>
      </c>
      <c r="F541" s="9" t="s">
        <v>10</v>
      </c>
      <c r="G541" s="10" t="s">
        <v>11</v>
      </c>
      <c r="H541" s="11">
        <v>0.30208333333333331</v>
      </c>
      <c r="I541" s="34">
        <v>2390</v>
      </c>
      <c r="J541" s="259">
        <f t="shared" si="8"/>
        <v>2.39</v>
      </c>
      <c r="K541" s="9" t="s">
        <v>12</v>
      </c>
      <c r="L541" s="10" t="s">
        <v>13</v>
      </c>
      <c r="M541" s="12" t="s">
        <v>1780</v>
      </c>
    </row>
    <row r="542" spans="2:13" ht="36">
      <c r="B542" s="7" t="s">
        <v>495</v>
      </c>
      <c r="C542" s="8">
        <v>42193</v>
      </c>
      <c r="D542" s="8" t="s">
        <v>865</v>
      </c>
      <c r="E542" s="98">
        <v>2015</v>
      </c>
      <c r="F542" s="9" t="s">
        <v>10</v>
      </c>
      <c r="G542" s="10" t="s">
        <v>11</v>
      </c>
      <c r="H542" s="11">
        <v>0.30069444444444443</v>
      </c>
      <c r="I542" s="34">
        <v>420</v>
      </c>
      <c r="J542" s="259">
        <f t="shared" si="8"/>
        <v>0.42</v>
      </c>
      <c r="K542" s="9" t="s">
        <v>12</v>
      </c>
      <c r="L542" s="10" t="s">
        <v>13</v>
      </c>
      <c r="M542" s="12" t="s">
        <v>1780</v>
      </c>
    </row>
    <row r="543" spans="2:13" ht="36">
      <c r="B543" s="7" t="s">
        <v>496</v>
      </c>
      <c r="C543" s="8">
        <v>42193</v>
      </c>
      <c r="D543" s="8" t="s">
        <v>865</v>
      </c>
      <c r="E543" s="98">
        <v>2015</v>
      </c>
      <c r="F543" s="9" t="s">
        <v>10</v>
      </c>
      <c r="G543" s="10" t="s">
        <v>11</v>
      </c>
      <c r="H543" s="11">
        <v>0.35138888888888892</v>
      </c>
      <c r="I543" s="34">
        <v>2700</v>
      </c>
      <c r="J543" s="259">
        <f t="shared" si="8"/>
        <v>2.7</v>
      </c>
      <c r="K543" s="9" t="s">
        <v>12</v>
      </c>
      <c r="L543" s="10" t="s">
        <v>13</v>
      </c>
      <c r="M543" s="12" t="s">
        <v>1780</v>
      </c>
    </row>
    <row r="544" spans="2:13" ht="36">
      <c r="B544" s="7" t="s">
        <v>497</v>
      </c>
      <c r="C544" s="8">
        <v>42193</v>
      </c>
      <c r="D544" s="8" t="s">
        <v>865</v>
      </c>
      <c r="E544" s="98">
        <v>2015</v>
      </c>
      <c r="F544" s="9" t="s">
        <v>10</v>
      </c>
      <c r="G544" s="10" t="s">
        <v>11</v>
      </c>
      <c r="H544" s="11">
        <v>0.4236111111111111</v>
      </c>
      <c r="I544" s="34">
        <v>210</v>
      </c>
      <c r="J544" s="259">
        <f t="shared" si="8"/>
        <v>0.21</v>
      </c>
      <c r="K544" s="9" t="s">
        <v>12</v>
      </c>
      <c r="L544" s="10" t="s">
        <v>13</v>
      </c>
      <c r="M544" s="12" t="s">
        <v>1780</v>
      </c>
    </row>
    <row r="545" spans="2:13" ht="36">
      <c r="B545" s="7" t="s">
        <v>498</v>
      </c>
      <c r="C545" s="8">
        <v>42194</v>
      </c>
      <c r="D545" s="8" t="s">
        <v>865</v>
      </c>
      <c r="E545" s="98">
        <v>2015</v>
      </c>
      <c r="F545" s="9" t="s">
        <v>10</v>
      </c>
      <c r="G545" s="10" t="s">
        <v>11</v>
      </c>
      <c r="H545" s="11">
        <v>0.3125</v>
      </c>
      <c r="I545" s="34">
        <v>2280</v>
      </c>
      <c r="J545" s="259">
        <f t="shared" si="8"/>
        <v>2.2799999999999998</v>
      </c>
      <c r="K545" s="9" t="s">
        <v>12</v>
      </c>
      <c r="L545" s="10" t="s">
        <v>13</v>
      </c>
      <c r="M545" s="12" t="s">
        <v>1780</v>
      </c>
    </row>
    <row r="546" spans="2:13" ht="36">
      <c r="B546" s="7" t="s">
        <v>499</v>
      </c>
      <c r="C546" s="8">
        <v>42194</v>
      </c>
      <c r="D546" s="8" t="s">
        <v>865</v>
      </c>
      <c r="E546" s="98">
        <v>2015</v>
      </c>
      <c r="F546" s="9" t="s">
        <v>10</v>
      </c>
      <c r="G546" s="13" t="s">
        <v>11</v>
      </c>
      <c r="H546" s="11">
        <v>0.36874999999999997</v>
      </c>
      <c r="I546" s="34">
        <v>360</v>
      </c>
      <c r="J546" s="259">
        <f t="shared" si="8"/>
        <v>0.36</v>
      </c>
      <c r="K546" s="9" t="s">
        <v>12</v>
      </c>
      <c r="L546" s="10" t="s">
        <v>13</v>
      </c>
      <c r="M546" s="12" t="s">
        <v>1780</v>
      </c>
    </row>
    <row r="547" spans="2:13" ht="36">
      <c r="B547" s="7" t="s">
        <v>500</v>
      </c>
      <c r="C547" s="8">
        <v>42194</v>
      </c>
      <c r="D547" s="8" t="s">
        <v>865</v>
      </c>
      <c r="E547" s="98">
        <v>2015</v>
      </c>
      <c r="F547" s="9" t="s">
        <v>10</v>
      </c>
      <c r="G547" s="13" t="s">
        <v>11</v>
      </c>
      <c r="H547" s="11">
        <v>0.43194444444444446</v>
      </c>
      <c r="I547" s="34">
        <v>270</v>
      </c>
      <c r="J547" s="259">
        <f t="shared" si="8"/>
        <v>0.27</v>
      </c>
      <c r="K547" s="9" t="s">
        <v>12</v>
      </c>
      <c r="L547" s="10" t="s">
        <v>13</v>
      </c>
      <c r="M547" s="12" t="s">
        <v>1780</v>
      </c>
    </row>
    <row r="548" spans="2:13" ht="36">
      <c r="B548" s="7" t="s">
        <v>501</v>
      </c>
      <c r="C548" s="8">
        <v>42195</v>
      </c>
      <c r="D548" s="8" t="s">
        <v>865</v>
      </c>
      <c r="E548" s="98">
        <v>2015</v>
      </c>
      <c r="F548" s="9" t="s">
        <v>10</v>
      </c>
      <c r="G548" s="10" t="s">
        <v>11</v>
      </c>
      <c r="H548" s="11">
        <v>0.30208333333333331</v>
      </c>
      <c r="I548" s="34">
        <v>660</v>
      </c>
      <c r="J548" s="259">
        <f t="shared" si="8"/>
        <v>0.66</v>
      </c>
      <c r="K548" s="9" t="s">
        <v>12</v>
      </c>
      <c r="L548" s="10" t="s">
        <v>13</v>
      </c>
      <c r="M548" s="12" t="s">
        <v>1780</v>
      </c>
    </row>
    <row r="549" spans="2:13" ht="36">
      <c r="B549" s="7" t="s">
        <v>502</v>
      </c>
      <c r="C549" s="8">
        <v>42195</v>
      </c>
      <c r="D549" s="8" t="s">
        <v>865</v>
      </c>
      <c r="E549" s="98">
        <v>2015</v>
      </c>
      <c r="F549" s="9" t="s">
        <v>10</v>
      </c>
      <c r="G549" s="10" t="s">
        <v>11</v>
      </c>
      <c r="H549" s="11">
        <v>0.35694444444444445</v>
      </c>
      <c r="I549" s="34">
        <v>2770</v>
      </c>
      <c r="J549" s="259">
        <f t="shared" si="8"/>
        <v>2.77</v>
      </c>
      <c r="K549" s="9" t="s">
        <v>12</v>
      </c>
      <c r="L549" s="10" t="s">
        <v>13</v>
      </c>
      <c r="M549" s="12" t="s">
        <v>1780</v>
      </c>
    </row>
    <row r="550" spans="2:13" ht="36">
      <c r="B550" s="7" t="s">
        <v>503</v>
      </c>
      <c r="C550" s="8">
        <v>42195</v>
      </c>
      <c r="D550" s="8" t="s">
        <v>865</v>
      </c>
      <c r="E550" s="98">
        <v>2015</v>
      </c>
      <c r="F550" s="9" t="s">
        <v>10</v>
      </c>
      <c r="G550" s="10" t="s">
        <v>11</v>
      </c>
      <c r="H550" s="11">
        <v>0.4680555555555555</v>
      </c>
      <c r="I550" s="34">
        <v>190</v>
      </c>
      <c r="J550" s="259">
        <f t="shared" si="8"/>
        <v>0.19</v>
      </c>
      <c r="K550" s="9" t="s">
        <v>12</v>
      </c>
      <c r="L550" s="10" t="s">
        <v>13</v>
      </c>
      <c r="M550" s="12" t="s">
        <v>1780</v>
      </c>
    </row>
    <row r="551" spans="2:13" ht="36">
      <c r="B551" s="7" t="s">
        <v>504</v>
      </c>
      <c r="C551" s="8">
        <v>42195</v>
      </c>
      <c r="D551" s="8" t="s">
        <v>865</v>
      </c>
      <c r="E551" s="98">
        <v>2015</v>
      </c>
      <c r="F551" s="9" t="s">
        <v>10</v>
      </c>
      <c r="G551" s="10" t="s">
        <v>11</v>
      </c>
      <c r="H551" s="11">
        <v>0.4826388888888889</v>
      </c>
      <c r="I551" s="34">
        <v>1800</v>
      </c>
      <c r="J551" s="259">
        <f t="shared" si="8"/>
        <v>1.8</v>
      </c>
      <c r="K551" s="9" t="s">
        <v>12</v>
      </c>
      <c r="L551" s="10" t="s">
        <v>13</v>
      </c>
      <c r="M551" s="12" t="s">
        <v>1780</v>
      </c>
    </row>
    <row r="552" spans="2:13" ht="36">
      <c r="B552" s="7" t="s">
        <v>505</v>
      </c>
      <c r="C552" s="8">
        <v>42196</v>
      </c>
      <c r="D552" s="8" t="s">
        <v>865</v>
      </c>
      <c r="E552" s="98">
        <v>2015</v>
      </c>
      <c r="F552" s="9" t="s">
        <v>10</v>
      </c>
      <c r="G552" s="10" t="s">
        <v>11</v>
      </c>
      <c r="H552" s="11">
        <v>0.30555555555555552</v>
      </c>
      <c r="I552" s="34">
        <v>2090</v>
      </c>
      <c r="J552" s="259">
        <f t="shared" si="8"/>
        <v>2.09</v>
      </c>
      <c r="K552" s="9" t="s">
        <v>12</v>
      </c>
      <c r="L552" s="10" t="s">
        <v>13</v>
      </c>
      <c r="M552" s="12" t="s">
        <v>1780</v>
      </c>
    </row>
    <row r="553" spans="2:13" ht="36">
      <c r="B553" s="7" t="s">
        <v>506</v>
      </c>
      <c r="C553" s="8">
        <v>42196</v>
      </c>
      <c r="D553" s="8" t="s">
        <v>865</v>
      </c>
      <c r="E553" s="98">
        <v>2015</v>
      </c>
      <c r="F553" s="9" t="s">
        <v>10</v>
      </c>
      <c r="G553" s="10" t="s">
        <v>11</v>
      </c>
      <c r="H553" s="11">
        <v>0.37638888888888888</v>
      </c>
      <c r="I553" s="34">
        <v>350</v>
      </c>
      <c r="J553" s="259">
        <f t="shared" si="8"/>
        <v>0.35</v>
      </c>
      <c r="K553" s="9" t="s">
        <v>12</v>
      </c>
      <c r="L553" s="10" t="s">
        <v>13</v>
      </c>
      <c r="M553" s="12" t="s">
        <v>1780</v>
      </c>
    </row>
    <row r="554" spans="2:13" ht="36">
      <c r="B554" s="7" t="s">
        <v>507</v>
      </c>
      <c r="C554" s="8">
        <v>42196</v>
      </c>
      <c r="D554" s="8" t="s">
        <v>865</v>
      </c>
      <c r="E554" s="98">
        <v>2015</v>
      </c>
      <c r="F554" s="9" t="s">
        <v>10</v>
      </c>
      <c r="G554" s="10" t="s">
        <v>11</v>
      </c>
      <c r="H554" s="11">
        <v>0.39166666666666666</v>
      </c>
      <c r="I554" s="34">
        <v>170</v>
      </c>
      <c r="J554" s="259">
        <f t="shared" si="8"/>
        <v>0.17</v>
      </c>
      <c r="K554" s="9" t="s">
        <v>12</v>
      </c>
      <c r="L554" s="10" t="s">
        <v>13</v>
      </c>
      <c r="M554" s="12" t="s">
        <v>1780</v>
      </c>
    </row>
    <row r="555" spans="2:13" ht="36">
      <c r="B555" s="7" t="s">
        <v>508</v>
      </c>
      <c r="C555" s="8">
        <v>42198</v>
      </c>
      <c r="D555" s="8" t="s">
        <v>865</v>
      </c>
      <c r="E555" s="98">
        <v>2015</v>
      </c>
      <c r="F555" s="9" t="s">
        <v>10</v>
      </c>
      <c r="G555" s="10" t="s">
        <v>11</v>
      </c>
      <c r="H555" s="11">
        <v>0.3034722222222222</v>
      </c>
      <c r="I555" s="34">
        <v>480</v>
      </c>
      <c r="J555" s="259">
        <f t="shared" si="8"/>
        <v>0.48</v>
      </c>
      <c r="K555" s="9" t="s">
        <v>12</v>
      </c>
      <c r="L555" s="10" t="s">
        <v>13</v>
      </c>
      <c r="M555" s="12" t="s">
        <v>1780</v>
      </c>
    </row>
    <row r="556" spans="2:13" ht="36">
      <c r="B556" s="7" t="s">
        <v>509</v>
      </c>
      <c r="C556" s="8">
        <v>42198</v>
      </c>
      <c r="D556" s="8" t="s">
        <v>865</v>
      </c>
      <c r="E556" s="98">
        <v>2015</v>
      </c>
      <c r="F556" s="9" t="s">
        <v>10</v>
      </c>
      <c r="G556" s="10" t="s">
        <v>11</v>
      </c>
      <c r="H556" s="11">
        <v>0.37708333333333338</v>
      </c>
      <c r="I556" s="34">
        <v>870</v>
      </c>
      <c r="J556" s="259">
        <f t="shared" si="8"/>
        <v>0.87</v>
      </c>
      <c r="K556" s="9" t="s">
        <v>12</v>
      </c>
      <c r="L556" s="10" t="s">
        <v>13</v>
      </c>
      <c r="M556" s="12" t="s">
        <v>1780</v>
      </c>
    </row>
    <row r="557" spans="2:13" ht="36">
      <c r="B557" s="7" t="s">
        <v>510</v>
      </c>
      <c r="C557" s="8">
        <v>42198</v>
      </c>
      <c r="D557" s="8" t="s">
        <v>865</v>
      </c>
      <c r="E557" s="98">
        <v>2015</v>
      </c>
      <c r="F557" s="9" t="s">
        <v>10</v>
      </c>
      <c r="G557" s="10" t="s">
        <v>11</v>
      </c>
      <c r="H557" s="11">
        <v>0.39861111111111108</v>
      </c>
      <c r="I557" s="34">
        <v>90</v>
      </c>
      <c r="J557" s="259">
        <f t="shared" si="8"/>
        <v>0.09</v>
      </c>
      <c r="K557" s="9" t="s">
        <v>12</v>
      </c>
      <c r="L557" s="10" t="s">
        <v>13</v>
      </c>
      <c r="M557" s="12" t="s">
        <v>1780</v>
      </c>
    </row>
    <row r="558" spans="2:13" ht="36">
      <c r="B558" s="7" t="s">
        <v>511</v>
      </c>
      <c r="C558" s="8">
        <v>42199</v>
      </c>
      <c r="D558" s="8" t="s">
        <v>865</v>
      </c>
      <c r="E558" s="98">
        <v>2015</v>
      </c>
      <c r="F558" s="9" t="s">
        <v>10</v>
      </c>
      <c r="G558" s="10" t="s">
        <v>11</v>
      </c>
      <c r="H558" s="11">
        <v>0.43611111111111112</v>
      </c>
      <c r="I558" s="34">
        <v>180</v>
      </c>
      <c r="J558" s="259">
        <f t="shared" si="8"/>
        <v>0.18</v>
      </c>
      <c r="K558" s="9" t="s">
        <v>12</v>
      </c>
      <c r="L558" s="10" t="s">
        <v>13</v>
      </c>
      <c r="M558" s="12" t="s">
        <v>1780</v>
      </c>
    </row>
    <row r="559" spans="2:13" ht="36">
      <c r="B559" s="7" t="s">
        <v>512</v>
      </c>
      <c r="C559" s="8">
        <v>42199</v>
      </c>
      <c r="D559" s="8" t="s">
        <v>865</v>
      </c>
      <c r="E559" s="98">
        <v>2015</v>
      </c>
      <c r="F559" s="9" t="s">
        <v>10</v>
      </c>
      <c r="G559" s="10" t="s">
        <v>11</v>
      </c>
      <c r="H559" s="11">
        <v>0.30416666666666664</v>
      </c>
      <c r="I559" s="34">
        <v>1970</v>
      </c>
      <c r="J559" s="259">
        <f t="shared" si="8"/>
        <v>1.97</v>
      </c>
      <c r="K559" s="9" t="s">
        <v>12</v>
      </c>
      <c r="L559" s="10" t="s">
        <v>13</v>
      </c>
      <c r="M559" s="12" t="s">
        <v>1780</v>
      </c>
    </row>
    <row r="560" spans="2:13" ht="36">
      <c r="B560" s="7" t="s">
        <v>513</v>
      </c>
      <c r="C560" s="8">
        <v>42199</v>
      </c>
      <c r="D560" s="8" t="s">
        <v>865</v>
      </c>
      <c r="E560" s="98">
        <v>2015</v>
      </c>
      <c r="F560" s="9" t="s">
        <v>10</v>
      </c>
      <c r="G560" s="10" t="s">
        <v>11</v>
      </c>
      <c r="H560" s="11">
        <v>0.38611111111111113</v>
      </c>
      <c r="I560" s="34">
        <v>50</v>
      </c>
      <c r="J560" s="259">
        <f t="shared" si="8"/>
        <v>0.05</v>
      </c>
      <c r="K560" s="9" t="s">
        <v>12</v>
      </c>
      <c r="L560" s="10" t="s">
        <v>13</v>
      </c>
      <c r="M560" s="12" t="s">
        <v>1780</v>
      </c>
    </row>
    <row r="561" spans="2:13" ht="36">
      <c r="B561" s="7" t="s">
        <v>514</v>
      </c>
      <c r="C561" s="8">
        <v>42200</v>
      </c>
      <c r="D561" s="8" t="s">
        <v>865</v>
      </c>
      <c r="E561" s="98">
        <v>2015</v>
      </c>
      <c r="F561" s="9" t="s">
        <v>10</v>
      </c>
      <c r="G561" s="10" t="s">
        <v>11</v>
      </c>
      <c r="H561" s="11">
        <v>0.30902777777777779</v>
      </c>
      <c r="I561" s="34">
        <v>610</v>
      </c>
      <c r="J561" s="259">
        <f t="shared" si="8"/>
        <v>0.61</v>
      </c>
      <c r="K561" s="9" t="s">
        <v>12</v>
      </c>
      <c r="L561" s="10" t="s">
        <v>13</v>
      </c>
      <c r="M561" s="12" t="s">
        <v>1780</v>
      </c>
    </row>
    <row r="562" spans="2:13" ht="36">
      <c r="B562" s="7" t="s">
        <v>515</v>
      </c>
      <c r="C562" s="8">
        <v>42200</v>
      </c>
      <c r="D562" s="8" t="s">
        <v>865</v>
      </c>
      <c r="E562" s="98">
        <v>2015</v>
      </c>
      <c r="F562" s="9" t="s">
        <v>10</v>
      </c>
      <c r="G562" s="10" t="s">
        <v>11</v>
      </c>
      <c r="H562" s="11">
        <v>0.3611111111111111</v>
      </c>
      <c r="I562" s="34">
        <v>2380</v>
      </c>
      <c r="J562" s="259">
        <f t="shared" si="8"/>
        <v>2.38</v>
      </c>
      <c r="K562" s="9" t="s">
        <v>12</v>
      </c>
      <c r="L562" s="10" t="s">
        <v>13</v>
      </c>
      <c r="M562" s="12" t="s">
        <v>1780</v>
      </c>
    </row>
    <row r="563" spans="2:13" ht="36">
      <c r="B563" s="7" t="s">
        <v>516</v>
      </c>
      <c r="C563" s="8">
        <v>42200</v>
      </c>
      <c r="D563" s="8" t="s">
        <v>865</v>
      </c>
      <c r="E563" s="98">
        <v>2015</v>
      </c>
      <c r="F563" s="9" t="s">
        <v>10</v>
      </c>
      <c r="G563" s="10" t="s">
        <v>11</v>
      </c>
      <c r="H563" s="11">
        <v>0.4145833333333333</v>
      </c>
      <c r="I563" s="34">
        <v>140</v>
      </c>
      <c r="J563" s="259">
        <f t="shared" si="8"/>
        <v>0.14000000000000001</v>
      </c>
      <c r="K563" s="9" t="s">
        <v>12</v>
      </c>
      <c r="L563" s="10" t="s">
        <v>13</v>
      </c>
      <c r="M563" s="12" t="s">
        <v>1780</v>
      </c>
    </row>
    <row r="564" spans="2:13" ht="36">
      <c r="B564" s="7" t="s">
        <v>517</v>
      </c>
      <c r="C564" s="8">
        <v>42201</v>
      </c>
      <c r="D564" s="8" t="s">
        <v>865</v>
      </c>
      <c r="E564" s="98">
        <v>2015</v>
      </c>
      <c r="F564" s="9" t="s">
        <v>10</v>
      </c>
      <c r="G564" s="10" t="s">
        <v>11</v>
      </c>
      <c r="H564" s="11">
        <v>0.48749999999999999</v>
      </c>
      <c r="I564" s="34">
        <v>520</v>
      </c>
      <c r="J564" s="259">
        <f t="shared" si="8"/>
        <v>0.52</v>
      </c>
      <c r="K564" s="9" t="s">
        <v>12</v>
      </c>
      <c r="L564" s="10" t="s">
        <v>13</v>
      </c>
      <c r="M564" s="12" t="s">
        <v>1780</v>
      </c>
    </row>
    <row r="565" spans="2:13" ht="36">
      <c r="B565" s="7" t="s">
        <v>518</v>
      </c>
      <c r="C565" s="8">
        <v>42201</v>
      </c>
      <c r="D565" s="8" t="s">
        <v>865</v>
      </c>
      <c r="E565" s="98">
        <v>2015</v>
      </c>
      <c r="F565" s="9" t="s">
        <v>10</v>
      </c>
      <c r="G565" s="10" t="s">
        <v>11</v>
      </c>
      <c r="H565" s="11">
        <v>0.6020833333333333</v>
      </c>
      <c r="I565" s="34">
        <v>2900</v>
      </c>
      <c r="J565" s="259">
        <f t="shared" si="8"/>
        <v>2.9</v>
      </c>
      <c r="K565" s="9" t="s">
        <v>12</v>
      </c>
      <c r="L565" s="10" t="s">
        <v>13</v>
      </c>
      <c r="M565" s="12" t="s">
        <v>1780</v>
      </c>
    </row>
    <row r="566" spans="2:13" ht="36">
      <c r="B566" s="7" t="s">
        <v>519</v>
      </c>
      <c r="C566" s="8">
        <v>42202</v>
      </c>
      <c r="D566" s="8" t="s">
        <v>865</v>
      </c>
      <c r="E566" s="98">
        <v>2015</v>
      </c>
      <c r="F566" s="9" t="s">
        <v>10</v>
      </c>
      <c r="G566" s="10" t="s">
        <v>11</v>
      </c>
      <c r="H566" s="11">
        <v>0.41805555555555557</v>
      </c>
      <c r="I566" s="34">
        <v>390</v>
      </c>
      <c r="J566" s="259">
        <f t="shared" si="8"/>
        <v>0.39</v>
      </c>
      <c r="K566" s="9" t="s">
        <v>12</v>
      </c>
      <c r="L566" s="10" t="s">
        <v>13</v>
      </c>
      <c r="M566" s="12" t="s">
        <v>1780</v>
      </c>
    </row>
    <row r="567" spans="2:13" ht="36">
      <c r="B567" s="7" t="s">
        <v>520</v>
      </c>
      <c r="C567" s="8">
        <v>42202</v>
      </c>
      <c r="D567" s="8" t="s">
        <v>865</v>
      </c>
      <c r="E567" s="98">
        <v>2015</v>
      </c>
      <c r="F567" s="9" t="s">
        <v>10</v>
      </c>
      <c r="G567" s="10" t="s">
        <v>11</v>
      </c>
      <c r="H567" s="11">
        <v>0.30277777777777776</v>
      </c>
      <c r="I567" s="34">
        <v>240</v>
      </c>
      <c r="J567" s="259">
        <f t="shared" si="8"/>
        <v>0.24</v>
      </c>
      <c r="K567" s="9" t="s">
        <v>12</v>
      </c>
      <c r="L567" s="10" t="s">
        <v>13</v>
      </c>
      <c r="M567" s="12" t="s">
        <v>1780</v>
      </c>
    </row>
    <row r="568" spans="2:13" ht="36">
      <c r="B568" s="7" t="s">
        <v>521</v>
      </c>
      <c r="C568" s="8">
        <v>42202</v>
      </c>
      <c r="D568" s="8" t="s">
        <v>865</v>
      </c>
      <c r="E568" s="98">
        <v>2015</v>
      </c>
      <c r="F568" s="9" t="s">
        <v>10</v>
      </c>
      <c r="G568" s="10" t="s">
        <v>11</v>
      </c>
      <c r="H568" s="11">
        <v>0.35138888888888892</v>
      </c>
      <c r="I568" s="34">
        <v>60</v>
      </c>
      <c r="J568" s="259">
        <f t="shared" si="8"/>
        <v>0.06</v>
      </c>
      <c r="K568" s="9" t="s">
        <v>12</v>
      </c>
      <c r="L568" s="10" t="s">
        <v>13</v>
      </c>
      <c r="M568" s="12" t="s">
        <v>1780</v>
      </c>
    </row>
    <row r="569" spans="2:13" ht="36">
      <c r="B569" s="7" t="s">
        <v>522</v>
      </c>
      <c r="C569" s="8">
        <v>42203</v>
      </c>
      <c r="D569" s="8" t="s">
        <v>865</v>
      </c>
      <c r="E569" s="98">
        <v>2015</v>
      </c>
      <c r="F569" s="9" t="s">
        <v>10</v>
      </c>
      <c r="G569" s="10" t="s">
        <v>11</v>
      </c>
      <c r="H569" s="11">
        <v>0.30416666666666664</v>
      </c>
      <c r="I569" s="34">
        <v>830</v>
      </c>
      <c r="J569" s="259">
        <f t="shared" si="8"/>
        <v>0.83</v>
      </c>
      <c r="K569" s="9" t="s">
        <v>12</v>
      </c>
      <c r="L569" s="10" t="s">
        <v>13</v>
      </c>
      <c r="M569" s="12" t="s">
        <v>1780</v>
      </c>
    </row>
    <row r="570" spans="2:13" ht="36">
      <c r="B570" s="7" t="s">
        <v>523</v>
      </c>
      <c r="C570" s="8">
        <v>42203</v>
      </c>
      <c r="D570" s="8" t="s">
        <v>865</v>
      </c>
      <c r="E570" s="98">
        <v>2015</v>
      </c>
      <c r="F570" s="9" t="s">
        <v>10</v>
      </c>
      <c r="G570" s="10" t="s">
        <v>11</v>
      </c>
      <c r="H570" s="11">
        <v>0.35486111111111113</v>
      </c>
      <c r="I570" s="34">
        <v>2090</v>
      </c>
      <c r="J570" s="259">
        <f t="shared" si="8"/>
        <v>2.09</v>
      </c>
      <c r="K570" s="9" t="s">
        <v>12</v>
      </c>
      <c r="L570" s="10" t="s">
        <v>13</v>
      </c>
      <c r="M570" s="12" t="s">
        <v>1780</v>
      </c>
    </row>
    <row r="571" spans="2:13" ht="36">
      <c r="B571" s="7" t="s">
        <v>524</v>
      </c>
      <c r="C571" s="8">
        <v>42203</v>
      </c>
      <c r="D571" s="8" t="s">
        <v>865</v>
      </c>
      <c r="E571" s="98">
        <v>2015</v>
      </c>
      <c r="F571" s="9" t="s">
        <v>10</v>
      </c>
      <c r="G571" s="10" t="s">
        <v>11</v>
      </c>
      <c r="H571" s="11">
        <v>0.37777777777777777</v>
      </c>
      <c r="I571" s="34">
        <v>160</v>
      </c>
      <c r="J571" s="259">
        <f t="shared" si="8"/>
        <v>0.16</v>
      </c>
      <c r="K571" s="9" t="s">
        <v>12</v>
      </c>
      <c r="L571" s="10" t="s">
        <v>13</v>
      </c>
      <c r="M571" s="12" t="s">
        <v>1780</v>
      </c>
    </row>
    <row r="572" spans="2:13" ht="36">
      <c r="B572" s="7" t="s">
        <v>525</v>
      </c>
      <c r="C572" s="8">
        <v>42205</v>
      </c>
      <c r="D572" s="8" t="s">
        <v>865</v>
      </c>
      <c r="E572" s="98">
        <v>2015</v>
      </c>
      <c r="F572" s="9" t="s">
        <v>10</v>
      </c>
      <c r="G572" s="10" t="s">
        <v>11</v>
      </c>
      <c r="H572" s="11">
        <v>0.30624999999999997</v>
      </c>
      <c r="I572" s="34">
        <v>770</v>
      </c>
      <c r="J572" s="259">
        <f t="shared" si="8"/>
        <v>0.77</v>
      </c>
      <c r="K572" s="9" t="s">
        <v>12</v>
      </c>
      <c r="L572" s="10" t="s">
        <v>13</v>
      </c>
      <c r="M572" s="12" t="s">
        <v>1780</v>
      </c>
    </row>
    <row r="573" spans="2:13" ht="36">
      <c r="B573" s="7" t="s">
        <v>526</v>
      </c>
      <c r="C573" s="8">
        <v>42205</v>
      </c>
      <c r="D573" s="8" t="s">
        <v>865</v>
      </c>
      <c r="E573" s="98">
        <v>2015</v>
      </c>
      <c r="F573" s="9" t="s">
        <v>10</v>
      </c>
      <c r="G573" s="10" t="s">
        <v>11</v>
      </c>
      <c r="H573" s="11">
        <v>0.37986111111111115</v>
      </c>
      <c r="I573" s="34">
        <v>160</v>
      </c>
      <c r="J573" s="259">
        <f t="shared" si="8"/>
        <v>0.16</v>
      </c>
      <c r="K573" s="9" t="s">
        <v>12</v>
      </c>
      <c r="L573" s="10" t="s">
        <v>13</v>
      </c>
      <c r="M573" s="12" t="s">
        <v>1780</v>
      </c>
    </row>
    <row r="574" spans="2:13" ht="36.75" thickBot="1">
      <c r="B574" s="14" t="s">
        <v>527</v>
      </c>
      <c r="C574" s="15">
        <v>42205</v>
      </c>
      <c r="D574" s="8" t="s">
        <v>865</v>
      </c>
      <c r="E574" s="98">
        <v>2015</v>
      </c>
      <c r="F574" s="16" t="s">
        <v>10</v>
      </c>
      <c r="G574" s="17" t="s">
        <v>11</v>
      </c>
      <c r="H574" s="18">
        <v>0.4152777777777778</v>
      </c>
      <c r="I574" s="35">
        <v>210</v>
      </c>
      <c r="J574" s="259">
        <f t="shared" si="8"/>
        <v>0.21</v>
      </c>
      <c r="K574" s="19" t="s">
        <v>12</v>
      </c>
      <c r="L574" s="20" t="s">
        <v>13</v>
      </c>
      <c r="M574" s="12" t="s">
        <v>1780</v>
      </c>
    </row>
    <row r="575" spans="2:13" ht="36.75" thickBot="1">
      <c r="B575" s="14" t="s">
        <v>528</v>
      </c>
      <c r="C575" s="15" t="s">
        <v>529</v>
      </c>
      <c r="D575" s="8" t="s">
        <v>865</v>
      </c>
      <c r="E575" s="98">
        <v>2015</v>
      </c>
      <c r="F575" s="16" t="s">
        <v>10</v>
      </c>
      <c r="G575" s="17" t="s">
        <v>11</v>
      </c>
      <c r="H575" s="18">
        <v>0.35416666666666669</v>
      </c>
      <c r="I575" s="35">
        <v>1950</v>
      </c>
      <c r="J575" s="259">
        <f t="shared" si="8"/>
        <v>1.95</v>
      </c>
      <c r="K575" s="19" t="s">
        <v>12</v>
      </c>
      <c r="L575" s="20" t="s">
        <v>13</v>
      </c>
      <c r="M575" s="12" t="s">
        <v>1780</v>
      </c>
    </row>
    <row r="576" spans="2:13" ht="36.75" thickBot="1">
      <c r="B576" s="14" t="s">
        <v>530</v>
      </c>
      <c r="C576" s="15">
        <v>42206</v>
      </c>
      <c r="D576" s="8" t="s">
        <v>865</v>
      </c>
      <c r="E576" s="98">
        <v>2015</v>
      </c>
      <c r="F576" s="16" t="s">
        <v>10</v>
      </c>
      <c r="G576" s="17" t="s">
        <v>11</v>
      </c>
      <c r="H576" s="18">
        <v>0.3034722222222222</v>
      </c>
      <c r="I576" s="35">
        <v>460</v>
      </c>
      <c r="J576" s="259">
        <f t="shared" si="8"/>
        <v>0.46</v>
      </c>
      <c r="K576" s="19" t="s">
        <v>12</v>
      </c>
      <c r="L576" s="20" t="s">
        <v>13</v>
      </c>
      <c r="M576" s="12" t="s">
        <v>1780</v>
      </c>
    </row>
    <row r="577" spans="2:13" ht="36.75" thickBot="1">
      <c r="B577" s="14" t="s">
        <v>531</v>
      </c>
      <c r="C577" s="15">
        <v>42206</v>
      </c>
      <c r="D577" s="8" t="s">
        <v>865</v>
      </c>
      <c r="E577" s="98">
        <v>2015</v>
      </c>
      <c r="F577" s="16" t="s">
        <v>10</v>
      </c>
      <c r="G577" s="17" t="s">
        <v>11</v>
      </c>
      <c r="H577" s="18">
        <v>0.41666666666666669</v>
      </c>
      <c r="I577" s="35">
        <v>250</v>
      </c>
      <c r="J577" s="259">
        <f t="shared" si="8"/>
        <v>0.25</v>
      </c>
      <c r="K577" s="19" t="s">
        <v>12</v>
      </c>
      <c r="L577" s="20" t="s">
        <v>13</v>
      </c>
      <c r="M577" s="12" t="s">
        <v>1780</v>
      </c>
    </row>
    <row r="578" spans="2:13" ht="36.75" thickBot="1">
      <c r="B578" s="14" t="s">
        <v>532</v>
      </c>
      <c r="C578" s="15">
        <v>42207</v>
      </c>
      <c r="D578" s="8" t="s">
        <v>865</v>
      </c>
      <c r="E578" s="98">
        <v>2015</v>
      </c>
      <c r="F578" s="16" t="s">
        <v>10</v>
      </c>
      <c r="G578" s="17" t="s">
        <v>11</v>
      </c>
      <c r="H578" s="18">
        <v>0.3666666666666667</v>
      </c>
      <c r="I578" s="35">
        <v>460</v>
      </c>
      <c r="J578" s="259">
        <f t="shared" si="8"/>
        <v>0.46</v>
      </c>
      <c r="K578" s="19" t="s">
        <v>12</v>
      </c>
      <c r="L578" s="20" t="s">
        <v>13</v>
      </c>
      <c r="M578" s="12" t="s">
        <v>1780</v>
      </c>
    </row>
    <row r="579" spans="2:13" ht="36.75" thickBot="1">
      <c r="B579" s="14" t="s">
        <v>533</v>
      </c>
      <c r="C579" s="15">
        <v>42207</v>
      </c>
      <c r="D579" s="8" t="s">
        <v>865</v>
      </c>
      <c r="E579" s="98">
        <v>2015</v>
      </c>
      <c r="F579" s="16" t="s">
        <v>10</v>
      </c>
      <c r="G579" s="17" t="s">
        <v>11</v>
      </c>
      <c r="H579" s="18">
        <v>0.30555555555555552</v>
      </c>
      <c r="I579" s="35">
        <v>2250</v>
      </c>
      <c r="J579" s="259">
        <f t="shared" si="8"/>
        <v>2.25</v>
      </c>
      <c r="K579" s="19" t="s">
        <v>12</v>
      </c>
      <c r="L579" s="20" t="s">
        <v>13</v>
      </c>
      <c r="M579" s="12" t="s">
        <v>1780</v>
      </c>
    </row>
    <row r="580" spans="2:13" ht="36.75" thickBot="1">
      <c r="B580" s="14" t="s">
        <v>534</v>
      </c>
      <c r="C580" s="15">
        <v>42208</v>
      </c>
      <c r="D580" s="8" t="s">
        <v>865</v>
      </c>
      <c r="E580" s="98">
        <v>2015</v>
      </c>
      <c r="F580" s="16" t="s">
        <v>10</v>
      </c>
      <c r="G580" s="17" t="s">
        <v>11</v>
      </c>
      <c r="H580" s="18">
        <v>0.3659722222222222</v>
      </c>
      <c r="I580" s="35">
        <v>380</v>
      </c>
      <c r="J580" s="259">
        <f t="shared" ref="J580:J643" si="9">I580/1000</f>
        <v>0.38</v>
      </c>
      <c r="K580" s="19" t="s">
        <v>12</v>
      </c>
      <c r="L580" s="20" t="s">
        <v>13</v>
      </c>
      <c r="M580" s="12" t="s">
        <v>1780</v>
      </c>
    </row>
    <row r="581" spans="2:13" ht="36.75" thickBot="1">
      <c r="B581" s="14" t="s">
        <v>535</v>
      </c>
      <c r="C581" s="15">
        <v>42208</v>
      </c>
      <c r="D581" s="8" t="s">
        <v>865</v>
      </c>
      <c r="E581" s="98">
        <v>2015</v>
      </c>
      <c r="F581" s="16" t="s">
        <v>10</v>
      </c>
      <c r="G581" s="17" t="s">
        <v>11</v>
      </c>
      <c r="H581" s="18">
        <v>0.3576388888888889</v>
      </c>
      <c r="I581" s="35">
        <v>2070</v>
      </c>
      <c r="J581" s="259">
        <f t="shared" si="9"/>
        <v>2.0699999999999998</v>
      </c>
      <c r="K581" s="19" t="s">
        <v>12</v>
      </c>
      <c r="L581" s="20" t="s">
        <v>13</v>
      </c>
      <c r="M581" s="12" t="s">
        <v>1780</v>
      </c>
    </row>
    <row r="582" spans="2:13" ht="36.75" thickBot="1">
      <c r="B582" s="14" t="s">
        <v>536</v>
      </c>
      <c r="C582" s="15">
        <v>42208</v>
      </c>
      <c r="D582" s="8" t="s">
        <v>865</v>
      </c>
      <c r="E582" s="98">
        <v>2015</v>
      </c>
      <c r="F582" s="16" t="s">
        <v>10</v>
      </c>
      <c r="G582" s="17" t="s">
        <v>11</v>
      </c>
      <c r="H582" s="18">
        <v>0.3034722222222222</v>
      </c>
      <c r="I582" s="35">
        <v>620</v>
      </c>
      <c r="J582" s="259">
        <f t="shared" si="9"/>
        <v>0.62</v>
      </c>
      <c r="K582" s="19" t="s">
        <v>12</v>
      </c>
      <c r="L582" s="20" t="s">
        <v>13</v>
      </c>
      <c r="M582" s="12" t="s">
        <v>1780</v>
      </c>
    </row>
    <row r="583" spans="2:13" ht="36.75" thickBot="1">
      <c r="B583" s="14" t="s">
        <v>537</v>
      </c>
      <c r="C583" s="15">
        <v>42209</v>
      </c>
      <c r="D583" s="8" t="s">
        <v>865</v>
      </c>
      <c r="E583" s="98">
        <v>2015</v>
      </c>
      <c r="F583" s="16" t="s">
        <v>10</v>
      </c>
      <c r="G583" s="17" t="s">
        <v>11</v>
      </c>
      <c r="H583" s="18">
        <v>0.47916666666666669</v>
      </c>
      <c r="I583" s="35">
        <v>380</v>
      </c>
      <c r="J583" s="259">
        <f t="shared" si="9"/>
        <v>0.38</v>
      </c>
      <c r="K583" s="19" t="s">
        <v>12</v>
      </c>
      <c r="L583" s="20" t="s">
        <v>13</v>
      </c>
      <c r="M583" s="12" t="s">
        <v>1780</v>
      </c>
    </row>
    <row r="584" spans="2:13" ht="36.75" thickBot="1">
      <c r="B584" s="14" t="s">
        <v>538</v>
      </c>
      <c r="C584" s="15">
        <v>42209</v>
      </c>
      <c r="D584" s="8" t="s">
        <v>865</v>
      </c>
      <c r="E584" s="98">
        <v>2015</v>
      </c>
      <c r="F584" s="16" t="s">
        <v>10</v>
      </c>
      <c r="G584" s="17" t="s">
        <v>11</v>
      </c>
      <c r="H584" s="18">
        <v>0.39513888888888887</v>
      </c>
      <c r="I584" s="35">
        <v>2230</v>
      </c>
      <c r="J584" s="259">
        <f t="shared" si="9"/>
        <v>2.23</v>
      </c>
      <c r="K584" s="19" t="s">
        <v>12</v>
      </c>
      <c r="L584" s="20" t="s">
        <v>13</v>
      </c>
      <c r="M584" s="12" t="s">
        <v>1780</v>
      </c>
    </row>
    <row r="585" spans="2:13" ht="36.75" thickBot="1">
      <c r="B585" s="14" t="s">
        <v>539</v>
      </c>
      <c r="C585" s="15">
        <v>42209</v>
      </c>
      <c r="D585" s="8" t="s">
        <v>865</v>
      </c>
      <c r="E585" s="98">
        <v>2015</v>
      </c>
      <c r="F585" s="16" t="s">
        <v>10</v>
      </c>
      <c r="G585" s="17" t="s">
        <v>11</v>
      </c>
      <c r="H585" s="18">
        <v>0.51458333333333328</v>
      </c>
      <c r="I585" s="35">
        <v>260</v>
      </c>
      <c r="J585" s="259">
        <f t="shared" si="9"/>
        <v>0.26</v>
      </c>
      <c r="K585" s="19" t="s">
        <v>12</v>
      </c>
      <c r="L585" s="20" t="s">
        <v>13</v>
      </c>
      <c r="M585" s="12" t="s">
        <v>1780</v>
      </c>
    </row>
    <row r="586" spans="2:13" ht="36.75" thickBot="1">
      <c r="B586" s="14" t="s">
        <v>540</v>
      </c>
      <c r="C586" s="15">
        <v>42210</v>
      </c>
      <c r="D586" s="8" t="s">
        <v>865</v>
      </c>
      <c r="E586" s="98">
        <v>2015</v>
      </c>
      <c r="F586" s="16" t="s">
        <v>10</v>
      </c>
      <c r="G586" s="17" t="s">
        <v>11</v>
      </c>
      <c r="H586" s="18">
        <v>0.32569444444444445</v>
      </c>
      <c r="I586" s="35">
        <v>910</v>
      </c>
      <c r="J586" s="259">
        <f t="shared" si="9"/>
        <v>0.91</v>
      </c>
      <c r="K586" s="19" t="s">
        <v>12</v>
      </c>
      <c r="L586" s="20" t="s">
        <v>13</v>
      </c>
      <c r="M586" s="12" t="s">
        <v>1780</v>
      </c>
    </row>
    <row r="587" spans="2:13" ht="36.75" thickBot="1">
      <c r="B587" s="14" t="s">
        <v>541</v>
      </c>
      <c r="C587" s="15">
        <v>42210</v>
      </c>
      <c r="D587" s="8" t="s">
        <v>865</v>
      </c>
      <c r="E587" s="98">
        <v>2015</v>
      </c>
      <c r="F587" s="16" t="s">
        <v>10</v>
      </c>
      <c r="G587" s="17" t="s">
        <v>11</v>
      </c>
      <c r="H587" s="18">
        <v>0.37708333333333338</v>
      </c>
      <c r="I587" s="35">
        <v>1900</v>
      </c>
      <c r="J587" s="259">
        <f t="shared" si="9"/>
        <v>1.9</v>
      </c>
      <c r="K587" s="19" t="s">
        <v>12</v>
      </c>
      <c r="L587" s="20" t="s">
        <v>13</v>
      </c>
      <c r="M587" s="12" t="s">
        <v>1780</v>
      </c>
    </row>
    <row r="588" spans="2:13" ht="36.75" thickBot="1">
      <c r="B588" s="14" t="s">
        <v>542</v>
      </c>
      <c r="C588" s="15">
        <v>42210</v>
      </c>
      <c r="D588" s="8" t="s">
        <v>865</v>
      </c>
      <c r="E588" s="98">
        <v>2015</v>
      </c>
      <c r="F588" s="16" t="s">
        <v>10</v>
      </c>
      <c r="G588" s="17" t="s">
        <v>11</v>
      </c>
      <c r="H588" s="18">
        <v>0.3923611111111111</v>
      </c>
      <c r="I588" s="35">
        <v>290</v>
      </c>
      <c r="J588" s="259">
        <f t="shared" si="9"/>
        <v>0.28999999999999998</v>
      </c>
      <c r="K588" s="19" t="s">
        <v>12</v>
      </c>
      <c r="L588" s="20" t="s">
        <v>13</v>
      </c>
      <c r="M588" s="12" t="s">
        <v>1780</v>
      </c>
    </row>
    <row r="589" spans="2:13" ht="36.75" thickBot="1">
      <c r="B589" s="14" t="s">
        <v>543</v>
      </c>
      <c r="C589" s="15">
        <v>42212</v>
      </c>
      <c r="D589" s="8" t="s">
        <v>865</v>
      </c>
      <c r="E589" s="98">
        <v>2015</v>
      </c>
      <c r="F589" s="16" t="s">
        <v>10</v>
      </c>
      <c r="G589" s="17" t="s">
        <v>11</v>
      </c>
      <c r="H589" s="18">
        <v>0.39652777777777781</v>
      </c>
      <c r="I589" s="35">
        <v>970</v>
      </c>
      <c r="J589" s="259">
        <f t="shared" si="9"/>
        <v>0.97</v>
      </c>
      <c r="K589" s="19" t="s">
        <v>12</v>
      </c>
      <c r="L589" s="20" t="s">
        <v>13</v>
      </c>
      <c r="M589" s="12" t="s">
        <v>1780</v>
      </c>
    </row>
    <row r="590" spans="2:13" ht="36.75" thickBot="1">
      <c r="B590" s="14" t="s">
        <v>544</v>
      </c>
      <c r="C590" s="15">
        <v>42212</v>
      </c>
      <c r="D590" s="8" t="s">
        <v>865</v>
      </c>
      <c r="E590" s="98">
        <v>2015</v>
      </c>
      <c r="F590" s="16" t="s">
        <v>10</v>
      </c>
      <c r="G590" s="17" t="s">
        <v>11</v>
      </c>
      <c r="H590" s="18">
        <v>0.47569444444444442</v>
      </c>
      <c r="I590" s="35">
        <v>50</v>
      </c>
      <c r="J590" s="259">
        <f t="shared" si="9"/>
        <v>0.05</v>
      </c>
      <c r="K590" s="19" t="s">
        <v>12</v>
      </c>
      <c r="L590" s="20" t="s">
        <v>13</v>
      </c>
      <c r="M590" s="12" t="s">
        <v>1780</v>
      </c>
    </row>
    <row r="591" spans="2:13" ht="36.75" thickBot="1">
      <c r="B591" s="14" t="s">
        <v>545</v>
      </c>
      <c r="C591" s="15">
        <v>42212</v>
      </c>
      <c r="D591" s="8" t="s">
        <v>865</v>
      </c>
      <c r="E591" s="98">
        <v>2015</v>
      </c>
      <c r="F591" s="16" t="s">
        <v>10</v>
      </c>
      <c r="G591" s="17" t="s">
        <v>11</v>
      </c>
      <c r="H591" s="18">
        <v>0.4201388888888889</v>
      </c>
      <c r="I591" s="35">
        <v>120</v>
      </c>
      <c r="J591" s="259">
        <f t="shared" si="9"/>
        <v>0.12</v>
      </c>
      <c r="K591" s="19" t="s">
        <v>12</v>
      </c>
      <c r="L591" s="20" t="s">
        <v>13</v>
      </c>
      <c r="M591" s="12" t="s">
        <v>1780</v>
      </c>
    </row>
    <row r="592" spans="2:13" ht="36.75" thickBot="1">
      <c r="B592" s="14" t="s">
        <v>546</v>
      </c>
      <c r="C592" s="15">
        <v>42213</v>
      </c>
      <c r="D592" s="8" t="s">
        <v>865</v>
      </c>
      <c r="E592" s="98">
        <v>2015</v>
      </c>
      <c r="F592" s="16" t="s">
        <v>10</v>
      </c>
      <c r="G592" s="17" t="s">
        <v>11</v>
      </c>
      <c r="H592" s="18">
        <v>0.3</v>
      </c>
      <c r="I592" s="35">
        <v>700</v>
      </c>
      <c r="J592" s="259">
        <f t="shared" si="9"/>
        <v>0.7</v>
      </c>
      <c r="K592" s="19" t="s">
        <v>12</v>
      </c>
      <c r="L592" s="20" t="s">
        <v>13</v>
      </c>
      <c r="M592" s="12" t="s">
        <v>1780</v>
      </c>
    </row>
    <row r="593" spans="2:13" ht="36.75" thickBot="1">
      <c r="B593" s="14" t="s">
        <v>547</v>
      </c>
      <c r="C593" s="15">
        <v>42213</v>
      </c>
      <c r="D593" s="8" t="s">
        <v>865</v>
      </c>
      <c r="E593" s="98">
        <v>2015</v>
      </c>
      <c r="F593" s="16" t="s">
        <v>10</v>
      </c>
      <c r="G593" s="17" t="s">
        <v>11</v>
      </c>
      <c r="H593" s="18">
        <v>0.3527777777777778</v>
      </c>
      <c r="I593" s="35">
        <v>1890</v>
      </c>
      <c r="J593" s="259">
        <f t="shared" si="9"/>
        <v>1.89</v>
      </c>
      <c r="K593" s="19" t="s">
        <v>12</v>
      </c>
      <c r="L593" s="20" t="s">
        <v>13</v>
      </c>
      <c r="M593" s="12" t="s">
        <v>1780</v>
      </c>
    </row>
    <row r="594" spans="2:13" ht="36.75" thickBot="1">
      <c r="B594" s="14" t="s">
        <v>548</v>
      </c>
      <c r="C594" s="15">
        <v>42213</v>
      </c>
      <c r="D594" s="8" t="s">
        <v>865</v>
      </c>
      <c r="E594" s="98">
        <v>2015</v>
      </c>
      <c r="F594" s="16" t="s">
        <v>10</v>
      </c>
      <c r="G594" s="17" t="s">
        <v>11</v>
      </c>
      <c r="H594" s="18">
        <v>0.42708333333333331</v>
      </c>
      <c r="I594" s="35">
        <v>150</v>
      </c>
      <c r="J594" s="259">
        <f t="shared" si="9"/>
        <v>0.15</v>
      </c>
      <c r="K594" s="19" t="s">
        <v>12</v>
      </c>
      <c r="L594" s="20" t="s">
        <v>13</v>
      </c>
      <c r="M594" s="12" t="s">
        <v>1780</v>
      </c>
    </row>
    <row r="595" spans="2:13" ht="36.75" thickBot="1">
      <c r="B595" s="14" t="s">
        <v>549</v>
      </c>
      <c r="C595" s="15">
        <v>42214</v>
      </c>
      <c r="D595" s="8" t="s">
        <v>865</v>
      </c>
      <c r="E595" s="98">
        <v>2015</v>
      </c>
      <c r="F595" s="16" t="s">
        <v>10</v>
      </c>
      <c r="G595" s="17" t="s">
        <v>11</v>
      </c>
      <c r="H595" s="18">
        <v>0.30486111111111108</v>
      </c>
      <c r="I595" s="35">
        <v>2570</v>
      </c>
      <c r="J595" s="259">
        <f t="shared" si="9"/>
        <v>2.57</v>
      </c>
      <c r="K595" s="19" t="s">
        <v>12</v>
      </c>
      <c r="L595" s="20" t="s">
        <v>13</v>
      </c>
      <c r="M595" s="12" t="s">
        <v>1780</v>
      </c>
    </row>
    <row r="596" spans="2:13" ht="36.75" thickBot="1">
      <c r="B596" s="14" t="s">
        <v>550</v>
      </c>
      <c r="C596" s="15">
        <v>42214</v>
      </c>
      <c r="D596" s="8" t="s">
        <v>865</v>
      </c>
      <c r="E596" s="98">
        <v>2015</v>
      </c>
      <c r="F596" s="16" t="s">
        <v>10</v>
      </c>
      <c r="G596" s="17" t="s">
        <v>11</v>
      </c>
      <c r="H596" s="18">
        <v>0.37986111111111115</v>
      </c>
      <c r="I596" s="35">
        <v>400</v>
      </c>
      <c r="J596" s="259">
        <f t="shared" si="9"/>
        <v>0.4</v>
      </c>
      <c r="K596" s="19" t="s">
        <v>12</v>
      </c>
      <c r="L596" s="20" t="s">
        <v>13</v>
      </c>
      <c r="M596" s="12" t="s">
        <v>1780</v>
      </c>
    </row>
    <row r="597" spans="2:13" ht="36.75" thickBot="1">
      <c r="B597" s="14" t="s">
        <v>551</v>
      </c>
      <c r="C597" s="15">
        <v>42214</v>
      </c>
      <c r="D597" s="8" t="s">
        <v>865</v>
      </c>
      <c r="E597" s="98">
        <v>2015</v>
      </c>
      <c r="F597" s="16" t="s">
        <v>10</v>
      </c>
      <c r="G597" s="17" t="s">
        <v>11</v>
      </c>
      <c r="H597" s="18">
        <v>0.45555555555555555</v>
      </c>
      <c r="I597" s="35">
        <v>110</v>
      </c>
      <c r="J597" s="259">
        <f t="shared" si="9"/>
        <v>0.11</v>
      </c>
      <c r="K597" s="19" t="s">
        <v>12</v>
      </c>
      <c r="L597" s="20" t="s">
        <v>13</v>
      </c>
      <c r="M597" s="12" t="s">
        <v>1780</v>
      </c>
    </row>
    <row r="598" spans="2:13" ht="36.75" thickBot="1">
      <c r="B598" s="14" t="s">
        <v>552</v>
      </c>
      <c r="C598" s="15">
        <v>42215</v>
      </c>
      <c r="D598" s="8" t="s">
        <v>865</v>
      </c>
      <c r="E598" s="98">
        <v>2015</v>
      </c>
      <c r="F598" s="16" t="s">
        <v>10</v>
      </c>
      <c r="G598" s="17" t="s">
        <v>11</v>
      </c>
      <c r="H598" s="18">
        <v>0.36874999999999997</v>
      </c>
      <c r="I598" s="35">
        <v>2550</v>
      </c>
      <c r="J598" s="259">
        <f t="shared" si="9"/>
        <v>2.5499999999999998</v>
      </c>
      <c r="K598" s="19" t="s">
        <v>12</v>
      </c>
      <c r="L598" s="20" t="s">
        <v>13</v>
      </c>
      <c r="M598" s="12" t="s">
        <v>1780</v>
      </c>
    </row>
    <row r="599" spans="2:13" ht="36.75" thickBot="1">
      <c r="B599" s="14" t="s">
        <v>553</v>
      </c>
      <c r="C599" s="15">
        <v>42215</v>
      </c>
      <c r="D599" s="8" t="s">
        <v>865</v>
      </c>
      <c r="E599" s="98">
        <v>2015</v>
      </c>
      <c r="F599" s="16" t="s">
        <v>10</v>
      </c>
      <c r="G599" s="17" t="s">
        <v>11</v>
      </c>
      <c r="H599" s="18">
        <v>0.30486111111111108</v>
      </c>
      <c r="I599" s="35">
        <v>380</v>
      </c>
      <c r="J599" s="259">
        <f t="shared" si="9"/>
        <v>0.38</v>
      </c>
      <c r="K599" s="19" t="s">
        <v>12</v>
      </c>
      <c r="L599" s="20" t="s">
        <v>13</v>
      </c>
      <c r="M599" s="12" t="s">
        <v>1780</v>
      </c>
    </row>
    <row r="600" spans="2:13" ht="36.75" thickBot="1">
      <c r="B600" s="14" t="s">
        <v>554</v>
      </c>
      <c r="C600" s="15">
        <v>42215</v>
      </c>
      <c r="D600" s="8" t="s">
        <v>865</v>
      </c>
      <c r="E600" s="98">
        <v>2015</v>
      </c>
      <c r="F600" s="16" t="s">
        <v>10</v>
      </c>
      <c r="G600" s="17" t="s">
        <v>11</v>
      </c>
      <c r="H600" s="18">
        <v>0.4236111111111111</v>
      </c>
      <c r="I600" s="35">
        <v>250</v>
      </c>
      <c r="J600" s="259">
        <f t="shared" si="9"/>
        <v>0.25</v>
      </c>
      <c r="K600" s="19" t="s">
        <v>12</v>
      </c>
      <c r="L600" s="20" t="s">
        <v>13</v>
      </c>
      <c r="M600" s="12" t="s">
        <v>1780</v>
      </c>
    </row>
    <row r="601" spans="2:13" ht="36.75" thickBot="1">
      <c r="B601" s="14" t="s">
        <v>555</v>
      </c>
      <c r="C601" s="15">
        <v>42216</v>
      </c>
      <c r="D601" s="8" t="s">
        <v>865</v>
      </c>
      <c r="E601" s="98">
        <v>2015</v>
      </c>
      <c r="F601" s="16" t="s">
        <v>10</v>
      </c>
      <c r="G601" s="17" t="s">
        <v>11</v>
      </c>
      <c r="H601" s="18">
        <v>0.50069444444444444</v>
      </c>
      <c r="I601" s="35">
        <v>840</v>
      </c>
      <c r="J601" s="259">
        <f t="shared" si="9"/>
        <v>0.84</v>
      </c>
      <c r="K601" s="19" t="s">
        <v>12</v>
      </c>
      <c r="L601" s="20" t="s">
        <v>13</v>
      </c>
      <c r="M601" s="12" t="s">
        <v>1780</v>
      </c>
    </row>
    <row r="602" spans="2:13" ht="36.75" thickBot="1">
      <c r="B602" s="14" t="s">
        <v>556</v>
      </c>
      <c r="C602" s="15">
        <v>42216</v>
      </c>
      <c r="D602" s="8" t="s">
        <v>865</v>
      </c>
      <c r="E602" s="98">
        <v>2015</v>
      </c>
      <c r="F602" s="16" t="s">
        <v>10</v>
      </c>
      <c r="G602" s="17" t="s">
        <v>11</v>
      </c>
      <c r="H602" s="18">
        <v>0.41250000000000003</v>
      </c>
      <c r="I602" s="35">
        <v>2860</v>
      </c>
      <c r="J602" s="259">
        <f t="shared" si="9"/>
        <v>2.86</v>
      </c>
      <c r="K602" s="19" t="s">
        <v>12</v>
      </c>
      <c r="L602" s="20" t="s">
        <v>13</v>
      </c>
      <c r="M602" s="12" t="s">
        <v>1780</v>
      </c>
    </row>
    <row r="603" spans="2:13" ht="36.75" thickBot="1">
      <c r="B603" s="14" t="s">
        <v>557</v>
      </c>
      <c r="C603" s="15">
        <v>42216</v>
      </c>
      <c r="D603" s="8" t="s">
        <v>865</v>
      </c>
      <c r="E603" s="98">
        <v>2015</v>
      </c>
      <c r="F603" s="16" t="s">
        <v>10</v>
      </c>
      <c r="G603" s="17" t="s">
        <v>11</v>
      </c>
      <c r="H603" s="18">
        <v>0.40625</v>
      </c>
      <c r="I603" s="35">
        <v>240</v>
      </c>
      <c r="J603" s="259">
        <f t="shared" si="9"/>
        <v>0.24</v>
      </c>
      <c r="K603" s="19" t="s">
        <v>12</v>
      </c>
      <c r="L603" s="20" t="s">
        <v>13</v>
      </c>
      <c r="M603" s="12" t="s">
        <v>1780</v>
      </c>
    </row>
    <row r="604" spans="2:13" ht="24.75" thickBot="1">
      <c r="B604" s="36">
        <v>8099</v>
      </c>
      <c r="C604" s="37">
        <v>42191</v>
      </c>
      <c r="D604" s="8" t="s">
        <v>865</v>
      </c>
      <c r="E604" s="98">
        <v>2015</v>
      </c>
      <c r="F604" s="38" t="s">
        <v>92</v>
      </c>
      <c r="G604" s="39" t="s">
        <v>94</v>
      </c>
      <c r="H604" s="33">
        <v>0.47638888888888892</v>
      </c>
      <c r="I604" s="40">
        <v>4590</v>
      </c>
      <c r="J604" s="259">
        <f t="shared" si="9"/>
        <v>4.59</v>
      </c>
      <c r="K604" t="s">
        <v>12</v>
      </c>
      <c r="L604" s="41" t="s">
        <v>13</v>
      </c>
      <c r="M604" s="42" t="s">
        <v>93</v>
      </c>
    </row>
    <row r="605" spans="2:13" ht="24.75" thickBot="1">
      <c r="B605" s="36">
        <v>8112</v>
      </c>
      <c r="C605" s="37">
        <v>42198</v>
      </c>
      <c r="D605" s="8" t="s">
        <v>865</v>
      </c>
      <c r="E605" s="98">
        <v>2015</v>
      </c>
      <c r="F605" s="38" t="s">
        <v>92</v>
      </c>
      <c r="G605" s="39" t="s">
        <v>94</v>
      </c>
      <c r="H605" s="33">
        <v>0.4826388888888889</v>
      </c>
      <c r="I605" s="40">
        <v>4650</v>
      </c>
      <c r="J605" s="259">
        <f t="shared" si="9"/>
        <v>4.6500000000000004</v>
      </c>
      <c r="K605" t="s">
        <v>12</v>
      </c>
      <c r="L605" s="41" t="s">
        <v>13</v>
      </c>
      <c r="M605" s="42" t="s">
        <v>93</v>
      </c>
    </row>
    <row r="606" spans="2:13" ht="24.75" thickBot="1">
      <c r="B606" s="36">
        <v>8152</v>
      </c>
      <c r="C606" s="37">
        <v>42205</v>
      </c>
      <c r="D606" s="8" t="s">
        <v>865</v>
      </c>
      <c r="E606" s="98">
        <v>2015</v>
      </c>
      <c r="F606" s="38" t="s">
        <v>92</v>
      </c>
      <c r="G606" s="39" t="s">
        <v>94</v>
      </c>
      <c r="H606" s="33">
        <v>0.65625</v>
      </c>
      <c r="I606" s="40">
        <v>4570</v>
      </c>
      <c r="J606" s="259">
        <f t="shared" si="9"/>
        <v>4.57</v>
      </c>
      <c r="K606" t="s">
        <v>12</v>
      </c>
      <c r="L606" s="41" t="s">
        <v>13</v>
      </c>
      <c r="M606" s="42" t="s">
        <v>93</v>
      </c>
    </row>
    <row r="607" spans="2:13" ht="24.75" thickBot="1">
      <c r="B607" s="36">
        <v>8162</v>
      </c>
      <c r="C607" s="37">
        <v>42208</v>
      </c>
      <c r="D607" s="8" t="s">
        <v>865</v>
      </c>
      <c r="E607" s="98">
        <v>2015</v>
      </c>
      <c r="F607" s="38" t="s">
        <v>92</v>
      </c>
      <c r="G607" s="39" t="s">
        <v>94</v>
      </c>
      <c r="H607" s="33">
        <v>0.71319444444444446</v>
      </c>
      <c r="I607" s="40">
        <v>5420</v>
      </c>
      <c r="J607" s="259">
        <f t="shared" si="9"/>
        <v>5.42</v>
      </c>
      <c r="K607" t="s">
        <v>12</v>
      </c>
      <c r="L607" s="41" t="s">
        <v>13</v>
      </c>
      <c r="M607" s="42" t="s">
        <v>93</v>
      </c>
    </row>
    <row r="608" spans="2:13" ht="24.75" thickBot="1">
      <c r="B608" s="36">
        <v>8180</v>
      </c>
      <c r="C608" s="37">
        <v>42215</v>
      </c>
      <c r="D608" s="8" t="s">
        <v>865</v>
      </c>
      <c r="E608" s="98">
        <v>2015</v>
      </c>
      <c r="F608" s="38" t="s">
        <v>92</v>
      </c>
      <c r="G608" s="39" t="s">
        <v>94</v>
      </c>
      <c r="H608" s="33">
        <v>0.42430555555555555</v>
      </c>
      <c r="I608" s="40">
        <v>4540</v>
      </c>
      <c r="J608" s="259">
        <f t="shared" si="9"/>
        <v>4.54</v>
      </c>
      <c r="K608" t="s">
        <v>12</v>
      </c>
      <c r="L608" s="41" t="s">
        <v>13</v>
      </c>
      <c r="M608" s="42" t="s">
        <v>93</v>
      </c>
    </row>
    <row r="609" spans="2:13" ht="24.75" thickBot="1">
      <c r="B609" s="85">
        <v>8104</v>
      </c>
      <c r="C609" s="86">
        <v>42188</v>
      </c>
      <c r="D609" s="8" t="s">
        <v>865</v>
      </c>
      <c r="E609" s="98">
        <v>2015</v>
      </c>
      <c r="F609" s="87" t="s">
        <v>476</v>
      </c>
      <c r="G609" s="88" t="s">
        <v>96</v>
      </c>
      <c r="H609" s="89">
        <v>0.41736111111111113</v>
      </c>
      <c r="I609" s="90">
        <v>7020</v>
      </c>
      <c r="J609" s="259">
        <f t="shared" si="9"/>
        <v>7.02</v>
      </c>
      <c r="K609" s="87" t="s">
        <v>12</v>
      </c>
      <c r="L609" s="88" t="s">
        <v>97</v>
      </c>
      <c r="M609" s="27" t="s">
        <v>98</v>
      </c>
    </row>
    <row r="610" spans="2:13" ht="24.75" thickBot="1">
      <c r="B610" s="85">
        <v>8105</v>
      </c>
      <c r="C610" s="86">
        <v>42188</v>
      </c>
      <c r="D610" s="8" t="s">
        <v>865</v>
      </c>
      <c r="E610" s="98">
        <v>2015</v>
      </c>
      <c r="F610" s="87" t="s">
        <v>476</v>
      </c>
      <c r="G610" s="88" t="s">
        <v>96</v>
      </c>
      <c r="H610" s="89">
        <v>0.48125000000000001</v>
      </c>
      <c r="I610" s="90">
        <v>7030</v>
      </c>
      <c r="J610" s="259">
        <f t="shared" si="9"/>
        <v>7.03</v>
      </c>
      <c r="K610" s="87" t="s">
        <v>12</v>
      </c>
      <c r="L610" s="88" t="s">
        <v>97</v>
      </c>
      <c r="M610" s="27" t="s">
        <v>98</v>
      </c>
    </row>
    <row r="611" spans="2:13" ht="24.75" thickBot="1">
      <c r="B611" s="85">
        <v>8113</v>
      </c>
      <c r="C611" s="86">
        <v>42192</v>
      </c>
      <c r="D611" s="8" t="s">
        <v>865</v>
      </c>
      <c r="E611" s="98">
        <v>2015</v>
      </c>
      <c r="F611" s="87" t="s">
        <v>476</v>
      </c>
      <c r="G611" s="88" t="s">
        <v>96</v>
      </c>
      <c r="H611" s="89">
        <v>0.45</v>
      </c>
      <c r="I611" s="90">
        <v>7630</v>
      </c>
      <c r="J611" s="259">
        <f t="shared" si="9"/>
        <v>7.63</v>
      </c>
      <c r="K611" s="87" t="s">
        <v>12</v>
      </c>
      <c r="L611" s="88" t="s">
        <v>97</v>
      </c>
      <c r="M611" s="27" t="s">
        <v>98</v>
      </c>
    </row>
    <row r="612" spans="2:13" ht="24.75" thickBot="1">
      <c r="B612" s="85">
        <v>8123</v>
      </c>
      <c r="C612" s="86">
        <v>42194</v>
      </c>
      <c r="D612" s="8" t="s">
        <v>865</v>
      </c>
      <c r="E612" s="98">
        <v>2015</v>
      </c>
      <c r="F612" s="87" t="s">
        <v>476</v>
      </c>
      <c r="G612" s="88" t="s">
        <v>96</v>
      </c>
      <c r="H612" s="89">
        <v>0.45</v>
      </c>
      <c r="I612" s="90">
        <v>6460</v>
      </c>
      <c r="J612" s="259">
        <f t="shared" si="9"/>
        <v>6.46</v>
      </c>
      <c r="K612" s="87" t="s">
        <v>12</v>
      </c>
      <c r="L612" s="88" t="s">
        <v>97</v>
      </c>
      <c r="M612" s="27" t="s">
        <v>98</v>
      </c>
    </row>
    <row r="613" spans="2:13" ht="24.75" thickBot="1">
      <c r="B613" s="85">
        <v>8140</v>
      </c>
      <c r="C613" s="86">
        <v>42199</v>
      </c>
      <c r="D613" s="8" t="s">
        <v>865</v>
      </c>
      <c r="E613" s="98">
        <v>2015</v>
      </c>
      <c r="F613" s="87" t="s">
        <v>476</v>
      </c>
      <c r="G613" s="88" t="s">
        <v>96</v>
      </c>
      <c r="H613" s="89">
        <v>0.4993055555555555</v>
      </c>
      <c r="I613" s="90">
        <v>4290</v>
      </c>
      <c r="J613" s="259">
        <f t="shared" si="9"/>
        <v>4.29</v>
      </c>
      <c r="K613" s="87" t="s">
        <v>12</v>
      </c>
      <c r="L613" s="88" t="s">
        <v>97</v>
      </c>
      <c r="M613" s="27" t="s">
        <v>98</v>
      </c>
    </row>
    <row r="614" spans="2:13" ht="24.75" thickBot="1">
      <c r="B614" s="85">
        <v>8151</v>
      </c>
      <c r="C614" s="86">
        <v>42202</v>
      </c>
      <c r="D614" s="8" t="s">
        <v>865</v>
      </c>
      <c r="E614" s="98">
        <v>2015</v>
      </c>
      <c r="F614" s="87" t="s">
        <v>476</v>
      </c>
      <c r="G614" s="88" t="s">
        <v>96</v>
      </c>
      <c r="H614" s="89">
        <v>0.43958333333333338</v>
      </c>
      <c r="I614" s="90">
        <v>7440</v>
      </c>
      <c r="J614" s="259">
        <f t="shared" si="9"/>
        <v>7.44</v>
      </c>
      <c r="K614" s="87" t="s">
        <v>12</v>
      </c>
      <c r="L614" s="88" t="s">
        <v>97</v>
      </c>
      <c r="M614" s="27" t="s">
        <v>98</v>
      </c>
    </row>
    <row r="615" spans="2:13" ht="24.75" thickBot="1">
      <c r="B615" s="85">
        <v>8163</v>
      </c>
      <c r="C615" s="86">
        <v>42206</v>
      </c>
      <c r="D615" s="8" t="s">
        <v>865</v>
      </c>
      <c r="E615" s="98">
        <v>2015</v>
      </c>
      <c r="F615" s="87" t="s">
        <v>476</v>
      </c>
      <c r="G615" s="88" t="s">
        <v>96</v>
      </c>
      <c r="H615" s="89">
        <v>0.40416666666666662</v>
      </c>
      <c r="I615" s="90">
        <v>7460</v>
      </c>
      <c r="J615" s="259">
        <f t="shared" si="9"/>
        <v>7.46</v>
      </c>
      <c r="K615" s="87" t="s">
        <v>12</v>
      </c>
      <c r="L615" s="88" t="s">
        <v>97</v>
      </c>
      <c r="M615" s="27" t="s">
        <v>98</v>
      </c>
    </row>
    <row r="616" spans="2:13" ht="24.75" thickBot="1">
      <c r="B616" s="85">
        <v>8167</v>
      </c>
      <c r="C616" s="86">
        <v>42208</v>
      </c>
      <c r="D616" s="8" t="s">
        <v>865</v>
      </c>
      <c r="E616" s="98">
        <v>2015</v>
      </c>
      <c r="F616" s="87" t="s">
        <v>476</v>
      </c>
      <c r="G616" s="88" t="s">
        <v>96</v>
      </c>
      <c r="H616" s="89">
        <v>0.43888888888888888</v>
      </c>
      <c r="I616" s="90">
        <v>7970</v>
      </c>
      <c r="J616" s="259">
        <f t="shared" si="9"/>
        <v>7.97</v>
      </c>
      <c r="K616" s="87" t="s">
        <v>12</v>
      </c>
      <c r="L616" s="88" t="s">
        <v>97</v>
      </c>
      <c r="M616" s="27" t="s">
        <v>98</v>
      </c>
    </row>
    <row r="617" spans="2:13" ht="24.75" thickBot="1">
      <c r="B617" s="85">
        <v>8181</v>
      </c>
      <c r="C617" s="86">
        <v>42213</v>
      </c>
      <c r="D617" s="8" t="s">
        <v>865</v>
      </c>
      <c r="E617" s="98">
        <v>2015</v>
      </c>
      <c r="F617" s="87" t="s">
        <v>476</v>
      </c>
      <c r="G617" s="88" t="s">
        <v>96</v>
      </c>
      <c r="H617" s="89">
        <v>0.41250000000000003</v>
      </c>
      <c r="I617" s="90">
        <v>7590</v>
      </c>
      <c r="J617" s="259">
        <f t="shared" si="9"/>
        <v>7.59</v>
      </c>
      <c r="K617" s="87" t="s">
        <v>12</v>
      </c>
      <c r="L617" s="88" t="s">
        <v>97</v>
      </c>
      <c r="M617" s="27" t="s">
        <v>98</v>
      </c>
    </row>
    <row r="618" spans="2:13" ht="24.75" thickBot="1">
      <c r="B618" s="85">
        <v>8185</v>
      </c>
      <c r="C618" s="86">
        <v>42213</v>
      </c>
      <c r="D618" s="8" t="s">
        <v>865</v>
      </c>
      <c r="E618" s="98">
        <v>2015</v>
      </c>
      <c r="F618" s="87" t="s">
        <v>476</v>
      </c>
      <c r="G618" s="88" t="s">
        <v>96</v>
      </c>
      <c r="H618" s="91">
        <v>0.4993055555555555</v>
      </c>
      <c r="I618" s="92">
        <v>7350</v>
      </c>
      <c r="J618" s="259">
        <f t="shared" si="9"/>
        <v>7.35</v>
      </c>
      <c r="K618" s="93" t="s">
        <v>12</v>
      </c>
      <c r="L618" s="88" t="s">
        <v>97</v>
      </c>
      <c r="M618" s="27" t="s">
        <v>98</v>
      </c>
    </row>
    <row r="619" spans="2:13" ht="24">
      <c r="B619" s="85">
        <v>8193</v>
      </c>
      <c r="C619" s="86">
        <v>42215</v>
      </c>
      <c r="D619" s="8" t="s">
        <v>865</v>
      </c>
      <c r="E619" s="98">
        <v>2015</v>
      </c>
      <c r="F619" s="87" t="s">
        <v>476</v>
      </c>
      <c r="G619" s="88" t="s">
        <v>96</v>
      </c>
      <c r="H619" s="91">
        <v>0.34722222222222227</v>
      </c>
      <c r="I619" s="92">
        <v>7170</v>
      </c>
      <c r="J619" s="259">
        <f t="shared" si="9"/>
        <v>7.17</v>
      </c>
      <c r="K619" s="93" t="s">
        <v>12</v>
      </c>
      <c r="L619" s="88" t="s">
        <v>97</v>
      </c>
      <c r="M619" s="27" t="s">
        <v>98</v>
      </c>
    </row>
    <row r="620" spans="2:13" ht="36">
      <c r="B620" s="7" t="s">
        <v>558</v>
      </c>
      <c r="C620" s="8">
        <v>42248</v>
      </c>
      <c r="D620" s="8" t="s">
        <v>866</v>
      </c>
      <c r="E620" s="98">
        <v>2015</v>
      </c>
      <c r="F620" s="9" t="s">
        <v>10</v>
      </c>
      <c r="G620" s="10" t="s">
        <v>11</v>
      </c>
      <c r="H620" s="11">
        <v>0.31597222222222221</v>
      </c>
      <c r="I620" s="34">
        <v>810</v>
      </c>
      <c r="J620" s="259">
        <f t="shared" si="9"/>
        <v>0.81</v>
      </c>
      <c r="K620" s="9" t="s">
        <v>12</v>
      </c>
      <c r="L620" s="10" t="s">
        <v>13</v>
      </c>
      <c r="M620" s="12" t="s">
        <v>1780</v>
      </c>
    </row>
    <row r="621" spans="2:13" ht="36">
      <c r="B621" s="7" t="s">
        <v>559</v>
      </c>
      <c r="C621" s="8">
        <v>42248</v>
      </c>
      <c r="D621" s="8" t="s">
        <v>866</v>
      </c>
      <c r="E621" s="98">
        <v>2015</v>
      </c>
      <c r="F621" s="9" t="s">
        <v>10</v>
      </c>
      <c r="G621" s="10" t="s">
        <v>11</v>
      </c>
      <c r="H621" s="11">
        <v>0.41944444444444445</v>
      </c>
      <c r="I621" s="34">
        <v>430</v>
      </c>
      <c r="J621" s="259">
        <f t="shared" si="9"/>
        <v>0.43</v>
      </c>
      <c r="K621" s="9" t="s">
        <v>12</v>
      </c>
      <c r="L621" s="10" t="s">
        <v>13</v>
      </c>
      <c r="M621" s="12" t="s">
        <v>1780</v>
      </c>
    </row>
    <row r="622" spans="2:13" ht="36">
      <c r="B622" s="7" t="s">
        <v>560</v>
      </c>
      <c r="C622" s="8">
        <v>42248</v>
      </c>
      <c r="D622" s="8" t="s">
        <v>866</v>
      </c>
      <c r="E622" s="98">
        <v>2015</v>
      </c>
      <c r="F622" s="9" t="s">
        <v>10</v>
      </c>
      <c r="G622" s="10" t="s">
        <v>11</v>
      </c>
      <c r="H622" s="11">
        <v>0.37361111111111112</v>
      </c>
      <c r="I622" s="34">
        <v>2010</v>
      </c>
      <c r="J622" s="259">
        <f t="shared" si="9"/>
        <v>2.0099999999999998</v>
      </c>
      <c r="K622" s="9" t="s">
        <v>12</v>
      </c>
      <c r="L622" s="10" t="s">
        <v>13</v>
      </c>
      <c r="M622" s="12" t="s">
        <v>1780</v>
      </c>
    </row>
    <row r="623" spans="2:13" ht="36">
      <c r="B623" s="7" t="s">
        <v>561</v>
      </c>
      <c r="C623" s="8">
        <v>42249</v>
      </c>
      <c r="D623" s="8" t="s">
        <v>866</v>
      </c>
      <c r="E623" s="98">
        <v>2015</v>
      </c>
      <c r="F623" s="9" t="s">
        <v>10</v>
      </c>
      <c r="G623" s="10" t="s">
        <v>11</v>
      </c>
      <c r="H623" s="11">
        <v>0.3125</v>
      </c>
      <c r="I623" s="34">
        <v>2820</v>
      </c>
      <c r="J623" s="259">
        <f t="shared" si="9"/>
        <v>2.82</v>
      </c>
      <c r="K623" s="9" t="s">
        <v>12</v>
      </c>
      <c r="L623" s="10" t="s">
        <v>13</v>
      </c>
      <c r="M623" s="12" t="s">
        <v>1780</v>
      </c>
    </row>
    <row r="624" spans="2:13" ht="36">
      <c r="B624" s="7" t="s">
        <v>562</v>
      </c>
      <c r="C624" s="8">
        <v>42249</v>
      </c>
      <c r="D624" s="8" t="s">
        <v>866</v>
      </c>
      <c r="E624" s="98">
        <v>2015</v>
      </c>
      <c r="F624" s="9" t="s">
        <v>10</v>
      </c>
      <c r="G624" s="10" t="s">
        <v>11</v>
      </c>
      <c r="H624" s="11">
        <v>0.38125000000000003</v>
      </c>
      <c r="I624" s="34">
        <v>470</v>
      </c>
      <c r="J624" s="259">
        <f t="shared" si="9"/>
        <v>0.47</v>
      </c>
      <c r="K624" s="9" t="s">
        <v>12</v>
      </c>
      <c r="L624" s="10" t="s">
        <v>13</v>
      </c>
      <c r="M624" s="12" t="s">
        <v>1780</v>
      </c>
    </row>
    <row r="625" spans="2:13" ht="36">
      <c r="B625" s="7" t="s">
        <v>563</v>
      </c>
      <c r="C625" s="8">
        <v>42249</v>
      </c>
      <c r="D625" s="8" t="s">
        <v>866</v>
      </c>
      <c r="E625" s="98">
        <v>2015</v>
      </c>
      <c r="F625" s="9" t="s">
        <v>10</v>
      </c>
      <c r="G625" s="10" t="s">
        <v>11</v>
      </c>
      <c r="H625" s="11">
        <v>0.4465277777777778</v>
      </c>
      <c r="I625" s="34">
        <v>380</v>
      </c>
      <c r="J625" s="259">
        <f t="shared" si="9"/>
        <v>0.38</v>
      </c>
      <c r="K625" s="9" t="s">
        <v>12</v>
      </c>
      <c r="L625" s="10" t="s">
        <v>13</v>
      </c>
      <c r="M625" s="12" t="s">
        <v>1780</v>
      </c>
    </row>
    <row r="626" spans="2:13" ht="36">
      <c r="B626" s="7" t="s">
        <v>564</v>
      </c>
      <c r="C626" s="8">
        <v>42250</v>
      </c>
      <c r="D626" s="8" t="s">
        <v>866</v>
      </c>
      <c r="E626" s="98">
        <v>2015</v>
      </c>
      <c r="F626" s="9" t="s">
        <v>10</v>
      </c>
      <c r="G626" s="10" t="s">
        <v>11</v>
      </c>
      <c r="H626" s="11">
        <v>0.36458333333333331</v>
      </c>
      <c r="I626" s="34">
        <v>790</v>
      </c>
      <c r="J626" s="259">
        <f t="shared" si="9"/>
        <v>0.79</v>
      </c>
      <c r="K626" s="9" t="s">
        <v>12</v>
      </c>
      <c r="L626" s="10" t="s">
        <v>13</v>
      </c>
      <c r="M626" s="12" t="s">
        <v>1780</v>
      </c>
    </row>
    <row r="627" spans="2:13" ht="36">
      <c r="B627" s="7" t="s">
        <v>565</v>
      </c>
      <c r="C627" s="8">
        <v>42250</v>
      </c>
      <c r="D627" s="8" t="s">
        <v>866</v>
      </c>
      <c r="E627" s="98">
        <v>2015</v>
      </c>
      <c r="F627" s="9" t="s">
        <v>10</v>
      </c>
      <c r="G627" s="10" t="s">
        <v>11</v>
      </c>
      <c r="H627" s="11">
        <v>0.44097222222222227</v>
      </c>
      <c r="I627" s="34">
        <v>3060</v>
      </c>
      <c r="J627" s="259">
        <f t="shared" si="9"/>
        <v>3.06</v>
      </c>
      <c r="K627" s="9" t="s">
        <v>12</v>
      </c>
      <c r="L627" s="10" t="s">
        <v>13</v>
      </c>
      <c r="M627" s="12" t="s">
        <v>1780</v>
      </c>
    </row>
    <row r="628" spans="2:13" ht="36">
      <c r="B628" s="7" t="s">
        <v>566</v>
      </c>
      <c r="C628" s="8">
        <v>42250</v>
      </c>
      <c r="D628" s="8" t="s">
        <v>866</v>
      </c>
      <c r="E628" s="98">
        <v>2015</v>
      </c>
      <c r="F628" s="9" t="s">
        <v>10</v>
      </c>
      <c r="G628" s="10" t="s">
        <v>11</v>
      </c>
      <c r="H628" s="11">
        <v>0.63680555555555551</v>
      </c>
      <c r="I628" s="34">
        <v>270</v>
      </c>
      <c r="J628" s="259">
        <f t="shared" si="9"/>
        <v>0.27</v>
      </c>
      <c r="K628" s="9" t="s">
        <v>12</v>
      </c>
      <c r="L628" s="10" t="s">
        <v>13</v>
      </c>
      <c r="M628" s="12" t="s">
        <v>1780</v>
      </c>
    </row>
    <row r="629" spans="2:13" ht="36">
      <c r="B629" s="7" t="s">
        <v>567</v>
      </c>
      <c r="C629" s="8">
        <v>42251</v>
      </c>
      <c r="D629" s="8" t="s">
        <v>866</v>
      </c>
      <c r="E629" s="98">
        <v>2015</v>
      </c>
      <c r="F629" s="9" t="s">
        <v>10</v>
      </c>
      <c r="G629" s="10" t="s">
        <v>11</v>
      </c>
      <c r="H629" s="11">
        <v>0.31458333333333333</v>
      </c>
      <c r="I629" s="34">
        <v>2410</v>
      </c>
      <c r="J629" s="259">
        <f t="shared" si="9"/>
        <v>2.41</v>
      </c>
      <c r="K629" s="9" t="s">
        <v>12</v>
      </c>
      <c r="L629" s="10" t="s">
        <v>13</v>
      </c>
      <c r="M629" s="12" t="s">
        <v>1780</v>
      </c>
    </row>
    <row r="630" spans="2:13" ht="36">
      <c r="B630" s="7" t="s">
        <v>568</v>
      </c>
      <c r="C630" s="8">
        <v>42251</v>
      </c>
      <c r="D630" s="8" t="s">
        <v>866</v>
      </c>
      <c r="E630" s="98">
        <v>2015</v>
      </c>
      <c r="F630" s="9" t="s">
        <v>10</v>
      </c>
      <c r="G630" s="10" t="s">
        <v>11</v>
      </c>
      <c r="H630" s="11">
        <v>0.41666666666666669</v>
      </c>
      <c r="I630" s="34">
        <v>580</v>
      </c>
      <c r="J630" s="259">
        <f t="shared" si="9"/>
        <v>0.57999999999999996</v>
      </c>
      <c r="K630" s="9" t="s">
        <v>12</v>
      </c>
      <c r="L630" s="10" t="s">
        <v>13</v>
      </c>
      <c r="M630" s="12" t="s">
        <v>1780</v>
      </c>
    </row>
    <row r="631" spans="2:13" ht="36">
      <c r="B631" s="7" t="s">
        <v>569</v>
      </c>
      <c r="C631" s="8">
        <v>42252</v>
      </c>
      <c r="D631" s="8" t="s">
        <v>866</v>
      </c>
      <c r="E631" s="98">
        <v>2015</v>
      </c>
      <c r="F631" s="9" t="s">
        <v>10</v>
      </c>
      <c r="G631" s="10" t="s">
        <v>11</v>
      </c>
      <c r="H631" s="11">
        <v>0.36458333333333331</v>
      </c>
      <c r="I631" s="34">
        <v>2700</v>
      </c>
      <c r="J631" s="259">
        <f t="shared" si="9"/>
        <v>2.7</v>
      </c>
      <c r="K631" s="9" t="s">
        <v>12</v>
      </c>
      <c r="L631" s="10" t="s">
        <v>13</v>
      </c>
      <c r="M631" s="12" t="s">
        <v>1780</v>
      </c>
    </row>
    <row r="632" spans="2:13" ht="36">
      <c r="B632" s="7" t="s">
        <v>570</v>
      </c>
      <c r="C632" s="8">
        <v>42252</v>
      </c>
      <c r="D632" s="8" t="s">
        <v>866</v>
      </c>
      <c r="E632" s="98">
        <v>2015</v>
      </c>
      <c r="F632" s="9" t="s">
        <v>10</v>
      </c>
      <c r="G632" s="10" t="s">
        <v>11</v>
      </c>
      <c r="H632" s="11">
        <v>0.30763888888888891</v>
      </c>
      <c r="I632" s="34">
        <v>680</v>
      </c>
      <c r="J632" s="259">
        <f t="shared" si="9"/>
        <v>0.68</v>
      </c>
      <c r="K632" s="9" t="s">
        <v>12</v>
      </c>
      <c r="L632" s="10" t="s">
        <v>13</v>
      </c>
      <c r="M632" s="12" t="s">
        <v>1780</v>
      </c>
    </row>
    <row r="633" spans="2:13" ht="36">
      <c r="B633" s="7" t="s">
        <v>571</v>
      </c>
      <c r="C633" s="8">
        <v>42252</v>
      </c>
      <c r="D633" s="8" t="s">
        <v>866</v>
      </c>
      <c r="E633" s="98">
        <v>2015</v>
      </c>
      <c r="F633" s="9" t="s">
        <v>10</v>
      </c>
      <c r="G633" s="10" t="s">
        <v>11</v>
      </c>
      <c r="H633" s="11">
        <v>0.35694444444444445</v>
      </c>
      <c r="I633" s="34">
        <v>180</v>
      </c>
      <c r="J633" s="259">
        <f t="shared" si="9"/>
        <v>0.18</v>
      </c>
      <c r="K633" s="9" t="s">
        <v>12</v>
      </c>
      <c r="L633" s="10" t="s">
        <v>13</v>
      </c>
      <c r="M633" s="12" t="s">
        <v>1780</v>
      </c>
    </row>
    <row r="634" spans="2:13" ht="36">
      <c r="B634" s="7" t="s">
        <v>572</v>
      </c>
      <c r="C634" s="8">
        <v>42254</v>
      </c>
      <c r="D634" s="8" t="s">
        <v>866</v>
      </c>
      <c r="E634" s="98">
        <v>2015</v>
      </c>
      <c r="F634" s="9" t="s">
        <v>10</v>
      </c>
      <c r="G634" s="10" t="s">
        <v>11</v>
      </c>
      <c r="H634" s="11">
        <v>0.3527777777777778</v>
      </c>
      <c r="I634" s="34">
        <v>1190</v>
      </c>
      <c r="J634" s="259">
        <f t="shared" si="9"/>
        <v>1.19</v>
      </c>
      <c r="K634" s="9" t="s">
        <v>12</v>
      </c>
      <c r="L634" s="10" t="s">
        <v>13</v>
      </c>
      <c r="M634" s="12" t="s">
        <v>1780</v>
      </c>
    </row>
    <row r="635" spans="2:13" ht="36">
      <c r="B635" s="7" t="s">
        <v>573</v>
      </c>
      <c r="C635" s="8">
        <v>42254</v>
      </c>
      <c r="D635" s="8" t="s">
        <v>866</v>
      </c>
      <c r="E635" s="98">
        <v>2015</v>
      </c>
      <c r="F635" s="9" t="s">
        <v>10</v>
      </c>
      <c r="G635" s="10" t="s">
        <v>11</v>
      </c>
      <c r="H635" s="11">
        <v>0.46597222222222223</v>
      </c>
      <c r="I635" s="34">
        <v>210</v>
      </c>
      <c r="J635" s="259">
        <f t="shared" si="9"/>
        <v>0.21</v>
      </c>
      <c r="K635" s="9" t="s">
        <v>12</v>
      </c>
      <c r="L635" s="10" t="s">
        <v>13</v>
      </c>
      <c r="M635" s="12" t="s">
        <v>1780</v>
      </c>
    </row>
    <row r="636" spans="2:13" ht="36">
      <c r="B636" s="7" t="s">
        <v>574</v>
      </c>
      <c r="C636" s="8">
        <v>42254</v>
      </c>
      <c r="D636" s="8" t="s">
        <v>866</v>
      </c>
      <c r="E636" s="98">
        <v>2015</v>
      </c>
      <c r="F636" s="9" t="s">
        <v>10</v>
      </c>
      <c r="G636" s="10" t="s">
        <v>11</v>
      </c>
      <c r="H636" s="11">
        <v>0.39861111111111108</v>
      </c>
      <c r="I636" s="34">
        <v>120</v>
      </c>
      <c r="J636" s="259">
        <f t="shared" si="9"/>
        <v>0.12</v>
      </c>
      <c r="K636" s="9" t="s">
        <v>12</v>
      </c>
      <c r="L636" s="10" t="s">
        <v>13</v>
      </c>
      <c r="M636" s="12" t="s">
        <v>1780</v>
      </c>
    </row>
    <row r="637" spans="2:13" ht="36">
      <c r="B637" s="7" t="s">
        <v>575</v>
      </c>
      <c r="C637" s="8">
        <v>42255</v>
      </c>
      <c r="D637" s="8" t="s">
        <v>866</v>
      </c>
      <c r="E637" s="98">
        <v>2015</v>
      </c>
      <c r="F637" s="9" t="s">
        <v>10</v>
      </c>
      <c r="G637" s="10" t="s">
        <v>11</v>
      </c>
      <c r="H637" s="11">
        <v>0.30624999999999997</v>
      </c>
      <c r="I637" s="34">
        <v>1620</v>
      </c>
      <c r="J637" s="259">
        <f t="shared" si="9"/>
        <v>1.62</v>
      </c>
      <c r="K637" s="9" t="s">
        <v>12</v>
      </c>
      <c r="L637" s="10" t="s">
        <v>13</v>
      </c>
      <c r="M637" s="12" t="s">
        <v>1780</v>
      </c>
    </row>
    <row r="638" spans="2:13" ht="36">
      <c r="B638" s="7" t="s">
        <v>576</v>
      </c>
      <c r="C638" s="8">
        <v>42255</v>
      </c>
      <c r="D638" s="8" t="s">
        <v>866</v>
      </c>
      <c r="E638" s="98">
        <v>2015</v>
      </c>
      <c r="F638" s="9" t="s">
        <v>10</v>
      </c>
      <c r="G638" s="10" t="s">
        <v>11</v>
      </c>
      <c r="H638" s="11">
        <v>0.30555555555555552</v>
      </c>
      <c r="I638" s="34">
        <v>60</v>
      </c>
      <c r="J638" s="259">
        <f t="shared" si="9"/>
        <v>0.06</v>
      </c>
      <c r="K638" s="9" t="s">
        <v>12</v>
      </c>
      <c r="L638" s="10" t="s">
        <v>13</v>
      </c>
      <c r="M638" s="12" t="s">
        <v>1780</v>
      </c>
    </row>
    <row r="639" spans="2:13" ht="36">
      <c r="B639" s="7" t="s">
        <v>577</v>
      </c>
      <c r="C639" s="8">
        <v>42255</v>
      </c>
      <c r="D639" s="8" t="s">
        <v>866</v>
      </c>
      <c r="E639" s="98">
        <v>2015</v>
      </c>
      <c r="F639" s="9" t="s">
        <v>10</v>
      </c>
      <c r="G639" s="10" t="s">
        <v>11</v>
      </c>
      <c r="H639" s="11">
        <v>0.42638888888888887</v>
      </c>
      <c r="I639" s="34">
        <v>970</v>
      </c>
      <c r="J639" s="259">
        <f t="shared" si="9"/>
        <v>0.97</v>
      </c>
      <c r="K639" s="9" t="s">
        <v>12</v>
      </c>
      <c r="L639" s="10" t="s">
        <v>13</v>
      </c>
      <c r="M639" s="12" t="s">
        <v>1780</v>
      </c>
    </row>
    <row r="640" spans="2:13" ht="36">
      <c r="B640" s="7" t="s">
        <v>578</v>
      </c>
      <c r="C640" s="8">
        <v>42256</v>
      </c>
      <c r="D640" s="8" t="s">
        <v>866</v>
      </c>
      <c r="E640" s="98">
        <v>2015</v>
      </c>
      <c r="F640" s="9" t="s">
        <v>10</v>
      </c>
      <c r="G640" s="10" t="s">
        <v>11</v>
      </c>
      <c r="H640" s="11">
        <v>0.3840277777777778</v>
      </c>
      <c r="I640" s="34">
        <v>1450</v>
      </c>
      <c r="J640" s="259">
        <f t="shared" si="9"/>
        <v>1.45</v>
      </c>
      <c r="K640" s="9" t="s">
        <v>12</v>
      </c>
      <c r="L640" s="10" t="s">
        <v>13</v>
      </c>
      <c r="M640" s="12" t="s">
        <v>1780</v>
      </c>
    </row>
    <row r="641" spans="2:13" ht="36">
      <c r="B641" s="7" t="s">
        <v>579</v>
      </c>
      <c r="C641" s="8">
        <v>42256</v>
      </c>
      <c r="D641" s="8" t="s">
        <v>866</v>
      </c>
      <c r="E641" s="98">
        <v>2015</v>
      </c>
      <c r="F641" s="9" t="s">
        <v>10</v>
      </c>
      <c r="G641" s="10" t="s">
        <v>11</v>
      </c>
      <c r="H641" s="11">
        <v>0.31180555555555556</v>
      </c>
      <c r="I641" s="34">
        <v>2870</v>
      </c>
      <c r="J641" s="259">
        <f t="shared" si="9"/>
        <v>2.87</v>
      </c>
      <c r="K641" s="9" t="s">
        <v>12</v>
      </c>
      <c r="L641" s="10" t="s">
        <v>13</v>
      </c>
      <c r="M641" s="12" t="s">
        <v>1780</v>
      </c>
    </row>
    <row r="642" spans="2:13" ht="36">
      <c r="B642" s="7" t="s">
        <v>580</v>
      </c>
      <c r="C642" s="8">
        <v>42256</v>
      </c>
      <c r="D642" s="8" t="s">
        <v>866</v>
      </c>
      <c r="E642" s="98">
        <v>2015</v>
      </c>
      <c r="F642" s="9" t="s">
        <v>10</v>
      </c>
      <c r="G642" s="13" t="s">
        <v>11</v>
      </c>
      <c r="H642" s="11">
        <v>0.45694444444444443</v>
      </c>
      <c r="I642" s="34">
        <v>320</v>
      </c>
      <c r="J642" s="259">
        <f t="shared" si="9"/>
        <v>0.32</v>
      </c>
      <c r="K642" s="9" t="s">
        <v>12</v>
      </c>
      <c r="L642" s="10" t="s">
        <v>13</v>
      </c>
      <c r="M642" s="12" t="s">
        <v>1780</v>
      </c>
    </row>
    <row r="643" spans="2:13" ht="36">
      <c r="B643" s="7" t="s">
        <v>581</v>
      </c>
      <c r="C643" s="8">
        <v>42257</v>
      </c>
      <c r="D643" s="8" t="s">
        <v>866</v>
      </c>
      <c r="E643" s="98">
        <v>2015</v>
      </c>
      <c r="F643" s="9" t="s">
        <v>10</v>
      </c>
      <c r="G643" s="13" t="s">
        <v>11</v>
      </c>
      <c r="H643" s="11">
        <v>0.29652777777777778</v>
      </c>
      <c r="I643" s="34">
        <v>660</v>
      </c>
      <c r="J643" s="259">
        <f t="shared" si="9"/>
        <v>0.66</v>
      </c>
      <c r="K643" s="9" t="s">
        <v>12</v>
      </c>
      <c r="L643" s="10" t="s">
        <v>13</v>
      </c>
      <c r="M643" s="12" t="s">
        <v>1780</v>
      </c>
    </row>
    <row r="644" spans="2:13" ht="36">
      <c r="B644" s="7" t="s">
        <v>582</v>
      </c>
      <c r="C644" s="8">
        <v>42257</v>
      </c>
      <c r="D644" s="8" t="s">
        <v>866</v>
      </c>
      <c r="E644" s="98">
        <v>2015</v>
      </c>
      <c r="F644" s="9" t="s">
        <v>10</v>
      </c>
      <c r="G644" s="10" t="s">
        <v>11</v>
      </c>
      <c r="H644" s="11">
        <v>0.35416666666666669</v>
      </c>
      <c r="I644" s="34">
        <v>2630</v>
      </c>
      <c r="J644" s="259">
        <f t="shared" ref="J644:J707" si="10">I644/1000</f>
        <v>2.63</v>
      </c>
      <c r="K644" s="9" t="s">
        <v>12</v>
      </c>
      <c r="L644" s="10" t="s">
        <v>13</v>
      </c>
      <c r="M644" s="12" t="s">
        <v>1780</v>
      </c>
    </row>
    <row r="645" spans="2:13" ht="36">
      <c r="B645" s="7" t="s">
        <v>583</v>
      </c>
      <c r="C645" s="8">
        <v>42257</v>
      </c>
      <c r="D645" s="8" t="s">
        <v>866</v>
      </c>
      <c r="E645" s="98">
        <v>2015</v>
      </c>
      <c r="F645" s="9" t="s">
        <v>10</v>
      </c>
      <c r="G645" s="10" t="s">
        <v>11</v>
      </c>
      <c r="H645" s="11">
        <v>0.54861111111111105</v>
      </c>
      <c r="I645" s="34">
        <v>320</v>
      </c>
      <c r="J645" s="259">
        <f t="shared" si="10"/>
        <v>0.32</v>
      </c>
      <c r="K645" s="9" t="s">
        <v>12</v>
      </c>
      <c r="L645" s="10" t="s">
        <v>13</v>
      </c>
      <c r="M645" s="12" t="s">
        <v>1780</v>
      </c>
    </row>
    <row r="646" spans="2:13" ht="36">
      <c r="B646" s="7" t="s">
        <v>584</v>
      </c>
      <c r="C646" s="8">
        <v>42257</v>
      </c>
      <c r="D646" s="8" t="s">
        <v>866</v>
      </c>
      <c r="E646" s="98">
        <v>2015</v>
      </c>
      <c r="F646" s="9" t="s">
        <v>10</v>
      </c>
      <c r="G646" s="10" t="s">
        <v>11</v>
      </c>
      <c r="H646" s="11">
        <v>0.42152777777777778</v>
      </c>
      <c r="I646" s="34">
        <v>7480</v>
      </c>
      <c r="J646" s="259">
        <f t="shared" si="10"/>
        <v>7.48</v>
      </c>
      <c r="K646" s="9" t="s">
        <v>12</v>
      </c>
      <c r="L646" s="10" t="s">
        <v>13</v>
      </c>
      <c r="M646" s="12" t="s">
        <v>1780</v>
      </c>
    </row>
    <row r="647" spans="2:13" ht="36">
      <c r="B647" s="7" t="s">
        <v>585</v>
      </c>
      <c r="C647" s="8">
        <v>42258</v>
      </c>
      <c r="D647" s="8" t="s">
        <v>866</v>
      </c>
      <c r="E647" s="98">
        <v>2015</v>
      </c>
      <c r="F647" s="9" t="s">
        <v>10</v>
      </c>
      <c r="G647" s="10" t="s">
        <v>11</v>
      </c>
      <c r="H647" s="11">
        <v>0.35069444444444442</v>
      </c>
      <c r="I647" s="34">
        <v>2750</v>
      </c>
      <c r="J647" s="259">
        <f t="shared" si="10"/>
        <v>2.75</v>
      </c>
      <c r="K647" s="9" t="s">
        <v>12</v>
      </c>
      <c r="L647" s="10" t="s">
        <v>13</v>
      </c>
      <c r="M647" s="12" t="s">
        <v>1780</v>
      </c>
    </row>
    <row r="648" spans="2:13" ht="36">
      <c r="B648" s="7" t="s">
        <v>586</v>
      </c>
      <c r="C648" s="8">
        <v>42258</v>
      </c>
      <c r="D648" s="8" t="s">
        <v>866</v>
      </c>
      <c r="E648" s="98">
        <v>2015</v>
      </c>
      <c r="F648" s="9" t="s">
        <v>10</v>
      </c>
      <c r="G648" s="10" t="s">
        <v>11</v>
      </c>
      <c r="H648" s="11">
        <v>0.45902777777777781</v>
      </c>
      <c r="I648" s="34">
        <v>390</v>
      </c>
      <c r="J648" s="259">
        <f t="shared" si="10"/>
        <v>0.39</v>
      </c>
      <c r="K648" s="9" t="s">
        <v>12</v>
      </c>
      <c r="L648" s="10" t="s">
        <v>13</v>
      </c>
      <c r="M648" s="12" t="s">
        <v>1780</v>
      </c>
    </row>
    <row r="649" spans="2:13" ht="36">
      <c r="B649" s="7" t="s">
        <v>587</v>
      </c>
      <c r="C649" s="8">
        <v>42258</v>
      </c>
      <c r="D649" s="8" t="s">
        <v>866</v>
      </c>
      <c r="E649" s="98">
        <v>2015</v>
      </c>
      <c r="F649" s="9" t="s">
        <v>10</v>
      </c>
      <c r="G649" s="10" t="s">
        <v>11</v>
      </c>
      <c r="H649" s="11">
        <v>0.68263888888888891</v>
      </c>
      <c r="I649" s="34">
        <v>470</v>
      </c>
      <c r="J649" s="259">
        <f t="shared" si="10"/>
        <v>0.47</v>
      </c>
      <c r="K649" s="9" t="s">
        <v>12</v>
      </c>
      <c r="L649" s="10" t="s">
        <v>13</v>
      </c>
      <c r="M649" s="12" t="s">
        <v>1780</v>
      </c>
    </row>
    <row r="650" spans="2:13" ht="36">
      <c r="B650" s="7" t="s">
        <v>588</v>
      </c>
      <c r="C650" s="8">
        <v>42259</v>
      </c>
      <c r="D650" s="8" t="s">
        <v>866</v>
      </c>
      <c r="E650" s="98">
        <v>2015</v>
      </c>
      <c r="F650" s="9" t="s">
        <v>10</v>
      </c>
      <c r="G650" s="10" t="s">
        <v>11</v>
      </c>
      <c r="H650" s="11">
        <v>0.36874999999999997</v>
      </c>
      <c r="I650" s="34">
        <v>2130</v>
      </c>
      <c r="J650" s="259">
        <f t="shared" si="10"/>
        <v>2.13</v>
      </c>
      <c r="K650" s="9" t="s">
        <v>12</v>
      </c>
      <c r="L650" s="10" t="s">
        <v>13</v>
      </c>
      <c r="M650" s="12" t="s">
        <v>1780</v>
      </c>
    </row>
    <row r="651" spans="2:13" ht="36">
      <c r="B651" s="7" t="s">
        <v>589</v>
      </c>
      <c r="C651" s="8">
        <v>42259</v>
      </c>
      <c r="D651" s="8" t="s">
        <v>866</v>
      </c>
      <c r="E651" s="98">
        <v>2015</v>
      </c>
      <c r="F651" s="9" t="s">
        <v>10</v>
      </c>
      <c r="G651" s="10" t="s">
        <v>11</v>
      </c>
      <c r="H651" s="11">
        <v>0.31458333333333333</v>
      </c>
      <c r="I651" s="34">
        <v>970</v>
      </c>
      <c r="J651" s="259">
        <f t="shared" si="10"/>
        <v>0.97</v>
      </c>
      <c r="K651" s="9" t="s">
        <v>12</v>
      </c>
      <c r="L651" s="10" t="s">
        <v>13</v>
      </c>
      <c r="M651" s="12" t="s">
        <v>1780</v>
      </c>
    </row>
    <row r="652" spans="2:13" ht="36">
      <c r="B652" s="7" t="s">
        <v>590</v>
      </c>
      <c r="C652" s="8">
        <v>42259</v>
      </c>
      <c r="D652" s="8" t="s">
        <v>866</v>
      </c>
      <c r="E652" s="98">
        <v>2015</v>
      </c>
      <c r="F652" s="9" t="s">
        <v>10</v>
      </c>
      <c r="G652" s="10" t="s">
        <v>11</v>
      </c>
      <c r="H652" s="11">
        <v>0.38125000000000003</v>
      </c>
      <c r="I652" s="34">
        <v>30</v>
      </c>
      <c r="J652" s="259">
        <f t="shared" si="10"/>
        <v>0.03</v>
      </c>
      <c r="K652" s="9" t="s">
        <v>12</v>
      </c>
      <c r="L652" s="10" t="s">
        <v>13</v>
      </c>
      <c r="M652" s="12" t="s">
        <v>1780</v>
      </c>
    </row>
    <row r="653" spans="2:13" ht="36">
      <c r="B653" s="7" t="s">
        <v>591</v>
      </c>
      <c r="C653" s="8">
        <v>42261</v>
      </c>
      <c r="D653" s="8" t="s">
        <v>866</v>
      </c>
      <c r="E653" s="98">
        <v>2015</v>
      </c>
      <c r="F653" s="9" t="s">
        <v>10</v>
      </c>
      <c r="G653" s="10" t="s">
        <v>11</v>
      </c>
      <c r="H653" s="11">
        <v>0.30555555555555552</v>
      </c>
      <c r="I653" s="34">
        <v>1180</v>
      </c>
      <c r="J653" s="259">
        <f t="shared" si="10"/>
        <v>1.18</v>
      </c>
      <c r="K653" s="9" t="s">
        <v>12</v>
      </c>
      <c r="L653" s="10" t="s">
        <v>13</v>
      </c>
      <c r="M653" s="12" t="s">
        <v>1780</v>
      </c>
    </row>
    <row r="654" spans="2:13" ht="36">
      <c r="B654" s="7" t="s">
        <v>592</v>
      </c>
      <c r="C654" s="8">
        <v>42261</v>
      </c>
      <c r="D654" s="8" t="s">
        <v>866</v>
      </c>
      <c r="E654" s="98">
        <v>2015</v>
      </c>
      <c r="F654" s="9" t="s">
        <v>10</v>
      </c>
      <c r="G654" s="10" t="s">
        <v>11</v>
      </c>
      <c r="H654" s="11">
        <v>0.36805555555555558</v>
      </c>
      <c r="I654" s="34">
        <v>170</v>
      </c>
      <c r="J654" s="259">
        <f t="shared" si="10"/>
        <v>0.17</v>
      </c>
      <c r="K654" s="9" t="s">
        <v>12</v>
      </c>
      <c r="L654" s="10" t="s">
        <v>13</v>
      </c>
      <c r="M654" s="12" t="s">
        <v>1780</v>
      </c>
    </row>
    <row r="655" spans="2:13" ht="36">
      <c r="B655" s="7" t="s">
        <v>593</v>
      </c>
      <c r="C655" s="8">
        <v>42261</v>
      </c>
      <c r="D655" s="8" t="s">
        <v>866</v>
      </c>
      <c r="E655" s="98">
        <v>2015</v>
      </c>
      <c r="F655" s="9" t="s">
        <v>10</v>
      </c>
      <c r="G655" s="10" t="s">
        <v>11</v>
      </c>
      <c r="H655" s="11">
        <v>0.53472222222222221</v>
      </c>
      <c r="I655" s="34">
        <v>130</v>
      </c>
      <c r="J655" s="259">
        <f t="shared" si="10"/>
        <v>0.13</v>
      </c>
      <c r="K655" s="9" t="s">
        <v>12</v>
      </c>
      <c r="L655" s="10" t="s">
        <v>13</v>
      </c>
      <c r="M655" s="12" t="s">
        <v>1780</v>
      </c>
    </row>
    <row r="656" spans="2:13" ht="36">
      <c r="B656" s="7" t="s">
        <v>594</v>
      </c>
      <c r="C656" s="8">
        <v>42262</v>
      </c>
      <c r="D656" s="8" t="s">
        <v>866</v>
      </c>
      <c r="E656" s="98">
        <v>2015</v>
      </c>
      <c r="F656" s="9" t="s">
        <v>10</v>
      </c>
      <c r="G656" s="10" t="s">
        <v>11</v>
      </c>
      <c r="H656" s="11">
        <v>0.31111111111111112</v>
      </c>
      <c r="I656" s="34">
        <v>1010</v>
      </c>
      <c r="J656" s="259">
        <f t="shared" si="10"/>
        <v>1.01</v>
      </c>
      <c r="K656" s="9" t="s">
        <v>12</v>
      </c>
      <c r="L656" s="10" t="s">
        <v>13</v>
      </c>
      <c r="M656" s="12" t="s">
        <v>1780</v>
      </c>
    </row>
    <row r="657" spans="2:13" ht="36">
      <c r="B657" s="7" t="s">
        <v>595</v>
      </c>
      <c r="C657" s="8">
        <v>42262</v>
      </c>
      <c r="D657" s="8" t="s">
        <v>866</v>
      </c>
      <c r="E657" s="98">
        <v>2015</v>
      </c>
      <c r="F657" s="9" t="s">
        <v>10</v>
      </c>
      <c r="G657" s="10" t="s">
        <v>11</v>
      </c>
      <c r="H657" s="11">
        <v>0.38680555555555557</v>
      </c>
      <c r="I657" s="34">
        <v>2400</v>
      </c>
      <c r="J657" s="259">
        <f t="shared" si="10"/>
        <v>2.4</v>
      </c>
      <c r="K657" s="9" t="s">
        <v>12</v>
      </c>
      <c r="L657" s="10" t="s">
        <v>13</v>
      </c>
      <c r="M657" s="12" t="s">
        <v>1780</v>
      </c>
    </row>
    <row r="658" spans="2:13" ht="36">
      <c r="B658" s="7" t="s">
        <v>596</v>
      </c>
      <c r="C658" s="8">
        <v>42262</v>
      </c>
      <c r="D658" s="8" t="s">
        <v>866</v>
      </c>
      <c r="E658" s="98">
        <v>2015</v>
      </c>
      <c r="F658" s="9" t="s">
        <v>10</v>
      </c>
      <c r="G658" s="10" t="s">
        <v>11</v>
      </c>
      <c r="H658" s="11">
        <v>0.48958333333333331</v>
      </c>
      <c r="I658" s="34">
        <v>170</v>
      </c>
      <c r="J658" s="259">
        <f t="shared" si="10"/>
        <v>0.17</v>
      </c>
      <c r="K658" s="9" t="s">
        <v>12</v>
      </c>
      <c r="L658" s="10" t="s">
        <v>13</v>
      </c>
      <c r="M658" s="12" t="s">
        <v>1780</v>
      </c>
    </row>
    <row r="659" spans="2:13" ht="36">
      <c r="B659" s="7" t="s">
        <v>597</v>
      </c>
      <c r="C659" s="8">
        <v>42263</v>
      </c>
      <c r="D659" s="8" t="s">
        <v>866</v>
      </c>
      <c r="E659" s="98">
        <v>2015</v>
      </c>
      <c r="F659" s="9" t="s">
        <v>10</v>
      </c>
      <c r="G659" s="10" t="s">
        <v>11</v>
      </c>
      <c r="H659" s="11">
        <v>0.30416666666666664</v>
      </c>
      <c r="I659" s="34">
        <v>2480</v>
      </c>
      <c r="J659" s="259">
        <f t="shared" si="10"/>
        <v>2.48</v>
      </c>
      <c r="K659" s="9" t="s">
        <v>12</v>
      </c>
      <c r="L659" s="10" t="s">
        <v>13</v>
      </c>
      <c r="M659" s="12" t="s">
        <v>1780</v>
      </c>
    </row>
    <row r="660" spans="2:13" ht="36">
      <c r="B660" s="7" t="s">
        <v>598</v>
      </c>
      <c r="C660" s="8">
        <v>42263</v>
      </c>
      <c r="D660" s="8" t="s">
        <v>866</v>
      </c>
      <c r="E660" s="98">
        <v>2015</v>
      </c>
      <c r="F660" s="9" t="s">
        <v>10</v>
      </c>
      <c r="G660" s="10" t="s">
        <v>11</v>
      </c>
      <c r="H660" s="11">
        <v>0.3756944444444445</v>
      </c>
      <c r="I660" s="34">
        <v>300</v>
      </c>
      <c r="J660" s="259">
        <f t="shared" si="10"/>
        <v>0.3</v>
      </c>
      <c r="K660" s="9" t="s">
        <v>12</v>
      </c>
      <c r="L660" s="10" t="s">
        <v>13</v>
      </c>
      <c r="M660" s="12" t="s">
        <v>1780</v>
      </c>
    </row>
    <row r="661" spans="2:13" ht="36">
      <c r="B661" s="7" t="s">
        <v>599</v>
      </c>
      <c r="C661" s="8">
        <v>42263</v>
      </c>
      <c r="D661" s="8" t="s">
        <v>866</v>
      </c>
      <c r="E661" s="98">
        <v>2015</v>
      </c>
      <c r="F661" s="9" t="s">
        <v>10</v>
      </c>
      <c r="G661" s="10" t="s">
        <v>11</v>
      </c>
      <c r="H661" s="11">
        <v>0.52916666666666667</v>
      </c>
      <c r="I661" s="34">
        <v>470</v>
      </c>
      <c r="J661" s="259">
        <f t="shared" si="10"/>
        <v>0.47</v>
      </c>
      <c r="K661" s="9" t="s">
        <v>12</v>
      </c>
      <c r="L661" s="10" t="s">
        <v>13</v>
      </c>
      <c r="M661" s="12" t="s">
        <v>1780</v>
      </c>
    </row>
    <row r="662" spans="2:13" ht="36">
      <c r="B662" s="7" t="s">
        <v>600</v>
      </c>
      <c r="C662" s="8">
        <v>42264</v>
      </c>
      <c r="D662" s="8" t="s">
        <v>866</v>
      </c>
      <c r="E662" s="98">
        <v>2015</v>
      </c>
      <c r="F662" s="9" t="s">
        <v>10</v>
      </c>
      <c r="G662" s="10" t="s">
        <v>11</v>
      </c>
      <c r="H662" s="11">
        <v>0.39374999999999999</v>
      </c>
      <c r="I662" s="34">
        <v>580</v>
      </c>
      <c r="J662" s="259">
        <f t="shared" si="10"/>
        <v>0.57999999999999996</v>
      </c>
      <c r="K662" s="9" t="s">
        <v>12</v>
      </c>
      <c r="L662" s="10" t="s">
        <v>13</v>
      </c>
      <c r="M662" s="12" t="s">
        <v>1780</v>
      </c>
    </row>
    <row r="663" spans="2:13" ht="36">
      <c r="B663" s="7" t="s">
        <v>601</v>
      </c>
      <c r="C663" s="8">
        <v>42264</v>
      </c>
      <c r="D663" s="8" t="s">
        <v>866</v>
      </c>
      <c r="E663" s="98">
        <v>2015</v>
      </c>
      <c r="F663" s="9" t="s">
        <v>10</v>
      </c>
      <c r="G663" s="10" t="s">
        <v>11</v>
      </c>
      <c r="H663" s="11">
        <v>0.49236111111111108</v>
      </c>
      <c r="I663" s="34">
        <v>2180</v>
      </c>
      <c r="J663" s="259">
        <f t="shared" si="10"/>
        <v>2.1800000000000002</v>
      </c>
      <c r="K663" s="9" t="s">
        <v>12</v>
      </c>
      <c r="L663" s="10" t="s">
        <v>13</v>
      </c>
      <c r="M663" s="12" t="s">
        <v>1780</v>
      </c>
    </row>
    <row r="664" spans="2:13" ht="36">
      <c r="B664" s="7" t="s">
        <v>602</v>
      </c>
      <c r="C664" s="8">
        <v>42264</v>
      </c>
      <c r="D664" s="8" t="s">
        <v>866</v>
      </c>
      <c r="E664" s="98">
        <v>2015</v>
      </c>
      <c r="F664" s="9" t="s">
        <v>10</v>
      </c>
      <c r="G664" s="10" t="s">
        <v>11</v>
      </c>
      <c r="H664" s="11">
        <v>0.58402777777777781</v>
      </c>
      <c r="I664" s="34">
        <v>330</v>
      </c>
      <c r="J664" s="259">
        <f t="shared" si="10"/>
        <v>0.33</v>
      </c>
      <c r="K664" s="9" t="s">
        <v>12</v>
      </c>
      <c r="L664" s="10" t="s">
        <v>13</v>
      </c>
      <c r="M664" s="12" t="s">
        <v>1780</v>
      </c>
    </row>
    <row r="665" spans="2:13" ht="36">
      <c r="B665" s="7" t="s">
        <v>603</v>
      </c>
      <c r="C665" s="8">
        <v>42268</v>
      </c>
      <c r="D665" s="8" t="s">
        <v>866</v>
      </c>
      <c r="E665" s="98">
        <v>2015</v>
      </c>
      <c r="F665" s="9" t="s">
        <v>10</v>
      </c>
      <c r="G665" s="10" t="s">
        <v>11</v>
      </c>
      <c r="H665" s="11">
        <v>0.36180555555555555</v>
      </c>
      <c r="I665" s="34">
        <v>90</v>
      </c>
      <c r="J665" s="259">
        <f t="shared" si="10"/>
        <v>0.09</v>
      </c>
      <c r="K665" s="9" t="s">
        <v>12</v>
      </c>
      <c r="L665" s="10" t="s">
        <v>13</v>
      </c>
      <c r="M665" s="12" t="s">
        <v>1780</v>
      </c>
    </row>
    <row r="666" spans="2:13" ht="36">
      <c r="B666" s="7" t="s">
        <v>604</v>
      </c>
      <c r="C666" s="8">
        <v>42268</v>
      </c>
      <c r="D666" s="8" t="s">
        <v>866</v>
      </c>
      <c r="E666" s="98">
        <v>2015</v>
      </c>
      <c r="F666" s="9" t="s">
        <v>10</v>
      </c>
      <c r="G666" s="10" t="s">
        <v>11</v>
      </c>
      <c r="H666" s="11">
        <v>0.30694444444444441</v>
      </c>
      <c r="I666" s="34">
        <v>360</v>
      </c>
      <c r="J666" s="259">
        <f t="shared" si="10"/>
        <v>0.36</v>
      </c>
      <c r="K666" s="9" t="s">
        <v>12</v>
      </c>
      <c r="L666" s="10" t="s">
        <v>13</v>
      </c>
      <c r="M666" s="12" t="s">
        <v>1780</v>
      </c>
    </row>
    <row r="667" spans="2:13" ht="36">
      <c r="B667" s="7" t="s">
        <v>605</v>
      </c>
      <c r="C667" s="8">
        <v>42268</v>
      </c>
      <c r="D667" s="8" t="s">
        <v>866</v>
      </c>
      <c r="E667" s="98">
        <v>2015</v>
      </c>
      <c r="F667" s="9" t="s">
        <v>10</v>
      </c>
      <c r="G667" s="10" t="s">
        <v>11</v>
      </c>
      <c r="H667" s="11">
        <v>0.58194444444444449</v>
      </c>
      <c r="I667" s="34">
        <v>260</v>
      </c>
      <c r="J667" s="259">
        <f t="shared" si="10"/>
        <v>0.26</v>
      </c>
      <c r="K667" s="9" t="s">
        <v>12</v>
      </c>
      <c r="L667" s="10" t="s">
        <v>13</v>
      </c>
      <c r="M667" s="12" t="s">
        <v>1780</v>
      </c>
    </row>
    <row r="668" spans="2:13" ht="36">
      <c r="B668" s="7" t="s">
        <v>606</v>
      </c>
      <c r="C668" s="8">
        <v>42269</v>
      </c>
      <c r="D668" s="8" t="s">
        <v>866</v>
      </c>
      <c r="E668" s="98">
        <v>2015</v>
      </c>
      <c r="F668" s="9" t="s">
        <v>10</v>
      </c>
      <c r="G668" s="10" t="s">
        <v>11</v>
      </c>
      <c r="H668" s="11">
        <v>0.30138888888888887</v>
      </c>
      <c r="I668" s="34">
        <v>570</v>
      </c>
      <c r="J668" s="259">
        <f t="shared" si="10"/>
        <v>0.56999999999999995</v>
      </c>
      <c r="K668" s="9" t="s">
        <v>12</v>
      </c>
      <c r="L668" s="10" t="s">
        <v>13</v>
      </c>
      <c r="M668" s="12" t="s">
        <v>1780</v>
      </c>
    </row>
    <row r="669" spans="2:13" ht="36">
      <c r="B669" s="7" t="s">
        <v>607</v>
      </c>
      <c r="C669" s="8">
        <v>42269</v>
      </c>
      <c r="D669" s="8" t="s">
        <v>866</v>
      </c>
      <c r="E669" s="98">
        <v>2015</v>
      </c>
      <c r="F669" s="9" t="s">
        <v>10</v>
      </c>
      <c r="G669" s="10" t="s">
        <v>11</v>
      </c>
      <c r="H669" s="11">
        <v>0.375</v>
      </c>
      <c r="I669" s="34">
        <v>1200</v>
      </c>
      <c r="J669" s="259">
        <f t="shared" si="10"/>
        <v>1.2</v>
      </c>
      <c r="K669" s="9" t="s">
        <v>12</v>
      </c>
      <c r="L669" s="10" t="s">
        <v>13</v>
      </c>
      <c r="M669" s="12" t="s">
        <v>1780</v>
      </c>
    </row>
    <row r="670" spans="2:13" ht="36">
      <c r="B670" s="7" t="s">
        <v>608</v>
      </c>
      <c r="C670" s="8">
        <v>42269</v>
      </c>
      <c r="D670" s="8" t="s">
        <v>866</v>
      </c>
      <c r="E670" s="98">
        <v>2015</v>
      </c>
      <c r="F670" s="9" t="s">
        <v>10</v>
      </c>
      <c r="G670" s="10" t="s">
        <v>11</v>
      </c>
      <c r="H670" s="11">
        <v>0.41805555555555557</v>
      </c>
      <c r="I670" s="34">
        <v>400</v>
      </c>
      <c r="J670" s="259">
        <f t="shared" si="10"/>
        <v>0.4</v>
      </c>
      <c r="K670" s="9" t="s">
        <v>12</v>
      </c>
      <c r="L670" s="10" t="s">
        <v>13</v>
      </c>
      <c r="M670" s="12" t="s">
        <v>1780</v>
      </c>
    </row>
    <row r="671" spans="2:13" ht="36">
      <c r="B671" s="7" t="s">
        <v>609</v>
      </c>
      <c r="C671" s="8">
        <v>42270</v>
      </c>
      <c r="D671" s="8" t="s">
        <v>866</v>
      </c>
      <c r="E671" s="98">
        <v>2015</v>
      </c>
      <c r="F671" s="9" t="s">
        <v>10</v>
      </c>
      <c r="G671" s="10" t="s">
        <v>11</v>
      </c>
      <c r="H671" s="11">
        <v>0.53125</v>
      </c>
      <c r="I671" s="34">
        <v>4110</v>
      </c>
      <c r="J671" s="259">
        <f t="shared" si="10"/>
        <v>4.1100000000000003</v>
      </c>
      <c r="K671" s="9" t="s">
        <v>12</v>
      </c>
      <c r="L671" s="10" t="s">
        <v>13</v>
      </c>
      <c r="M671" s="12" t="s">
        <v>1780</v>
      </c>
    </row>
    <row r="672" spans="2:13" ht="36">
      <c r="B672" s="7" t="s">
        <v>610</v>
      </c>
      <c r="C672" s="8">
        <v>42270</v>
      </c>
      <c r="D672" s="8" t="s">
        <v>866</v>
      </c>
      <c r="E672" s="98">
        <v>2015</v>
      </c>
      <c r="F672" s="9" t="s">
        <v>10</v>
      </c>
      <c r="G672" s="10" t="s">
        <v>11</v>
      </c>
      <c r="H672" s="11">
        <v>0.30277777777777776</v>
      </c>
      <c r="I672" s="34">
        <v>1890</v>
      </c>
      <c r="J672" s="259">
        <f t="shared" si="10"/>
        <v>1.89</v>
      </c>
      <c r="K672" s="9" t="s">
        <v>12</v>
      </c>
      <c r="L672" s="10" t="s">
        <v>13</v>
      </c>
      <c r="M672" s="12" t="s">
        <v>1780</v>
      </c>
    </row>
    <row r="673" spans="2:13" ht="36">
      <c r="B673" s="7" t="s">
        <v>611</v>
      </c>
      <c r="C673" s="8">
        <v>42270</v>
      </c>
      <c r="D673" s="8" t="s">
        <v>866</v>
      </c>
      <c r="E673" s="98">
        <v>2015</v>
      </c>
      <c r="F673" s="9" t="s">
        <v>10</v>
      </c>
      <c r="G673" s="10" t="s">
        <v>11</v>
      </c>
      <c r="H673" s="11">
        <v>0.36944444444444446</v>
      </c>
      <c r="I673" s="34">
        <v>590</v>
      </c>
      <c r="J673" s="259">
        <f t="shared" si="10"/>
        <v>0.59</v>
      </c>
      <c r="K673" s="9" t="s">
        <v>12</v>
      </c>
      <c r="L673" s="10" t="s">
        <v>13</v>
      </c>
      <c r="M673" s="12" t="s">
        <v>1780</v>
      </c>
    </row>
    <row r="674" spans="2:13" ht="36">
      <c r="B674" s="7" t="s">
        <v>612</v>
      </c>
      <c r="C674" s="8">
        <v>42270</v>
      </c>
      <c r="D674" s="8" t="s">
        <v>866</v>
      </c>
      <c r="E674" s="98">
        <v>2015</v>
      </c>
      <c r="F674" s="9" t="s">
        <v>10</v>
      </c>
      <c r="G674" s="10" t="s">
        <v>11</v>
      </c>
      <c r="H674" s="11">
        <v>0.4236111111111111</v>
      </c>
      <c r="I674" s="34">
        <v>340</v>
      </c>
      <c r="J674" s="259">
        <f t="shared" si="10"/>
        <v>0.34</v>
      </c>
      <c r="K674" s="9" t="s">
        <v>12</v>
      </c>
      <c r="L674" s="10" t="s">
        <v>13</v>
      </c>
      <c r="M674" s="12" t="s">
        <v>1780</v>
      </c>
    </row>
    <row r="675" spans="2:13" ht="36">
      <c r="B675" s="7" t="s">
        <v>613</v>
      </c>
      <c r="C675" s="8">
        <v>42271</v>
      </c>
      <c r="D675" s="8" t="s">
        <v>866</v>
      </c>
      <c r="E675" s="98">
        <v>2015</v>
      </c>
      <c r="F675" s="9" t="s">
        <v>10</v>
      </c>
      <c r="G675" s="10" t="s">
        <v>11</v>
      </c>
      <c r="H675" s="11">
        <v>0.4368055555555555</v>
      </c>
      <c r="I675" s="34">
        <v>2210</v>
      </c>
      <c r="J675" s="259">
        <f t="shared" si="10"/>
        <v>2.21</v>
      </c>
      <c r="K675" s="9" t="s">
        <v>12</v>
      </c>
      <c r="L675" s="10" t="s">
        <v>13</v>
      </c>
      <c r="M675" s="12" t="s">
        <v>1780</v>
      </c>
    </row>
    <row r="676" spans="2:13" ht="36">
      <c r="B676" s="7" t="s">
        <v>614</v>
      </c>
      <c r="C676" s="8">
        <v>42271</v>
      </c>
      <c r="D676" s="8" t="s">
        <v>866</v>
      </c>
      <c r="E676" s="98">
        <v>2015</v>
      </c>
      <c r="F676" s="9" t="s">
        <v>10</v>
      </c>
      <c r="G676" s="10" t="s">
        <v>11</v>
      </c>
      <c r="H676" s="11">
        <v>0.34861111111111115</v>
      </c>
      <c r="I676" s="34">
        <v>630</v>
      </c>
      <c r="J676" s="259">
        <f t="shared" si="10"/>
        <v>0.63</v>
      </c>
      <c r="K676" s="9" t="s">
        <v>12</v>
      </c>
      <c r="L676" s="10" t="s">
        <v>13</v>
      </c>
      <c r="M676" s="12" t="s">
        <v>1780</v>
      </c>
    </row>
    <row r="677" spans="2:13" ht="36">
      <c r="B677" s="7" t="s">
        <v>615</v>
      </c>
      <c r="C677" s="8">
        <v>42271</v>
      </c>
      <c r="D677" s="8" t="s">
        <v>866</v>
      </c>
      <c r="E677" s="98">
        <v>2015</v>
      </c>
      <c r="F677" s="9" t="s">
        <v>10</v>
      </c>
      <c r="G677" s="10" t="s">
        <v>11</v>
      </c>
      <c r="H677" s="11">
        <v>0.5493055555555556</v>
      </c>
      <c r="I677" s="34">
        <v>640</v>
      </c>
      <c r="J677" s="259">
        <f t="shared" si="10"/>
        <v>0.64</v>
      </c>
      <c r="K677" s="9" t="s">
        <v>12</v>
      </c>
      <c r="L677" s="10" t="s">
        <v>13</v>
      </c>
      <c r="M677" s="12" t="s">
        <v>1780</v>
      </c>
    </row>
    <row r="678" spans="2:13" ht="36">
      <c r="B678" s="7" t="s">
        <v>616</v>
      </c>
      <c r="C678" s="8">
        <v>42272</v>
      </c>
      <c r="D678" s="8" t="s">
        <v>866</v>
      </c>
      <c r="E678" s="98">
        <v>2015</v>
      </c>
      <c r="F678" s="9" t="s">
        <v>10</v>
      </c>
      <c r="G678" s="10" t="s">
        <v>11</v>
      </c>
      <c r="H678" s="11">
        <v>0.31666666666666665</v>
      </c>
      <c r="I678" s="34">
        <v>2280</v>
      </c>
      <c r="J678" s="259">
        <f t="shared" si="10"/>
        <v>2.2799999999999998</v>
      </c>
      <c r="K678" s="9" t="s">
        <v>12</v>
      </c>
      <c r="L678" s="10" t="s">
        <v>13</v>
      </c>
      <c r="M678" s="12" t="s">
        <v>1780</v>
      </c>
    </row>
    <row r="679" spans="2:13" ht="36">
      <c r="B679" s="7" t="s">
        <v>617</v>
      </c>
      <c r="C679" s="8">
        <v>42272</v>
      </c>
      <c r="D679" s="8" t="s">
        <v>866</v>
      </c>
      <c r="E679" s="98">
        <v>2015</v>
      </c>
      <c r="F679" s="9" t="s">
        <v>10</v>
      </c>
      <c r="G679" s="10" t="s">
        <v>11</v>
      </c>
      <c r="H679" s="11">
        <v>0.3979166666666667</v>
      </c>
      <c r="I679" s="34">
        <v>680</v>
      </c>
      <c r="J679" s="259">
        <f t="shared" si="10"/>
        <v>0.68</v>
      </c>
      <c r="K679" s="9" t="s">
        <v>12</v>
      </c>
      <c r="L679" s="10" t="s">
        <v>13</v>
      </c>
      <c r="M679" s="12" t="s">
        <v>1780</v>
      </c>
    </row>
    <row r="680" spans="2:13" ht="36">
      <c r="B680" s="7" t="s">
        <v>618</v>
      </c>
      <c r="C680" s="8">
        <v>42272</v>
      </c>
      <c r="D680" s="8" t="s">
        <v>866</v>
      </c>
      <c r="E680" s="98">
        <v>2015</v>
      </c>
      <c r="F680" s="9" t="s">
        <v>10</v>
      </c>
      <c r="G680" s="10" t="s">
        <v>11</v>
      </c>
      <c r="H680" s="11">
        <v>0.47152777777777777</v>
      </c>
      <c r="I680" s="34">
        <v>260</v>
      </c>
      <c r="J680" s="259">
        <f t="shared" si="10"/>
        <v>0.26</v>
      </c>
      <c r="K680" s="9" t="s">
        <v>12</v>
      </c>
      <c r="L680" s="10" t="s">
        <v>13</v>
      </c>
      <c r="M680" s="12" t="s">
        <v>1780</v>
      </c>
    </row>
    <row r="681" spans="2:13" ht="36">
      <c r="B681" s="7" t="s">
        <v>619</v>
      </c>
      <c r="C681" s="8">
        <v>42273</v>
      </c>
      <c r="D681" s="8" t="s">
        <v>866</v>
      </c>
      <c r="E681" s="98">
        <v>2015</v>
      </c>
      <c r="F681" s="9" t="s">
        <v>10</v>
      </c>
      <c r="G681" s="10" t="s">
        <v>11</v>
      </c>
      <c r="H681" s="11">
        <v>0.31805555555555554</v>
      </c>
      <c r="I681" s="34">
        <v>960</v>
      </c>
      <c r="J681" s="259">
        <f t="shared" si="10"/>
        <v>0.96</v>
      </c>
      <c r="K681" s="9" t="s">
        <v>12</v>
      </c>
      <c r="L681" s="10" t="s">
        <v>13</v>
      </c>
      <c r="M681" s="12" t="s">
        <v>1780</v>
      </c>
    </row>
    <row r="682" spans="2:13" ht="36.75" thickBot="1">
      <c r="B682" s="14" t="s">
        <v>620</v>
      </c>
      <c r="C682" s="15">
        <v>42273</v>
      </c>
      <c r="D682" s="8" t="s">
        <v>866</v>
      </c>
      <c r="E682" s="98">
        <v>2015</v>
      </c>
      <c r="F682" s="16" t="s">
        <v>10</v>
      </c>
      <c r="G682" s="17" t="s">
        <v>11</v>
      </c>
      <c r="H682" s="18">
        <v>0.37777777777777777</v>
      </c>
      <c r="I682" s="35">
        <v>2750</v>
      </c>
      <c r="J682" s="259">
        <f t="shared" si="10"/>
        <v>2.75</v>
      </c>
      <c r="K682" s="19" t="s">
        <v>12</v>
      </c>
      <c r="L682" s="20" t="s">
        <v>13</v>
      </c>
      <c r="M682" s="12" t="s">
        <v>1780</v>
      </c>
    </row>
    <row r="683" spans="2:13" ht="36.75" thickBot="1">
      <c r="B683" s="14" t="s">
        <v>621</v>
      </c>
      <c r="C683" s="15">
        <v>42273</v>
      </c>
      <c r="D683" s="8" t="s">
        <v>866</v>
      </c>
      <c r="E683" s="98">
        <v>2015</v>
      </c>
      <c r="F683" s="16" t="s">
        <v>10</v>
      </c>
      <c r="G683" s="17" t="s">
        <v>11</v>
      </c>
      <c r="H683" s="18">
        <v>0.3743055555555555</v>
      </c>
      <c r="I683" s="35">
        <v>160</v>
      </c>
      <c r="J683" s="259">
        <f t="shared" si="10"/>
        <v>0.16</v>
      </c>
      <c r="K683" s="19" t="s">
        <v>12</v>
      </c>
      <c r="L683" s="20" t="s">
        <v>13</v>
      </c>
      <c r="M683" s="12" t="s">
        <v>1780</v>
      </c>
    </row>
    <row r="684" spans="2:13" ht="36.75" thickBot="1">
      <c r="B684" s="14" t="s">
        <v>622</v>
      </c>
      <c r="C684" s="15">
        <v>42275</v>
      </c>
      <c r="D684" s="8" t="s">
        <v>866</v>
      </c>
      <c r="E684" s="98">
        <v>2015</v>
      </c>
      <c r="F684" s="16" t="s">
        <v>10</v>
      </c>
      <c r="G684" s="17" t="s">
        <v>11</v>
      </c>
      <c r="H684" s="18">
        <v>0.30416666666666664</v>
      </c>
      <c r="I684" s="35">
        <v>830</v>
      </c>
      <c r="J684" s="259">
        <f t="shared" si="10"/>
        <v>0.83</v>
      </c>
      <c r="K684" s="19" t="s">
        <v>12</v>
      </c>
      <c r="L684" s="20" t="s">
        <v>13</v>
      </c>
      <c r="M684" s="12" t="s">
        <v>1780</v>
      </c>
    </row>
    <row r="685" spans="2:13" ht="36.75" thickBot="1">
      <c r="B685" s="14" t="s">
        <v>623</v>
      </c>
      <c r="C685" s="15">
        <v>42275</v>
      </c>
      <c r="D685" s="8" t="s">
        <v>866</v>
      </c>
      <c r="E685" s="98">
        <v>2015</v>
      </c>
      <c r="F685" s="16" t="s">
        <v>10</v>
      </c>
      <c r="G685" s="17" t="s">
        <v>11</v>
      </c>
      <c r="H685" s="18">
        <v>0.37291666666666662</v>
      </c>
      <c r="I685" s="35">
        <v>40</v>
      </c>
      <c r="J685" s="259">
        <f t="shared" si="10"/>
        <v>0.04</v>
      </c>
      <c r="K685" s="19" t="s">
        <v>12</v>
      </c>
      <c r="L685" s="20" t="s">
        <v>13</v>
      </c>
      <c r="M685" s="12" t="s">
        <v>1780</v>
      </c>
    </row>
    <row r="686" spans="2:13" ht="36.75" thickBot="1">
      <c r="B686" s="14" t="s">
        <v>624</v>
      </c>
      <c r="C686" s="15">
        <v>42275</v>
      </c>
      <c r="D686" s="8" t="s">
        <v>866</v>
      </c>
      <c r="E686" s="98">
        <v>2015</v>
      </c>
      <c r="F686" s="16" t="s">
        <v>10</v>
      </c>
      <c r="G686" s="17" t="s">
        <v>11</v>
      </c>
      <c r="H686" s="18">
        <v>0.22847222222222222</v>
      </c>
      <c r="I686" s="35">
        <v>90</v>
      </c>
      <c r="J686" s="259">
        <f t="shared" si="10"/>
        <v>0.09</v>
      </c>
      <c r="K686" s="19" t="s">
        <v>12</v>
      </c>
      <c r="L686" s="20" t="s">
        <v>13</v>
      </c>
      <c r="M686" s="12" t="s">
        <v>1780</v>
      </c>
    </row>
    <row r="687" spans="2:13" ht="36.75" thickBot="1">
      <c r="B687" s="14" t="s">
        <v>625</v>
      </c>
      <c r="C687" s="15">
        <v>42276</v>
      </c>
      <c r="D687" s="8" t="s">
        <v>866</v>
      </c>
      <c r="E687" s="98">
        <v>2015</v>
      </c>
      <c r="F687" s="16" t="s">
        <v>10</v>
      </c>
      <c r="G687" s="17" t="s">
        <v>11</v>
      </c>
      <c r="H687" s="18">
        <v>0.31527777777777777</v>
      </c>
      <c r="I687" s="35">
        <v>520</v>
      </c>
      <c r="J687" s="259">
        <f t="shared" si="10"/>
        <v>0.52</v>
      </c>
      <c r="K687" s="19" t="s">
        <v>12</v>
      </c>
      <c r="L687" s="20" t="s">
        <v>13</v>
      </c>
      <c r="M687" s="12" t="s">
        <v>1780</v>
      </c>
    </row>
    <row r="688" spans="2:13" ht="36.75" thickBot="1">
      <c r="B688" s="14" t="s">
        <v>626</v>
      </c>
      <c r="C688" s="15">
        <v>42276</v>
      </c>
      <c r="D688" s="8" t="s">
        <v>866</v>
      </c>
      <c r="E688" s="98">
        <v>2015</v>
      </c>
      <c r="F688" s="16" t="s">
        <v>10</v>
      </c>
      <c r="G688" s="17" t="s">
        <v>11</v>
      </c>
      <c r="H688" s="18">
        <v>0.41597222222222219</v>
      </c>
      <c r="I688" s="35">
        <v>140</v>
      </c>
      <c r="J688" s="259">
        <f t="shared" si="10"/>
        <v>0.14000000000000001</v>
      </c>
      <c r="K688" s="19" t="s">
        <v>12</v>
      </c>
      <c r="L688" s="20" t="s">
        <v>13</v>
      </c>
      <c r="M688" s="12" t="s">
        <v>1780</v>
      </c>
    </row>
    <row r="689" spans="2:13" ht="36.75" thickBot="1">
      <c r="B689" s="14" t="s">
        <v>627</v>
      </c>
      <c r="C689" s="15">
        <v>42276</v>
      </c>
      <c r="D689" s="8" t="s">
        <v>866</v>
      </c>
      <c r="E689" s="98">
        <v>2015</v>
      </c>
      <c r="F689" s="16" t="s">
        <v>10</v>
      </c>
      <c r="G689" s="17" t="s">
        <v>11</v>
      </c>
      <c r="H689" s="18">
        <v>0.38541666666666669</v>
      </c>
      <c r="I689" s="35">
        <v>2220</v>
      </c>
      <c r="J689" s="259">
        <f t="shared" si="10"/>
        <v>2.2200000000000002</v>
      </c>
      <c r="K689" s="19" t="s">
        <v>12</v>
      </c>
      <c r="L689" s="20" t="s">
        <v>13</v>
      </c>
      <c r="M689" s="12" t="s">
        <v>1780</v>
      </c>
    </row>
    <row r="690" spans="2:13" ht="36.75" thickBot="1">
      <c r="B690" s="14" t="s">
        <v>628</v>
      </c>
      <c r="C690" s="15">
        <v>42277</v>
      </c>
      <c r="D690" s="8" t="s">
        <v>866</v>
      </c>
      <c r="E690" s="98">
        <v>2015</v>
      </c>
      <c r="F690" s="16" t="s">
        <v>10</v>
      </c>
      <c r="G690" s="17" t="s">
        <v>11</v>
      </c>
      <c r="H690" s="18">
        <v>0.30902777777777779</v>
      </c>
      <c r="I690" s="35">
        <v>2550</v>
      </c>
      <c r="J690" s="259">
        <f t="shared" si="10"/>
        <v>2.5499999999999998</v>
      </c>
      <c r="K690" s="19" t="s">
        <v>12</v>
      </c>
      <c r="L690" s="20" t="s">
        <v>13</v>
      </c>
      <c r="M690" s="12" t="s">
        <v>1780</v>
      </c>
    </row>
    <row r="691" spans="2:13" ht="36.75" thickBot="1">
      <c r="B691" s="14" t="s">
        <v>629</v>
      </c>
      <c r="C691" s="15">
        <v>42277</v>
      </c>
      <c r="D691" s="8" t="s">
        <v>866</v>
      </c>
      <c r="E691" s="98">
        <v>2015</v>
      </c>
      <c r="F691" s="16" t="s">
        <v>10</v>
      </c>
      <c r="G691" s="17" t="s">
        <v>11</v>
      </c>
      <c r="H691" s="18">
        <v>0.37152777777777773</v>
      </c>
      <c r="I691" s="35">
        <v>660</v>
      </c>
      <c r="J691" s="259">
        <f t="shared" si="10"/>
        <v>0.66</v>
      </c>
      <c r="K691" s="19" t="s">
        <v>12</v>
      </c>
      <c r="L691" s="20" t="s">
        <v>13</v>
      </c>
      <c r="M691" s="12" t="s">
        <v>1780</v>
      </c>
    </row>
    <row r="692" spans="2:13" ht="36.75" thickBot="1">
      <c r="B692" s="14" t="s">
        <v>630</v>
      </c>
      <c r="C692" s="15">
        <v>42277</v>
      </c>
      <c r="D692" s="8" t="s">
        <v>866</v>
      </c>
      <c r="E692" s="98">
        <v>2015</v>
      </c>
      <c r="F692" s="16" t="s">
        <v>10</v>
      </c>
      <c r="G692" s="17" t="s">
        <v>11</v>
      </c>
      <c r="H692" s="18">
        <v>0.4236111111111111</v>
      </c>
      <c r="I692" s="35">
        <v>190</v>
      </c>
      <c r="J692" s="259">
        <f t="shared" si="10"/>
        <v>0.19</v>
      </c>
      <c r="K692" s="19" t="s">
        <v>12</v>
      </c>
      <c r="L692" s="20" t="s">
        <v>13</v>
      </c>
      <c r="M692" s="12" t="s">
        <v>1780</v>
      </c>
    </row>
    <row r="693" spans="2:13" ht="24.75" thickBot="1">
      <c r="B693" s="36">
        <v>8319</v>
      </c>
      <c r="C693" s="37">
        <v>42258</v>
      </c>
      <c r="D693" s="8" t="s">
        <v>866</v>
      </c>
      <c r="E693" s="98">
        <v>2015</v>
      </c>
      <c r="F693" s="38" t="s">
        <v>92</v>
      </c>
      <c r="G693" s="39" t="s">
        <v>94</v>
      </c>
      <c r="H693" s="33">
        <v>0.46319444444444446</v>
      </c>
      <c r="I693" s="40">
        <v>5160</v>
      </c>
      <c r="J693" s="259">
        <f t="shared" si="10"/>
        <v>5.16</v>
      </c>
      <c r="K693" t="s">
        <v>12</v>
      </c>
      <c r="L693" s="41" t="s">
        <v>13</v>
      </c>
      <c r="M693" s="42" t="s">
        <v>93</v>
      </c>
    </row>
    <row r="694" spans="2:13" ht="24.75" thickBot="1">
      <c r="B694" s="36">
        <v>8338</v>
      </c>
      <c r="C694" s="37">
        <v>42270</v>
      </c>
      <c r="D694" s="8" t="s">
        <v>866</v>
      </c>
      <c r="E694" s="98">
        <v>2015</v>
      </c>
      <c r="F694" s="38" t="s">
        <v>92</v>
      </c>
      <c r="G694" s="39" t="s">
        <v>94</v>
      </c>
      <c r="H694" s="33">
        <v>0.4284722222222222</v>
      </c>
      <c r="I694" s="40">
        <v>5160</v>
      </c>
      <c r="J694" s="259">
        <f t="shared" si="10"/>
        <v>5.16</v>
      </c>
      <c r="K694" t="s">
        <v>12</v>
      </c>
      <c r="L694" s="41" t="s">
        <v>13</v>
      </c>
      <c r="M694" s="42" t="s">
        <v>93</v>
      </c>
    </row>
    <row r="695" spans="2:13" ht="24.75" thickBot="1">
      <c r="B695" s="85">
        <v>8306</v>
      </c>
      <c r="C695" s="86">
        <v>42250</v>
      </c>
      <c r="D695" s="8" t="s">
        <v>866</v>
      </c>
      <c r="E695" s="98">
        <v>2015</v>
      </c>
      <c r="F695" s="87" t="s">
        <v>476</v>
      </c>
      <c r="G695" s="88" t="s">
        <v>96</v>
      </c>
      <c r="H695" s="89">
        <v>0.48402777777777778</v>
      </c>
      <c r="I695" s="90">
        <v>7310</v>
      </c>
      <c r="J695" s="259">
        <f t="shared" si="10"/>
        <v>7.31</v>
      </c>
      <c r="K695" s="87" t="s">
        <v>12</v>
      </c>
      <c r="L695" s="88" t="s">
        <v>97</v>
      </c>
      <c r="M695" s="27" t="s">
        <v>98</v>
      </c>
    </row>
    <row r="696" spans="2:13" ht="24.75" thickBot="1">
      <c r="B696" s="85">
        <v>8320</v>
      </c>
      <c r="C696" s="86">
        <v>42255</v>
      </c>
      <c r="D696" s="8" t="s">
        <v>866</v>
      </c>
      <c r="E696" s="98">
        <v>2015</v>
      </c>
      <c r="F696" s="87" t="s">
        <v>476</v>
      </c>
      <c r="G696" s="88" t="s">
        <v>96</v>
      </c>
      <c r="H696" s="89">
        <v>0.41666666666666669</v>
      </c>
      <c r="I696" s="90">
        <v>7320</v>
      </c>
      <c r="J696" s="259">
        <f t="shared" si="10"/>
        <v>7.32</v>
      </c>
      <c r="K696" s="87" t="s">
        <v>12</v>
      </c>
      <c r="L696" s="88" t="s">
        <v>97</v>
      </c>
      <c r="M696" s="27" t="s">
        <v>98</v>
      </c>
    </row>
    <row r="697" spans="2:13" ht="24.75" thickBot="1">
      <c r="B697" s="85">
        <v>8323</v>
      </c>
      <c r="C697" s="86">
        <v>42255</v>
      </c>
      <c r="D697" s="8" t="s">
        <v>866</v>
      </c>
      <c r="E697" s="98">
        <v>2015</v>
      </c>
      <c r="F697" s="87" t="s">
        <v>476</v>
      </c>
      <c r="G697" s="88" t="s">
        <v>96</v>
      </c>
      <c r="H697" s="89">
        <v>0.47916666666666669</v>
      </c>
      <c r="I697" s="90">
        <v>7400</v>
      </c>
      <c r="J697" s="259">
        <f t="shared" si="10"/>
        <v>7.4</v>
      </c>
      <c r="K697" s="87" t="s">
        <v>12</v>
      </c>
      <c r="L697" s="88" t="s">
        <v>97</v>
      </c>
      <c r="M697" s="27" t="s">
        <v>98</v>
      </c>
    </row>
    <row r="698" spans="2:13" ht="24.75" thickBot="1">
      <c r="B698" s="85">
        <v>8339</v>
      </c>
      <c r="C698" s="86">
        <v>42262</v>
      </c>
      <c r="D698" s="8" t="s">
        <v>866</v>
      </c>
      <c r="E698" s="98">
        <v>2015</v>
      </c>
      <c r="F698" s="87" t="s">
        <v>476</v>
      </c>
      <c r="G698" s="88" t="s">
        <v>96</v>
      </c>
      <c r="H698" s="89">
        <v>0.43263888888888885</v>
      </c>
      <c r="I698" s="90">
        <v>7510</v>
      </c>
      <c r="J698" s="259">
        <f t="shared" si="10"/>
        <v>7.51</v>
      </c>
      <c r="K698" s="87" t="s">
        <v>12</v>
      </c>
      <c r="L698" s="88" t="s">
        <v>97</v>
      </c>
      <c r="M698" s="27" t="s">
        <v>98</v>
      </c>
    </row>
    <row r="699" spans="2:13" ht="24.75" thickBot="1">
      <c r="B699" s="85">
        <v>8349</v>
      </c>
      <c r="C699" s="86">
        <v>42264</v>
      </c>
      <c r="D699" s="8" t="s">
        <v>866</v>
      </c>
      <c r="E699" s="98">
        <v>2015</v>
      </c>
      <c r="F699" s="87" t="s">
        <v>476</v>
      </c>
      <c r="G699" s="88" t="s">
        <v>96</v>
      </c>
      <c r="H699" s="89">
        <v>0.44513888888888892</v>
      </c>
      <c r="I699" s="90">
        <v>7110</v>
      </c>
      <c r="J699" s="259">
        <f t="shared" si="10"/>
        <v>7.11</v>
      </c>
      <c r="K699" s="87" t="s">
        <v>12</v>
      </c>
      <c r="L699" s="88" t="s">
        <v>97</v>
      </c>
      <c r="M699" s="27" t="s">
        <v>98</v>
      </c>
    </row>
    <row r="700" spans="2:13" ht="24.75" thickBot="1">
      <c r="B700" s="85">
        <v>8356</v>
      </c>
      <c r="C700" s="86">
        <v>42269</v>
      </c>
      <c r="D700" s="8" t="s">
        <v>866</v>
      </c>
      <c r="E700" s="98">
        <v>2015</v>
      </c>
      <c r="F700" s="87" t="s">
        <v>476</v>
      </c>
      <c r="G700" s="88" t="s">
        <v>96</v>
      </c>
      <c r="H700" s="89">
        <v>0.42638888888888887</v>
      </c>
      <c r="I700" s="90">
        <v>7310</v>
      </c>
      <c r="J700" s="259">
        <f t="shared" si="10"/>
        <v>7.31</v>
      </c>
      <c r="K700" s="87" t="s">
        <v>12</v>
      </c>
      <c r="L700" s="88" t="s">
        <v>97</v>
      </c>
      <c r="M700" s="27" t="s">
        <v>98</v>
      </c>
    </row>
    <row r="701" spans="2:13" ht="24.75" thickBot="1">
      <c r="B701" s="85">
        <v>8357</v>
      </c>
      <c r="C701" s="86">
        <v>42271</v>
      </c>
      <c r="D701" s="8" t="s">
        <v>866</v>
      </c>
      <c r="E701" s="98">
        <v>2015</v>
      </c>
      <c r="F701" s="87" t="s">
        <v>476</v>
      </c>
      <c r="G701" s="88" t="s">
        <v>96</v>
      </c>
      <c r="H701" s="89">
        <v>0.45763888888888887</v>
      </c>
      <c r="I701" s="90">
        <v>7250</v>
      </c>
      <c r="J701" s="259">
        <f t="shared" si="10"/>
        <v>7.25</v>
      </c>
      <c r="K701" s="87" t="s">
        <v>12</v>
      </c>
      <c r="L701" s="88" t="s">
        <v>97</v>
      </c>
      <c r="M701" s="27" t="s">
        <v>98</v>
      </c>
    </row>
    <row r="702" spans="2:13" ht="24.75" thickBot="1">
      <c r="B702" s="85">
        <v>8382</v>
      </c>
      <c r="C702" s="86">
        <v>42277</v>
      </c>
      <c r="D702" s="8" t="s">
        <v>866</v>
      </c>
      <c r="E702" s="98">
        <v>2015</v>
      </c>
      <c r="F702" s="87" t="s">
        <v>476</v>
      </c>
      <c r="G702" s="88" t="s">
        <v>96</v>
      </c>
      <c r="H702" s="89">
        <v>0.38055555555555554</v>
      </c>
      <c r="I702" s="90">
        <v>3990</v>
      </c>
      <c r="J702" s="259">
        <f t="shared" si="10"/>
        <v>3.99</v>
      </c>
      <c r="K702" s="87" t="s">
        <v>12</v>
      </c>
      <c r="L702" s="88" t="s">
        <v>97</v>
      </c>
      <c r="M702" s="27" t="s">
        <v>98</v>
      </c>
    </row>
    <row r="703" spans="2:13" ht="24">
      <c r="B703" s="85">
        <v>8383</v>
      </c>
      <c r="C703" s="86">
        <v>42277</v>
      </c>
      <c r="D703" s="8" t="s">
        <v>866</v>
      </c>
      <c r="E703" s="98">
        <v>2015</v>
      </c>
      <c r="F703" s="87" t="s">
        <v>476</v>
      </c>
      <c r="G703" s="88" t="s">
        <v>96</v>
      </c>
      <c r="H703" s="89">
        <v>0.42152777777777778</v>
      </c>
      <c r="I703" s="90">
        <v>4170</v>
      </c>
      <c r="J703" s="259">
        <f t="shared" si="10"/>
        <v>4.17</v>
      </c>
      <c r="K703" s="87" t="s">
        <v>12</v>
      </c>
      <c r="L703" s="88" t="s">
        <v>97</v>
      </c>
      <c r="M703" s="27" t="s">
        <v>98</v>
      </c>
    </row>
    <row r="704" spans="2:13" ht="36">
      <c r="B704" s="7" t="s">
        <v>631</v>
      </c>
      <c r="C704" s="8">
        <v>42310</v>
      </c>
      <c r="D704" s="8" t="s">
        <v>867</v>
      </c>
      <c r="E704" s="98">
        <v>2015</v>
      </c>
      <c r="F704" s="9" t="s">
        <v>10</v>
      </c>
      <c r="G704" s="10" t="s">
        <v>11</v>
      </c>
      <c r="H704" s="11">
        <v>0.45208333333333334</v>
      </c>
      <c r="I704" s="34">
        <v>280</v>
      </c>
      <c r="J704" s="259">
        <f t="shared" si="10"/>
        <v>0.28000000000000003</v>
      </c>
      <c r="K704" s="9" t="s">
        <v>12</v>
      </c>
      <c r="L704" s="10" t="s">
        <v>13</v>
      </c>
      <c r="M704" s="12" t="s">
        <v>1780</v>
      </c>
    </row>
    <row r="705" spans="2:13" ht="36">
      <c r="B705" s="7" t="s">
        <v>632</v>
      </c>
      <c r="C705" s="8">
        <v>42310</v>
      </c>
      <c r="D705" s="8" t="s">
        <v>867</v>
      </c>
      <c r="E705" s="98">
        <v>2015</v>
      </c>
      <c r="F705" s="9" t="s">
        <v>10</v>
      </c>
      <c r="G705" s="10" t="s">
        <v>11</v>
      </c>
      <c r="H705" s="11">
        <v>0.30069444444444443</v>
      </c>
      <c r="I705" s="34">
        <v>110</v>
      </c>
      <c r="J705" s="259">
        <f t="shared" si="10"/>
        <v>0.11</v>
      </c>
      <c r="K705" s="9" t="s">
        <v>12</v>
      </c>
      <c r="L705" s="10" t="s">
        <v>13</v>
      </c>
      <c r="M705" s="12" t="s">
        <v>1780</v>
      </c>
    </row>
    <row r="706" spans="2:13" ht="36">
      <c r="B706" s="7" t="s">
        <v>633</v>
      </c>
      <c r="C706" s="8">
        <v>42310</v>
      </c>
      <c r="D706" s="8" t="s">
        <v>867</v>
      </c>
      <c r="E706" s="98">
        <v>2015</v>
      </c>
      <c r="F706" s="9" t="s">
        <v>10</v>
      </c>
      <c r="G706" s="10" t="s">
        <v>11</v>
      </c>
      <c r="H706" s="11">
        <v>0.36458333333333331</v>
      </c>
      <c r="I706" s="34">
        <v>300</v>
      </c>
      <c r="J706" s="259">
        <f t="shared" si="10"/>
        <v>0.3</v>
      </c>
      <c r="K706" s="9" t="s">
        <v>12</v>
      </c>
      <c r="L706" s="10" t="s">
        <v>13</v>
      </c>
      <c r="M706" s="12" t="s">
        <v>1780</v>
      </c>
    </row>
    <row r="707" spans="2:13" ht="36">
      <c r="B707" s="7" t="s">
        <v>634</v>
      </c>
      <c r="C707" s="8">
        <v>42310</v>
      </c>
      <c r="D707" s="8" t="s">
        <v>867</v>
      </c>
      <c r="E707" s="98">
        <v>2015</v>
      </c>
      <c r="F707" s="9" t="s">
        <v>10</v>
      </c>
      <c r="G707" s="10" t="s">
        <v>11</v>
      </c>
      <c r="H707" s="11">
        <v>0.73611111111111116</v>
      </c>
      <c r="I707" s="34">
        <v>1320</v>
      </c>
      <c r="J707" s="259">
        <f t="shared" si="10"/>
        <v>1.32</v>
      </c>
      <c r="K707" s="9" t="s">
        <v>12</v>
      </c>
      <c r="L707" s="10" t="s">
        <v>13</v>
      </c>
      <c r="M707" s="12" t="s">
        <v>1780</v>
      </c>
    </row>
    <row r="708" spans="2:13" ht="36">
      <c r="B708" s="7" t="s">
        <v>635</v>
      </c>
      <c r="C708" s="8">
        <v>42311</v>
      </c>
      <c r="D708" s="8" t="s">
        <v>867</v>
      </c>
      <c r="E708" s="98">
        <v>2015</v>
      </c>
      <c r="F708" s="9" t="s">
        <v>10</v>
      </c>
      <c r="G708" s="10" t="s">
        <v>11</v>
      </c>
      <c r="H708" s="11">
        <v>0.30277777777777776</v>
      </c>
      <c r="I708" s="34">
        <v>590</v>
      </c>
      <c r="J708" s="259">
        <f t="shared" ref="J708:J771" si="11">I708/1000</f>
        <v>0.59</v>
      </c>
      <c r="K708" s="9" t="s">
        <v>12</v>
      </c>
      <c r="L708" s="10" t="s">
        <v>13</v>
      </c>
      <c r="M708" s="12" t="s">
        <v>1780</v>
      </c>
    </row>
    <row r="709" spans="2:13" ht="36">
      <c r="B709" s="7" t="s">
        <v>636</v>
      </c>
      <c r="C709" s="8">
        <v>42311</v>
      </c>
      <c r="D709" s="8" t="s">
        <v>867</v>
      </c>
      <c r="E709" s="98">
        <v>2015</v>
      </c>
      <c r="F709" s="9" t="s">
        <v>10</v>
      </c>
      <c r="G709" s="10" t="s">
        <v>11</v>
      </c>
      <c r="H709" s="11">
        <v>0.36527777777777781</v>
      </c>
      <c r="I709" s="34">
        <v>2010</v>
      </c>
      <c r="J709" s="259">
        <f t="shared" si="11"/>
        <v>2.0099999999999998</v>
      </c>
      <c r="K709" s="9" t="s">
        <v>12</v>
      </c>
      <c r="L709" s="10" t="s">
        <v>13</v>
      </c>
      <c r="M709" s="12" t="s">
        <v>1780</v>
      </c>
    </row>
    <row r="710" spans="2:13" ht="36">
      <c r="B710" s="7" t="s">
        <v>637</v>
      </c>
      <c r="C710" s="8">
        <v>42311</v>
      </c>
      <c r="D710" s="8" t="s">
        <v>867</v>
      </c>
      <c r="E710" s="98">
        <v>2015</v>
      </c>
      <c r="F710" s="9" t="s">
        <v>10</v>
      </c>
      <c r="G710" s="10" t="s">
        <v>11</v>
      </c>
      <c r="H710" s="11">
        <v>0.40486111111111112</v>
      </c>
      <c r="I710" s="34">
        <v>190</v>
      </c>
      <c r="J710" s="259">
        <f t="shared" si="11"/>
        <v>0.19</v>
      </c>
      <c r="K710" s="9" t="s">
        <v>12</v>
      </c>
      <c r="L710" s="10" t="s">
        <v>13</v>
      </c>
      <c r="M710" s="12" t="s">
        <v>1780</v>
      </c>
    </row>
    <row r="711" spans="2:13" ht="36">
      <c r="B711" s="7" t="s">
        <v>638</v>
      </c>
      <c r="C711" s="8">
        <v>42312</v>
      </c>
      <c r="D711" s="8" t="s">
        <v>867</v>
      </c>
      <c r="E711" s="98">
        <v>2015</v>
      </c>
      <c r="F711" s="9" t="s">
        <v>10</v>
      </c>
      <c r="G711" s="10" t="s">
        <v>11</v>
      </c>
      <c r="H711" s="11">
        <v>0.30069444444444443</v>
      </c>
      <c r="I711" s="34">
        <v>1970</v>
      </c>
      <c r="J711" s="259">
        <f t="shared" si="11"/>
        <v>1.97</v>
      </c>
      <c r="K711" s="9" t="s">
        <v>12</v>
      </c>
      <c r="L711" s="10" t="s">
        <v>13</v>
      </c>
      <c r="M711" s="12" t="s">
        <v>1780</v>
      </c>
    </row>
    <row r="712" spans="2:13" ht="36">
      <c r="B712" s="7" t="s">
        <v>639</v>
      </c>
      <c r="C712" s="8">
        <v>42312</v>
      </c>
      <c r="D712" s="8" t="s">
        <v>867</v>
      </c>
      <c r="E712" s="98">
        <v>2015</v>
      </c>
      <c r="F712" s="9" t="s">
        <v>10</v>
      </c>
      <c r="G712" s="10" t="s">
        <v>11</v>
      </c>
      <c r="H712" s="11">
        <v>0.3611111111111111</v>
      </c>
      <c r="I712" s="34">
        <v>280</v>
      </c>
      <c r="J712" s="259">
        <f t="shared" si="11"/>
        <v>0.28000000000000003</v>
      </c>
      <c r="K712" s="9" t="s">
        <v>12</v>
      </c>
      <c r="L712" s="10" t="s">
        <v>13</v>
      </c>
      <c r="M712" s="12" t="s">
        <v>1780</v>
      </c>
    </row>
    <row r="713" spans="2:13" ht="36">
      <c r="B713" s="7" t="s">
        <v>640</v>
      </c>
      <c r="C713" s="8">
        <v>42312</v>
      </c>
      <c r="D713" s="8" t="s">
        <v>867</v>
      </c>
      <c r="E713" s="98">
        <v>2015</v>
      </c>
      <c r="F713" s="9" t="s">
        <v>10</v>
      </c>
      <c r="G713" s="10" t="s">
        <v>11</v>
      </c>
      <c r="H713" s="11">
        <v>0.51944444444444449</v>
      </c>
      <c r="I713" s="34">
        <v>200</v>
      </c>
      <c r="J713" s="259">
        <f t="shared" si="11"/>
        <v>0.2</v>
      </c>
      <c r="K713" s="9" t="s">
        <v>12</v>
      </c>
      <c r="L713" s="10" t="s">
        <v>13</v>
      </c>
      <c r="M713" s="12" t="s">
        <v>1780</v>
      </c>
    </row>
    <row r="714" spans="2:13" ht="36">
      <c r="B714" s="7" t="s">
        <v>641</v>
      </c>
      <c r="C714" s="8">
        <v>42313</v>
      </c>
      <c r="D714" s="8" t="s">
        <v>867</v>
      </c>
      <c r="E714" s="98">
        <v>2015</v>
      </c>
      <c r="F714" s="9" t="s">
        <v>10</v>
      </c>
      <c r="G714" s="10" t="s">
        <v>11</v>
      </c>
      <c r="H714" s="11">
        <v>0.3347222222222222</v>
      </c>
      <c r="I714" s="34">
        <v>490</v>
      </c>
      <c r="J714" s="259">
        <f t="shared" si="11"/>
        <v>0.49</v>
      </c>
      <c r="K714" s="9" t="s">
        <v>12</v>
      </c>
      <c r="L714" s="10" t="s">
        <v>13</v>
      </c>
      <c r="M714" s="12" t="s">
        <v>1780</v>
      </c>
    </row>
    <row r="715" spans="2:13" ht="36">
      <c r="B715" s="7" t="s">
        <v>642</v>
      </c>
      <c r="C715" s="8">
        <v>42313</v>
      </c>
      <c r="D715" s="8" t="s">
        <v>867</v>
      </c>
      <c r="E715" s="98">
        <v>2015</v>
      </c>
      <c r="F715" s="9" t="s">
        <v>10</v>
      </c>
      <c r="G715" s="10" t="s">
        <v>11</v>
      </c>
      <c r="H715" s="11">
        <v>0.3979166666666667</v>
      </c>
      <c r="I715" s="34">
        <v>2720</v>
      </c>
      <c r="J715" s="259">
        <f t="shared" si="11"/>
        <v>2.72</v>
      </c>
      <c r="K715" s="9" t="s">
        <v>12</v>
      </c>
      <c r="L715" s="10" t="s">
        <v>13</v>
      </c>
      <c r="M715" s="12" t="s">
        <v>1780</v>
      </c>
    </row>
    <row r="716" spans="2:13" ht="36">
      <c r="B716" s="7" t="s">
        <v>643</v>
      </c>
      <c r="C716" s="8">
        <v>42313</v>
      </c>
      <c r="D716" s="8" t="s">
        <v>867</v>
      </c>
      <c r="E716" s="98">
        <v>2015</v>
      </c>
      <c r="F716" s="9" t="s">
        <v>10</v>
      </c>
      <c r="G716" s="10" t="s">
        <v>11</v>
      </c>
      <c r="H716" s="11">
        <v>0.63888888888888895</v>
      </c>
      <c r="I716" s="34">
        <v>380</v>
      </c>
      <c r="J716" s="259">
        <f t="shared" si="11"/>
        <v>0.38</v>
      </c>
      <c r="K716" s="9" t="s">
        <v>12</v>
      </c>
      <c r="L716" s="10" t="s">
        <v>13</v>
      </c>
      <c r="M716" s="12" t="s">
        <v>1780</v>
      </c>
    </row>
    <row r="717" spans="2:13" ht="36">
      <c r="B717" s="7" t="s">
        <v>644</v>
      </c>
      <c r="C717" s="8">
        <v>42314</v>
      </c>
      <c r="D717" s="8" t="s">
        <v>867</v>
      </c>
      <c r="E717" s="98">
        <v>2015</v>
      </c>
      <c r="F717" s="9" t="s">
        <v>10</v>
      </c>
      <c r="G717" s="10" t="s">
        <v>11</v>
      </c>
      <c r="H717" s="11">
        <v>0.4368055555555555</v>
      </c>
      <c r="I717" s="34">
        <v>610</v>
      </c>
      <c r="J717" s="259">
        <f t="shared" si="11"/>
        <v>0.61</v>
      </c>
      <c r="K717" s="9" t="s">
        <v>12</v>
      </c>
      <c r="L717" s="10" t="s">
        <v>13</v>
      </c>
      <c r="M717" s="12" t="s">
        <v>1780</v>
      </c>
    </row>
    <row r="718" spans="2:13" ht="36">
      <c r="B718" s="7" t="s">
        <v>645</v>
      </c>
      <c r="C718" s="8">
        <v>42314</v>
      </c>
      <c r="D718" s="8" t="s">
        <v>867</v>
      </c>
      <c r="E718" s="98">
        <v>2015</v>
      </c>
      <c r="F718" s="9" t="s">
        <v>10</v>
      </c>
      <c r="G718" s="10" t="s">
        <v>11</v>
      </c>
      <c r="H718" s="11">
        <v>0.30555555555555552</v>
      </c>
      <c r="I718" s="34">
        <v>1460</v>
      </c>
      <c r="J718" s="259">
        <f t="shared" si="11"/>
        <v>1.46</v>
      </c>
      <c r="K718" s="9" t="s">
        <v>12</v>
      </c>
      <c r="L718" s="10" t="s">
        <v>13</v>
      </c>
      <c r="M718" s="12" t="s">
        <v>1780</v>
      </c>
    </row>
    <row r="719" spans="2:13" ht="36">
      <c r="B719" s="7" t="s">
        <v>646</v>
      </c>
      <c r="C719" s="8">
        <v>42314</v>
      </c>
      <c r="D719" s="8" t="s">
        <v>867</v>
      </c>
      <c r="E719" s="98">
        <v>2015</v>
      </c>
      <c r="F719" s="9" t="s">
        <v>10</v>
      </c>
      <c r="G719" s="10" t="s">
        <v>11</v>
      </c>
      <c r="H719" s="11">
        <v>0.48888888888888887</v>
      </c>
      <c r="I719" s="34">
        <v>280</v>
      </c>
      <c r="J719" s="259">
        <f t="shared" si="11"/>
        <v>0.28000000000000003</v>
      </c>
      <c r="K719" s="9" t="s">
        <v>12</v>
      </c>
      <c r="L719" s="10" t="s">
        <v>13</v>
      </c>
      <c r="M719" s="12" t="s">
        <v>1780</v>
      </c>
    </row>
    <row r="720" spans="2:13" ht="36">
      <c r="B720" s="7" t="s">
        <v>647</v>
      </c>
      <c r="C720" s="8">
        <v>42315</v>
      </c>
      <c r="D720" s="8" t="s">
        <v>867</v>
      </c>
      <c r="E720" s="98">
        <v>2015</v>
      </c>
      <c r="F720" s="9" t="s">
        <v>10</v>
      </c>
      <c r="G720" s="10" t="s">
        <v>11</v>
      </c>
      <c r="H720" s="11">
        <v>0.31111111111111112</v>
      </c>
      <c r="I720" s="34">
        <v>330</v>
      </c>
      <c r="J720" s="259">
        <f t="shared" si="11"/>
        <v>0.33</v>
      </c>
      <c r="K720" s="9" t="s">
        <v>12</v>
      </c>
      <c r="L720" s="10" t="s">
        <v>13</v>
      </c>
      <c r="M720" s="12" t="s">
        <v>1780</v>
      </c>
    </row>
    <row r="721" spans="2:13" ht="36">
      <c r="B721" s="7" t="s">
        <v>648</v>
      </c>
      <c r="C721" s="8">
        <v>42315</v>
      </c>
      <c r="D721" s="8" t="s">
        <v>867</v>
      </c>
      <c r="E721" s="98">
        <v>2015</v>
      </c>
      <c r="F721" s="9" t="s">
        <v>10</v>
      </c>
      <c r="G721" s="10" t="s">
        <v>11</v>
      </c>
      <c r="H721" s="11">
        <v>0.3659722222222222</v>
      </c>
      <c r="I721" s="34">
        <v>2100</v>
      </c>
      <c r="J721" s="259">
        <f t="shared" si="11"/>
        <v>2.1</v>
      </c>
      <c r="K721" s="9" t="s">
        <v>12</v>
      </c>
      <c r="L721" s="10" t="s">
        <v>13</v>
      </c>
      <c r="M721" s="12" t="s">
        <v>1780</v>
      </c>
    </row>
    <row r="722" spans="2:13" ht="36">
      <c r="B722" s="7" t="s">
        <v>649</v>
      </c>
      <c r="C722" s="8">
        <v>42315</v>
      </c>
      <c r="D722" s="8" t="s">
        <v>867</v>
      </c>
      <c r="E722" s="98">
        <v>2015</v>
      </c>
      <c r="F722" s="9" t="s">
        <v>10</v>
      </c>
      <c r="G722" s="10" t="s">
        <v>11</v>
      </c>
      <c r="H722" s="11">
        <v>0.3659722222222222</v>
      </c>
      <c r="I722" s="34">
        <v>110</v>
      </c>
      <c r="J722" s="259">
        <f t="shared" si="11"/>
        <v>0.11</v>
      </c>
      <c r="K722" s="9" t="s">
        <v>12</v>
      </c>
      <c r="L722" s="10" t="s">
        <v>13</v>
      </c>
      <c r="M722" s="12" t="s">
        <v>1780</v>
      </c>
    </row>
    <row r="723" spans="2:13" ht="36">
      <c r="B723" s="7" t="s">
        <v>650</v>
      </c>
      <c r="C723" s="8">
        <v>42317</v>
      </c>
      <c r="D723" s="8" t="s">
        <v>867</v>
      </c>
      <c r="E723" s="98">
        <v>2015</v>
      </c>
      <c r="F723" s="9" t="s">
        <v>10</v>
      </c>
      <c r="G723" s="10" t="s">
        <v>11</v>
      </c>
      <c r="H723" s="11">
        <v>0.29791666666666666</v>
      </c>
      <c r="I723" s="34">
        <v>250</v>
      </c>
      <c r="J723" s="259">
        <f t="shared" si="11"/>
        <v>0.25</v>
      </c>
      <c r="K723" s="9" t="s">
        <v>12</v>
      </c>
      <c r="L723" s="10" t="s">
        <v>13</v>
      </c>
      <c r="M723" s="12" t="s">
        <v>1780</v>
      </c>
    </row>
    <row r="724" spans="2:13" ht="36">
      <c r="B724" s="7" t="s">
        <v>651</v>
      </c>
      <c r="C724" s="8">
        <v>42317</v>
      </c>
      <c r="D724" s="8" t="s">
        <v>867</v>
      </c>
      <c r="E724" s="98">
        <v>2015</v>
      </c>
      <c r="F724" s="9" t="s">
        <v>10</v>
      </c>
      <c r="G724" s="10" t="s">
        <v>11</v>
      </c>
      <c r="H724" s="11">
        <v>0.35555555555555557</v>
      </c>
      <c r="I724" s="34">
        <v>290</v>
      </c>
      <c r="J724" s="259">
        <f t="shared" si="11"/>
        <v>0.28999999999999998</v>
      </c>
      <c r="K724" s="9" t="s">
        <v>12</v>
      </c>
      <c r="L724" s="10" t="s">
        <v>13</v>
      </c>
      <c r="M724" s="12" t="s">
        <v>1780</v>
      </c>
    </row>
    <row r="725" spans="2:13" ht="36">
      <c r="B725" s="7" t="s">
        <v>652</v>
      </c>
      <c r="C725" s="8">
        <v>42317</v>
      </c>
      <c r="D725" s="8" t="s">
        <v>867</v>
      </c>
      <c r="E725" s="98">
        <v>2015</v>
      </c>
      <c r="F725" s="9" t="s">
        <v>10</v>
      </c>
      <c r="G725" s="10" t="s">
        <v>11</v>
      </c>
      <c r="H725" s="11">
        <v>0.45347222222222222</v>
      </c>
      <c r="I725" s="34">
        <v>1710</v>
      </c>
      <c r="J725" s="259">
        <f t="shared" si="11"/>
        <v>1.71</v>
      </c>
      <c r="K725" s="9" t="s">
        <v>12</v>
      </c>
      <c r="L725" s="10" t="s">
        <v>13</v>
      </c>
      <c r="M725" s="12" t="s">
        <v>1780</v>
      </c>
    </row>
    <row r="726" spans="2:13" ht="36">
      <c r="B726" s="7" t="s">
        <v>653</v>
      </c>
      <c r="C726" s="8">
        <v>42318</v>
      </c>
      <c r="D726" s="8" t="s">
        <v>867</v>
      </c>
      <c r="E726" s="98">
        <v>2015</v>
      </c>
      <c r="F726" s="9" t="s">
        <v>10</v>
      </c>
      <c r="G726" s="10" t="s">
        <v>11</v>
      </c>
      <c r="H726" s="11">
        <v>0.37291666666666662</v>
      </c>
      <c r="I726" s="34">
        <v>2220</v>
      </c>
      <c r="J726" s="259">
        <f t="shared" si="11"/>
        <v>2.2200000000000002</v>
      </c>
      <c r="K726" s="9" t="s">
        <v>12</v>
      </c>
      <c r="L726" s="10" t="s">
        <v>13</v>
      </c>
      <c r="M726" s="12" t="s">
        <v>1780</v>
      </c>
    </row>
    <row r="727" spans="2:13" ht="36">
      <c r="B727" s="7" t="s">
        <v>654</v>
      </c>
      <c r="C727" s="8">
        <v>42318</v>
      </c>
      <c r="D727" s="8" t="s">
        <v>867</v>
      </c>
      <c r="E727" s="98">
        <v>2015</v>
      </c>
      <c r="F727" s="9" t="s">
        <v>10</v>
      </c>
      <c r="G727" s="10" t="s">
        <v>11</v>
      </c>
      <c r="H727" s="11">
        <v>0.3972222222222222</v>
      </c>
      <c r="I727" s="34">
        <v>160</v>
      </c>
      <c r="J727" s="259">
        <f t="shared" si="11"/>
        <v>0.16</v>
      </c>
      <c r="K727" s="9" t="s">
        <v>12</v>
      </c>
      <c r="L727" s="10" t="s">
        <v>13</v>
      </c>
      <c r="M727" s="12" t="s">
        <v>1780</v>
      </c>
    </row>
    <row r="728" spans="2:13" ht="36">
      <c r="B728" s="7" t="s">
        <v>655</v>
      </c>
      <c r="C728" s="8">
        <v>42318</v>
      </c>
      <c r="D728" s="8" t="s">
        <v>867</v>
      </c>
      <c r="E728" s="98">
        <v>2015</v>
      </c>
      <c r="F728" s="9" t="s">
        <v>10</v>
      </c>
      <c r="G728" s="10" t="s">
        <v>11</v>
      </c>
      <c r="H728" s="11">
        <v>0.3034722222222222</v>
      </c>
      <c r="I728" s="34">
        <v>690</v>
      </c>
      <c r="J728" s="259">
        <f t="shared" si="11"/>
        <v>0.69</v>
      </c>
      <c r="K728" s="9" t="s">
        <v>12</v>
      </c>
      <c r="L728" s="10" t="s">
        <v>13</v>
      </c>
      <c r="M728" s="12" t="s">
        <v>1780</v>
      </c>
    </row>
    <row r="729" spans="2:13" ht="36">
      <c r="B729" s="7" t="s">
        <v>656</v>
      </c>
      <c r="C729" s="8">
        <v>42319</v>
      </c>
      <c r="D729" s="8" t="s">
        <v>867</v>
      </c>
      <c r="E729" s="98">
        <v>2015</v>
      </c>
      <c r="F729" s="9" t="s">
        <v>10</v>
      </c>
      <c r="G729" s="10" t="s">
        <v>11</v>
      </c>
      <c r="H729" s="11">
        <v>0.30763888888888891</v>
      </c>
      <c r="I729" s="34">
        <v>1770</v>
      </c>
      <c r="J729" s="259">
        <f t="shared" si="11"/>
        <v>1.77</v>
      </c>
      <c r="K729" s="9" t="s">
        <v>12</v>
      </c>
      <c r="L729" s="10" t="s">
        <v>13</v>
      </c>
      <c r="M729" s="12" t="s">
        <v>1780</v>
      </c>
    </row>
    <row r="730" spans="2:13" ht="36">
      <c r="B730" s="7" t="s">
        <v>657</v>
      </c>
      <c r="C730" s="8">
        <v>42319</v>
      </c>
      <c r="D730" s="8" t="s">
        <v>867</v>
      </c>
      <c r="E730" s="98">
        <v>2015</v>
      </c>
      <c r="F730" s="9" t="s">
        <v>10</v>
      </c>
      <c r="G730" s="10" t="s">
        <v>11</v>
      </c>
      <c r="H730" s="11">
        <v>0.37847222222222227</v>
      </c>
      <c r="I730" s="34">
        <v>450</v>
      </c>
      <c r="J730" s="259">
        <f t="shared" si="11"/>
        <v>0.45</v>
      </c>
      <c r="K730" s="9" t="s">
        <v>12</v>
      </c>
      <c r="L730" s="10" t="s">
        <v>13</v>
      </c>
      <c r="M730" s="12" t="s">
        <v>1780</v>
      </c>
    </row>
    <row r="731" spans="2:13" ht="36">
      <c r="B731" s="7" t="s">
        <v>658</v>
      </c>
      <c r="C731" s="8">
        <v>42319</v>
      </c>
      <c r="D731" s="8" t="s">
        <v>867</v>
      </c>
      <c r="E731" s="98">
        <v>2015</v>
      </c>
      <c r="F731" s="9" t="s">
        <v>10</v>
      </c>
      <c r="G731" s="10" t="s">
        <v>11</v>
      </c>
      <c r="H731" s="11">
        <v>0.4861111111111111</v>
      </c>
      <c r="I731" s="34">
        <v>160</v>
      </c>
      <c r="J731" s="259">
        <f t="shared" si="11"/>
        <v>0.16</v>
      </c>
      <c r="K731" s="9" t="s">
        <v>12</v>
      </c>
      <c r="L731" s="10" t="s">
        <v>13</v>
      </c>
      <c r="M731" s="12" t="s">
        <v>1780</v>
      </c>
    </row>
    <row r="732" spans="2:13" ht="36">
      <c r="B732" s="7" t="s">
        <v>659</v>
      </c>
      <c r="C732" s="8">
        <v>42320</v>
      </c>
      <c r="D732" s="8" t="s">
        <v>867</v>
      </c>
      <c r="E732" s="98">
        <v>2015</v>
      </c>
      <c r="F732" s="9" t="s">
        <v>10</v>
      </c>
      <c r="G732" s="10" t="s">
        <v>11</v>
      </c>
      <c r="H732" s="11">
        <v>0.34583333333333338</v>
      </c>
      <c r="I732" s="34">
        <v>640</v>
      </c>
      <c r="J732" s="259">
        <f t="shared" si="11"/>
        <v>0.64</v>
      </c>
      <c r="K732" s="9" t="s">
        <v>12</v>
      </c>
      <c r="L732" s="10" t="s">
        <v>13</v>
      </c>
      <c r="M732" s="12" t="s">
        <v>1780</v>
      </c>
    </row>
    <row r="733" spans="2:13" ht="36">
      <c r="B733" s="7" t="s">
        <v>660</v>
      </c>
      <c r="C733" s="8">
        <v>42320</v>
      </c>
      <c r="D733" s="8" t="s">
        <v>867</v>
      </c>
      <c r="E733" s="98">
        <v>2015</v>
      </c>
      <c r="F733" s="9" t="s">
        <v>10</v>
      </c>
      <c r="G733" s="10" t="s">
        <v>11</v>
      </c>
      <c r="H733" s="11">
        <v>0.44027777777777777</v>
      </c>
      <c r="I733" s="34">
        <v>2960</v>
      </c>
      <c r="J733" s="259">
        <f t="shared" si="11"/>
        <v>2.96</v>
      </c>
      <c r="K733" s="9" t="s">
        <v>12</v>
      </c>
      <c r="L733" s="10" t="s">
        <v>13</v>
      </c>
      <c r="M733" s="12" t="s">
        <v>1780</v>
      </c>
    </row>
    <row r="734" spans="2:13" ht="36">
      <c r="B734" s="7" t="s">
        <v>661</v>
      </c>
      <c r="C734" s="8">
        <v>42320</v>
      </c>
      <c r="D734" s="8" t="s">
        <v>867</v>
      </c>
      <c r="E734" s="98">
        <v>2015</v>
      </c>
      <c r="F734" s="9" t="s">
        <v>10</v>
      </c>
      <c r="G734" s="10" t="s">
        <v>11</v>
      </c>
      <c r="H734" s="11">
        <v>0.55069444444444449</v>
      </c>
      <c r="I734" s="34">
        <v>320</v>
      </c>
      <c r="J734" s="259">
        <f t="shared" si="11"/>
        <v>0.32</v>
      </c>
      <c r="K734" s="9" t="s">
        <v>12</v>
      </c>
      <c r="L734" s="10" t="s">
        <v>13</v>
      </c>
      <c r="M734" s="12" t="s">
        <v>1780</v>
      </c>
    </row>
    <row r="735" spans="2:13" ht="36">
      <c r="B735" s="7" t="s">
        <v>662</v>
      </c>
      <c r="C735" s="8">
        <v>42321</v>
      </c>
      <c r="D735" s="8" t="s">
        <v>867</v>
      </c>
      <c r="E735" s="98">
        <v>2015</v>
      </c>
      <c r="F735" s="9" t="s">
        <v>10</v>
      </c>
      <c r="G735" s="10" t="s">
        <v>11</v>
      </c>
      <c r="H735" s="11">
        <v>0.36944444444444446</v>
      </c>
      <c r="I735" s="34">
        <v>420</v>
      </c>
      <c r="J735" s="259">
        <f t="shared" si="11"/>
        <v>0.42</v>
      </c>
      <c r="K735" s="9" t="s">
        <v>12</v>
      </c>
      <c r="L735" s="10" t="s">
        <v>13</v>
      </c>
      <c r="M735" s="12" t="s">
        <v>1780</v>
      </c>
    </row>
    <row r="736" spans="2:13" ht="36">
      <c r="B736" s="7" t="s">
        <v>663</v>
      </c>
      <c r="C736" s="8">
        <v>42321</v>
      </c>
      <c r="D736" s="8" t="s">
        <v>867</v>
      </c>
      <c r="E736" s="98">
        <v>2015</v>
      </c>
      <c r="F736" s="9" t="s">
        <v>10</v>
      </c>
      <c r="G736" s="10" t="s">
        <v>11</v>
      </c>
      <c r="H736" s="11">
        <v>0.3</v>
      </c>
      <c r="I736" s="34">
        <v>1380</v>
      </c>
      <c r="J736" s="259">
        <f t="shared" si="11"/>
        <v>1.38</v>
      </c>
      <c r="K736" s="9" t="s">
        <v>12</v>
      </c>
      <c r="L736" s="10" t="s">
        <v>13</v>
      </c>
      <c r="M736" s="12" t="s">
        <v>1780</v>
      </c>
    </row>
    <row r="737" spans="2:13" ht="36">
      <c r="B737" s="7" t="s">
        <v>664</v>
      </c>
      <c r="C737" s="8">
        <v>42321</v>
      </c>
      <c r="D737" s="8" t="s">
        <v>867</v>
      </c>
      <c r="E737" s="98">
        <v>2015</v>
      </c>
      <c r="F737" s="9" t="s">
        <v>10</v>
      </c>
      <c r="G737" s="10" t="s">
        <v>11</v>
      </c>
      <c r="H737" s="11">
        <v>0.47013888888888888</v>
      </c>
      <c r="I737" s="34">
        <v>80</v>
      </c>
      <c r="J737" s="259">
        <f t="shared" si="11"/>
        <v>0.08</v>
      </c>
      <c r="K737" s="9" t="s">
        <v>12</v>
      </c>
      <c r="L737" s="10" t="s">
        <v>13</v>
      </c>
      <c r="M737" s="12" t="s">
        <v>1780</v>
      </c>
    </row>
    <row r="738" spans="2:13" ht="36">
      <c r="B738" s="7" t="s">
        <v>665</v>
      </c>
      <c r="C738" s="8">
        <v>42322</v>
      </c>
      <c r="D738" s="8" t="s">
        <v>867</v>
      </c>
      <c r="E738" s="98">
        <v>2015</v>
      </c>
      <c r="F738" s="9" t="s">
        <v>10</v>
      </c>
      <c r="G738" s="13" t="s">
        <v>11</v>
      </c>
      <c r="H738" s="11">
        <v>0.35416666666666669</v>
      </c>
      <c r="I738" s="34">
        <v>2010</v>
      </c>
      <c r="J738" s="259">
        <f t="shared" si="11"/>
        <v>2.0099999999999998</v>
      </c>
      <c r="K738" s="9" t="s">
        <v>12</v>
      </c>
      <c r="L738" s="10" t="s">
        <v>13</v>
      </c>
      <c r="M738" s="12" t="s">
        <v>1780</v>
      </c>
    </row>
    <row r="739" spans="2:13" ht="36">
      <c r="B739" s="7" t="s">
        <v>666</v>
      </c>
      <c r="C739" s="8">
        <v>42322</v>
      </c>
      <c r="D739" s="8" t="s">
        <v>867</v>
      </c>
      <c r="E739" s="98">
        <v>2015</v>
      </c>
      <c r="F739" s="9" t="s">
        <v>10</v>
      </c>
      <c r="G739" s="13" t="s">
        <v>11</v>
      </c>
      <c r="H739" s="11">
        <v>0.30277777777777776</v>
      </c>
      <c r="I739" s="34">
        <v>110</v>
      </c>
      <c r="J739" s="259">
        <f t="shared" si="11"/>
        <v>0.11</v>
      </c>
      <c r="K739" s="9" t="s">
        <v>12</v>
      </c>
      <c r="L739" s="10" t="s">
        <v>13</v>
      </c>
      <c r="M739" s="12" t="s">
        <v>1780</v>
      </c>
    </row>
    <row r="740" spans="2:13" ht="36">
      <c r="B740" s="7" t="s">
        <v>667</v>
      </c>
      <c r="C740" s="8">
        <v>42322</v>
      </c>
      <c r="D740" s="8" t="s">
        <v>867</v>
      </c>
      <c r="E740" s="98">
        <v>2015</v>
      </c>
      <c r="F740" s="9" t="s">
        <v>10</v>
      </c>
      <c r="G740" s="10" t="s">
        <v>11</v>
      </c>
      <c r="H740" s="11">
        <v>0.38680555555555557</v>
      </c>
      <c r="I740" s="34">
        <v>300</v>
      </c>
      <c r="J740" s="259">
        <f t="shared" si="11"/>
        <v>0.3</v>
      </c>
      <c r="K740" s="9" t="s">
        <v>12</v>
      </c>
      <c r="L740" s="10" t="s">
        <v>13</v>
      </c>
      <c r="M740" s="12" t="s">
        <v>1780</v>
      </c>
    </row>
    <row r="741" spans="2:13" ht="36">
      <c r="B741" s="7" t="s">
        <v>668</v>
      </c>
      <c r="C741" s="8">
        <v>42324</v>
      </c>
      <c r="D741" s="8" t="s">
        <v>867</v>
      </c>
      <c r="E741" s="98">
        <v>2015</v>
      </c>
      <c r="F741" s="9" t="s">
        <v>10</v>
      </c>
      <c r="G741" s="10" t="s">
        <v>11</v>
      </c>
      <c r="H741" s="11">
        <v>0.49374999999999997</v>
      </c>
      <c r="I741" s="34">
        <v>15</v>
      </c>
      <c r="J741" s="259">
        <f t="shared" si="11"/>
        <v>1.4999999999999999E-2</v>
      </c>
      <c r="K741" s="9" t="s">
        <v>12</v>
      </c>
      <c r="L741" s="10" t="s">
        <v>13</v>
      </c>
      <c r="M741" s="12" t="s">
        <v>1780</v>
      </c>
    </row>
    <row r="742" spans="2:13" ht="36">
      <c r="B742" s="7" t="s">
        <v>669</v>
      </c>
      <c r="C742" s="8">
        <v>42324</v>
      </c>
      <c r="D742" s="8" t="s">
        <v>867</v>
      </c>
      <c r="E742" s="98">
        <v>2015</v>
      </c>
      <c r="F742" s="9" t="s">
        <v>10</v>
      </c>
      <c r="G742" s="10" t="s">
        <v>11</v>
      </c>
      <c r="H742" s="11">
        <v>0.39861111111111108</v>
      </c>
      <c r="I742" s="34">
        <v>550</v>
      </c>
      <c r="J742" s="259">
        <f t="shared" si="11"/>
        <v>0.55000000000000004</v>
      </c>
      <c r="K742" s="9" t="s">
        <v>12</v>
      </c>
      <c r="L742" s="10" t="s">
        <v>13</v>
      </c>
      <c r="M742" s="12" t="s">
        <v>1780</v>
      </c>
    </row>
    <row r="743" spans="2:13" ht="36">
      <c r="B743" s="7" t="s">
        <v>670</v>
      </c>
      <c r="C743" s="8">
        <v>42324</v>
      </c>
      <c r="D743" s="8" t="s">
        <v>867</v>
      </c>
      <c r="E743" s="98">
        <v>2015</v>
      </c>
      <c r="F743" s="9" t="s">
        <v>10</v>
      </c>
      <c r="G743" s="10" t="s">
        <v>11</v>
      </c>
      <c r="H743" s="11">
        <v>0.30138888888888887</v>
      </c>
      <c r="I743" s="34">
        <v>320</v>
      </c>
      <c r="J743" s="259">
        <f t="shared" si="11"/>
        <v>0.32</v>
      </c>
      <c r="K743" s="9" t="s">
        <v>12</v>
      </c>
      <c r="L743" s="10" t="s">
        <v>13</v>
      </c>
      <c r="M743" s="12" t="s">
        <v>1780</v>
      </c>
    </row>
    <row r="744" spans="2:13" ht="36">
      <c r="B744" s="7" t="s">
        <v>671</v>
      </c>
      <c r="C744" s="8">
        <v>42325</v>
      </c>
      <c r="D744" s="8" t="s">
        <v>867</v>
      </c>
      <c r="E744" s="98">
        <v>2015</v>
      </c>
      <c r="F744" s="9" t="s">
        <v>10</v>
      </c>
      <c r="G744" s="10" t="s">
        <v>11</v>
      </c>
      <c r="H744" s="11">
        <v>0.3125</v>
      </c>
      <c r="I744" s="34">
        <v>540</v>
      </c>
      <c r="J744" s="259">
        <f t="shared" si="11"/>
        <v>0.54</v>
      </c>
      <c r="K744" s="9" t="s">
        <v>12</v>
      </c>
      <c r="L744" s="10" t="s">
        <v>13</v>
      </c>
      <c r="M744" s="12" t="s">
        <v>1780</v>
      </c>
    </row>
    <row r="745" spans="2:13" ht="36">
      <c r="B745" s="7" t="s">
        <v>672</v>
      </c>
      <c r="C745" s="8">
        <v>42325</v>
      </c>
      <c r="D745" s="8" t="s">
        <v>867</v>
      </c>
      <c r="E745" s="98">
        <v>2015</v>
      </c>
      <c r="F745" s="9" t="s">
        <v>10</v>
      </c>
      <c r="G745" s="10" t="s">
        <v>11</v>
      </c>
      <c r="H745" s="11">
        <v>0.36319444444444443</v>
      </c>
      <c r="I745" s="34">
        <v>2080</v>
      </c>
      <c r="J745" s="259">
        <f t="shared" si="11"/>
        <v>2.08</v>
      </c>
      <c r="K745" s="9" t="s">
        <v>12</v>
      </c>
      <c r="L745" s="10" t="s">
        <v>13</v>
      </c>
      <c r="M745" s="12" t="s">
        <v>1780</v>
      </c>
    </row>
    <row r="746" spans="2:13" ht="36">
      <c r="B746" s="7" t="s">
        <v>673</v>
      </c>
      <c r="C746" s="8">
        <v>42325</v>
      </c>
      <c r="D746" s="8" t="s">
        <v>867</v>
      </c>
      <c r="E746" s="98">
        <v>2015</v>
      </c>
      <c r="F746" s="9" t="s">
        <v>10</v>
      </c>
      <c r="G746" s="10" t="s">
        <v>11</v>
      </c>
      <c r="H746" s="11">
        <v>0.3979166666666667</v>
      </c>
      <c r="I746" s="34">
        <v>150</v>
      </c>
      <c r="J746" s="259">
        <f t="shared" si="11"/>
        <v>0.15</v>
      </c>
      <c r="K746" s="9" t="s">
        <v>12</v>
      </c>
      <c r="L746" s="10" t="s">
        <v>13</v>
      </c>
      <c r="M746" s="12" t="s">
        <v>1780</v>
      </c>
    </row>
    <row r="747" spans="2:13" ht="36">
      <c r="B747" s="7" t="s">
        <v>674</v>
      </c>
      <c r="C747" s="8">
        <v>42326</v>
      </c>
      <c r="D747" s="8" t="s">
        <v>867</v>
      </c>
      <c r="E747" s="98">
        <v>2015</v>
      </c>
      <c r="F747" s="9" t="s">
        <v>10</v>
      </c>
      <c r="G747" s="10" t="s">
        <v>11</v>
      </c>
      <c r="H747" s="11">
        <v>0.30694444444444441</v>
      </c>
      <c r="I747" s="34">
        <v>1830</v>
      </c>
      <c r="J747" s="259">
        <f t="shared" si="11"/>
        <v>1.83</v>
      </c>
      <c r="K747" s="9" t="s">
        <v>12</v>
      </c>
      <c r="L747" s="10" t="s">
        <v>13</v>
      </c>
      <c r="M747" s="12" t="s">
        <v>1780</v>
      </c>
    </row>
    <row r="748" spans="2:13" ht="36">
      <c r="B748" s="7" t="s">
        <v>675</v>
      </c>
      <c r="C748" s="8">
        <v>42326</v>
      </c>
      <c r="D748" s="8" t="s">
        <v>867</v>
      </c>
      <c r="E748" s="98">
        <v>2015</v>
      </c>
      <c r="F748" s="9" t="s">
        <v>10</v>
      </c>
      <c r="G748" s="10" t="s">
        <v>11</v>
      </c>
      <c r="H748" s="11">
        <v>0.36874999999999997</v>
      </c>
      <c r="I748" s="34">
        <v>280</v>
      </c>
      <c r="J748" s="259">
        <f t="shared" si="11"/>
        <v>0.28000000000000003</v>
      </c>
      <c r="K748" s="9" t="s">
        <v>12</v>
      </c>
      <c r="L748" s="10" t="s">
        <v>13</v>
      </c>
      <c r="M748" s="12" t="s">
        <v>1780</v>
      </c>
    </row>
    <row r="749" spans="2:13" ht="36">
      <c r="B749" s="7" t="s">
        <v>676</v>
      </c>
      <c r="C749" s="8">
        <v>42326</v>
      </c>
      <c r="D749" s="8" t="s">
        <v>867</v>
      </c>
      <c r="E749" s="98">
        <v>2015</v>
      </c>
      <c r="F749" s="9" t="s">
        <v>10</v>
      </c>
      <c r="G749" s="10" t="s">
        <v>11</v>
      </c>
      <c r="H749" s="11">
        <v>0.54583333333333328</v>
      </c>
      <c r="I749" s="34">
        <v>170</v>
      </c>
      <c r="J749" s="259">
        <f t="shared" si="11"/>
        <v>0.17</v>
      </c>
      <c r="K749" s="9" t="s">
        <v>12</v>
      </c>
      <c r="L749" s="10" t="s">
        <v>13</v>
      </c>
      <c r="M749" s="12" t="s">
        <v>1780</v>
      </c>
    </row>
    <row r="750" spans="2:13" ht="36">
      <c r="B750" s="7" t="s">
        <v>677</v>
      </c>
      <c r="C750" s="8">
        <v>42327</v>
      </c>
      <c r="D750" s="8" t="s">
        <v>867</v>
      </c>
      <c r="E750" s="98">
        <v>2015</v>
      </c>
      <c r="F750" s="9" t="s">
        <v>10</v>
      </c>
      <c r="G750" s="10" t="s">
        <v>11</v>
      </c>
      <c r="H750" s="11">
        <v>0.46249999999999997</v>
      </c>
      <c r="I750" s="34">
        <v>2480</v>
      </c>
      <c r="J750" s="259">
        <f t="shared" si="11"/>
        <v>2.48</v>
      </c>
      <c r="K750" s="9" t="s">
        <v>12</v>
      </c>
      <c r="L750" s="10" t="s">
        <v>13</v>
      </c>
      <c r="M750" s="12" t="s">
        <v>1780</v>
      </c>
    </row>
    <row r="751" spans="2:13" ht="36">
      <c r="B751" s="7" t="s">
        <v>678</v>
      </c>
      <c r="C751" s="8">
        <v>42327</v>
      </c>
      <c r="D751" s="8" t="s">
        <v>867</v>
      </c>
      <c r="E751" s="98">
        <v>2015</v>
      </c>
      <c r="F751" s="9" t="s">
        <v>10</v>
      </c>
      <c r="G751" s="10" t="s">
        <v>11</v>
      </c>
      <c r="H751" s="11">
        <v>0.35069444444444442</v>
      </c>
      <c r="I751" s="34">
        <v>190</v>
      </c>
      <c r="J751" s="259">
        <f t="shared" si="11"/>
        <v>0.19</v>
      </c>
      <c r="K751" s="9" t="s">
        <v>12</v>
      </c>
      <c r="L751" s="10" t="s">
        <v>13</v>
      </c>
      <c r="M751" s="12" t="s">
        <v>1780</v>
      </c>
    </row>
    <row r="752" spans="2:13" ht="36">
      <c r="B752" s="7" t="s">
        <v>679</v>
      </c>
      <c r="C752" s="8">
        <v>42327</v>
      </c>
      <c r="D752" s="8" t="s">
        <v>867</v>
      </c>
      <c r="E752" s="98">
        <v>2015</v>
      </c>
      <c r="F752" s="9" t="s">
        <v>10</v>
      </c>
      <c r="G752" s="10" t="s">
        <v>11</v>
      </c>
      <c r="H752" s="11">
        <v>0.5625</v>
      </c>
      <c r="I752" s="34">
        <v>330</v>
      </c>
      <c r="J752" s="259">
        <f t="shared" si="11"/>
        <v>0.33</v>
      </c>
      <c r="K752" s="9" t="s">
        <v>12</v>
      </c>
      <c r="L752" s="10" t="s">
        <v>13</v>
      </c>
      <c r="M752" s="12" t="s">
        <v>1780</v>
      </c>
    </row>
    <row r="753" spans="2:13" ht="36">
      <c r="B753" s="7" t="s">
        <v>680</v>
      </c>
      <c r="C753" s="8">
        <v>42328</v>
      </c>
      <c r="D753" s="8" t="s">
        <v>867</v>
      </c>
      <c r="E753" s="98">
        <v>2015</v>
      </c>
      <c r="F753" s="9" t="s">
        <v>10</v>
      </c>
      <c r="G753" s="10" t="s">
        <v>11</v>
      </c>
      <c r="H753" s="11">
        <v>0.30833333333333335</v>
      </c>
      <c r="I753" s="34">
        <v>1430</v>
      </c>
      <c r="J753" s="259">
        <f t="shared" si="11"/>
        <v>1.43</v>
      </c>
      <c r="K753" s="9" t="s">
        <v>12</v>
      </c>
      <c r="L753" s="10" t="s">
        <v>13</v>
      </c>
      <c r="M753" s="12" t="s">
        <v>1780</v>
      </c>
    </row>
    <row r="754" spans="2:13" ht="36">
      <c r="B754" s="7" t="s">
        <v>681</v>
      </c>
      <c r="C754" s="8">
        <v>42328</v>
      </c>
      <c r="D754" s="8" t="s">
        <v>867</v>
      </c>
      <c r="E754" s="98">
        <v>2015</v>
      </c>
      <c r="F754" s="9" t="s">
        <v>10</v>
      </c>
      <c r="G754" s="10" t="s">
        <v>11</v>
      </c>
      <c r="H754" s="11">
        <v>0.38680555555555557</v>
      </c>
      <c r="I754" s="34">
        <v>750</v>
      </c>
      <c r="J754" s="259">
        <f t="shared" si="11"/>
        <v>0.75</v>
      </c>
      <c r="K754" s="9" t="s">
        <v>12</v>
      </c>
      <c r="L754" s="10" t="s">
        <v>13</v>
      </c>
      <c r="M754" s="12" t="s">
        <v>1780</v>
      </c>
    </row>
    <row r="755" spans="2:13" ht="36.75" thickBot="1">
      <c r="B755" s="14" t="s">
        <v>682</v>
      </c>
      <c r="C755" s="15">
        <v>42328</v>
      </c>
      <c r="D755" s="8" t="s">
        <v>867</v>
      </c>
      <c r="E755" s="98">
        <v>2015</v>
      </c>
      <c r="F755" s="16" t="s">
        <v>10</v>
      </c>
      <c r="G755" s="17" t="s">
        <v>11</v>
      </c>
      <c r="H755" s="18">
        <v>0.4770833333333333</v>
      </c>
      <c r="I755" s="35">
        <v>420</v>
      </c>
      <c r="J755" s="259">
        <f t="shared" si="11"/>
        <v>0.42</v>
      </c>
      <c r="K755" s="19" t="s">
        <v>12</v>
      </c>
      <c r="L755" s="20" t="s">
        <v>13</v>
      </c>
      <c r="M755" s="12" t="s">
        <v>1780</v>
      </c>
    </row>
    <row r="756" spans="2:13" ht="36.75" thickBot="1">
      <c r="B756" s="14" t="s">
        <v>683</v>
      </c>
      <c r="C756" s="15">
        <v>42329</v>
      </c>
      <c r="D756" s="8" t="s">
        <v>867</v>
      </c>
      <c r="E756" s="98">
        <v>2015</v>
      </c>
      <c r="F756" s="16" t="s">
        <v>10</v>
      </c>
      <c r="G756" s="17" t="s">
        <v>11</v>
      </c>
      <c r="H756" s="18">
        <v>0.30833333333333335</v>
      </c>
      <c r="I756" s="35">
        <v>360</v>
      </c>
      <c r="J756" s="259">
        <f t="shared" si="11"/>
        <v>0.36</v>
      </c>
      <c r="K756" s="19" t="s">
        <v>12</v>
      </c>
      <c r="L756" s="20" t="s">
        <v>13</v>
      </c>
      <c r="M756" s="12" t="s">
        <v>1780</v>
      </c>
    </row>
    <row r="757" spans="2:13" ht="36.75" thickBot="1">
      <c r="B757" s="14" t="s">
        <v>684</v>
      </c>
      <c r="C757" s="15">
        <v>42329</v>
      </c>
      <c r="D757" s="8" t="s">
        <v>867</v>
      </c>
      <c r="E757" s="98">
        <v>2015</v>
      </c>
      <c r="F757" s="16" t="s">
        <v>10</v>
      </c>
      <c r="G757" s="17" t="s">
        <v>11</v>
      </c>
      <c r="H757" s="18">
        <v>0.35972222222222222</v>
      </c>
      <c r="I757" s="35">
        <v>1930</v>
      </c>
      <c r="J757" s="259">
        <f t="shared" si="11"/>
        <v>1.93</v>
      </c>
      <c r="K757" s="19" t="s">
        <v>12</v>
      </c>
      <c r="L757" s="20" t="s">
        <v>13</v>
      </c>
      <c r="M757" s="12" t="s">
        <v>1780</v>
      </c>
    </row>
    <row r="758" spans="2:13" ht="36.75" thickBot="1">
      <c r="B758" s="14" t="s">
        <v>685</v>
      </c>
      <c r="C758" s="15">
        <v>42329</v>
      </c>
      <c r="D758" s="8" t="s">
        <v>867</v>
      </c>
      <c r="E758" s="98">
        <v>2015</v>
      </c>
      <c r="F758" s="16" t="s">
        <v>10</v>
      </c>
      <c r="G758" s="17" t="s">
        <v>11</v>
      </c>
      <c r="H758" s="18">
        <v>0.4069444444444445</v>
      </c>
      <c r="I758" s="35">
        <v>110</v>
      </c>
      <c r="J758" s="259">
        <f t="shared" si="11"/>
        <v>0.11</v>
      </c>
      <c r="K758" s="19" t="s">
        <v>12</v>
      </c>
      <c r="L758" s="20" t="s">
        <v>13</v>
      </c>
      <c r="M758" s="12" t="s">
        <v>1780</v>
      </c>
    </row>
    <row r="759" spans="2:13" ht="36.75" thickBot="1">
      <c r="B759" s="14" t="s">
        <v>686</v>
      </c>
      <c r="C759" s="15">
        <v>42331</v>
      </c>
      <c r="D759" s="8" t="s">
        <v>867</v>
      </c>
      <c r="E759" s="98">
        <v>2015</v>
      </c>
      <c r="F759" s="16" t="s">
        <v>10</v>
      </c>
      <c r="G759" s="17" t="s">
        <v>11</v>
      </c>
      <c r="H759" s="18">
        <v>0.3</v>
      </c>
      <c r="I759" s="35">
        <v>470</v>
      </c>
      <c r="J759" s="259">
        <f t="shared" si="11"/>
        <v>0.47</v>
      </c>
      <c r="K759" s="19" t="s">
        <v>12</v>
      </c>
      <c r="L759" s="20" t="s">
        <v>13</v>
      </c>
      <c r="M759" s="12" t="s">
        <v>1780</v>
      </c>
    </row>
    <row r="760" spans="2:13" ht="36.75" thickBot="1">
      <c r="B760" s="14" t="s">
        <v>687</v>
      </c>
      <c r="C760" s="15">
        <v>42331</v>
      </c>
      <c r="D760" s="8" t="s">
        <v>867</v>
      </c>
      <c r="E760" s="98">
        <v>2015</v>
      </c>
      <c r="F760" s="16" t="s">
        <v>10</v>
      </c>
      <c r="G760" s="17" t="s">
        <v>11</v>
      </c>
      <c r="H760" s="18">
        <v>0.375</v>
      </c>
      <c r="I760" s="35">
        <v>260</v>
      </c>
      <c r="J760" s="259">
        <f t="shared" si="11"/>
        <v>0.26</v>
      </c>
      <c r="K760" s="19" t="s">
        <v>12</v>
      </c>
      <c r="L760" s="20" t="s">
        <v>13</v>
      </c>
      <c r="M760" s="12" t="s">
        <v>1780</v>
      </c>
    </row>
    <row r="761" spans="2:13" ht="36.75" thickBot="1">
      <c r="B761" s="14" t="s">
        <v>688</v>
      </c>
      <c r="C761" s="15">
        <v>42331</v>
      </c>
      <c r="D761" s="8" t="s">
        <v>867</v>
      </c>
      <c r="E761" s="98">
        <v>2015</v>
      </c>
      <c r="F761" s="16" t="s">
        <v>10</v>
      </c>
      <c r="G761" s="17" t="s">
        <v>11</v>
      </c>
      <c r="H761" s="18">
        <v>0.44166666666666665</v>
      </c>
      <c r="I761" s="35">
        <v>810</v>
      </c>
      <c r="J761" s="259">
        <f t="shared" si="11"/>
        <v>0.81</v>
      </c>
      <c r="K761" s="19" t="s">
        <v>12</v>
      </c>
      <c r="L761" s="20" t="s">
        <v>13</v>
      </c>
      <c r="M761" s="12" t="s">
        <v>1780</v>
      </c>
    </row>
    <row r="762" spans="2:13" ht="36.75" thickBot="1">
      <c r="B762" s="14" t="s">
        <v>689</v>
      </c>
      <c r="C762" s="15">
        <v>42331</v>
      </c>
      <c r="D762" s="8" t="s">
        <v>867</v>
      </c>
      <c r="E762" s="98">
        <v>2015</v>
      </c>
      <c r="F762" s="16" t="s">
        <v>10</v>
      </c>
      <c r="G762" s="17" t="s">
        <v>11</v>
      </c>
      <c r="H762" s="18">
        <v>0.46736111111111112</v>
      </c>
      <c r="I762" s="35">
        <v>90</v>
      </c>
      <c r="J762" s="259">
        <f t="shared" si="11"/>
        <v>0.09</v>
      </c>
      <c r="K762" s="19" t="s">
        <v>12</v>
      </c>
      <c r="L762" s="20" t="s">
        <v>13</v>
      </c>
      <c r="M762" s="12" t="s">
        <v>1780</v>
      </c>
    </row>
    <row r="763" spans="2:13" ht="36.75" thickBot="1">
      <c r="B763" s="14" t="s">
        <v>690</v>
      </c>
      <c r="C763" s="15">
        <v>42332</v>
      </c>
      <c r="D763" s="8" t="s">
        <v>867</v>
      </c>
      <c r="E763" s="98">
        <v>2015</v>
      </c>
      <c r="F763" s="16" t="s">
        <v>10</v>
      </c>
      <c r="G763" s="17" t="s">
        <v>11</v>
      </c>
      <c r="H763" s="18">
        <v>0.30624999999999997</v>
      </c>
      <c r="I763" s="35">
        <v>350</v>
      </c>
      <c r="J763" s="259">
        <f t="shared" si="11"/>
        <v>0.35</v>
      </c>
      <c r="K763" s="19" t="s">
        <v>12</v>
      </c>
      <c r="L763" s="20" t="s">
        <v>13</v>
      </c>
      <c r="M763" s="12" t="s">
        <v>1780</v>
      </c>
    </row>
    <row r="764" spans="2:13" ht="36.75" thickBot="1">
      <c r="B764" s="14" t="s">
        <v>691</v>
      </c>
      <c r="C764" s="15">
        <v>42332</v>
      </c>
      <c r="D764" s="8" t="s">
        <v>867</v>
      </c>
      <c r="E764" s="98">
        <v>2015</v>
      </c>
      <c r="F764" s="16" t="s">
        <v>10</v>
      </c>
      <c r="G764" s="17" t="s">
        <v>11</v>
      </c>
      <c r="H764" s="18">
        <v>0.40416666666666662</v>
      </c>
      <c r="I764" s="35">
        <v>2240</v>
      </c>
      <c r="J764" s="259">
        <f t="shared" si="11"/>
        <v>2.2400000000000002</v>
      </c>
      <c r="K764" s="19" t="s">
        <v>12</v>
      </c>
      <c r="L764" s="20" t="s">
        <v>13</v>
      </c>
      <c r="M764" s="12" t="s">
        <v>1780</v>
      </c>
    </row>
    <row r="765" spans="2:13" ht="36.75" thickBot="1">
      <c r="B765" s="14" t="s">
        <v>692</v>
      </c>
      <c r="C765" s="15">
        <v>42332</v>
      </c>
      <c r="D765" s="8" t="s">
        <v>867</v>
      </c>
      <c r="E765" s="98">
        <v>2015</v>
      </c>
      <c r="F765" s="16" t="s">
        <v>10</v>
      </c>
      <c r="G765" s="17" t="s">
        <v>11</v>
      </c>
      <c r="H765" s="18">
        <v>0.53541666666666665</v>
      </c>
      <c r="I765" s="35">
        <v>200</v>
      </c>
      <c r="J765" s="259">
        <f t="shared" si="11"/>
        <v>0.2</v>
      </c>
      <c r="K765" s="19" t="s">
        <v>12</v>
      </c>
      <c r="L765" s="20" t="s">
        <v>13</v>
      </c>
      <c r="M765" s="12" t="s">
        <v>1780</v>
      </c>
    </row>
    <row r="766" spans="2:13" ht="36.75" thickBot="1">
      <c r="B766" s="14" t="s">
        <v>693</v>
      </c>
      <c r="C766" s="15">
        <v>42333</v>
      </c>
      <c r="D766" s="8" t="s">
        <v>867</v>
      </c>
      <c r="E766" s="98">
        <v>2015</v>
      </c>
      <c r="F766" s="16" t="s">
        <v>10</v>
      </c>
      <c r="G766" s="17" t="s">
        <v>11</v>
      </c>
      <c r="H766" s="18">
        <v>0.30624999999999997</v>
      </c>
      <c r="I766" s="35">
        <v>1740</v>
      </c>
      <c r="J766" s="259">
        <f t="shared" si="11"/>
        <v>1.74</v>
      </c>
      <c r="K766" s="19" t="s">
        <v>12</v>
      </c>
      <c r="L766" s="20" t="s">
        <v>13</v>
      </c>
      <c r="M766" s="12" t="s">
        <v>1780</v>
      </c>
    </row>
    <row r="767" spans="2:13" ht="36.75" thickBot="1">
      <c r="B767" s="14" t="s">
        <v>694</v>
      </c>
      <c r="C767" s="15">
        <v>42333</v>
      </c>
      <c r="D767" s="8" t="s">
        <v>867</v>
      </c>
      <c r="E767" s="98">
        <v>2015</v>
      </c>
      <c r="F767" s="16" t="s">
        <v>10</v>
      </c>
      <c r="G767" s="17" t="s">
        <v>11</v>
      </c>
      <c r="H767" s="18">
        <v>0.37222222222222223</v>
      </c>
      <c r="I767" s="35">
        <v>560</v>
      </c>
      <c r="J767" s="259">
        <f t="shared" si="11"/>
        <v>0.56000000000000005</v>
      </c>
      <c r="K767" s="19" t="s">
        <v>12</v>
      </c>
      <c r="L767" s="20" t="s">
        <v>13</v>
      </c>
      <c r="M767" s="12" t="s">
        <v>1780</v>
      </c>
    </row>
    <row r="768" spans="2:13" ht="36.75" thickBot="1">
      <c r="B768" s="14" t="s">
        <v>695</v>
      </c>
      <c r="C768" s="15">
        <v>42333</v>
      </c>
      <c r="D768" s="8" t="s">
        <v>867</v>
      </c>
      <c r="E768" s="98">
        <v>2015</v>
      </c>
      <c r="F768" s="16" t="s">
        <v>10</v>
      </c>
      <c r="G768" s="17" t="s">
        <v>11</v>
      </c>
      <c r="H768" s="18">
        <v>0.47916666666666669</v>
      </c>
      <c r="I768" s="35">
        <v>400</v>
      </c>
      <c r="J768" s="259">
        <f t="shared" si="11"/>
        <v>0.4</v>
      </c>
      <c r="K768" s="19" t="s">
        <v>12</v>
      </c>
      <c r="L768" s="20" t="s">
        <v>13</v>
      </c>
      <c r="M768" s="12" t="s">
        <v>1780</v>
      </c>
    </row>
    <row r="769" spans="2:13" ht="36.75" thickBot="1">
      <c r="B769" s="14" t="s">
        <v>696</v>
      </c>
      <c r="C769" s="15">
        <v>42334</v>
      </c>
      <c r="D769" s="8" t="s">
        <v>867</v>
      </c>
      <c r="E769" s="98">
        <v>2015</v>
      </c>
      <c r="F769" s="16" t="s">
        <v>10</v>
      </c>
      <c r="G769" s="17" t="s">
        <v>11</v>
      </c>
      <c r="H769" s="18">
        <v>0.34027777777777773</v>
      </c>
      <c r="I769" s="35">
        <v>110</v>
      </c>
      <c r="J769" s="259">
        <f t="shared" si="11"/>
        <v>0.11</v>
      </c>
      <c r="K769" s="19" t="s">
        <v>12</v>
      </c>
      <c r="L769" s="20" t="s">
        <v>13</v>
      </c>
      <c r="M769" s="12" t="s">
        <v>1780</v>
      </c>
    </row>
    <row r="770" spans="2:13" ht="36.75" thickBot="1">
      <c r="B770" s="14" t="s">
        <v>697</v>
      </c>
      <c r="C770" s="15">
        <v>42334</v>
      </c>
      <c r="D770" s="8" t="s">
        <v>867</v>
      </c>
      <c r="E770" s="98">
        <v>2015</v>
      </c>
      <c r="F770" s="16" t="s">
        <v>10</v>
      </c>
      <c r="G770" s="17" t="s">
        <v>11</v>
      </c>
      <c r="H770" s="18">
        <v>0.41944444444444445</v>
      </c>
      <c r="I770" s="35">
        <v>2510</v>
      </c>
      <c r="J770" s="259">
        <f t="shared" si="11"/>
        <v>2.5099999999999998</v>
      </c>
      <c r="K770" s="19" t="s">
        <v>12</v>
      </c>
      <c r="L770" s="20" t="s">
        <v>13</v>
      </c>
      <c r="M770" s="12" t="s">
        <v>1780</v>
      </c>
    </row>
    <row r="771" spans="2:13" ht="36.75" thickBot="1">
      <c r="B771" s="14" t="s">
        <v>698</v>
      </c>
      <c r="C771" s="15">
        <v>42334</v>
      </c>
      <c r="D771" s="8" t="s">
        <v>867</v>
      </c>
      <c r="E771" s="98">
        <v>2015</v>
      </c>
      <c r="F771" s="16" t="s">
        <v>10</v>
      </c>
      <c r="G771" s="17" t="s">
        <v>11</v>
      </c>
      <c r="H771" s="18">
        <v>0.71666666666666667</v>
      </c>
      <c r="I771" s="35">
        <v>160</v>
      </c>
      <c r="J771" s="259">
        <f t="shared" si="11"/>
        <v>0.16</v>
      </c>
      <c r="K771" s="19" t="s">
        <v>12</v>
      </c>
      <c r="L771" s="20" t="s">
        <v>13</v>
      </c>
      <c r="M771" s="12" t="s">
        <v>1780</v>
      </c>
    </row>
    <row r="772" spans="2:13" ht="36.75" thickBot="1">
      <c r="B772" s="14" t="s">
        <v>699</v>
      </c>
      <c r="C772" s="15">
        <v>42335</v>
      </c>
      <c r="D772" s="8" t="s">
        <v>867</v>
      </c>
      <c r="E772" s="98">
        <v>2015</v>
      </c>
      <c r="F772" s="16" t="s">
        <v>10</v>
      </c>
      <c r="G772" s="17" t="s">
        <v>11</v>
      </c>
      <c r="H772" s="18">
        <v>0.29930555555555555</v>
      </c>
      <c r="I772" s="35">
        <v>1530</v>
      </c>
      <c r="J772" s="259">
        <f t="shared" ref="J772:J835" si="12">I772/1000</f>
        <v>1.53</v>
      </c>
      <c r="K772" s="19" t="s">
        <v>12</v>
      </c>
      <c r="L772" s="20" t="s">
        <v>13</v>
      </c>
      <c r="M772" s="12" t="s">
        <v>1780</v>
      </c>
    </row>
    <row r="773" spans="2:13" ht="36.75" thickBot="1">
      <c r="B773" s="14" t="s">
        <v>700</v>
      </c>
      <c r="C773" s="15">
        <v>42335</v>
      </c>
      <c r="D773" s="8" t="s">
        <v>867</v>
      </c>
      <c r="E773" s="98">
        <v>2015</v>
      </c>
      <c r="F773" s="16" t="s">
        <v>10</v>
      </c>
      <c r="G773" s="17" t="s">
        <v>11</v>
      </c>
      <c r="H773" s="18">
        <v>0.3840277777777778</v>
      </c>
      <c r="I773" s="35">
        <v>710</v>
      </c>
      <c r="J773" s="259">
        <f t="shared" si="12"/>
        <v>0.71</v>
      </c>
      <c r="K773" s="19" t="s">
        <v>12</v>
      </c>
      <c r="L773" s="20" t="s">
        <v>13</v>
      </c>
      <c r="M773" s="12" t="s">
        <v>1780</v>
      </c>
    </row>
    <row r="774" spans="2:13" ht="36.75" thickBot="1">
      <c r="B774" s="14" t="s">
        <v>701</v>
      </c>
      <c r="C774" s="15">
        <v>42335</v>
      </c>
      <c r="D774" s="8" t="s">
        <v>867</v>
      </c>
      <c r="E774" s="98">
        <v>2015</v>
      </c>
      <c r="F774" s="16" t="s">
        <v>10</v>
      </c>
      <c r="G774" s="94" t="s">
        <v>11</v>
      </c>
      <c r="H774" s="18">
        <v>0.56388888888888888</v>
      </c>
      <c r="I774" s="35">
        <v>70</v>
      </c>
      <c r="J774" s="259">
        <f t="shared" si="12"/>
        <v>7.0000000000000007E-2</v>
      </c>
      <c r="K774" s="19" t="s">
        <v>12</v>
      </c>
      <c r="L774" s="20" t="s">
        <v>13</v>
      </c>
      <c r="M774" s="12" t="s">
        <v>1780</v>
      </c>
    </row>
    <row r="775" spans="2:13" ht="36.75" thickBot="1">
      <c r="B775" s="14" t="s">
        <v>702</v>
      </c>
      <c r="C775" s="15">
        <v>42336</v>
      </c>
      <c r="D775" s="8" t="s">
        <v>867</v>
      </c>
      <c r="E775" s="98">
        <v>2015</v>
      </c>
      <c r="F775" s="16" t="s">
        <v>10</v>
      </c>
      <c r="G775" s="17" t="s">
        <v>11</v>
      </c>
      <c r="H775" s="18">
        <v>0.30763888888888891</v>
      </c>
      <c r="I775" s="35">
        <v>280</v>
      </c>
      <c r="J775" s="259">
        <f t="shared" si="12"/>
        <v>0.28000000000000003</v>
      </c>
      <c r="K775" s="19" t="s">
        <v>12</v>
      </c>
      <c r="L775" s="20" t="s">
        <v>13</v>
      </c>
      <c r="M775" s="12" t="s">
        <v>1780</v>
      </c>
    </row>
    <row r="776" spans="2:13" ht="36.75" thickBot="1">
      <c r="B776" s="14" t="s">
        <v>703</v>
      </c>
      <c r="C776" s="15">
        <v>42336</v>
      </c>
      <c r="D776" s="8" t="s">
        <v>867</v>
      </c>
      <c r="E776" s="98">
        <v>2015</v>
      </c>
      <c r="F776" s="16" t="s">
        <v>10</v>
      </c>
      <c r="G776" s="17" t="s">
        <v>11</v>
      </c>
      <c r="H776" s="18">
        <v>0.3611111111111111</v>
      </c>
      <c r="I776" s="35">
        <v>2790</v>
      </c>
      <c r="J776" s="259">
        <f t="shared" si="12"/>
        <v>2.79</v>
      </c>
      <c r="K776" s="19" t="s">
        <v>12</v>
      </c>
      <c r="L776" s="20" t="s">
        <v>13</v>
      </c>
      <c r="M776" s="12" t="s">
        <v>1780</v>
      </c>
    </row>
    <row r="777" spans="2:13" ht="36.75" thickBot="1">
      <c r="B777" s="14" t="s">
        <v>704</v>
      </c>
      <c r="C777" s="15">
        <v>42336</v>
      </c>
      <c r="D777" s="8" t="s">
        <v>867</v>
      </c>
      <c r="E777" s="98">
        <v>2015</v>
      </c>
      <c r="F777" s="16" t="s">
        <v>10</v>
      </c>
      <c r="G777" s="17" t="s">
        <v>11</v>
      </c>
      <c r="H777" s="18">
        <v>0.54027777777777775</v>
      </c>
      <c r="I777" s="35">
        <v>100</v>
      </c>
      <c r="J777" s="259">
        <f t="shared" si="12"/>
        <v>0.1</v>
      </c>
      <c r="K777" s="19" t="s">
        <v>12</v>
      </c>
      <c r="L777" s="20" t="s">
        <v>13</v>
      </c>
      <c r="M777" s="12" t="s">
        <v>1780</v>
      </c>
    </row>
    <row r="778" spans="2:13" ht="36.75" thickBot="1">
      <c r="B778" s="14" t="s">
        <v>705</v>
      </c>
      <c r="C778" s="15">
        <v>42336</v>
      </c>
      <c r="D778" s="8" t="s">
        <v>867</v>
      </c>
      <c r="E778" s="98">
        <v>2015</v>
      </c>
      <c r="F778" s="16" t="s">
        <v>10</v>
      </c>
      <c r="G778" s="17" t="s">
        <v>11</v>
      </c>
      <c r="H778" s="18">
        <v>0.34375</v>
      </c>
      <c r="I778" s="35">
        <v>2270</v>
      </c>
      <c r="J778" s="259">
        <f t="shared" si="12"/>
        <v>2.27</v>
      </c>
      <c r="K778" s="19" t="s">
        <v>12</v>
      </c>
      <c r="L778" s="20" t="s">
        <v>13</v>
      </c>
      <c r="M778" s="12" t="s">
        <v>1780</v>
      </c>
    </row>
    <row r="779" spans="2:13" ht="36.75" thickBot="1">
      <c r="B779" s="14" t="s">
        <v>706</v>
      </c>
      <c r="C779" s="15">
        <v>42338</v>
      </c>
      <c r="D779" s="8" t="s">
        <v>867</v>
      </c>
      <c r="E779" s="98">
        <v>2015</v>
      </c>
      <c r="F779" s="16" t="s">
        <v>10</v>
      </c>
      <c r="G779" s="17" t="s">
        <v>11</v>
      </c>
      <c r="H779" s="18">
        <v>0.53472222222222221</v>
      </c>
      <c r="I779" s="35">
        <v>340</v>
      </c>
      <c r="J779" s="259">
        <f t="shared" si="12"/>
        <v>0.34</v>
      </c>
      <c r="K779" s="19" t="s">
        <v>12</v>
      </c>
      <c r="L779" s="20" t="s">
        <v>13</v>
      </c>
      <c r="M779" s="12" t="s">
        <v>1780</v>
      </c>
    </row>
    <row r="780" spans="2:13" ht="36.75" thickBot="1">
      <c r="B780" s="14" t="s">
        <v>707</v>
      </c>
      <c r="C780" s="15">
        <v>42338</v>
      </c>
      <c r="D780" s="8" t="s">
        <v>867</v>
      </c>
      <c r="E780" s="98">
        <v>2015</v>
      </c>
      <c r="F780" s="16" t="s">
        <v>10</v>
      </c>
      <c r="G780" s="17" t="s">
        <v>11</v>
      </c>
      <c r="H780" s="18">
        <v>0.2986111111111111</v>
      </c>
      <c r="I780" s="35">
        <v>380</v>
      </c>
      <c r="J780" s="259">
        <f t="shared" si="12"/>
        <v>0.38</v>
      </c>
      <c r="K780" s="19" t="s">
        <v>12</v>
      </c>
      <c r="L780" s="20" t="s">
        <v>13</v>
      </c>
      <c r="M780" s="12" t="s">
        <v>1780</v>
      </c>
    </row>
    <row r="781" spans="2:13" ht="36.75" thickBot="1">
      <c r="B781" s="14" t="s">
        <v>708</v>
      </c>
      <c r="C781" s="15">
        <v>42338</v>
      </c>
      <c r="D781" s="8" t="s">
        <v>867</v>
      </c>
      <c r="E781" s="98">
        <v>2015</v>
      </c>
      <c r="F781" s="16" t="s">
        <v>10</v>
      </c>
      <c r="G781" s="17" t="s">
        <v>11</v>
      </c>
      <c r="H781" s="18">
        <v>0.36736111111111108</v>
      </c>
      <c r="I781" s="35">
        <v>120</v>
      </c>
      <c r="J781" s="259">
        <f t="shared" si="12"/>
        <v>0.12</v>
      </c>
      <c r="K781" s="19" t="s">
        <v>12</v>
      </c>
      <c r="L781" s="20" t="s">
        <v>13</v>
      </c>
      <c r="M781" s="12" t="s">
        <v>1780</v>
      </c>
    </row>
    <row r="782" spans="2:13" ht="24.75" thickBot="1">
      <c r="B782" s="36">
        <v>8480</v>
      </c>
      <c r="C782" s="37">
        <v>42312</v>
      </c>
      <c r="D782" s="8" t="s">
        <v>867</v>
      </c>
      <c r="E782" s="98">
        <v>2015</v>
      </c>
      <c r="F782" s="38" t="s">
        <v>709</v>
      </c>
      <c r="G782" s="39" t="s">
        <v>710</v>
      </c>
      <c r="H782" s="33">
        <v>0.47500000000000003</v>
      </c>
      <c r="I782" s="40">
        <v>2590</v>
      </c>
      <c r="J782" s="259">
        <f t="shared" si="12"/>
        <v>2.59</v>
      </c>
      <c r="K782" t="s">
        <v>12</v>
      </c>
      <c r="L782" s="41" t="s">
        <v>13</v>
      </c>
      <c r="M782" s="42" t="s">
        <v>93</v>
      </c>
    </row>
    <row r="783" spans="2:13" ht="24.75" thickBot="1">
      <c r="B783" s="36">
        <v>8495</v>
      </c>
      <c r="C783" s="37">
        <v>42314</v>
      </c>
      <c r="D783" s="8" t="s">
        <v>867</v>
      </c>
      <c r="E783" s="98">
        <v>2015</v>
      </c>
      <c r="F783" s="38" t="s">
        <v>709</v>
      </c>
      <c r="G783" s="39" t="s">
        <v>710</v>
      </c>
      <c r="H783" s="33">
        <v>0.31736111111111115</v>
      </c>
      <c r="I783" s="40">
        <v>1470</v>
      </c>
      <c r="J783" s="259">
        <f t="shared" si="12"/>
        <v>1.47</v>
      </c>
      <c r="K783" t="s">
        <v>12</v>
      </c>
      <c r="L783" s="41" t="s">
        <v>13</v>
      </c>
      <c r="M783" s="42" t="s">
        <v>93</v>
      </c>
    </row>
    <row r="784" spans="2:13" ht="24.75" thickBot="1">
      <c r="B784" s="36">
        <v>8502</v>
      </c>
      <c r="C784" s="37">
        <v>42317</v>
      </c>
      <c r="D784" s="8" t="s">
        <v>867</v>
      </c>
      <c r="E784" s="98">
        <v>2015</v>
      </c>
      <c r="F784" s="38" t="s">
        <v>709</v>
      </c>
      <c r="G784" s="39" t="s">
        <v>710</v>
      </c>
      <c r="H784" s="33">
        <v>0.4284722222222222</v>
      </c>
      <c r="I784" s="40">
        <v>1920</v>
      </c>
      <c r="J784" s="259">
        <f t="shared" si="12"/>
        <v>1.92</v>
      </c>
      <c r="K784" t="s">
        <v>12</v>
      </c>
      <c r="L784" s="41" t="s">
        <v>13</v>
      </c>
      <c r="M784" s="42" t="s">
        <v>93</v>
      </c>
    </row>
    <row r="785" spans="2:13" ht="24.75" thickBot="1">
      <c r="B785" s="36">
        <v>8511</v>
      </c>
      <c r="C785" s="37">
        <v>42319</v>
      </c>
      <c r="D785" s="8" t="s">
        <v>867</v>
      </c>
      <c r="E785" s="98">
        <v>2015</v>
      </c>
      <c r="F785" s="38" t="s">
        <v>709</v>
      </c>
      <c r="G785" s="39" t="s">
        <v>710</v>
      </c>
      <c r="H785" s="33">
        <v>0.51874999999999993</v>
      </c>
      <c r="I785" s="40">
        <v>3420</v>
      </c>
      <c r="J785" s="259">
        <f t="shared" si="12"/>
        <v>3.42</v>
      </c>
      <c r="K785" t="s">
        <v>12</v>
      </c>
      <c r="L785" s="41" t="s">
        <v>13</v>
      </c>
      <c r="M785" s="42" t="s">
        <v>93</v>
      </c>
    </row>
    <row r="786" spans="2:13" ht="24.75" thickBot="1">
      <c r="B786" s="36">
        <v>8519</v>
      </c>
      <c r="C786" s="37">
        <v>42321</v>
      </c>
      <c r="D786" s="8" t="s">
        <v>867</v>
      </c>
      <c r="E786" s="98">
        <v>2015</v>
      </c>
      <c r="F786" s="38" t="s">
        <v>709</v>
      </c>
      <c r="G786" s="39" t="s">
        <v>710</v>
      </c>
      <c r="H786" s="33">
        <v>0.51180555555555551</v>
      </c>
      <c r="I786" s="40">
        <v>1940</v>
      </c>
      <c r="J786" s="259">
        <f t="shared" si="12"/>
        <v>1.94</v>
      </c>
      <c r="K786" t="s">
        <v>12</v>
      </c>
      <c r="L786" s="41" t="s">
        <v>13</v>
      </c>
      <c r="M786" s="42" t="s">
        <v>93</v>
      </c>
    </row>
    <row r="787" spans="2:13" ht="24.75" thickBot="1">
      <c r="B787" s="36">
        <v>8527</v>
      </c>
      <c r="C787" s="37">
        <v>42324</v>
      </c>
      <c r="D787" s="8" t="s">
        <v>867</v>
      </c>
      <c r="E787" s="98">
        <v>2015</v>
      </c>
      <c r="F787" s="38" t="s">
        <v>709</v>
      </c>
      <c r="G787" s="39" t="s">
        <v>710</v>
      </c>
      <c r="H787" s="33">
        <v>0.41736111111111113</v>
      </c>
      <c r="I787" s="40">
        <v>670</v>
      </c>
      <c r="J787" s="259">
        <f t="shared" si="12"/>
        <v>0.67</v>
      </c>
      <c r="K787" t="s">
        <v>12</v>
      </c>
      <c r="L787" s="41" t="s">
        <v>13</v>
      </c>
      <c r="M787" s="42" t="s">
        <v>93</v>
      </c>
    </row>
    <row r="788" spans="2:13" ht="24.75" thickBot="1">
      <c r="B788" s="36">
        <v>8535</v>
      </c>
      <c r="C788" s="37">
        <v>42326</v>
      </c>
      <c r="D788" s="8" t="s">
        <v>867</v>
      </c>
      <c r="E788" s="98">
        <v>2015</v>
      </c>
      <c r="F788" s="38" t="s">
        <v>709</v>
      </c>
      <c r="G788" s="39" t="s">
        <v>710</v>
      </c>
      <c r="H788" s="33">
        <v>0.43055555555555558</v>
      </c>
      <c r="I788" s="40">
        <v>1150</v>
      </c>
      <c r="J788" s="259">
        <f t="shared" si="12"/>
        <v>1.1499999999999999</v>
      </c>
      <c r="K788" t="s">
        <v>12</v>
      </c>
      <c r="L788" s="41" t="s">
        <v>13</v>
      </c>
      <c r="M788" s="42" t="s">
        <v>93</v>
      </c>
    </row>
    <row r="789" spans="2:13" ht="24.75" thickBot="1">
      <c r="B789" s="36">
        <v>8543</v>
      </c>
      <c r="C789" s="37">
        <v>42328</v>
      </c>
      <c r="D789" s="8" t="s">
        <v>867</v>
      </c>
      <c r="E789" s="98">
        <v>2015</v>
      </c>
      <c r="F789" s="38" t="s">
        <v>709</v>
      </c>
      <c r="G789" s="39" t="s">
        <v>710</v>
      </c>
      <c r="H789" s="33">
        <v>0.51944444444444449</v>
      </c>
      <c r="I789" s="40">
        <v>1910</v>
      </c>
      <c r="J789" s="259">
        <f t="shared" si="12"/>
        <v>1.91</v>
      </c>
      <c r="K789" t="s">
        <v>12</v>
      </c>
      <c r="L789" s="41" t="s">
        <v>13</v>
      </c>
      <c r="M789" s="42" t="s">
        <v>93</v>
      </c>
    </row>
    <row r="790" spans="2:13" ht="24.75" thickBot="1">
      <c r="B790" s="36">
        <v>8550</v>
      </c>
      <c r="C790" s="37">
        <v>42331</v>
      </c>
      <c r="D790" s="8" t="s">
        <v>867</v>
      </c>
      <c r="E790" s="98">
        <v>2015</v>
      </c>
      <c r="F790" s="38" t="s">
        <v>709</v>
      </c>
      <c r="G790" s="39" t="s">
        <v>710</v>
      </c>
      <c r="H790" s="33">
        <v>0.44166666666666665</v>
      </c>
      <c r="I790" s="40">
        <v>810</v>
      </c>
      <c r="J790" s="259">
        <f t="shared" si="12"/>
        <v>0.81</v>
      </c>
      <c r="K790" t="s">
        <v>12</v>
      </c>
      <c r="L790" s="41" t="s">
        <v>13</v>
      </c>
      <c r="M790" s="42" t="s">
        <v>93</v>
      </c>
    </row>
    <row r="791" spans="2:13" ht="24.75" thickBot="1">
      <c r="B791" s="36">
        <v>8556</v>
      </c>
      <c r="C791" s="37">
        <v>42333</v>
      </c>
      <c r="D791" s="8" t="s">
        <v>867</v>
      </c>
      <c r="E791" s="98">
        <v>2015</v>
      </c>
      <c r="F791" s="38" t="s">
        <v>92</v>
      </c>
      <c r="G791" s="39" t="s">
        <v>94</v>
      </c>
      <c r="H791" s="33">
        <v>0.46249999999999997</v>
      </c>
      <c r="I791" s="40">
        <v>1790</v>
      </c>
      <c r="J791" s="259">
        <f t="shared" si="12"/>
        <v>1.79</v>
      </c>
      <c r="K791" t="s">
        <v>12</v>
      </c>
      <c r="L791" s="41" t="s">
        <v>13</v>
      </c>
      <c r="M791" s="42" t="s">
        <v>93</v>
      </c>
    </row>
    <row r="792" spans="2:13" ht="24.75" thickBot="1">
      <c r="B792" s="36">
        <v>8567</v>
      </c>
      <c r="C792" s="37">
        <v>42335</v>
      </c>
      <c r="D792" s="8" t="s">
        <v>867</v>
      </c>
      <c r="E792" s="98">
        <v>2015</v>
      </c>
      <c r="F792" s="38" t="s">
        <v>92</v>
      </c>
      <c r="G792" s="39" t="s">
        <v>94</v>
      </c>
      <c r="H792" s="33">
        <v>0.4201388888888889</v>
      </c>
      <c r="I792" s="40">
        <v>1490</v>
      </c>
      <c r="J792" s="259">
        <f t="shared" si="12"/>
        <v>1.49</v>
      </c>
      <c r="K792" t="s">
        <v>12</v>
      </c>
      <c r="L792" s="41" t="s">
        <v>13</v>
      </c>
      <c r="M792" s="42" t="s">
        <v>93</v>
      </c>
    </row>
    <row r="793" spans="2:13" ht="24.75" thickBot="1">
      <c r="B793" s="36">
        <v>8575</v>
      </c>
      <c r="C793" s="37">
        <v>42338</v>
      </c>
      <c r="D793" s="8" t="s">
        <v>867</v>
      </c>
      <c r="E793" s="98">
        <v>2015</v>
      </c>
      <c r="F793" s="38" t="s">
        <v>709</v>
      </c>
      <c r="G793" s="39" t="s">
        <v>710</v>
      </c>
      <c r="H793" s="33">
        <v>0.49791666666666662</v>
      </c>
      <c r="I793" s="40">
        <v>880</v>
      </c>
      <c r="J793" s="259">
        <f t="shared" si="12"/>
        <v>0.88</v>
      </c>
      <c r="K793" t="s">
        <v>12</v>
      </c>
      <c r="L793" s="41" t="s">
        <v>13</v>
      </c>
      <c r="M793" s="42" t="s">
        <v>93</v>
      </c>
    </row>
    <row r="794" spans="2:13" ht="24.75" thickBot="1">
      <c r="B794" s="85">
        <v>8484</v>
      </c>
      <c r="C794" s="86">
        <v>42311</v>
      </c>
      <c r="D794" s="8" t="s">
        <v>867</v>
      </c>
      <c r="E794" s="98">
        <v>2015</v>
      </c>
      <c r="F794" s="87" t="s">
        <v>476</v>
      </c>
      <c r="G794" s="88" t="s">
        <v>96</v>
      </c>
      <c r="H794" s="89">
        <v>0.41111111111111115</v>
      </c>
      <c r="I794" s="90">
        <v>4520</v>
      </c>
      <c r="J794" s="259">
        <f t="shared" si="12"/>
        <v>4.5199999999999996</v>
      </c>
      <c r="K794" s="87" t="s">
        <v>12</v>
      </c>
      <c r="L794" s="88" t="s">
        <v>97</v>
      </c>
      <c r="M794" s="27" t="s">
        <v>98</v>
      </c>
    </row>
    <row r="795" spans="2:13" ht="24.75" thickBot="1">
      <c r="B795" s="85">
        <v>8492</v>
      </c>
      <c r="C795" s="86">
        <v>42313</v>
      </c>
      <c r="D795" s="8" t="s">
        <v>867</v>
      </c>
      <c r="E795" s="98">
        <v>2015</v>
      </c>
      <c r="F795" s="87" t="s">
        <v>476</v>
      </c>
      <c r="G795" s="88" t="s">
        <v>96</v>
      </c>
      <c r="H795" s="89">
        <v>0.43888888888888888</v>
      </c>
      <c r="I795" s="90">
        <v>7500</v>
      </c>
      <c r="J795" s="259">
        <f t="shared" si="12"/>
        <v>7.5</v>
      </c>
      <c r="K795" s="87" t="s">
        <v>12</v>
      </c>
      <c r="L795" s="88" t="s">
        <v>97</v>
      </c>
      <c r="M795" s="27" t="s">
        <v>98</v>
      </c>
    </row>
    <row r="796" spans="2:13" ht="24.75" thickBot="1">
      <c r="B796" s="85">
        <v>8506</v>
      </c>
      <c r="C796" s="86">
        <v>42318</v>
      </c>
      <c r="D796" s="8" t="s">
        <v>867</v>
      </c>
      <c r="E796" s="98">
        <v>2015</v>
      </c>
      <c r="F796" s="87" t="s">
        <v>476</v>
      </c>
      <c r="G796" s="88" t="s">
        <v>96</v>
      </c>
      <c r="H796" s="89">
        <v>0.42986111111111108</v>
      </c>
      <c r="I796" s="90">
        <v>6490</v>
      </c>
      <c r="J796" s="259">
        <f t="shared" si="12"/>
        <v>6.49</v>
      </c>
      <c r="K796" s="87" t="s">
        <v>12</v>
      </c>
      <c r="L796" s="88" t="s">
        <v>97</v>
      </c>
      <c r="M796" s="27" t="s">
        <v>98</v>
      </c>
    </row>
    <row r="797" spans="2:13" ht="24.75" thickBot="1">
      <c r="B797" s="85">
        <v>8514</v>
      </c>
      <c r="C797" s="86">
        <v>42320</v>
      </c>
      <c r="D797" s="8" t="s">
        <v>867</v>
      </c>
      <c r="E797" s="98">
        <v>2015</v>
      </c>
      <c r="F797" s="87" t="s">
        <v>476</v>
      </c>
      <c r="G797" s="88" t="s">
        <v>96</v>
      </c>
      <c r="H797" s="89">
        <v>0.42291666666666666</v>
      </c>
      <c r="I797" s="90">
        <v>2640</v>
      </c>
      <c r="J797" s="259">
        <f t="shared" si="12"/>
        <v>2.64</v>
      </c>
      <c r="K797" s="87" t="s">
        <v>12</v>
      </c>
      <c r="L797" s="88" t="s">
        <v>97</v>
      </c>
      <c r="M797" s="27" t="s">
        <v>98</v>
      </c>
    </row>
    <row r="798" spans="2:13" ht="24.75" thickBot="1">
      <c r="B798" s="85">
        <v>8526</v>
      </c>
      <c r="C798" s="86">
        <v>42327</v>
      </c>
      <c r="D798" s="8" t="s">
        <v>867</v>
      </c>
      <c r="E798" s="98">
        <v>2015</v>
      </c>
      <c r="F798" s="87" t="s">
        <v>476</v>
      </c>
      <c r="G798" s="88" t="s">
        <v>96</v>
      </c>
      <c r="H798" s="89">
        <v>0.45624999999999999</v>
      </c>
      <c r="I798" s="90">
        <v>2550</v>
      </c>
      <c r="J798" s="259">
        <f t="shared" si="12"/>
        <v>2.5499999999999998</v>
      </c>
      <c r="K798" s="87" t="s">
        <v>12</v>
      </c>
      <c r="L798" s="88" t="s">
        <v>97</v>
      </c>
      <c r="M798" s="27" t="s">
        <v>98</v>
      </c>
    </row>
    <row r="799" spans="2:13" ht="24.75" thickBot="1">
      <c r="B799" s="85">
        <v>8555</v>
      </c>
      <c r="C799" s="86">
        <v>42332</v>
      </c>
      <c r="D799" s="8" t="s">
        <v>867</v>
      </c>
      <c r="E799" s="98">
        <v>2015</v>
      </c>
      <c r="F799" s="87" t="s">
        <v>476</v>
      </c>
      <c r="G799" s="88" t="s">
        <v>96</v>
      </c>
      <c r="H799" s="89">
        <v>0.40347222222222223</v>
      </c>
      <c r="I799" s="90">
        <v>6980</v>
      </c>
      <c r="J799" s="259">
        <f t="shared" si="12"/>
        <v>6.98</v>
      </c>
      <c r="K799" s="87" t="s">
        <v>12</v>
      </c>
      <c r="L799" s="88" t="s">
        <v>97</v>
      </c>
      <c r="M799" s="27" t="s">
        <v>98</v>
      </c>
    </row>
    <row r="800" spans="2:13" ht="24.75" thickBot="1">
      <c r="B800" s="85">
        <v>8563</v>
      </c>
      <c r="C800" s="86">
        <v>42334</v>
      </c>
      <c r="D800" s="8" t="s">
        <v>867</v>
      </c>
      <c r="E800" s="98">
        <v>2015</v>
      </c>
      <c r="F800" s="87" t="s">
        <v>476</v>
      </c>
      <c r="G800" s="88" t="s">
        <v>96</v>
      </c>
      <c r="H800" s="89">
        <v>0.41597222222222219</v>
      </c>
      <c r="I800" s="90">
        <v>6100</v>
      </c>
      <c r="J800" s="259">
        <f t="shared" si="12"/>
        <v>6.1</v>
      </c>
      <c r="K800" s="87" t="s">
        <v>12</v>
      </c>
      <c r="L800" s="88" t="s">
        <v>97</v>
      </c>
      <c r="M800" s="27" t="s">
        <v>98</v>
      </c>
    </row>
    <row r="801" spans="2:13" ht="36.75" thickBot="1">
      <c r="B801" s="7" t="s">
        <v>711</v>
      </c>
      <c r="C801" s="8">
        <v>42339</v>
      </c>
      <c r="D801" s="37" t="s">
        <v>868</v>
      </c>
      <c r="E801" s="98">
        <v>2015</v>
      </c>
      <c r="F801" s="9" t="s">
        <v>10</v>
      </c>
      <c r="G801" s="10" t="s">
        <v>11</v>
      </c>
      <c r="H801" s="11">
        <v>0.36180555555555555</v>
      </c>
      <c r="I801" s="34">
        <v>2180</v>
      </c>
      <c r="J801" s="259">
        <f t="shared" si="12"/>
        <v>2.1800000000000002</v>
      </c>
      <c r="K801" s="9" t="s">
        <v>12</v>
      </c>
      <c r="L801" s="10" t="s">
        <v>13</v>
      </c>
      <c r="M801" s="12" t="s">
        <v>1780</v>
      </c>
    </row>
    <row r="802" spans="2:13" ht="36.75" thickBot="1">
      <c r="B802" s="7" t="s">
        <v>712</v>
      </c>
      <c r="C802" s="8">
        <v>42339</v>
      </c>
      <c r="D802" s="37" t="s">
        <v>868</v>
      </c>
      <c r="E802" s="98">
        <v>2015</v>
      </c>
      <c r="F802" s="9" t="s">
        <v>10</v>
      </c>
      <c r="G802" s="10" t="s">
        <v>11</v>
      </c>
      <c r="H802" s="11">
        <v>0.30138888888888887</v>
      </c>
      <c r="I802" s="34">
        <v>430</v>
      </c>
      <c r="J802" s="259">
        <f t="shared" si="12"/>
        <v>0.43</v>
      </c>
      <c r="K802" s="9" t="s">
        <v>12</v>
      </c>
      <c r="L802" s="10" t="s">
        <v>13</v>
      </c>
      <c r="M802" s="12" t="s">
        <v>1780</v>
      </c>
    </row>
    <row r="803" spans="2:13" ht="36.75" thickBot="1">
      <c r="B803" s="7" t="s">
        <v>713</v>
      </c>
      <c r="C803" s="8">
        <v>42339</v>
      </c>
      <c r="D803" s="37" t="s">
        <v>868</v>
      </c>
      <c r="E803" s="98">
        <v>2015</v>
      </c>
      <c r="F803" s="9" t="s">
        <v>10</v>
      </c>
      <c r="G803" s="10" t="s">
        <v>11</v>
      </c>
      <c r="H803" s="11">
        <v>0.47986111111111113</v>
      </c>
      <c r="I803" s="34">
        <v>160</v>
      </c>
      <c r="J803" s="259">
        <f t="shared" si="12"/>
        <v>0.16</v>
      </c>
      <c r="K803" s="9" t="s">
        <v>12</v>
      </c>
      <c r="L803" s="10" t="s">
        <v>13</v>
      </c>
      <c r="M803" s="12" t="s">
        <v>1780</v>
      </c>
    </row>
    <row r="804" spans="2:13" ht="36.75" thickBot="1">
      <c r="B804" s="7" t="s">
        <v>714</v>
      </c>
      <c r="C804" s="8">
        <v>42340</v>
      </c>
      <c r="D804" s="37" t="s">
        <v>868</v>
      </c>
      <c r="E804" s="98">
        <v>2015</v>
      </c>
      <c r="F804" s="9" t="s">
        <v>10</v>
      </c>
      <c r="G804" s="10" t="s">
        <v>11</v>
      </c>
      <c r="H804" s="11">
        <v>0.3</v>
      </c>
      <c r="I804" s="34">
        <v>2120</v>
      </c>
      <c r="J804" s="259">
        <f t="shared" si="12"/>
        <v>2.12</v>
      </c>
      <c r="K804" s="9" t="s">
        <v>12</v>
      </c>
      <c r="L804" s="10" t="s">
        <v>13</v>
      </c>
      <c r="M804" s="12" t="s">
        <v>1780</v>
      </c>
    </row>
    <row r="805" spans="2:13" ht="36.75" thickBot="1">
      <c r="B805" s="7" t="s">
        <v>715</v>
      </c>
      <c r="C805" s="8">
        <v>42340</v>
      </c>
      <c r="D805" s="37" t="s">
        <v>868</v>
      </c>
      <c r="E805" s="98">
        <v>2015</v>
      </c>
      <c r="F805" s="9" t="s">
        <v>10</v>
      </c>
      <c r="G805" s="10" t="s">
        <v>11</v>
      </c>
      <c r="H805" s="11">
        <v>0.3756944444444445</v>
      </c>
      <c r="I805" s="34">
        <v>490</v>
      </c>
      <c r="J805" s="259">
        <f t="shared" si="12"/>
        <v>0.49</v>
      </c>
      <c r="K805" s="9" t="s">
        <v>12</v>
      </c>
      <c r="L805" s="10" t="s">
        <v>13</v>
      </c>
      <c r="M805" s="12" t="s">
        <v>1780</v>
      </c>
    </row>
    <row r="806" spans="2:13" ht="36.75" thickBot="1">
      <c r="B806" s="7" t="s">
        <v>716</v>
      </c>
      <c r="C806" s="8">
        <v>42342</v>
      </c>
      <c r="D806" s="37" t="s">
        <v>868</v>
      </c>
      <c r="E806" s="98">
        <v>2015</v>
      </c>
      <c r="F806" s="9" t="s">
        <v>10</v>
      </c>
      <c r="G806" s="10" t="s">
        <v>11</v>
      </c>
      <c r="H806" s="11">
        <v>0.3840277777777778</v>
      </c>
      <c r="I806" s="34">
        <v>370</v>
      </c>
      <c r="J806" s="259">
        <f t="shared" si="12"/>
        <v>0.37</v>
      </c>
      <c r="K806" s="9" t="s">
        <v>12</v>
      </c>
      <c r="L806" s="10" t="s">
        <v>13</v>
      </c>
      <c r="M806" s="12" t="s">
        <v>1780</v>
      </c>
    </row>
    <row r="807" spans="2:13" ht="36.75" thickBot="1">
      <c r="B807" s="7" t="s">
        <v>717</v>
      </c>
      <c r="C807" s="8">
        <v>42342</v>
      </c>
      <c r="D807" s="37" t="s">
        <v>868</v>
      </c>
      <c r="E807" s="98">
        <v>2015</v>
      </c>
      <c r="F807" s="9" t="s">
        <v>10</v>
      </c>
      <c r="G807" s="10" t="s">
        <v>11</v>
      </c>
      <c r="H807" s="11">
        <v>0.30486111111111108</v>
      </c>
      <c r="I807" s="34">
        <v>2130</v>
      </c>
      <c r="J807" s="259">
        <f t="shared" si="12"/>
        <v>2.13</v>
      </c>
      <c r="K807" s="9" t="s">
        <v>12</v>
      </c>
      <c r="L807" s="10" t="s">
        <v>13</v>
      </c>
      <c r="M807" s="12" t="s">
        <v>1780</v>
      </c>
    </row>
    <row r="808" spans="2:13" ht="36.75" thickBot="1">
      <c r="B808" s="7" t="s">
        <v>718</v>
      </c>
      <c r="C808" s="8">
        <v>42342</v>
      </c>
      <c r="D808" s="37" t="s">
        <v>868</v>
      </c>
      <c r="E808" s="98">
        <v>2015</v>
      </c>
      <c r="F808" s="9" t="s">
        <v>10</v>
      </c>
      <c r="G808" s="10" t="s">
        <v>11</v>
      </c>
      <c r="H808" s="11">
        <v>0.41111111111111115</v>
      </c>
      <c r="I808" s="34">
        <v>400</v>
      </c>
      <c r="J808" s="259">
        <f t="shared" si="12"/>
        <v>0.4</v>
      </c>
      <c r="K808" s="9" t="s">
        <v>12</v>
      </c>
      <c r="L808" s="10" t="s">
        <v>13</v>
      </c>
      <c r="M808" s="12" t="s">
        <v>1780</v>
      </c>
    </row>
    <row r="809" spans="2:13" ht="36.75" thickBot="1">
      <c r="B809" s="7" t="s">
        <v>719</v>
      </c>
      <c r="C809" s="8">
        <v>42343</v>
      </c>
      <c r="D809" s="37" t="s">
        <v>868</v>
      </c>
      <c r="E809" s="98">
        <v>2015</v>
      </c>
      <c r="F809" s="9" t="s">
        <v>10</v>
      </c>
      <c r="G809" s="10" t="s">
        <v>11</v>
      </c>
      <c r="H809" s="11">
        <v>0.30138888888888887</v>
      </c>
      <c r="I809" s="34">
        <v>590</v>
      </c>
      <c r="J809" s="259">
        <f t="shared" si="12"/>
        <v>0.59</v>
      </c>
      <c r="K809" s="9" t="s">
        <v>12</v>
      </c>
      <c r="L809" s="10" t="s">
        <v>13</v>
      </c>
      <c r="M809" s="12" t="s">
        <v>1780</v>
      </c>
    </row>
    <row r="810" spans="2:13" ht="36.75" thickBot="1">
      <c r="B810" s="7" t="s">
        <v>720</v>
      </c>
      <c r="C810" s="8">
        <v>42343</v>
      </c>
      <c r="D810" s="37" t="s">
        <v>868</v>
      </c>
      <c r="E810" s="98">
        <v>2015</v>
      </c>
      <c r="F810" s="9" t="s">
        <v>10</v>
      </c>
      <c r="G810" s="10" t="s">
        <v>11</v>
      </c>
      <c r="H810" s="11">
        <v>0.35625000000000001</v>
      </c>
      <c r="I810" s="34">
        <v>2460</v>
      </c>
      <c r="J810" s="259">
        <f t="shared" si="12"/>
        <v>2.46</v>
      </c>
      <c r="K810" s="9" t="s">
        <v>12</v>
      </c>
      <c r="L810" s="10" t="s">
        <v>13</v>
      </c>
      <c r="M810" s="12" t="s">
        <v>1780</v>
      </c>
    </row>
    <row r="811" spans="2:13" ht="36.75" thickBot="1">
      <c r="B811" s="7" t="s">
        <v>721</v>
      </c>
      <c r="C811" s="8">
        <v>42343</v>
      </c>
      <c r="D811" s="37" t="s">
        <v>868</v>
      </c>
      <c r="E811" s="98">
        <v>2015</v>
      </c>
      <c r="F811" s="9" t="s">
        <v>10</v>
      </c>
      <c r="G811" s="10" t="s">
        <v>11</v>
      </c>
      <c r="H811" s="11">
        <v>0.42430555555555555</v>
      </c>
      <c r="I811" s="34">
        <v>70</v>
      </c>
      <c r="J811" s="259">
        <f t="shared" si="12"/>
        <v>7.0000000000000007E-2</v>
      </c>
      <c r="K811" s="9" t="s">
        <v>12</v>
      </c>
      <c r="L811" s="10" t="s">
        <v>13</v>
      </c>
      <c r="M811" s="12" t="s">
        <v>1780</v>
      </c>
    </row>
    <row r="812" spans="2:13" ht="36.75" thickBot="1">
      <c r="B812" s="7" t="s">
        <v>722</v>
      </c>
      <c r="C812" s="8">
        <v>42345</v>
      </c>
      <c r="D812" s="37" t="s">
        <v>868</v>
      </c>
      <c r="E812" s="98">
        <v>2015</v>
      </c>
      <c r="F812" s="9" t="s">
        <v>10</v>
      </c>
      <c r="G812" s="10" t="s">
        <v>11</v>
      </c>
      <c r="H812" s="11">
        <v>0.2986111111111111</v>
      </c>
      <c r="I812" s="34">
        <v>790</v>
      </c>
      <c r="J812" s="259">
        <f t="shared" si="12"/>
        <v>0.79</v>
      </c>
      <c r="K812" s="9" t="s">
        <v>12</v>
      </c>
      <c r="L812" s="10" t="s">
        <v>13</v>
      </c>
      <c r="M812" s="12" t="s">
        <v>1780</v>
      </c>
    </row>
    <row r="813" spans="2:13" ht="36.75" thickBot="1">
      <c r="B813" s="7" t="s">
        <v>723</v>
      </c>
      <c r="C813" s="8">
        <v>42345</v>
      </c>
      <c r="D813" s="37" t="s">
        <v>868</v>
      </c>
      <c r="E813" s="98">
        <v>2015</v>
      </c>
      <c r="F813" s="9" t="s">
        <v>10</v>
      </c>
      <c r="G813" s="10" t="s">
        <v>11</v>
      </c>
      <c r="H813" s="11">
        <v>0.3659722222222222</v>
      </c>
      <c r="I813" s="34">
        <v>100</v>
      </c>
      <c r="J813" s="259">
        <f t="shared" si="12"/>
        <v>0.1</v>
      </c>
      <c r="K813" s="9" t="s">
        <v>12</v>
      </c>
      <c r="L813" s="10" t="s">
        <v>13</v>
      </c>
      <c r="M813" s="12" t="s">
        <v>1780</v>
      </c>
    </row>
    <row r="814" spans="2:13" ht="36.75" thickBot="1">
      <c r="B814" s="7" t="s">
        <v>724</v>
      </c>
      <c r="C814" s="8">
        <v>42345</v>
      </c>
      <c r="D814" s="37" t="s">
        <v>868</v>
      </c>
      <c r="E814" s="98">
        <v>2015</v>
      </c>
      <c r="F814" s="9" t="s">
        <v>10</v>
      </c>
      <c r="G814" s="10" t="s">
        <v>11</v>
      </c>
      <c r="H814" s="11">
        <v>0.42152777777777778</v>
      </c>
      <c r="I814" s="34">
        <v>440</v>
      </c>
      <c r="J814" s="259">
        <f t="shared" si="12"/>
        <v>0.44</v>
      </c>
      <c r="K814" s="9" t="s">
        <v>12</v>
      </c>
      <c r="L814" s="10" t="s">
        <v>13</v>
      </c>
      <c r="M814" s="12" t="s">
        <v>1780</v>
      </c>
    </row>
    <row r="815" spans="2:13" ht="36.75" thickBot="1">
      <c r="B815" s="7" t="s">
        <v>725</v>
      </c>
      <c r="C815" s="8">
        <v>42347</v>
      </c>
      <c r="D815" s="37" t="s">
        <v>868</v>
      </c>
      <c r="E815" s="98">
        <v>2015</v>
      </c>
      <c r="F815" s="9" t="s">
        <v>10</v>
      </c>
      <c r="G815" s="10" t="s">
        <v>11</v>
      </c>
      <c r="H815" s="11">
        <v>0.35416666666666669</v>
      </c>
      <c r="I815" s="34">
        <v>2980</v>
      </c>
      <c r="J815" s="259">
        <f t="shared" si="12"/>
        <v>2.98</v>
      </c>
      <c r="K815" s="9" t="s">
        <v>12</v>
      </c>
      <c r="L815" s="10" t="s">
        <v>13</v>
      </c>
      <c r="M815" s="12" t="s">
        <v>1780</v>
      </c>
    </row>
    <row r="816" spans="2:13" ht="36.75" thickBot="1">
      <c r="B816" s="7" t="s">
        <v>726</v>
      </c>
      <c r="C816" s="8">
        <v>42347</v>
      </c>
      <c r="D816" s="37" t="s">
        <v>868</v>
      </c>
      <c r="E816" s="98">
        <v>2015</v>
      </c>
      <c r="F816" s="9" t="s">
        <v>10</v>
      </c>
      <c r="G816" s="10" t="s">
        <v>11</v>
      </c>
      <c r="H816" s="11">
        <v>0.2986111111111111</v>
      </c>
      <c r="I816" s="34">
        <v>630</v>
      </c>
      <c r="J816" s="259">
        <f t="shared" si="12"/>
        <v>0.63</v>
      </c>
      <c r="K816" s="9" t="s">
        <v>12</v>
      </c>
      <c r="L816" s="10" t="s">
        <v>13</v>
      </c>
      <c r="M816" s="12" t="s">
        <v>1780</v>
      </c>
    </row>
    <row r="817" spans="2:13" ht="36.75" thickBot="1">
      <c r="B817" s="7" t="s">
        <v>727</v>
      </c>
      <c r="C817" s="8">
        <v>42347</v>
      </c>
      <c r="D817" s="37" t="s">
        <v>868</v>
      </c>
      <c r="E817" s="98">
        <v>2015</v>
      </c>
      <c r="F817" s="9" t="s">
        <v>10</v>
      </c>
      <c r="G817" s="10" t="s">
        <v>11</v>
      </c>
      <c r="H817" s="11">
        <v>0.40902777777777777</v>
      </c>
      <c r="I817" s="34">
        <v>160</v>
      </c>
      <c r="J817" s="259">
        <f t="shared" si="12"/>
        <v>0.16</v>
      </c>
      <c r="K817" s="9" t="s">
        <v>12</v>
      </c>
      <c r="L817" s="10" t="s">
        <v>13</v>
      </c>
      <c r="M817" s="12" t="s">
        <v>1780</v>
      </c>
    </row>
    <row r="818" spans="2:13" ht="36.75" thickBot="1">
      <c r="B818" s="7" t="s">
        <v>728</v>
      </c>
      <c r="C818" s="8">
        <v>42348</v>
      </c>
      <c r="D818" s="37" t="s">
        <v>868</v>
      </c>
      <c r="E818" s="98">
        <v>2015</v>
      </c>
      <c r="F818" s="9" t="s">
        <v>10</v>
      </c>
      <c r="G818" s="10" t="s">
        <v>11</v>
      </c>
      <c r="H818" s="11">
        <v>0.30208333333333331</v>
      </c>
      <c r="I818" s="34">
        <v>2200</v>
      </c>
      <c r="J818" s="259">
        <f t="shared" si="12"/>
        <v>2.2000000000000002</v>
      </c>
      <c r="K818" s="9" t="s">
        <v>12</v>
      </c>
      <c r="L818" s="10" t="s">
        <v>13</v>
      </c>
      <c r="M818" s="12" t="s">
        <v>1780</v>
      </c>
    </row>
    <row r="819" spans="2:13" ht="36.75" thickBot="1">
      <c r="B819" s="7" t="s">
        <v>729</v>
      </c>
      <c r="C819" s="8">
        <v>42348</v>
      </c>
      <c r="D819" s="37" t="s">
        <v>868</v>
      </c>
      <c r="E819" s="98">
        <v>2015</v>
      </c>
      <c r="F819" s="9" t="s">
        <v>10</v>
      </c>
      <c r="G819" s="10" t="s">
        <v>11</v>
      </c>
      <c r="H819" s="11">
        <v>0.36319444444444443</v>
      </c>
      <c r="I819" s="34">
        <v>390</v>
      </c>
      <c r="J819" s="259">
        <f t="shared" si="12"/>
        <v>0.39</v>
      </c>
      <c r="K819" s="9" t="s">
        <v>12</v>
      </c>
      <c r="L819" s="10" t="s">
        <v>13</v>
      </c>
      <c r="M819" s="12" t="s">
        <v>1780</v>
      </c>
    </row>
    <row r="820" spans="2:13" ht="36.75" thickBot="1">
      <c r="B820" s="7" t="s">
        <v>730</v>
      </c>
      <c r="C820" s="8">
        <v>42348</v>
      </c>
      <c r="D820" s="37" t="s">
        <v>868</v>
      </c>
      <c r="E820" s="98">
        <v>2015</v>
      </c>
      <c r="F820" s="9" t="s">
        <v>10</v>
      </c>
      <c r="G820" s="10" t="s">
        <v>11</v>
      </c>
      <c r="H820" s="11">
        <v>0.42638888888888887</v>
      </c>
      <c r="I820" s="34">
        <v>270</v>
      </c>
      <c r="J820" s="259">
        <f t="shared" si="12"/>
        <v>0.27</v>
      </c>
      <c r="K820" s="9" t="s">
        <v>12</v>
      </c>
      <c r="L820" s="10" t="s">
        <v>13</v>
      </c>
      <c r="M820" s="12" t="s">
        <v>1780</v>
      </c>
    </row>
    <row r="821" spans="2:13" ht="36.75" thickBot="1">
      <c r="B821" s="7" t="s">
        <v>731</v>
      </c>
      <c r="C821" s="8">
        <v>42349</v>
      </c>
      <c r="D821" s="37" t="s">
        <v>868</v>
      </c>
      <c r="E821" s="98">
        <v>2015</v>
      </c>
      <c r="F821" s="9" t="s">
        <v>10</v>
      </c>
      <c r="G821" s="10" t="s">
        <v>11</v>
      </c>
      <c r="H821" s="11">
        <v>0.36319444444444443</v>
      </c>
      <c r="I821" s="34">
        <v>2610</v>
      </c>
      <c r="J821" s="259">
        <f t="shared" si="12"/>
        <v>2.61</v>
      </c>
      <c r="K821" s="9" t="s">
        <v>12</v>
      </c>
      <c r="L821" s="10" t="s">
        <v>13</v>
      </c>
      <c r="M821" s="12" t="s">
        <v>1780</v>
      </c>
    </row>
    <row r="822" spans="2:13" ht="36.75" thickBot="1">
      <c r="B822" s="7" t="s">
        <v>732</v>
      </c>
      <c r="C822" s="8">
        <v>42349</v>
      </c>
      <c r="D822" s="37" t="s">
        <v>868</v>
      </c>
      <c r="E822" s="98">
        <v>2015</v>
      </c>
      <c r="F822" s="9" t="s">
        <v>10</v>
      </c>
      <c r="G822" s="10" t="s">
        <v>11</v>
      </c>
      <c r="H822" s="11">
        <v>0.29930555555555555</v>
      </c>
      <c r="I822" s="34">
        <v>740</v>
      </c>
      <c r="J822" s="259">
        <f t="shared" si="12"/>
        <v>0.74</v>
      </c>
      <c r="K822" s="9" t="s">
        <v>12</v>
      </c>
      <c r="L822" s="10" t="s">
        <v>13</v>
      </c>
      <c r="M822" s="12" t="s">
        <v>1780</v>
      </c>
    </row>
    <row r="823" spans="2:13" ht="36.75" thickBot="1">
      <c r="B823" s="7" t="s">
        <v>733</v>
      </c>
      <c r="C823" s="8">
        <v>42349</v>
      </c>
      <c r="D823" s="37" t="s">
        <v>868</v>
      </c>
      <c r="E823" s="98">
        <v>2015</v>
      </c>
      <c r="F823" s="9" t="s">
        <v>10</v>
      </c>
      <c r="G823" s="13" t="s">
        <v>11</v>
      </c>
      <c r="H823" s="11">
        <v>0.59652777777777777</v>
      </c>
      <c r="I823" s="34">
        <v>640</v>
      </c>
      <c r="J823" s="259">
        <f t="shared" si="12"/>
        <v>0.64</v>
      </c>
      <c r="K823" s="9" t="s">
        <v>12</v>
      </c>
      <c r="L823" s="10" t="s">
        <v>13</v>
      </c>
      <c r="M823" s="12" t="s">
        <v>1780</v>
      </c>
    </row>
    <row r="824" spans="2:13" ht="36.75" thickBot="1">
      <c r="B824" s="7" t="s">
        <v>734</v>
      </c>
      <c r="C824" s="8">
        <v>42350</v>
      </c>
      <c r="D824" s="37" t="s">
        <v>868</v>
      </c>
      <c r="E824" s="98">
        <v>2015</v>
      </c>
      <c r="F824" s="9" t="s">
        <v>10</v>
      </c>
      <c r="G824" s="13" t="s">
        <v>11</v>
      </c>
      <c r="H824" s="11">
        <v>0.42569444444444443</v>
      </c>
      <c r="I824" s="34">
        <v>530</v>
      </c>
      <c r="J824" s="259">
        <f t="shared" si="12"/>
        <v>0.53</v>
      </c>
      <c r="K824" s="9" t="s">
        <v>12</v>
      </c>
      <c r="L824" s="10" t="s">
        <v>13</v>
      </c>
      <c r="M824" s="12" t="s">
        <v>1780</v>
      </c>
    </row>
    <row r="825" spans="2:13" ht="36.75" thickBot="1">
      <c r="B825" s="7" t="s">
        <v>735</v>
      </c>
      <c r="C825" s="8">
        <v>42350</v>
      </c>
      <c r="D825" s="37" t="s">
        <v>868</v>
      </c>
      <c r="E825" s="98">
        <v>2015</v>
      </c>
      <c r="F825" s="9" t="s">
        <v>10</v>
      </c>
      <c r="G825" s="10" t="s">
        <v>11</v>
      </c>
      <c r="H825" s="11">
        <v>0.30763888888888891</v>
      </c>
      <c r="I825" s="34">
        <v>2110</v>
      </c>
      <c r="J825" s="259">
        <f t="shared" si="12"/>
        <v>2.11</v>
      </c>
      <c r="K825" s="9" t="s">
        <v>12</v>
      </c>
      <c r="L825" s="10" t="s">
        <v>13</v>
      </c>
      <c r="M825" s="12" t="s">
        <v>1780</v>
      </c>
    </row>
    <row r="826" spans="2:13" ht="36.75" thickBot="1">
      <c r="B826" s="7" t="s">
        <v>736</v>
      </c>
      <c r="C826" s="8">
        <v>42350</v>
      </c>
      <c r="D826" s="37" t="s">
        <v>868</v>
      </c>
      <c r="E826" s="98">
        <v>2015</v>
      </c>
      <c r="F826" s="9" t="s">
        <v>10</v>
      </c>
      <c r="G826" s="10" t="s">
        <v>11</v>
      </c>
      <c r="H826" s="11">
        <v>0.36180555555555555</v>
      </c>
      <c r="I826" s="34">
        <v>420</v>
      </c>
      <c r="J826" s="259">
        <f t="shared" si="12"/>
        <v>0.42</v>
      </c>
      <c r="K826" s="9" t="s">
        <v>12</v>
      </c>
      <c r="L826" s="10" t="s">
        <v>13</v>
      </c>
      <c r="M826" s="12" t="s">
        <v>1780</v>
      </c>
    </row>
    <row r="827" spans="2:13" ht="36.75" thickBot="1">
      <c r="B827" s="7" t="s">
        <v>737</v>
      </c>
      <c r="C827" s="8">
        <v>42352</v>
      </c>
      <c r="D827" s="37" t="s">
        <v>868</v>
      </c>
      <c r="E827" s="98">
        <v>2015</v>
      </c>
      <c r="F827" s="9" t="s">
        <v>10</v>
      </c>
      <c r="G827" s="10" t="s">
        <v>11</v>
      </c>
      <c r="H827" s="11">
        <v>0.41111111111111115</v>
      </c>
      <c r="I827" s="34">
        <v>100</v>
      </c>
      <c r="J827" s="259">
        <f t="shared" si="12"/>
        <v>0.1</v>
      </c>
      <c r="K827" s="9" t="s">
        <v>12</v>
      </c>
      <c r="L827" s="10" t="s">
        <v>13</v>
      </c>
      <c r="M827" s="12" t="s">
        <v>1780</v>
      </c>
    </row>
    <row r="828" spans="2:13" ht="36.75" thickBot="1">
      <c r="B828" s="7" t="s">
        <v>738</v>
      </c>
      <c r="C828" s="8">
        <v>42352</v>
      </c>
      <c r="D828" s="37" t="s">
        <v>868</v>
      </c>
      <c r="E828" s="98">
        <v>2015</v>
      </c>
      <c r="F828" s="9" t="s">
        <v>10</v>
      </c>
      <c r="G828" s="10" t="s">
        <v>11</v>
      </c>
      <c r="H828" s="11">
        <v>0.36388888888888887</v>
      </c>
      <c r="I828" s="34">
        <v>1170</v>
      </c>
      <c r="J828" s="259">
        <f t="shared" si="12"/>
        <v>1.17</v>
      </c>
      <c r="K828" s="9" t="s">
        <v>12</v>
      </c>
      <c r="L828" s="10" t="s">
        <v>13</v>
      </c>
      <c r="M828" s="12" t="s">
        <v>1780</v>
      </c>
    </row>
    <row r="829" spans="2:13" ht="36.75" thickBot="1">
      <c r="B829" s="7" t="s">
        <v>739</v>
      </c>
      <c r="C829" s="8">
        <v>42352</v>
      </c>
      <c r="D829" s="37" t="s">
        <v>868</v>
      </c>
      <c r="E829" s="98">
        <v>2015</v>
      </c>
      <c r="F829" s="9" t="s">
        <v>10</v>
      </c>
      <c r="G829" s="10" t="s">
        <v>11</v>
      </c>
      <c r="H829" s="11">
        <v>0.3</v>
      </c>
      <c r="I829" s="34">
        <v>440</v>
      </c>
      <c r="J829" s="259">
        <f t="shared" si="12"/>
        <v>0.44</v>
      </c>
      <c r="K829" s="9" t="s">
        <v>12</v>
      </c>
      <c r="L829" s="10" t="s">
        <v>13</v>
      </c>
      <c r="M829" s="12" t="s">
        <v>1780</v>
      </c>
    </row>
    <row r="830" spans="2:13" ht="36.75" thickBot="1">
      <c r="B830" s="7" t="s">
        <v>740</v>
      </c>
      <c r="C830" s="8">
        <v>42353</v>
      </c>
      <c r="D830" s="37" t="s">
        <v>868</v>
      </c>
      <c r="E830" s="98">
        <v>2015</v>
      </c>
      <c r="F830" s="9" t="s">
        <v>10</v>
      </c>
      <c r="G830" s="10" t="s">
        <v>11</v>
      </c>
      <c r="H830" s="11">
        <v>0.2986111111111111</v>
      </c>
      <c r="I830" s="34">
        <v>2410</v>
      </c>
      <c r="J830" s="259">
        <f t="shared" si="12"/>
        <v>2.41</v>
      </c>
      <c r="K830" s="9" t="s">
        <v>12</v>
      </c>
      <c r="L830" s="10" t="s">
        <v>13</v>
      </c>
      <c r="M830" s="12" t="s">
        <v>1780</v>
      </c>
    </row>
    <row r="831" spans="2:13" ht="36.75" thickBot="1">
      <c r="B831" s="7" t="s">
        <v>741</v>
      </c>
      <c r="C831" s="8">
        <v>42353</v>
      </c>
      <c r="D831" s="37" t="s">
        <v>868</v>
      </c>
      <c r="E831" s="98">
        <v>2015</v>
      </c>
      <c r="F831" s="9" t="s">
        <v>10</v>
      </c>
      <c r="G831" s="10" t="s">
        <v>11</v>
      </c>
      <c r="H831" s="11">
        <v>0.38750000000000001</v>
      </c>
      <c r="I831" s="34">
        <v>380</v>
      </c>
      <c r="J831" s="259">
        <f t="shared" si="12"/>
        <v>0.38</v>
      </c>
      <c r="K831" s="9" t="s">
        <v>12</v>
      </c>
      <c r="L831" s="10" t="s">
        <v>13</v>
      </c>
      <c r="M831" s="12" t="s">
        <v>1780</v>
      </c>
    </row>
    <row r="832" spans="2:13" ht="36.75" thickBot="1">
      <c r="B832" s="7" t="s">
        <v>742</v>
      </c>
      <c r="C832" s="8">
        <v>42353</v>
      </c>
      <c r="D832" s="37" t="s">
        <v>868</v>
      </c>
      <c r="E832" s="98">
        <v>2015</v>
      </c>
      <c r="F832" s="9" t="s">
        <v>10</v>
      </c>
      <c r="G832" s="10" t="s">
        <v>11</v>
      </c>
      <c r="H832" s="11">
        <v>0.4291666666666667</v>
      </c>
      <c r="I832" s="34">
        <v>550</v>
      </c>
      <c r="J832" s="259">
        <f t="shared" si="12"/>
        <v>0.55000000000000004</v>
      </c>
      <c r="K832" s="9" t="s">
        <v>12</v>
      </c>
      <c r="L832" s="10" t="s">
        <v>13</v>
      </c>
      <c r="M832" s="12" t="s">
        <v>1780</v>
      </c>
    </row>
    <row r="833" spans="2:13" ht="36.75" thickBot="1">
      <c r="B833" s="7" t="s">
        <v>743</v>
      </c>
      <c r="C833" s="8">
        <v>42354</v>
      </c>
      <c r="D833" s="37" t="s">
        <v>868</v>
      </c>
      <c r="E833" s="98">
        <v>2015</v>
      </c>
      <c r="F833" s="9" t="s">
        <v>10</v>
      </c>
      <c r="G833" s="10" t="s">
        <v>11</v>
      </c>
      <c r="H833" s="11">
        <v>0.35694444444444445</v>
      </c>
      <c r="I833" s="34">
        <v>2810</v>
      </c>
      <c r="J833" s="259">
        <f t="shared" si="12"/>
        <v>2.81</v>
      </c>
      <c r="K833" s="9" t="s">
        <v>12</v>
      </c>
      <c r="L833" s="10" t="s">
        <v>13</v>
      </c>
      <c r="M833" s="12" t="s">
        <v>1780</v>
      </c>
    </row>
    <row r="834" spans="2:13" ht="36.75" thickBot="1">
      <c r="B834" s="7" t="s">
        <v>744</v>
      </c>
      <c r="C834" s="8">
        <v>42354</v>
      </c>
      <c r="D834" s="37" t="s">
        <v>868</v>
      </c>
      <c r="E834" s="98">
        <v>2015</v>
      </c>
      <c r="F834" s="9" t="s">
        <v>10</v>
      </c>
      <c r="G834" s="10" t="s">
        <v>11</v>
      </c>
      <c r="H834" s="11">
        <v>0.29652777777777778</v>
      </c>
      <c r="I834" s="34">
        <v>420</v>
      </c>
      <c r="J834" s="259">
        <f t="shared" si="12"/>
        <v>0.42</v>
      </c>
      <c r="K834" s="9" t="s">
        <v>12</v>
      </c>
      <c r="L834" s="10" t="s">
        <v>13</v>
      </c>
      <c r="M834" s="12" t="s">
        <v>1780</v>
      </c>
    </row>
    <row r="835" spans="2:13" ht="36.75" thickBot="1">
      <c r="B835" s="7" t="s">
        <v>745</v>
      </c>
      <c r="C835" s="8">
        <v>42354</v>
      </c>
      <c r="D835" s="37" t="s">
        <v>868</v>
      </c>
      <c r="E835" s="98">
        <v>2015</v>
      </c>
      <c r="F835" s="9" t="s">
        <v>10</v>
      </c>
      <c r="G835" s="10" t="s">
        <v>11</v>
      </c>
      <c r="H835" s="11">
        <v>0.48541666666666666</v>
      </c>
      <c r="I835" s="34">
        <v>270</v>
      </c>
      <c r="J835" s="259">
        <f t="shared" si="12"/>
        <v>0.27</v>
      </c>
      <c r="K835" s="9" t="s">
        <v>12</v>
      </c>
      <c r="L835" s="10" t="s">
        <v>13</v>
      </c>
      <c r="M835" s="12" t="s">
        <v>1780</v>
      </c>
    </row>
    <row r="836" spans="2:13" ht="36.75" thickBot="1">
      <c r="B836" s="7" t="s">
        <v>746</v>
      </c>
      <c r="C836" s="8">
        <v>42355</v>
      </c>
      <c r="D836" s="37" t="s">
        <v>868</v>
      </c>
      <c r="E836" s="98">
        <v>2015</v>
      </c>
      <c r="F836" s="9" t="s">
        <v>10</v>
      </c>
      <c r="G836" s="10" t="s">
        <v>11</v>
      </c>
      <c r="H836" s="11">
        <v>0.3034722222222222</v>
      </c>
      <c r="I836" s="34">
        <v>2510</v>
      </c>
      <c r="J836" s="259">
        <f t="shared" ref="J836:J899" si="13">I836/1000</f>
        <v>2.5099999999999998</v>
      </c>
      <c r="K836" s="9" t="s">
        <v>12</v>
      </c>
      <c r="L836" s="10" t="s">
        <v>13</v>
      </c>
      <c r="M836" s="12" t="s">
        <v>1780</v>
      </c>
    </row>
    <row r="837" spans="2:13" ht="36.75" thickBot="1">
      <c r="B837" s="7" t="s">
        <v>747</v>
      </c>
      <c r="C837" s="8">
        <v>42355</v>
      </c>
      <c r="D837" s="37" t="s">
        <v>868</v>
      </c>
      <c r="E837" s="98">
        <v>2015</v>
      </c>
      <c r="F837" s="9" t="s">
        <v>10</v>
      </c>
      <c r="G837" s="10" t="s">
        <v>11</v>
      </c>
      <c r="H837" s="11">
        <v>0.38055555555555554</v>
      </c>
      <c r="I837" s="34">
        <v>430</v>
      </c>
      <c r="J837" s="259">
        <f t="shared" si="13"/>
        <v>0.43</v>
      </c>
      <c r="K837" s="9" t="s">
        <v>12</v>
      </c>
      <c r="L837" s="10" t="s">
        <v>13</v>
      </c>
      <c r="M837" s="12" t="s">
        <v>1780</v>
      </c>
    </row>
    <row r="838" spans="2:13" ht="36.75" thickBot="1">
      <c r="B838" s="7" t="s">
        <v>748</v>
      </c>
      <c r="C838" s="8">
        <v>42355</v>
      </c>
      <c r="D838" s="37" t="s">
        <v>868</v>
      </c>
      <c r="E838" s="98">
        <v>2015</v>
      </c>
      <c r="F838" s="9" t="s">
        <v>10</v>
      </c>
      <c r="G838" s="10" t="s">
        <v>11</v>
      </c>
      <c r="H838" s="11">
        <v>0.5708333333333333</v>
      </c>
      <c r="I838" s="34">
        <v>120</v>
      </c>
      <c r="J838" s="259">
        <f t="shared" si="13"/>
        <v>0.12</v>
      </c>
      <c r="K838" s="9" t="s">
        <v>12</v>
      </c>
      <c r="L838" s="10" t="s">
        <v>13</v>
      </c>
      <c r="M838" s="12" t="s">
        <v>1780</v>
      </c>
    </row>
    <row r="839" spans="2:13" ht="36.75" thickBot="1">
      <c r="B839" s="14" t="s">
        <v>749</v>
      </c>
      <c r="C839" s="15">
        <v>42356</v>
      </c>
      <c r="D839" s="37" t="s">
        <v>868</v>
      </c>
      <c r="E839" s="98">
        <v>2015</v>
      </c>
      <c r="F839" s="16" t="s">
        <v>10</v>
      </c>
      <c r="G839" s="17" t="s">
        <v>11</v>
      </c>
      <c r="H839" s="18">
        <v>0.30416666666666664</v>
      </c>
      <c r="I839" s="35">
        <v>700</v>
      </c>
      <c r="J839" s="259">
        <f t="shared" si="13"/>
        <v>0.7</v>
      </c>
      <c r="K839" s="19" t="s">
        <v>12</v>
      </c>
      <c r="L839" s="20" t="s">
        <v>13</v>
      </c>
      <c r="M839" s="12" t="s">
        <v>1780</v>
      </c>
    </row>
    <row r="840" spans="2:13" ht="36.75" thickBot="1">
      <c r="B840" s="14" t="s">
        <v>750</v>
      </c>
      <c r="C840" s="15">
        <v>42356</v>
      </c>
      <c r="D840" s="37" t="s">
        <v>868</v>
      </c>
      <c r="E840" s="98">
        <v>2015</v>
      </c>
      <c r="F840" s="16" t="s">
        <v>10</v>
      </c>
      <c r="G840" s="17" t="s">
        <v>11</v>
      </c>
      <c r="H840" s="18">
        <v>0.3666666666666667</v>
      </c>
      <c r="I840" s="35">
        <v>2620</v>
      </c>
      <c r="J840" s="259">
        <f t="shared" si="13"/>
        <v>2.62</v>
      </c>
      <c r="K840" s="19" t="s">
        <v>12</v>
      </c>
      <c r="L840" s="20" t="s">
        <v>13</v>
      </c>
      <c r="M840" s="12" t="s">
        <v>1780</v>
      </c>
    </row>
    <row r="841" spans="2:13" ht="36.75" thickBot="1">
      <c r="B841" s="7" t="s">
        <v>751</v>
      </c>
      <c r="C841" s="8">
        <v>42356</v>
      </c>
      <c r="D841" s="37" t="s">
        <v>868</v>
      </c>
      <c r="E841" s="98">
        <v>2015</v>
      </c>
      <c r="F841" s="9" t="s">
        <v>10</v>
      </c>
      <c r="G841" s="10" t="s">
        <v>11</v>
      </c>
      <c r="H841" s="11">
        <v>0.50694444444444442</v>
      </c>
      <c r="I841" s="34">
        <v>110</v>
      </c>
      <c r="J841" s="259">
        <f t="shared" si="13"/>
        <v>0.11</v>
      </c>
      <c r="K841" s="9" t="s">
        <v>12</v>
      </c>
      <c r="L841" s="10" t="s">
        <v>13</v>
      </c>
      <c r="M841" s="12" t="s">
        <v>1780</v>
      </c>
    </row>
    <row r="842" spans="2:13" ht="36.75" thickBot="1">
      <c r="B842" s="14" t="s">
        <v>752</v>
      </c>
      <c r="C842" s="15">
        <v>42357</v>
      </c>
      <c r="D842" s="37" t="s">
        <v>868</v>
      </c>
      <c r="E842" s="98">
        <v>2015</v>
      </c>
      <c r="F842" s="16" t="s">
        <v>10</v>
      </c>
      <c r="G842" s="17" t="s">
        <v>11</v>
      </c>
      <c r="H842" s="18">
        <v>0.30277777777777776</v>
      </c>
      <c r="I842" s="35">
        <v>2580</v>
      </c>
      <c r="J842" s="259">
        <f t="shared" si="13"/>
        <v>2.58</v>
      </c>
      <c r="K842" s="19" t="s">
        <v>12</v>
      </c>
      <c r="L842" s="20" t="s">
        <v>13</v>
      </c>
      <c r="M842" s="12" t="s">
        <v>1780</v>
      </c>
    </row>
    <row r="843" spans="2:13" ht="36.75" thickBot="1">
      <c r="B843" s="14" t="s">
        <v>753</v>
      </c>
      <c r="C843" s="15">
        <v>42357</v>
      </c>
      <c r="D843" s="37" t="s">
        <v>868</v>
      </c>
      <c r="E843" s="98">
        <v>2015</v>
      </c>
      <c r="F843" s="16" t="s">
        <v>10</v>
      </c>
      <c r="G843" s="17" t="s">
        <v>11</v>
      </c>
      <c r="H843" s="18">
        <v>0.3840277777777778</v>
      </c>
      <c r="I843" s="35">
        <v>340</v>
      </c>
      <c r="J843" s="259">
        <f t="shared" si="13"/>
        <v>0.34</v>
      </c>
      <c r="K843" s="19" t="s">
        <v>12</v>
      </c>
      <c r="L843" s="20" t="s">
        <v>13</v>
      </c>
      <c r="M843" s="12" t="s">
        <v>1780</v>
      </c>
    </row>
    <row r="844" spans="2:13" ht="36.75" thickBot="1">
      <c r="B844" s="14" t="s">
        <v>754</v>
      </c>
      <c r="C844" s="15">
        <v>42359</v>
      </c>
      <c r="D844" s="37" t="s">
        <v>868</v>
      </c>
      <c r="E844" s="98">
        <v>2015</v>
      </c>
      <c r="F844" s="16" t="s">
        <v>10</v>
      </c>
      <c r="G844" s="17" t="s">
        <v>11</v>
      </c>
      <c r="H844" s="18">
        <v>0.43263888888888885</v>
      </c>
      <c r="I844" s="35">
        <v>10</v>
      </c>
      <c r="J844" s="259">
        <f t="shared" si="13"/>
        <v>0.01</v>
      </c>
      <c r="K844" s="19" t="s">
        <v>12</v>
      </c>
      <c r="L844" s="20" t="s">
        <v>13</v>
      </c>
      <c r="M844" s="12" t="s">
        <v>1780</v>
      </c>
    </row>
    <row r="845" spans="2:13" ht="36.75" thickBot="1">
      <c r="B845" s="14" t="s">
        <v>755</v>
      </c>
      <c r="C845" s="15">
        <v>42359</v>
      </c>
      <c r="D845" s="37" t="s">
        <v>868</v>
      </c>
      <c r="E845" s="98">
        <v>2015</v>
      </c>
      <c r="F845" s="16" t="s">
        <v>10</v>
      </c>
      <c r="G845" s="17" t="s">
        <v>11</v>
      </c>
      <c r="H845" s="18">
        <v>0.31111111111111112</v>
      </c>
      <c r="I845" s="35">
        <v>480</v>
      </c>
      <c r="J845" s="259">
        <f t="shared" si="13"/>
        <v>0.48</v>
      </c>
      <c r="K845" s="19" t="s">
        <v>12</v>
      </c>
      <c r="L845" s="20" t="s">
        <v>13</v>
      </c>
      <c r="M845" s="12" t="s">
        <v>1780</v>
      </c>
    </row>
    <row r="846" spans="2:13" ht="36.75" thickBot="1">
      <c r="B846" s="14" t="s">
        <v>756</v>
      </c>
      <c r="C846" s="15">
        <v>42359</v>
      </c>
      <c r="D846" s="37" t="s">
        <v>868</v>
      </c>
      <c r="E846" s="98">
        <v>2015</v>
      </c>
      <c r="F846" s="16" t="s">
        <v>10</v>
      </c>
      <c r="G846" s="17" t="s">
        <v>11</v>
      </c>
      <c r="H846" s="18">
        <v>0.36527777777777781</v>
      </c>
      <c r="I846" s="35">
        <v>1630</v>
      </c>
      <c r="J846" s="259">
        <f t="shared" si="13"/>
        <v>1.63</v>
      </c>
      <c r="K846" s="19" t="s">
        <v>12</v>
      </c>
      <c r="L846" s="20" t="s">
        <v>13</v>
      </c>
      <c r="M846" s="12" t="s">
        <v>1780</v>
      </c>
    </row>
    <row r="847" spans="2:13" ht="36.75" thickBot="1">
      <c r="B847" s="14" t="s">
        <v>757</v>
      </c>
      <c r="C847" s="15">
        <v>42360</v>
      </c>
      <c r="D847" s="37" t="s">
        <v>868</v>
      </c>
      <c r="E847" s="98">
        <v>2015</v>
      </c>
      <c r="F847" s="16" t="s">
        <v>10</v>
      </c>
      <c r="G847" s="17" t="s">
        <v>11</v>
      </c>
      <c r="H847" s="18">
        <v>0.3</v>
      </c>
      <c r="I847" s="35">
        <v>2410</v>
      </c>
      <c r="J847" s="259">
        <f t="shared" si="13"/>
        <v>2.41</v>
      </c>
      <c r="K847" s="19" t="s">
        <v>12</v>
      </c>
      <c r="L847" s="20" t="s">
        <v>13</v>
      </c>
      <c r="M847" s="12" t="s">
        <v>1780</v>
      </c>
    </row>
    <row r="848" spans="2:13" ht="36.75" thickBot="1">
      <c r="B848" s="14" t="s">
        <v>758</v>
      </c>
      <c r="C848" s="15">
        <v>42360</v>
      </c>
      <c r="D848" s="37" t="s">
        <v>868</v>
      </c>
      <c r="E848" s="98">
        <v>2015</v>
      </c>
      <c r="F848" s="16" t="s">
        <v>10</v>
      </c>
      <c r="G848" s="17" t="s">
        <v>11</v>
      </c>
      <c r="H848" s="18">
        <v>0.36388888888888887</v>
      </c>
      <c r="I848" s="35">
        <v>320</v>
      </c>
      <c r="J848" s="259">
        <f t="shared" si="13"/>
        <v>0.32</v>
      </c>
      <c r="K848" s="19" t="s">
        <v>12</v>
      </c>
      <c r="L848" s="20" t="s">
        <v>13</v>
      </c>
      <c r="M848" s="12" t="s">
        <v>1780</v>
      </c>
    </row>
    <row r="849" spans="2:13" ht="36.75" thickBot="1">
      <c r="B849" s="14" t="s">
        <v>759</v>
      </c>
      <c r="C849" s="15">
        <v>42361</v>
      </c>
      <c r="D849" s="37" t="s">
        <v>868</v>
      </c>
      <c r="E849" s="98">
        <v>2015</v>
      </c>
      <c r="F849" s="16" t="s">
        <v>10</v>
      </c>
      <c r="G849" s="17" t="s">
        <v>11</v>
      </c>
      <c r="H849" s="18">
        <v>0.56041666666666667</v>
      </c>
      <c r="I849" s="35">
        <v>1180</v>
      </c>
      <c r="J849" s="259">
        <f t="shared" si="13"/>
        <v>1.18</v>
      </c>
      <c r="K849" s="19" t="s">
        <v>12</v>
      </c>
      <c r="L849" s="20" t="s">
        <v>13</v>
      </c>
      <c r="M849" s="12" t="s">
        <v>1780</v>
      </c>
    </row>
    <row r="850" spans="2:13" ht="36.75" thickBot="1">
      <c r="B850" s="14" t="s">
        <v>760</v>
      </c>
      <c r="C850" s="15">
        <v>42361</v>
      </c>
      <c r="D850" s="37" t="s">
        <v>868</v>
      </c>
      <c r="E850" s="98">
        <v>2015</v>
      </c>
      <c r="F850" s="16" t="s">
        <v>10</v>
      </c>
      <c r="G850" s="17" t="s">
        <v>11</v>
      </c>
      <c r="H850" s="18">
        <v>0.31666666666666665</v>
      </c>
      <c r="I850" s="35">
        <v>610</v>
      </c>
      <c r="J850" s="259">
        <f t="shared" si="13"/>
        <v>0.61</v>
      </c>
      <c r="K850" s="19" t="s">
        <v>12</v>
      </c>
      <c r="L850" s="20" t="s">
        <v>13</v>
      </c>
      <c r="M850" s="12" t="s">
        <v>1780</v>
      </c>
    </row>
    <row r="851" spans="2:13" ht="36.75" thickBot="1">
      <c r="B851" s="14" t="s">
        <v>761</v>
      </c>
      <c r="C851" s="15">
        <v>42361</v>
      </c>
      <c r="D851" s="37" t="s">
        <v>868</v>
      </c>
      <c r="E851" s="98">
        <v>2015</v>
      </c>
      <c r="F851" s="16" t="s">
        <v>10</v>
      </c>
      <c r="G851" s="17" t="s">
        <v>11</v>
      </c>
      <c r="H851" s="18">
        <v>0.40138888888888885</v>
      </c>
      <c r="I851" s="35">
        <v>3260</v>
      </c>
      <c r="J851" s="259">
        <f t="shared" si="13"/>
        <v>3.26</v>
      </c>
      <c r="K851" s="19" t="s">
        <v>12</v>
      </c>
      <c r="L851" s="20" t="s">
        <v>13</v>
      </c>
      <c r="M851" s="12" t="s">
        <v>1780</v>
      </c>
    </row>
    <row r="852" spans="2:13" ht="36.75" thickBot="1">
      <c r="B852" s="14" t="s">
        <v>762</v>
      </c>
      <c r="C852" s="15">
        <v>42362</v>
      </c>
      <c r="D852" s="37" t="s">
        <v>868</v>
      </c>
      <c r="E852" s="98">
        <v>2015</v>
      </c>
      <c r="F852" s="16" t="s">
        <v>10</v>
      </c>
      <c r="G852" s="17" t="s">
        <v>11</v>
      </c>
      <c r="H852" s="18">
        <v>0.40347222222222223</v>
      </c>
      <c r="I852" s="35">
        <v>190</v>
      </c>
      <c r="J852" s="259">
        <f t="shared" si="13"/>
        <v>0.19</v>
      </c>
      <c r="K852" s="19" t="s">
        <v>12</v>
      </c>
      <c r="L852" s="20" t="s">
        <v>13</v>
      </c>
      <c r="M852" s="12" t="s">
        <v>1780</v>
      </c>
    </row>
    <row r="853" spans="2:13" ht="36.75" thickBot="1">
      <c r="B853" s="14" t="s">
        <v>763</v>
      </c>
      <c r="C853" s="15">
        <v>42362</v>
      </c>
      <c r="D853" s="37" t="s">
        <v>868</v>
      </c>
      <c r="E853" s="98">
        <v>2015</v>
      </c>
      <c r="F853" s="16" t="s">
        <v>10</v>
      </c>
      <c r="G853" s="17" t="s">
        <v>11</v>
      </c>
      <c r="H853" s="18">
        <v>0.37083333333333335</v>
      </c>
      <c r="I853" s="35">
        <v>80</v>
      </c>
      <c r="J853" s="259">
        <f t="shared" si="13"/>
        <v>0.08</v>
      </c>
      <c r="K853" s="19" t="s">
        <v>12</v>
      </c>
      <c r="L853" s="20" t="s">
        <v>13</v>
      </c>
      <c r="M853" s="12" t="s">
        <v>1780</v>
      </c>
    </row>
    <row r="854" spans="2:13" ht="36.75" thickBot="1">
      <c r="B854" s="14" t="s">
        <v>764</v>
      </c>
      <c r="C854" s="15">
        <v>42362</v>
      </c>
      <c r="D854" s="37" t="s">
        <v>868</v>
      </c>
      <c r="E854" s="98">
        <v>2015</v>
      </c>
      <c r="F854" s="16" t="s">
        <v>10</v>
      </c>
      <c r="G854" s="17" t="s">
        <v>11</v>
      </c>
      <c r="H854" s="18">
        <v>0.30624999999999997</v>
      </c>
      <c r="I854" s="35">
        <v>1760</v>
      </c>
      <c r="J854" s="259">
        <f t="shared" si="13"/>
        <v>1.76</v>
      </c>
      <c r="K854" s="19" t="s">
        <v>12</v>
      </c>
      <c r="L854" s="20" t="s">
        <v>13</v>
      </c>
      <c r="M854" s="12" t="s">
        <v>1780</v>
      </c>
    </row>
    <row r="855" spans="2:13" ht="36.75" thickBot="1">
      <c r="B855" s="14" t="s">
        <v>765</v>
      </c>
      <c r="C855" s="15">
        <v>42364</v>
      </c>
      <c r="D855" s="37" t="s">
        <v>868</v>
      </c>
      <c r="E855" s="98">
        <v>2015</v>
      </c>
      <c r="F855" s="16" t="s">
        <v>10</v>
      </c>
      <c r="G855" s="17" t="s">
        <v>11</v>
      </c>
      <c r="H855" s="18">
        <v>0.30138888888888887</v>
      </c>
      <c r="I855" s="35">
        <v>390</v>
      </c>
      <c r="J855" s="259">
        <f t="shared" si="13"/>
        <v>0.39</v>
      </c>
      <c r="K855" s="19" t="s">
        <v>12</v>
      </c>
      <c r="L855" s="20" t="s">
        <v>13</v>
      </c>
      <c r="M855" s="12" t="s">
        <v>1780</v>
      </c>
    </row>
    <row r="856" spans="2:13" ht="36.75" thickBot="1">
      <c r="B856" s="14" t="s">
        <v>766</v>
      </c>
      <c r="C856" s="15">
        <v>42364</v>
      </c>
      <c r="D856" s="37" t="s">
        <v>868</v>
      </c>
      <c r="E856" s="98">
        <v>2015</v>
      </c>
      <c r="F856" s="16" t="s">
        <v>10</v>
      </c>
      <c r="G856" s="17" t="s">
        <v>11</v>
      </c>
      <c r="H856" s="18">
        <v>0.35069444444444442</v>
      </c>
      <c r="I856" s="35">
        <v>960</v>
      </c>
      <c r="J856" s="259">
        <f t="shared" si="13"/>
        <v>0.96</v>
      </c>
      <c r="K856" s="19" t="s">
        <v>12</v>
      </c>
      <c r="L856" s="20" t="s">
        <v>13</v>
      </c>
      <c r="M856" s="12" t="s">
        <v>1780</v>
      </c>
    </row>
    <row r="857" spans="2:13" ht="36.75" thickBot="1">
      <c r="B857" s="14" t="s">
        <v>767</v>
      </c>
      <c r="C857" s="15">
        <v>42364</v>
      </c>
      <c r="D857" s="37" t="s">
        <v>868</v>
      </c>
      <c r="E857" s="98">
        <v>2015</v>
      </c>
      <c r="F857" s="16" t="s">
        <v>10</v>
      </c>
      <c r="G857" s="17" t="s">
        <v>11</v>
      </c>
      <c r="H857" s="18">
        <v>0.375</v>
      </c>
      <c r="I857" s="35">
        <v>100</v>
      </c>
      <c r="J857" s="259">
        <f t="shared" si="13"/>
        <v>0.1</v>
      </c>
      <c r="K857" s="19" t="s">
        <v>12</v>
      </c>
      <c r="L857" s="20" t="s">
        <v>13</v>
      </c>
      <c r="M857" s="12" t="s">
        <v>1780</v>
      </c>
    </row>
    <row r="858" spans="2:13" ht="36.75" thickBot="1">
      <c r="B858" s="14" t="s">
        <v>768</v>
      </c>
      <c r="C858" s="15">
        <v>42732</v>
      </c>
      <c r="D858" s="37" t="s">
        <v>868</v>
      </c>
      <c r="E858" s="98">
        <v>2015</v>
      </c>
      <c r="F858" s="16" t="s">
        <v>10</v>
      </c>
      <c r="G858" s="17" t="s">
        <v>11</v>
      </c>
      <c r="H858" s="18">
        <v>0.30138888888888887</v>
      </c>
      <c r="I858" s="35">
        <v>130</v>
      </c>
      <c r="J858" s="259">
        <f t="shared" si="13"/>
        <v>0.13</v>
      </c>
      <c r="K858" s="19" t="s">
        <v>12</v>
      </c>
      <c r="L858" s="20" t="s">
        <v>13</v>
      </c>
      <c r="M858" s="12" t="s">
        <v>1780</v>
      </c>
    </row>
    <row r="859" spans="2:13" ht="36.75" thickBot="1">
      <c r="B859" s="14" t="s">
        <v>769</v>
      </c>
      <c r="C859" s="15">
        <v>42732</v>
      </c>
      <c r="D859" s="37" t="s">
        <v>868</v>
      </c>
      <c r="E859" s="98">
        <v>2015</v>
      </c>
      <c r="F859" s="16" t="s">
        <v>10</v>
      </c>
      <c r="G859" s="17" t="s">
        <v>11</v>
      </c>
      <c r="H859" s="18">
        <v>0.37986111111111115</v>
      </c>
      <c r="I859" s="35">
        <v>80</v>
      </c>
      <c r="J859" s="259">
        <f t="shared" si="13"/>
        <v>0.08</v>
      </c>
      <c r="K859" s="19" t="s">
        <v>12</v>
      </c>
      <c r="L859" s="20" t="s">
        <v>13</v>
      </c>
      <c r="M859" s="12" t="s">
        <v>1780</v>
      </c>
    </row>
    <row r="860" spans="2:13" ht="36.75" thickBot="1">
      <c r="B860" s="14" t="s">
        <v>770</v>
      </c>
      <c r="C860" s="15">
        <v>42732</v>
      </c>
      <c r="D860" s="37" t="s">
        <v>868</v>
      </c>
      <c r="E860" s="98">
        <v>2015</v>
      </c>
      <c r="F860" s="16" t="s">
        <v>10</v>
      </c>
      <c r="G860" s="17" t="s">
        <v>11</v>
      </c>
      <c r="H860" s="18">
        <v>0.5444444444444444</v>
      </c>
      <c r="I860" s="35">
        <v>70</v>
      </c>
      <c r="J860" s="259">
        <f t="shared" si="13"/>
        <v>7.0000000000000007E-2</v>
      </c>
      <c r="K860" s="19" t="s">
        <v>12</v>
      </c>
      <c r="L860" s="20" t="s">
        <v>13</v>
      </c>
      <c r="M860" s="12" t="s">
        <v>1780</v>
      </c>
    </row>
    <row r="861" spans="2:13" ht="36.75" thickBot="1">
      <c r="B861" s="14" t="s">
        <v>771</v>
      </c>
      <c r="C861" s="15">
        <v>42733</v>
      </c>
      <c r="D861" s="37" t="s">
        <v>868</v>
      </c>
      <c r="E861" s="98">
        <v>2015</v>
      </c>
      <c r="F861" s="16" t="s">
        <v>10</v>
      </c>
      <c r="G861" s="17" t="s">
        <v>11</v>
      </c>
      <c r="H861" s="18">
        <v>0.37083333333333335</v>
      </c>
      <c r="I861" s="35">
        <v>2400</v>
      </c>
      <c r="J861" s="259">
        <f t="shared" si="13"/>
        <v>2.4</v>
      </c>
      <c r="K861" s="19" t="s">
        <v>12</v>
      </c>
      <c r="L861" s="20" t="s">
        <v>13</v>
      </c>
      <c r="M861" s="12" t="s">
        <v>1780</v>
      </c>
    </row>
    <row r="862" spans="2:13" ht="36.75" thickBot="1">
      <c r="B862" s="14" t="s">
        <v>772</v>
      </c>
      <c r="C862" s="15">
        <v>42733</v>
      </c>
      <c r="D862" s="37" t="s">
        <v>868</v>
      </c>
      <c r="E862" s="98">
        <v>2015</v>
      </c>
      <c r="F862" s="16" t="s">
        <v>10</v>
      </c>
      <c r="G862" s="17" t="s">
        <v>11</v>
      </c>
      <c r="H862" s="18">
        <v>0.30138888888888887</v>
      </c>
      <c r="I862" s="35">
        <v>570</v>
      </c>
      <c r="J862" s="259">
        <f t="shared" si="13"/>
        <v>0.56999999999999995</v>
      </c>
      <c r="K862" s="19" t="s">
        <v>12</v>
      </c>
      <c r="L862" s="20" t="s">
        <v>13</v>
      </c>
      <c r="M862" s="12" t="s">
        <v>1780</v>
      </c>
    </row>
    <row r="863" spans="2:13" ht="36.75" thickBot="1">
      <c r="B863" s="14" t="s">
        <v>773</v>
      </c>
      <c r="C863" s="15">
        <v>42733</v>
      </c>
      <c r="D863" s="37" t="s">
        <v>868</v>
      </c>
      <c r="E863" s="98">
        <v>2015</v>
      </c>
      <c r="F863" s="16" t="s">
        <v>10</v>
      </c>
      <c r="G863" s="17" t="s">
        <v>11</v>
      </c>
      <c r="H863" s="18">
        <v>0.68611111111111101</v>
      </c>
      <c r="I863" s="35">
        <v>180</v>
      </c>
      <c r="J863" s="259">
        <f t="shared" si="13"/>
        <v>0.18</v>
      </c>
      <c r="K863" s="19" t="s">
        <v>12</v>
      </c>
      <c r="L863" s="20" t="s">
        <v>13</v>
      </c>
      <c r="M863" s="12" t="s">
        <v>1780</v>
      </c>
    </row>
    <row r="864" spans="2:13" ht="36.75" thickBot="1">
      <c r="B864" s="14" t="s">
        <v>774</v>
      </c>
      <c r="C864" s="15">
        <v>42734</v>
      </c>
      <c r="D864" s="37" t="s">
        <v>868</v>
      </c>
      <c r="E864" s="98">
        <v>2015</v>
      </c>
      <c r="F864" s="16" t="s">
        <v>10</v>
      </c>
      <c r="G864" s="17" t="s">
        <v>11</v>
      </c>
      <c r="H864" s="18">
        <v>0.30208333333333331</v>
      </c>
      <c r="I864" s="35">
        <v>2260</v>
      </c>
      <c r="J864" s="259">
        <f t="shared" si="13"/>
        <v>2.2599999999999998</v>
      </c>
      <c r="K864" s="19" t="s">
        <v>12</v>
      </c>
      <c r="L864" s="20" t="s">
        <v>13</v>
      </c>
      <c r="M864" s="12" t="s">
        <v>1780</v>
      </c>
    </row>
    <row r="865" spans="2:13" ht="36.75" thickBot="1">
      <c r="B865" s="14" t="s">
        <v>775</v>
      </c>
      <c r="C865" s="15">
        <v>42734</v>
      </c>
      <c r="D865" s="37" t="s">
        <v>868</v>
      </c>
      <c r="E865" s="98">
        <v>2015</v>
      </c>
      <c r="F865" s="16" t="s">
        <v>10</v>
      </c>
      <c r="G865" s="17" t="s">
        <v>11</v>
      </c>
      <c r="H865" s="18">
        <v>0.37083333333333335</v>
      </c>
      <c r="I865" s="35">
        <v>340</v>
      </c>
      <c r="J865" s="259">
        <f t="shared" si="13"/>
        <v>0.34</v>
      </c>
      <c r="K865" s="19" t="s">
        <v>12</v>
      </c>
      <c r="L865" s="20" t="s">
        <v>13</v>
      </c>
      <c r="M865" s="12" t="s">
        <v>1780</v>
      </c>
    </row>
    <row r="866" spans="2:13" ht="36.75" thickBot="1">
      <c r="B866" s="14" t="s">
        <v>776</v>
      </c>
      <c r="C866" s="15">
        <v>42735</v>
      </c>
      <c r="D866" s="37" t="s">
        <v>868</v>
      </c>
      <c r="E866" s="98">
        <v>2015</v>
      </c>
      <c r="F866" s="16" t="s">
        <v>10</v>
      </c>
      <c r="G866" s="17" t="s">
        <v>11</v>
      </c>
      <c r="H866" s="18">
        <v>0.33819444444444446</v>
      </c>
      <c r="I866" s="35">
        <v>410</v>
      </c>
      <c r="J866" s="259">
        <f t="shared" si="13"/>
        <v>0.41</v>
      </c>
      <c r="K866" s="19" t="s">
        <v>12</v>
      </c>
      <c r="L866" s="20" t="s">
        <v>13</v>
      </c>
      <c r="M866" s="12" t="s">
        <v>1780</v>
      </c>
    </row>
    <row r="867" spans="2:13" ht="36.75" thickBot="1">
      <c r="B867" s="14" t="s">
        <v>777</v>
      </c>
      <c r="C867" s="15">
        <v>42735</v>
      </c>
      <c r="D867" s="37" t="s">
        <v>868</v>
      </c>
      <c r="E867" s="98">
        <v>2015</v>
      </c>
      <c r="F867" s="16" t="s">
        <v>10</v>
      </c>
      <c r="G867" s="17" t="s">
        <v>11</v>
      </c>
      <c r="H867" s="18">
        <v>0.30069444444444443</v>
      </c>
      <c r="I867" s="35">
        <v>310</v>
      </c>
      <c r="J867" s="259">
        <f t="shared" si="13"/>
        <v>0.31</v>
      </c>
      <c r="K867" s="19" t="s">
        <v>12</v>
      </c>
      <c r="L867" s="20" t="s">
        <v>13</v>
      </c>
      <c r="M867" s="12" t="s">
        <v>1780</v>
      </c>
    </row>
    <row r="868" spans="2:13" ht="36.75" thickBot="1">
      <c r="B868" s="14" t="s">
        <v>778</v>
      </c>
      <c r="C868" s="15">
        <v>42735</v>
      </c>
      <c r="D868" s="37" t="s">
        <v>868</v>
      </c>
      <c r="E868" s="98">
        <v>2015</v>
      </c>
      <c r="F868" s="16" t="s">
        <v>10</v>
      </c>
      <c r="G868" s="17" t="s">
        <v>11</v>
      </c>
      <c r="H868" s="18">
        <v>0.36041666666666666</v>
      </c>
      <c r="I868" s="35">
        <v>2290</v>
      </c>
      <c r="J868" s="259">
        <f t="shared" si="13"/>
        <v>2.29</v>
      </c>
      <c r="K868" s="19" t="s">
        <v>12</v>
      </c>
      <c r="L868" s="20" t="s">
        <v>13</v>
      </c>
      <c r="M868" s="12" t="s">
        <v>1780</v>
      </c>
    </row>
    <row r="869" spans="2:13" ht="24.75" thickBot="1">
      <c r="B869" s="36">
        <v>8584</v>
      </c>
      <c r="C869" s="37">
        <v>42340</v>
      </c>
      <c r="D869" s="37" t="s">
        <v>868</v>
      </c>
      <c r="E869" s="98">
        <v>2015</v>
      </c>
      <c r="F869" s="38" t="s">
        <v>709</v>
      </c>
      <c r="G869" s="39" t="s">
        <v>710</v>
      </c>
      <c r="H869" s="33">
        <v>0.47013888888888888</v>
      </c>
      <c r="I869" s="40">
        <v>2120</v>
      </c>
      <c r="J869" s="259">
        <f t="shared" si="13"/>
        <v>2.12</v>
      </c>
      <c r="K869" t="s">
        <v>12</v>
      </c>
      <c r="L869" s="41" t="s">
        <v>13</v>
      </c>
      <c r="M869" s="42" t="s">
        <v>93</v>
      </c>
    </row>
    <row r="870" spans="2:13" ht="24.75" thickBot="1">
      <c r="B870" s="36">
        <v>8592</v>
      </c>
      <c r="C870" s="37">
        <v>42342</v>
      </c>
      <c r="D870" s="37" t="s">
        <v>868</v>
      </c>
      <c r="E870" s="98">
        <v>2015</v>
      </c>
      <c r="F870" s="38" t="s">
        <v>709</v>
      </c>
      <c r="G870" s="39" t="s">
        <v>710</v>
      </c>
      <c r="H870" s="33">
        <v>0.4055555555555555</v>
      </c>
      <c r="I870" s="40">
        <v>1710</v>
      </c>
      <c r="J870" s="259">
        <f t="shared" si="13"/>
        <v>1.71</v>
      </c>
      <c r="K870" t="s">
        <v>12</v>
      </c>
      <c r="L870" s="41" t="s">
        <v>13</v>
      </c>
      <c r="M870" s="42" t="s">
        <v>93</v>
      </c>
    </row>
    <row r="871" spans="2:13" ht="24.75" thickBot="1">
      <c r="B871" s="36">
        <v>8589</v>
      </c>
      <c r="C871" s="37">
        <v>42345</v>
      </c>
      <c r="D871" s="37" t="s">
        <v>868</v>
      </c>
      <c r="E871" s="98">
        <v>2015</v>
      </c>
      <c r="F871" s="38" t="s">
        <v>709</v>
      </c>
      <c r="G871" s="39" t="s">
        <v>710</v>
      </c>
      <c r="H871" s="95">
        <v>0.43333333333333335</v>
      </c>
      <c r="I871" s="40">
        <v>1110</v>
      </c>
      <c r="J871" s="259">
        <f t="shared" si="13"/>
        <v>1.1100000000000001</v>
      </c>
      <c r="K871" t="s">
        <v>12</v>
      </c>
      <c r="L871" s="41" t="s">
        <v>13</v>
      </c>
      <c r="M871" s="42" t="s">
        <v>93</v>
      </c>
    </row>
    <row r="872" spans="2:13" ht="24.75" thickBot="1">
      <c r="B872" s="36">
        <v>8600</v>
      </c>
      <c r="C872" s="37">
        <v>42347</v>
      </c>
      <c r="D872" s="37" t="s">
        <v>868</v>
      </c>
      <c r="E872" s="98">
        <v>2015</v>
      </c>
      <c r="F872" s="38" t="s">
        <v>709</v>
      </c>
      <c r="G872" s="39" t="s">
        <v>710</v>
      </c>
      <c r="H872" s="95">
        <v>0.45833333333333331</v>
      </c>
      <c r="I872" s="40">
        <v>1370</v>
      </c>
      <c r="J872" s="259">
        <f t="shared" si="13"/>
        <v>1.37</v>
      </c>
      <c r="K872" t="s">
        <v>12</v>
      </c>
      <c r="L872" s="41" t="s">
        <v>13</v>
      </c>
      <c r="M872" s="42" t="s">
        <v>93</v>
      </c>
    </row>
    <row r="873" spans="2:13" ht="24.75" thickBot="1">
      <c r="B873" s="36">
        <v>8655</v>
      </c>
      <c r="C873" s="37">
        <v>42349</v>
      </c>
      <c r="D873" s="37" t="s">
        <v>868</v>
      </c>
      <c r="E873" s="98">
        <v>2015</v>
      </c>
      <c r="F873" s="38" t="s">
        <v>709</v>
      </c>
      <c r="G873" s="39" t="s">
        <v>710</v>
      </c>
      <c r="H873" s="95">
        <v>0.45208333333333334</v>
      </c>
      <c r="I873" s="40">
        <v>1580</v>
      </c>
      <c r="J873" s="259">
        <f t="shared" si="13"/>
        <v>1.58</v>
      </c>
      <c r="K873" t="s">
        <v>12</v>
      </c>
      <c r="L873" s="41" t="s">
        <v>13</v>
      </c>
      <c r="M873" s="42" t="s">
        <v>93</v>
      </c>
    </row>
    <row r="874" spans="2:13" ht="24.75" thickBot="1">
      <c r="B874" s="36">
        <v>8669</v>
      </c>
      <c r="C874" s="37">
        <v>42352</v>
      </c>
      <c r="D874" s="37" t="s">
        <v>868</v>
      </c>
      <c r="E874" s="98">
        <v>2015</v>
      </c>
      <c r="F874" s="38" t="s">
        <v>709</v>
      </c>
      <c r="G874" s="39" t="s">
        <v>710</v>
      </c>
      <c r="H874" s="95">
        <v>0.44861111111111113</v>
      </c>
      <c r="I874" s="40">
        <v>940</v>
      </c>
      <c r="J874" s="259">
        <f t="shared" si="13"/>
        <v>0.94</v>
      </c>
      <c r="K874" t="s">
        <v>12</v>
      </c>
      <c r="L874" s="41" t="s">
        <v>13</v>
      </c>
      <c r="M874" s="42" t="s">
        <v>93</v>
      </c>
    </row>
    <row r="875" spans="2:13" ht="24.75" thickBot="1">
      <c r="B875" s="36">
        <v>8677</v>
      </c>
      <c r="C875" s="37">
        <v>42354</v>
      </c>
      <c r="D875" s="37" t="s">
        <v>868</v>
      </c>
      <c r="E875" s="98">
        <v>2015</v>
      </c>
      <c r="F875" s="38" t="s">
        <v>709</v>
      </c>
      <c r="G875" s="39" t="s">
        <v>710</v>
      </c>
      <c r="H875" s="95">
        <v>0.44236111111111115</v>
      </c>
      <c r="I875" s="40">
        <v>1730</v>
      </c>
      <c r="J875" s="259">
        <f t="shared" si="13"/>
        <v>1.73</v>
      </c>
      <c r="K875" t="s">
        <v>12</v>
      </c>
      <c r="L875" s="41" t="s">
        <v>13</v>
      </c>
      <c r="M875" s="42" t="s">
        <v>93</v>
      </c>
    </row>
    <row r="876" spans="2:13" ht="24.75" thickBot="1">
      <c r="B876" s="36">
        <v>8685</v>
      </c>
      <c r="C876" s="37">
        <v>42356</v>
      </c>
      <c r="D876" s="37" t="s">
        <v>868</v>
      </c>
      <c r="E876" s="98">
        <v>2015</v>
      </c>
      <c r="F876" s="38" t="s">
        <v>709</v>
      </c>
      <c r="G876" s="39" t="s">
        <v>710</v>
      </c>
      <c r="H876" s="95">
        <v>0.46388888888888885</v>
      </c>
      <c r="I876" s="40">
        <v>2000</v>
      </c>
      <c r="J876" s="259">
        <f t="shared" si="13"/>
        <v>2</v>
      </c>
      <c r="K876" t="s">
        <v>12</v>
      </c>
      <c r="L876" s="41" t="s">
        <v>13</v>
      </c>
      <c r="M876" s="42" t="s">
        <v>93</v>
      </c>
    </row>
    <row r="877" spans="2:13" ht="24.75" thickBot="1">
      <c r="B877" s="36">
        <v>8691</v>
      </c>
      <c r="C877" s="37">
        <v>42359</v>
      </c>
      <c r="D877" s="37" t="s">
        <v>868</v>
      </c>
      <c r="E877" s="98">
        <v>2015</v>
      </c>
      <c r="F877" s="38" t="s">
        <v>709</v>
      </c>
      <c r="G877" s="39" t="s">
        <v>710</v>
      </c>
      <c r="H877" s="95">
        <v>0.4145833333333333</v>
      </c>
      <c r="I877" s="40">
        <v>1070</v>
      </c>
      <c r="J877" s="259">
        <f t="shared" si="13"/>
        <v>1.07</v>
      </c>
      <c r="K877" t="s">
        <v>12</v>
      </c>
      <c r="L877" s="41" t="s">
        <v>13</v>
      </c>
      <c r="M877" s="42" t="s">
        <v>93</v>
      </c>
    </row>
    <row r="878" spans="2:13" ht="24.75" thickBot="1">
      <c r="B878" s="36">
        <v>8604</v>
      </c>
      <c r="C878" s="37">
        <v>42361</v>
      </c>
      <c r="D878" s="37" t="s">
        <v>868</v>
      </c>
      <c r="E878" s="98">
        <v>2015</v>
      </c>
      <c r="F878" s="38" t="s">
        <v>709</v>
      </c>
      <c r="G878" s="39" t="s">
        <v>710</v>
      </c>
      <c r="H878" s="95">
        <v>0.65416666666666667</v>
      </c>
      <c r="I878" s="40">
        <v>7730</v>
      </c>
      <c r="J878" s="259">
        <f t="shared" si="13"/>
        <v>7.73</v>
      </c>
      <c r="K878" t="s">
        <v>12</v>
      </c>
      <c r="L878" s="41" t="s">
        <v>13</v>
      </c>
      <c r="M878" s="42" t="s">
        <v>93</v>
      </c>
    </row>
    <row r="879" spans="2:13" ht="24.75" thickBot="1">
      <c r="B879" s="36">
        <v>8699</v>
      </c>
      <c r="C879" s="37">
        <v>42361</v>
      </c>
      <c r="D879" s="37" t="s">
        <v>868</v>
      </c>
      <c r="E879" s="98">
        <v>2015</v>
      </c>
      <c r="F879" s="38" t="s">
        <v>709</v>
      </c>
      <c r="G879" s="39" t="s">
        <v>710</v>
      </c>
      <c r="H879" s="95">
        <v>0.52152777777777781</v>
      </c>
      <c r="I879" s="40">
        <v>2680</v>
      </c>
      <c r="J879" s="259">
        <f t="shared" si="13"/>
        <v>2.68</v>
      </c>
      <c r="K879" t="s">
        <v>12</v>
      </c>
      <c r="L879" s="41" t="s">
        <v>13</v>
      </c>
      <c r="M879" s="42" t="s">
        <v>93</v>
      </c>
    </row>
    <row r="880" spans="2:13" ht="24.75" thickBot="1">
      <c r="B880" s="36">
        <v>8611</v>
      </c>
      <c r="C880" s="37">
        <v>42366</v>
      </c>
      <c r="D880" s="37" t="s">
        <v>868</v>
      </c>
      <c r="E880" s="98">
        <v>2015</v>
      </c>
      <c r="F880" s="38" t="s">
        <v>709</v>
      </c>
      <c r="G880" s="39" t="s">
        <v>710</v>
      </c>
      <c r="H880" s="96">
        <v>0.39999999999999997</v>
      </c>
      <c r="I880" s="40">
        <v>560</v>
      </c>
      <c r="J880" s="259">
        <f t="shared" si="13"/>
        <v>0.56000000000000005</v>
      </c>
      <c r="K880" t="s">
        <v>12</v>
      </c>
      <c r="L880" s="97" t="s">
        <v>13</v>
      </c>
      <c r="M880" s="42" t="s">
        <v>93</v>
      </c>
    </row>
    <row r="881" spans="2:13" ht="24.75" thickBot="1">
      <c r="B881" s="36">
        <v>8612</v>
      </c>
      <c r="C881" s="37">
        <v>42366</v>
      </c>
      <c r="D881" s="37" t="s">
        <v>868</v>
      </c>
      <c r="E881" s="98">
        <v>2015</v>
      </c>
      <c r="F881" s="38" t="s">
        <v>709</v>
      </c>
      <c r="G881" s="39" t="s">
        <v>710</v>
      </c>
      <c r="H881" s="96">
        <v>0.44513888888888892</v>
      </c>
      <c r="I881" s="40">
        <v>4060</v>
      </c>
      <c r="J881" s="259">
        <f t="shared" si="13"/>
        <v>4.0599999999999996</v>
      </c>
      <c r="K881" t="s">
        <v>12</v>
      </c>
      <c r="L881" s="97" t="s">
        <v>13</v>
      </c>
      <c r="M881" s="42" t="s">
        <v>93</v>
      </c>
    </row>
    <row r="882" spans="2:13" ht="24.75" thickBot="1">
      <c r="B882" s="36">
        <v>8613</v>
      </c>
      <c r="C882" s="37">
        <v>42366</v>
      </c>
      <c r="D882" s="37" t="s">
        <v>868</v>
      </c>
      <c r="E882" s="98">
        <v>2015</v>
      </c>
      <c r="F882" s="38" t="s">
        <v>709</v>
      </c>
      <c r="G882" s="39" t="s">
        <v>710</v>
      </c>
      <c r="H882" s="96">
        <v>0.5229166666666667</v>
      </c>
      <c r="I882" s="40">
        <v>3980</v>
      </c>
      <c r="J882" s="259">
        <f t="shared" si="13"/>
        <v>3.98</v>
      </c>
      <c r="K882" t="s">
        <v>12</v>
      </c>
      <c r="L882" s="97" t="s">
        <v>13</v>
      </c>
      <c r="M882" s="42" t="s">
        <v>93</v>
      </c>
    </row>
    <row r="883" spans="2:13" ht="24.75" thickBot="1">
      <c r="B883" s="36">
        <v>8614</v>
      </c>
      <c r="C883" s="37">
        <v>42366</v>
      </c>
      <c r="D883" s="37" t="s">
        <v>868</v>
      </c>
      <c r="E883" s="98">
        <v>2015</v>
      </c>
      <c r="F883" s="38" t="s">
        <v>709</v>
      </c>
      <c r="G883" s="39" t="s">
        <v>710</v>
      </c>
      <c r="H883" s="96">
        <v>0.62638888888888888</v>
      </c>
      <c r="I883" s="40">
        <v>4140</v>
      </c>
      <c r="J883" s="259">
        <f t="shared" si="13"/>
        <v>4.1399999999999997</v>
      </c>
      <c r="K883" t="s">
        <v>12</v>
      </c>
      <c r="L883" s="97" t="s">
        <v>13</v>
      </c>
      <c r="M883" s="42" t="s">
        <v>93</v>
      </c>
    </row>
    <row r="884" spans="2:13" ht="24.75" thickBot="1">
      <c r="B884" s="36">
        <v>8619</v>
      </c>
      <c r="C884" s="37">
        <v>42734</v>
      </c>
      <c r="D884" s="37" t="s">
        <v>868</v>
      </c>
      <c r="E884" s="98">
        <v>2015</v>
      </c>
      <c r="F884" s="38" t="s">
        <v>709</v>
      </c>
      <c r="G884" s="39" t="s">
        <v>710</v>
      </c>
      <c r="H884" s="96">
        <v>0.36180555555555555</v>
      </c>
      <c r="I884" s="40">
        <v>2430</v>
      </c>
      <c r="J884" s="259">
        <f t="shared" si="13"/>
        <v>2.4300000000000002</v>
      </c>
      <c r="K884" t="s">
        <v>12</v>
      </c>
      <c r="L884" s="97" t="s">
        <v>13</v>
      </c>
      <c r="M884" s="42" t="s">
        <v>93</v>
      </c>
    </row>
    <row r="885" spans="2:13" ht="24.75" thickBot="1">
      <c r="B885" s="36">
        <v>8620</v>
      </c>
      <c r="C885" s="37">
        <v>42734</v>
      </c>
      <c r="D885" s="37" t="s">
        <v>868</v>
      </c>
      <c r="E885" s="98">
        <v>2015</v>
      </c>
      <c r="F885" s="38" t="s">
        <v>709</v>
      </c>
      <c r="G885" s="39" t="s">
        <v>710</v>
      </c>
      <c r="H885" s="96">
        <v>0.44444444444444442</v>
      </c>
      <c r="I885" s="40">
        <v>1960</v>
      </c>
      <c r="J885" s="259">
        <f t="shared" si="13"/>
        <v>1.96</v>
      </c>
      <c r="K885" t="s">
        <v>12</v>
      </c>
      <c r="L885" s="97" t="s">
        <v>13</v>
      </c>
      <c r="M885" s="42" t="s">
        <v>93</v>
      </c>
    </row>
    <row r="886" spans="2:13" ht="24.75" thickBot="1">
      <c r="B886" s="85">
        <v>8580</v>
      </c>
      <c r="C886" s="86">
        <v>42339</v>
      </c>
      <c r="D886" s="37" t="s">
        <v>868</v>
      </c>
      <c r="E886" s="98">
        <v>2015</v>
      </c>
      <c r="F886" s="87" t="s">
        <v>476</v>
      </c>
      <c r="G886" s="88" t="s">
        <v>96</v>
      </c>
      <c r="H886" s="89">
        <v>0.40625</v>
      </c>
      <c r="I886" s="90">
        <v>7120</v>
      </c>
      <c r="J886" s="259">
        <f t="shared" si="13"/>
        <v>7.12</v>
      </c>
      <c r="K886" s="87" t="s">
        <v>12</v>
      </c>
      <c r="L886" s="88" t="s">
        <v>97</v>
      </c>
      <c r="M886" s="27" t="s">
        <v>98</v>
      </c>
    </row>
    <row r="887" spans="2:13" ht="24.75" thickBot="1">
      <c r="B887" s="85">
        <v>8588</v>
      </c>
      <c r="C887" s="86">
        <v>42341</v>
      </c>
      <c r="D887" s="37" t="s">
        <v>868</v>
      </c>
      <c r="E887" s="98">
        <v>2015</v>
      </c>
      <c r="F887" s="87" t="s">
        <v>476</v>
      </c>
      <c r="G887" s="88" t="s">
        <v>96</v>
      </c>
      <c r="H887" s="89">
        <v>0.41666666666666669</v>
      </c>
      <c r="I887" s="90">
        <v>7520</v>
      </c>
      <c r="J887" s="259">
        <f t="shared" si="13"/>
        <v>7.52</v>
      </c>
      <c r="K887" s="87" t="s">
        <v>12</v>
      </c>
      <c r="L887" s="88" t="s">
        <v>97</v>
      </c>
      <c r="M887" s="27" t="s">
        <v>98</v>
      </c>
    </row>
    <row r="888" spans="2:13" ht="24.75" thickBot="1">
      <c r="B888" s="85">
        <v>8651</v>
      </c>
      <c r="C888" s="86">
        <v>42347</v>
      </c>
      <c r="D888" s="37" t="s">
        <v>868</v>
      </c>
      <c r="E888" s="98">
        <v>2015</v>
      </c>
      <c r="F888" s="87" t="s">
        <v>476</v>
      </c>
      <c r="G888" s="88" t="s">
        <v>96</v>
      </c>
      <c r="H888" s="89">
        <v>0.39166666666666666</v>
      </c>
      <c r="I888" s="90">
        <v>7330</v>
      </c>
      <c r="J888" s="259">
        <f t="shared" si="13"/>
        <v>7.33</v>
      </c>
      <c r="K888" s="87" t="s">
        <v>12</v>
      </c>
      <c r="L888" s="88" t="s">
        <v>97</v>
      </c>
      <c r="M888" s="27" t="s">
        <v>98</v>
      </c>
    </row>
    <row r="889" spans="2:13" ht="24.75" thickBot="1">
      <c r="B889" s="85">
        <v>8656</v>
      </c>
      <c r="C889" s="86">
        <v>42349</v>
      </c>
      <c r="D889" s="37" t="s">
        <v>868</v>
      </c>
      <c r="E889" s="98">
        <v>2015</v>
      </c>
      <c r="F889" s="87" t="s">
        <v>476</v>
      </c>
      <c r="G889" s="88" t="s">
        <v>96</v>
      </c>
      <c r="H889" s="89">
        <v>0.44444444444444442</v>
      </c>
      <c r="I889" s="90">
        <v>7620</v>
      </c>
      <c r="J889" s="259">
        <f t="shared" si="13"/>
        <v>7.62</v>
      </c>
      <c r="K889" s="87" t="s">
        <v>12</v>
      </c>
      <c r="L889" s="88" t="s">
        <v>97</v>
      </c>
      <c r="M889" s="27" t="s">
        <v>98</v>
      </c>
    </row>
    <row r="890" spans="2:13" ht="24.75" thickBot="1">
      <c r="B890" s="85">
        <v>8673</v>
      </c>
      <c r="C890" s="86">
        <v>42353</v>
      </c>
      <c r="D890" s="37" t="s">
        <v>868</v>
      </c>
      <c r="E890" s="98">
        <v>2015</v>
      </c>
      <c r="F890" s="87" t="s">
        <v>476</v>
      </c>
      <c r="G890" s="88" t="s">
        <v>96</v>
      </c>
      <c r="H890" s="89">
        <v>0.41597222222222219</v>
      </c>
      <c r="I890" s="90">
        <v>7560</v>
      </c>
      <c r="J890" s="259">
        <f t="shared" si="13"/>
        <v>7.56</v>
      </c>
      <c r="K890" s="87" t="s">
        <v>12</v>
      </c>
      <c r="L890" s="88" t="s">
        <v>97</v>
      </c>
      <c r="M890" s="27" t="s">
        <v>98</v>
      </c>
    </row>
    <row r="891" spans="2:13" ht="24.75" thickBot="1">
      <c r="B891" s="85">
        <v>8681</v>
      </c>
      <c r="C891" s="86">
        <v>42355</v>
      </c>
      <c r="D891" s="37" t="s">
        <v>868</v>
      </c>
      <c r="E891" s="98">
        <v>2015</v>
      </c>
      <c r="F891" s="87" t="s">
        <v>476</v>
      </c>
      <c r="G891" s="88" t="s">
        <v>96</v>
      </c>
      <c r="H891" s="89">
        <v>0.41875000000000001</v>
      </c>
      <c r="I891" s="90">
        <v>6850</v>
      </c>
      <c r="J891" s="259">
        <f t="shared" si="13"/>
        <v>6.85</v>
      </c>
      <c r="K891" s="87" t="s">
        <v>12</v>
      </c>
      <c r="L891" s="88" t="s">
        <v>97</v>
      </c>
      <c r="M891" s="27" t="s">
        <v>98</v>
      </c>
    </row>
    <row r="892" spans="2:13" ht="24.75" thickBot="1">
      <c r="B892" s="85">
        <v>8695</v>
      </c>
      <c r="C892" s="86">
        <v>42360</v>
      </c>
      <c r="D892" s="37" t="s">
        <v>868</v>
      </c>
      <c r="E892" s="98">
        <v>2015</v>
      </c>
      <c r="F892" s="87" t="s">
        <v>476</v>
      </c>
      <c r="G892" s="88" t="s">
        <v>96</v>
      </c>
      <c r="H892" s="89">
        <v>0.3923611111111111</v>
      </c>
      <c r="I892" s="90">
        <v>7470</v>
      </c>
      <c r="J892" s="259">
        <f t="shared" si="13"/>
        <v>7.47</v>
      </c>
      <c r="K892" s="87" t="s">
        <v>12</v>
      </c>
      <c r="L892" s="88" t="s">
        <v>97</v>
      </c>
      <c r="M892" s="27" t="s">
        <v>98</v>
      </c>
    </row>
    <row r="893" spans="2:13" ht="24.75" thickBot="1">
      <c r="B893" s="85">
        <v>8603</v>
      </c>
      <c r="C893" s="86">
        <v>42362</v>
      </c>
      <c r="D893" s="37" t="s">
        <v>868</v>
      </c>
      <c r="E893" s="98">
        <v>2015</v>
      </c>
      <c r="F893" s="87" t="s">
        <v>476</v>
      </c>
      <c r="G893" s="88" t="s">
        <v>96</v>
      </c>
      <c r="H893" s="89">
        <v>0.39166666666666666</v>
      </c>
      <c r="I893" s="90">
        <v>7100</v>
      </c>
      <c r="J893" s="259">
        <f t="shared" si="13"/>
        <v>7.1</v>
      </c>
      <c r="K893" s="87" t="s">
        <v>12</v>
      </c>
      <c r="L893" s="88" t="s">
        <v>97</v>
      </c>
      <c r="M893" s="27" t="s">
        <v>98</v>
      </c>
    </row>
    <row r="894" spans="2:13" ht="24.75" thickBot="1">
      <c r="B894" s="85">
        <v>8618</v>
      </c>
      <c r="C894" s="86">
        <v>42733</v>
      </c>
      <c r="D894" s="37" t="s">
        <v>868</v>
      </c>
      <c r="E894" s="98">
        <v>2015</v>
      </c>
      <c r="F894" s="87" t="s">
        <v>476</v>
      </c>
      <c r="G894" s="88" t="s">
        <v>96</v>
      </c>
      <c r="H894" s="89">
        <v>0.40972222222222227</v>
      </c>
      <c r="I894" s="90">
        <v>7310</v>
      </c>
      <c r="J894" s="259">
        <f t="shared" si="13"/>
        <v>7.31</v>
      </c>
      <c r="K894" s="87" t="s">
        <v>12</v>
      </c>
      <c r="L894" s="88" t="s">
        <v>97</v>
      </c>
      <c r="M894" s="27" t="s">
        <v>98</v>
      </c>
    </row>
    <row r="895" spans="2:13" ht="24.75" thickBot="1">
      <c r="B895" s="85">
        <v>8624</v>
      </c>
      <c r="C895" s="86">
        <v>42733</v>
      </c>
      <c r="D895" s="37" t="s">
        <v>868</v>
      </c>
      <c r="E895" s="98">
        <v>2015</v>
      </c>
      <c r="F895" s="87" t="s">
        <v>476</v>
      </c>
      <c r="G895" s="88" t="s">
        <v>96</v>
      </c>
      <c r="H895" s="89">
        <v>0.4861111111111111</v>
      </c>
      <c r="I895" s="90">
        <v>6680</v>
      </c>
      <c r="J895" s="259">
        <f t="shared" si="13"/>
        <v>6.68</v>
      </c>
      <c r="K895" s="87" t="s">
        <v>12</v>
      </c>
      <c r="L895" s="88" t="s">
        <v>97</v>
      </c>
      <c r="M895" s="27" t="s">
        <v>98</v>
      </c>
    </row>
    <row r="896" spans="2:13" ht="24.75" thickBot="1">
      <c r="B896" s="85">
        <v>8631</v>
      </c>
      <c r="C896" s="86">
        <v>42735</v>
      </c>
      <c r="D896" s="37" t="s">
        <v>868</v>
      </c>
      <c r="E896" s="98">
        <v>2015</v>
      </c>
      <c r="F896" s="87" t="s">
        <v>476</v>
      </c>
      <c r="G896" s="88" t="s">
        <v>96</v>
      </c>
      <c r="H896" s="89">
        <v>0.44930555555555557</v>
      </c>
      <c r="I896" s="90">
        <v>6240</v>
      </c>
      <c r="J896" s="259">
        <f t="shared" si="13"/>
        <v>6.24</v>
      </c>
      <c r="K896" s="87" t="s">
        <v>12</v>
      </c>
      <c r="L896" s="88" t="s">
        <v>97</v>
      </c>
      <c r="M896" s="27" t="s">
        <v>98</v>
      </c>
    </row>
    <row r="897" spans="2:13" ht="36">
      <c r="B897" s="7" t="s">
        <v>779</v>
      </c>
      <c r="C897" s="8">
        <v>42217</v>
      </c>
      <c r="D897" s="8" t="s">
        <v>870</v>
      </c>
      <c r="E897" s="98">
        <v>2015</v>
      </c>
      <c r="F897" s="9" t="s">
        <v>10</v>
      </c>
      <c r="G897" s="10" t="s">
        <v>11</v>
      </c>
      <c r="H897" s="11">
        <v>0.30763888888888891</v>
      </c>
      <c r="I897" s="34">
        <v>550</v>
      </c>
      <c r="J897" s="259">
        <f t="shared" si="13"/>
        <v>0.55000000000000004</v>
      </c>
      <c r="K897" s="9" t="s">
        <v>12</v>
      </c>
      <c r="L897" s="10" t="s">
        <v>13</v>
      </c>
      <c r="M897" s="12" t="s">
        <v>1780</v>
      </c>
    </row>
    <row r="898" spans="2:13" ht="36">
      <c r="B898" s="7" t="s">
        <v>780</v>
      </c>
      <c r="C898" s="8">
        <v>42217</v>
      </c>
      <c r="D898" s="8" t="s">
        <v>870</v>
      </c>
      <c r="E898" s="98">
        <v>2015</v>
      </c>
      <c r="F898" s="9" t="s">
        <v>10</v>
      </c>
      <c r="G898" s="10" t="s">
        <v>11</v>
      </c>
      <c r="H898" s="11">
        <v>0.36944444444444446</v>
      </c>
      <c r="I898" s="34">
        <v>1870</v>
      </c>
      <c r="J898" s="259">
        <f t="shared" si="13"/>
        <v>1.87</v>
      </c>
      <c r="K898" s="9" t="s">
        <v>12</v>
      </c>
      <c r="L898" s="10" t="s">
        <v>13</v>
      </c>
      <c r="M898" s="12" t="s">
        <v>1780</v>
      </c>
    </row>
    <row r="899" spans="2:13" ht="36">
      <c r="B899" s="7" t="s">
        <v>781</v>
      </c>
      <c r="C899" s="8">
        <v>42217</v>
      </c>
      <c r="D899" s="8" t="s">
        <v>870</v>
      </c>
      <c r="E899" s="98">
        <v>2015</v>
      </c>
      <c r="F899" s="9" t="s">
        <v>10</v>
      </c>
      <c r="G899" s="10" t="s">
        <v>11</v>
      </c>
      <c r="H899" s="11">
        <v>0.39027777777777778</v>
      </c>
      <c r="I899" s="34">
        <v>290</v>
      </c>
      <c r="J899" s="259">
        <f t="shared" si="13"/>
        <v>0.28999999999999998</v>
      </c>
      <c r="K899" s="9" t="s">
        <v>12</v>
      </c>
      <c r="L899" s="10" t="s">
        <v>13</v>
      </c>
      <c r="M899" s="12" t="s">
        <v>1780</v>
      </c>
    </row>
    <row r="900" spans="2:13" ht="36">
      <c r="B900" s="7" t="s">
        <v>782</v>
      </c>
      <c r="C900" s="8">
        <v>42219</v>
      </c>
      <c r="D900" s="8" t="s">
        <v>870</v>
      </c>
      <c r="E900" s="98">
        <v>2015</v>
      </c>
      <c r="F900" s="9" t="s">
        <v>10</v>
      </c>
      <c r="G900" s="10" t="s">
        <v>11</v>
      </c>
      <c r="H900" s="11">
        <v>0.30694444444444441</v>
      </c>
      <c r="I900" s="34">
        <v>650</v>
      </c>
      <c r="J900" s="259">
        <f t="shared" ref="J900:J963" si="14">I900/1000</f>
        <v>0.65</v>
      </c>
      <c r="K900" s="9" t="s">
        <v>12</v>
      </c>
      <c r="L900" s="10" t="s">
        <v>13</v>
      </c>
      <c r="M900" s="12" t="s">
        <v>1780</v>
      </c>
    </row>
    <row r="901" spans="2:13" ht="36">
      <c r="B901" s="7" t="s">
        <v>783</v>
      </c>
      <c r="C901" s="8">
        <v>42219</v>
      </c>
      <c r="D901" s="8" t="s">
        <v>870</v>
      </c>
      <c r="E901" s="98">
        <v>2015</v>
      </c>
      <c r="F901" s="9" t="s">
        <v>10</v>
      </c>
      <c r="G901" s="10" t="s">
        <v>11</v>
      </c>
      <c r="H901" s="11">
        <v>0.36527777777777781</v>
      </c>
      <c r="I901" s="34">
        <v>50</v>
      </c>
      <c r="J901" s="259">
        <f t="shared" si="14"/>
        <v>0.05</v>
      </c>
      <c r="K901" s="9" t="s">
        <v>12</v>
      </c>
      <c r="L901" s="10" t="s">
        <v>13</v>
      </c>
      <c r="M901" s="12" t="s">
        <v>1780</v>
      </c>
    </row>
    <row r="902" spans="2:13" ht="36">
      <c r="B902" s="7" t="s">
        <v>784</v>
      </c>
      <c r="C902" s="8">
        <v>42219</v>
      </c>
      <c r="D902" s="8" t="s">
        <v>870</v>
      </c>
      <c r="E902" s="98">
        <v>2015</v>
      </c>
      <c r="F902" s="9" t="s">
        <v>10</v>
      </c>
      <c r="G902" s="10" t="s">
        <v>11</v>
      </c>
      <c r="H902" s="11">
        <v>0.40277777777777773</v>
      </c>
      <c r="I902" s="34">
        <v>70</v>
      </c>
      <c r="J902" s="259">
        <f t="shared" si="14"/>
        <v>7.0000000000000007E-2</v>
      </c>
      <c r="K902" s="9" t="s">
        <v>12</v>
      </c>
      <c r="L902" s="10" t="s">
        <v>13</v>
      </c>
      <c r="M902" s="12" t="s">
        <v>1780</v>
      </c>
    </row>
    <row r="903" spans="2:13" ht="36">
      <c r="B903" s="7" t="s">
        <v>785</v>
      </c>
      <c r="C903" s="8">
        <v>42220</v>
      </c>
      <c r="D903" s="8" t="s">
        <v>870</v>
      </c>
      <c r="E903" s="98">
        <v>2015</v>
      </c>
      <c r="F903" s="9" t="s">
        <v>10</v>
      </c>
      <c r="G903" s="10" t="s">
        <v>11</v>
      </c>
      <c r="H903" s="11">
        <v>0.3125</v>
      </c>
      <c r="I903" s="34">
        <v>1050</v>
      </c>
      <c r="J903" s="259">
        <f t="shared" si="14"/>
        <v>1.05</v>
      </c>
      <c r="K903" s="9" t="s">
        <v>12</v>
      </c>
      <c r="L903" s="10" t="s">
        <v>13</v>
      </c>
      <c r="M903" s="12" t="s">
        <v>1780</v>
      </c>
    </row>
    <row r="904" spans="2:13" ht="36">
      <c r="B904" s="7" t="s">
        <v>786</v>
      </c>
      <c r="C904" s="8">
        <v>42220</v>
      </c>
      <c r="D904" s="8" t="s">
        <v>870</v>
      </c>
      <c r="E904" s="98">
        <v>2015</v>
      </c>
      <c r="F904" s="9" t="s">
        <v>10</v>
      </c>
      <c r="G904" s="10" t="s">
        <v>11</v>
      </c>
      <c r="H904" s="11">
        <v>0.36527777777777781</v>
      </c>
      <c r="I904" s="34">
        <v>2040</v>
      </c>
      <c r="J904" s="259">
        <f t="shared" si="14"/>
        <v>2.04</v>
      </c>
      <c r="K904" s="9" t="s">
        <v>12</v>
      </c>
      <c r="L904" s="10" t="s">
        <v>13</v>
      </c>
      <c r="M904" s="12" t="s">
        <v>1780</v>
      </c>
    </row>
    <row r="905" spans="2:13" ht="36">
      <c r="B905" s="7" t="s">
        <v>787</v>
      </c>
      <c r="C905" s="8">
        <v>42220</v>
      </c>
      <c r="D905" s="8" t="s">
        <v>870</v>
      </c>
      <c r="E905" s="98">
        <v>2015</v>
      </c>
      <c r="F905" s="9" t="s">
        <v>10</v>
      </c>
      <c r="G905" s="10" t="s">
        <v>11</v>
      </c>
      <c r="H905" s="11">
        <v>0.3972222222222222</v>
      </c>
      <c r="I905" s="34">
        <v>160</v>
      </c>
      <c r="J905" s="259">
        <f t="shared" si="14"/>
        <v>0.16</v>
      </c>
      <c r="K905" s="9" t="s">
        <v>12</v>
      </c>
      <c r="L905" s="10" t="s">
        <v>13</v>
      </c>
      <c r="M905" s="12" t="s">
        <v>1780</v>
      </c>
    </row>
    <row r="906" spans="2:13" ht="36">
      <c r="B906" s="7" t="s">
        <v>788</v>
      </c>
      <c r="C906" s="8">
        <v>42221</v>
      </c>
      <c r="D906" s="8" t="s">
        <v>870</v>
      </c>
      <c r="E906" s="98">
        <v>2015</v>
      </c>
      <c r="F906" s="9" t="s">
        <v>10</v>
      </c>
      <c r="G906" s="10" t="s">
        <v>11</v>
      </c>
      <c r="H906" s="11">
        <v>0.30972222222222223</v>
      </c>
      <c r="I906" s="34">
        <v>2570</v>
      </c>
      <c r="J906" s="259">
        <f t="shared" si="14"/>
        <v>2.57</v>
      </c>
      <c r="K906" s="9" t="s">
        <v>12</v>
      </c>
      <c r="L906" s="10" t="s">
        <v>13</v>
      </c>
      <c r="M906" s="12" t="s">
        <v>1780</v>
      </c>
    </row>
    <row r="907" spans="2:13" ht="36">
      <c r="B907" s="7" t="s">
        <v>789</v>
      </c>
      <c r="C907" s="8">
        <v>42221</v>
      </c>
      <c r="D907" s="8" t="s">
        <v>870</v>
      </c>
      <c r="E907" s="98">
        <v>2015</v>
      </c>
      <c r="F907" s="9" t="s">
        <v>10</v>
      </c>
      <c r="G907" s="10" t="s">
        <v>11</v>
      </c>
      <c r="H907" s="11">
        <v>0.37777777777777777</v>
      </c>
      <c r="I907" s="34">
        <v>150</v>
      </c>
      <c r="J907" s="259">
        <f t="shared" si="14"/>
        <v>0.15</v>
      </c>
      <c r="K907" s="9" t="s">
        <v>12</v>
      </c>
      <c r="L907" s="10" t="s">
        <v>13</v>
      </c>
      <c r="M907" s="12" t="s">
        <v>1780</v>
      </c>
    </row>
    <row r="908" spans="2:13" ht="36">
      <c r="B908" s="7" t="s">
        <v>790</v>
      </c>
      <c r="C908" s="8">
        <v>42221</v>
      </c>
      <c r="D908" s="8" t="s">
        <v>870</v>
      </c>
      <c r="E908" s="98">
        <v>2015</v>
      </c>
      <c r="F908" s="9" t="s">
        <v>10</v>
      </c>
      <c r="G908" s="13" t="s">
        <v>11</v>
      </c>
      <c r="H908" s="11">
        <v>0.46527777777777773</v>
      </c>
      <c r="I908" s="34">
        <v>200</v>
      </c>
      <c r="J908" s="259">
        <f t="shared" si="14"/>
        <v>0.2</v>
      </c>
      <c r="K908" s="9" t="s">
        <v>12</v>
      </c>
      <c r="L908" s="10" t="s">
        <v>13</v>
      </c>
      <c r="M908" s="12" t="s">
        <v>1780</v>
      </c>
    </row>
    <row r="909" spans="2:13" ht="36">
      <c r="B909" s="7" t="s">
        <v>791</v>
      </c>
      <c r="C909" s="8">
        <v>42222</v>
      </c>
      <c r="D909" s="8" t="s">
        <v>870</v>
      </c>
      <c r="E909" s="98">
        <v>2015</v>
      </c>
      <c r="F909" s="9" t="s">
        <v>10</v>
      </c>
      <c r="G909" s="10" t="s">
        <v>11</v>
      </c>
      <c r="H909" s="11">
        <v>0.32847222222222222</v>
      </c>
      <c r="I909" s="34">
        <v>830</v>
      </c>
      <c r="J909" s="259">
        <f t="shared" si="14"/>
        <v>0.83</v>
      </c>
      <c r="K909" s="9" t="s">
        <v>12</v>
      </c>
      <c r="L909" s="10" t="s">
        <v>13</v>
      </c>
      <c r="M909" s="12" t="s">
        <v>1780</v>
      </c>
    </row>
    <row r="910" spans="2:13" ht="36">
      <c r="B910" s="7" t="s">
        <v>792</v>
      </c>
      <c r="C910" s="8">
        <v>42222</v>
      </c>
      <c r="D910" s="8" t="s">
        <v>870</v>
      </c>
      <c r="E910" s="98">
        <v>2015</v>
      </c>
      <c r="F910" s="9" t="s">
        <v>10</v>
      </c>
      <c r="G910" s="10" t="s">
        <v>11</v>
      </c>
      <c r="H910" s="11">
        <v>0.4291666666666667</v>
      </c>
      <c r="I910" s="34">
        <v>0</v>
      </c>
      <c r="J910" s="259">
        <f t="shared" si="14"/>
        <v>0</v>
      </c>
      <c r="K910" s="9" t="s">
        <v>12</v>
      </c>
      <c r="L910" s="10" t="s">
        <v>13</v>
      </c>
      <c r="M910" s="12" t="s">
        <v>1780</v>
      </c>
    </row>
    <row r="911" spans="2:13" ht="36">
      <c r="B911" s="7" t="s">
        <v>793</v>
      </c>
      <c r="C911" s="8">
        <v>42222</v>
      </c>
      <c r="D911" s="8" t="s">
        <v>870</v>
      </c>
      <c r="E911" s="98">
        <v>2015</v>
      </c>
      <c r="F911" s="9" t="s">
        <v>10</v>
      </c>
      <c r="G911" s="10" t="s">
        <v>11</v>
      </c>
      <c r="H911" s="11">
        <v>0.60416666666666663</v>
      </c>
      <c r="I911" s="34">
        <v>210</v>
      </c>
      <c r="J911" s="259">
        <f t="shared" si="14"/>
        <v>0.21</v>
      </c>
      <c r="K911" s="9" t="s">
        <v>12</v>
      </c>
      <c r="L911" s="10" t="s">
        <v>13</v>
      </c>
      <c r="M911" s="12" t="s">
        <v>1780</v>
      </c>
    </row>
    <row r="912" spans="2:13" ht="36">
      <c r="B912" s="7" t="s">
        <v>794</v>
      </c>
      <c r="C912" s="8">
        <v>42223</v>
      </c>
      <c r="D912" s="8" t="s">
        <v>870</v>
      </c>
      <c r="E912" s="98">
        <v>2015</v>
      </c>
      <c r="F912" s="9" t="s">
        <v>10</v>
      </c>
      <c r="G912" s="10" t="s">
        <v>11</v>
      </c>
      <c r="H912" s="11">
        <v>0.44444444444444442</v>
      </c>
      <c r="I912" s="34">
        <v>3030</v>
      </c>
      <c r="J912" s="259">
        <f t="shared" si="14"/>
        <v>3.03</v>
      </c>
      <c r="K912" s="9" t="s">
        <v>12</v>
      </c>
      <c r="L912" s="10" t="s">
        <v>13</v>
      </c>
      <c r="M912" s="12" t="s">
        <v>1780</v>
      </c>
    </row>
    <row r="913" spans="2:13" ht="36">
      <c r="B913" s="7" t="s">
        <v>795</v>
      </c>
      <c r="C913" s="8">
        <v>42223</v>
      </c>
      <c r="D913" s="8" t="s">
        <v>870</v>
      </c>
      <c r="E913" s="98">
        <v>2015</v>
      </c>
      <c r="F913" s="9" t="s">
        <v>10</v>
      </c>
      <c r="G913" s="10" t="s">
        <v>11</v>
      </c>
      <c r="H913" s="11">
        <v>0.47152777777777777</v>
      </c>
      <c r="I913" s="34">
        <v>210</v>
      </c>
      <c r="J913" s="259">
        <f t="shared" si="14"/>
        <v>0.21</v>
      </c>
      <c r="K913" s="9" t="s">
        <v>12</v>
      </c>
      <c r="L913" s="10" t="s">
        <v>13</v>
      </c>
      <c r="M913" s="12" t="s">
        <v>1780</v>
      </c>
    </row>
    <row r="914" spans="2:13" ht="36">
      <c r="B914" s="7" t="s">
        <v>796</v>
      </c>
      <c r="C914" s="8">
        <v>42223</v>
      </c>
      <c r="D914" s="8" t="s">
        <v>870</v>
      </c>
      <c r="E914" s="98">
        <v>2015</v>
      </c>
      <c r="F914" s="9" t="s">
        <v>10</v>
      </c>
      <c r="G914" s="10" t="s">
        <v>11</v>
      </c>
      <c r="H914" s="11">
        <v>0.54722222222222217</v>
      </c>
      <c r="I914" s="34">
        <v>1170</v>
      </c>
      <c r="J914" s="259">
        <f t="shared" si="14"/>
        <v>1.17</v>
      </c>
      <c r="K914" s="9" t="s">
        <v>12</v>
      </c>
      <c r="L914" s="10" t="s">
        <v>13</v>
      </c>
      <c r="M914" s="12" t="s">
        <v>1780</v>
      </c>
    </row>
    <row r="915" spans="2:13" ht="36">
      <c r="B915" s="7" t="s">
        <v>797</v>
      </c>
      <c r="C915" s="8">
        <v>42224</v>
      </c>
      <c r="D915" s="8" t="s">
        <v>870</v>
      </c>
      <c r="E915" s="98">
        <v>2015</v>
      </c>
      <c r="F915" s="9" t="s">
        <v>10</v>
      </c>
      <c r="G915" s="10" t="s">
        <v>11</v>
      </c>
      <c r="H915" s="11">
        <v>0.37291666666666662</v>
      </c>
      <c r="I915" s="34">
        <v>690</v>
      </c>
      <c r="J915" s="259">
        <f t="shared" si="14"/>
        <v>0.69</v>
      </c>
      <c r="K915" s="9" t="s">
        <v>12</v>
      </c>
      <c r="L915" s="10" t="s">
        <v>13</v>
      </c>
      <c r="M915" s="12" t="s">
        <v>1780</v>
      </c>
    </row>
    <row r="916" spans="2:13" ht="36">
      <c r="B916" s="7" t="s">
        <v>798</v>
      </c>
      <c r="C916" s="8">
        <v>42224</v>
      </c>
      <c r="D916" s="8" t="s">
        <v>870</v>
      </c>
      <c r="E916" s="98">
        <v>2015</v>
      </c>
      <c r="F916" s="9" t="s">
        <v>10</v>
      </c>
      <c r="G916" s="10" t="s">
        <v>11</v>
      </c>
      <c r="H916" s="11">
        <v>0.36944444444444446</v>
      </c>
      <c r="I916" s="34">
        <v>150</v>
      </c>
      <c r="J916" s="259">
        <f t="shared" si="14"/>
        <v>0.15</v>
      </c>
      <c r="K916" s="9" t="s">
        <v>12</v>
      </c>
      <c r="L916" s="10" t="s">
        <v>13</v>
      </c>
      <c r="M916" s="12" t="s">
        <v>1780</v>
      </c>
    </row>
    <row r="917" spans="2:13" ht="36">
      <c r="B917" s="7" t="s">
        <v>799</v>
      </c>
      <c r="C917" s="8">
        <v>42224</v>
      </c>
      <c r="D917" s="8" t="s">
        <v>870</v>
      </c>
      <c r="E917" s="98">
        <v>2015</v>
      </c>
      <c r="F917" s="9" t="s">
        <v>10</v>
      </c>
      <c r="G917" s="10" t="s">
        <v>11</v>
      </c>
      <c r="H917" s="11">
        <v>0.39583333333333331</v>
      </c>
      <c r="I917" s="34">
        <v>2010</v>
      </c>
      <c r="J917" s="259">
        <f t="shared" si="14"/>
        <v>2.0099999999999998</v>
      </c>
      <c r="K917" s="9" t="s">
        <v>12</v>
      </c>
      <c r="L917" s="10" t="s">
        <v>13</v>
      </c>
      <c r="M917" s="12" t="s">
        <v>1780</v>
      </c>
    </row>
    <row r="918" spans="2:13" ht="36">
      <c r="B918" s="7" t="s">
        <v>800</v>
      </c>
      <c r="C918" s="8">
        <v>42226</v>
      </c>
      <c r="D918" s="8" t="s">
        <v>870</v>
      </c>
      <c r="E918" s="98">
        <v>2015</v>
      </c>
      <c r="F918" s="9" t="s">
        <v>10</v>
      </c>
      <c r="G918" s="10" t="s">
        <v>11</v>
      </c>
      <c r="H918" s="11">
        <v>0.30972222222222223</v>
      </c>
      <c r="I918" s="34">
        <v>580</v>
      </c>
      <c r="J918" s="259">
        <f t="shared" si="14"/>
        <v>0.57999999999999996</v>
      </c>
      <c r="K918" s="9" t="s">
        <v>12</v>
      </c>
      <c r="L918" s="10" t="s">
        <v>13</v>
      </c>
      <c r="M918" s="12" t="s">
        <v>1780</v>
      </c>
    </row>
    <row r="919" spans="2:13" ht="36">
      <c r="B919" s="7" t="s">
        <v>801</v>
      </c>
      <c r="C919" s="8">
        <v>42226</v>
      </c>
      <c r="D919" s="8" t="s">
        <v>870</v>
      </c>
      <c r="E919" s="98">
        <v>2015</v>
      </c>
      <c r="F919" s="9" t="s">
        <v>10</v>
      </c>
      <c r="G919" s="13" t="s">
        <v>11</v>
      </c>
      <c r="H919" s="11">
        <v>0.36527777777777781</v>
      </c>
      <c r="I919" s="34">
        <v>160</v>
      </c>
      <c r="J919" s="259">
        <f t="shared" si="14"/>
        <v>0.16</v>
      </c>
      <c r="K919" s="9" t="s">
        <v>12</v>
      </c>
      <c r="L919" s="10" t="s">
        <v>13</v>
      </c>
      <c r="M919" s="12" t="s">
        <v>1780</v>
      </c>
    </row>
    <row r="920" spans="2:13" ht="36">
      <c r="B920" s="7" t="s">
        <v>802</v>
      </c>
      <c r="C920" s="8">
        <v>42226</v>
      </c>
      <c r="D920" s="8" t="s">
        <v>870</v>
      </c>
      <c r="E920" s="98">
        <v>2015</v>
      </c>
      <c r="F920" s="9" t="s">
        <v>10</v>
      </c>
      <c r="G920" s="13" t="s">
        <v>11</v>
      </c>
      <c r="H920" s="11">
        <v>0.40625</v>
      </c>
      <c r="I920" s="34">
        <v>110</v>
      </c>
      <c r="J920" s="259">
        <f t="shared" si="14"/>
        <v>0.11</v>
      </c>
      <c r="K920" s="9" t="s">
        <v>12</v>
      </c>
      <c r="L920" s="10" t="s">
        <v>13</v>
      </c>
      <c r="M920" s="12" t="s">
        <v>1780</v>
      </c>
    </row>
    <row r="921" spans="2:13" ht="36">
      <c r="B921" s="7" t="s">
        <v>803</v>
      </c>
      <c r="C921" s="8">
        <v>42227</v>
      </c>
      <c r="D921" s="8" t="s">
        <v>870</v>
      </c>
      <c r="E921" s="98">
        <v>2015</v>
      </c>
      <c r="F921" s="9" t="s">
        <v>10</v>
      </c>
      <c r="G921" s="10" t="s">
        <v>11</v>
      </c>
      <c r="H921" s="11">
        <v>0.3659722222222222</v>
      </c>
      <c r="I921" s="34">
        <v>1880</v>
      </c>
      <c r="J921" s="259">
        <f t="shared" si="14"/>
        <v>1.88</v>
      </c>
      <c r="K921" s="9" t="s">
        <v>12</v>
      </c>
      <c r="L921" s="10" t="s">
        <v>13</v>
      </c>
      <c r="M921" s="12" t="s">
        <v>1780</v>
      </c>
    </row>
    <row r="922" spans="2:13" ht="36">
      <c r="B922" s="7" t="s">
        <v>804</v>
      </c>
      <c r="C922" s="8">
        <v>42227</v>
      </c>
      <c r="D922" s="8" t="s">
        <v>870</v>
      </c>
      <c r="E922" s="98">
        <v>2015</v>
      </c>
      <c r="F922" s="9" t="s">
        <v>10</v>
      </c>
      <c r="G922" s="10" t="s">
        <v>11</v>
      </c>
      <c r="H922" s="11">
        <v>0.30486111111111108</v>
      </c>
      <c r="I922" s="34">
        <v>330</v>
      </c>
      <c r="J922" s="259">
        <f t="shared" si="14"/>
        <v>0.33</v>
      </c>
      <c r="K922" s="9" t="s">
        <v>12</v>
      </c>
      <c r="L922" s="10" t="s">
        <v>13</v>
      </c>
      <c r="M922" s="12" t="s">
        <v>1780</v>
      </c>
    </row>
    <row r="923" spans="2:13" ht="36">
      <c r="B923" s="7" t="s">
        <v>805</v>
      </c>
      <c r="C923" s="8">
        <v>42227</v>
      </c>
      <c r="D923" s="8" t="s">
        <v>870</v>
      </c>
      <c r="E923" s="98">
        <v>2015</v>
      </c>
      <c r="F923" s="9" t="s">
        <v>10</v>
      </c>
      <c r="G923" s="10" t="s">
        <v>11</v>
      </c>
      <c r="H923" s="11">
        <v>0.53055555555555556</v>
      </c>
      <c r="I923" s="34">
        <v>420</v>
      </c>
      <c r="J923" s="259">
        <f t="shared" si="14"/>
        <v>0.42</v>
      </c>
      <c r="K923" s="9" t="s">
        <v>12</v>
      </c>
      <c r="L923" s="10" t="s">
        <v>13</v>
      </c>
      <c r="M923" s="12" t="s">
        <v>1780</v>
      </c>
    </row>
    <row r="924" spans="2:13" ht="36">
      <c r="B924" s="7" t="s">
        <v>806</v>
      </c>
      <c r="C924" s="8">
        <v>42228</v>
      </c>
      <c r="D924" s="8" t="s">
        <v>870</v>
      </c>
      <c r="E924" s="98">
        <v>2015</v>
      </c>
      <c r="F924" s="9" t="s">
        <v>10</v>
      </c>
      <c r="G924" s="10" t="s">
        <v>11</v>
      </c>
      <c r="H924" s="11">
        <v>0.30972222222222223</v>
      </c>
      <c r="I924" s="34">
        <v>2670</v>
      </c>
      <c r="J924" s="259">
        <f t="shared" si="14"/>
        <v>2.67</v>
      </c>
      <c r="K924" s="9" t="s">
        <v>12</v>
      </c>
      <c r="L924" s="10" t="s">
        <v>13</v>
      </c>
      <c r="M924" s="12" t="s">
        <v>1780</v>
      </c>
    </row>
    <row r="925" spans="2:13" ht="36">
      <c r="B925" s="7" t="s">
        <v>807</v>
      </c>
      <c r="C925" s="8">
        <v>42228</v>
      </c>
      <c r="D925" s="8" t="s">
        <v>870</v>
      </c>
      <c r="E925" s="98">
        <v>2015</v>
      </c>
      <c r="F925" s="9" t="s">
        <v>10</v>
      </c>
      <c r="G925" s="10" t="s">
        <v>11</v>
      </c>
      <c r="H925" s="11">
        <v>0.39444444444444443</v>
      </c>
      <c r="I925" s="34">
        <v>720</v>
      </c>
      <c r="J925" s="259">
        <f t="shared" si="14"/>
        <v>0.72</v>
      </c>
      <c r="K925" s="9" t="s">
        <v>12</v>
      </c>
      <c r="L925" s="10" t="s">
        <v>13</v>
      </c>
      <c r="M925" s="12" t="s">
        <v>1780</v>
      </c>
    </row>
    <row r="926" spans="2:13" ht="36">
      <c r="B926" s="7" t="s">
        <v>808</v>
      </c>
      <c r="C926" s="8">
        <v>42228</v>
      </c>
      <c r="D926" s="8" t="s">
        <v>870</v>
      </c>
      <c r="E926" s="98">
        <v>2015</v>
      </c>
      <c r="F926" s="9" t="s">
        <v>10</v>
      </c>
      <c r="G926" s="10" t="s">
        <v>11</v>
      </c>
      <c r="H926" s="11">
        <v>0.46249999999999997</v>
      </c>
      <c r="I926" s="34">
        <v>250</v>
      </c>
      <c r="J926" s="259">
        <f t="shared" si="14"/>
        <v>0.25</v>
      </c>
      <c r="K926" s="9" t="s">
        <v>12</v>
      </c>
      <c r="L926" s="10" t="s">
        <v>13</v>
      </c>
      <c r="M926" s="12" t="s">
        <v>1780</v>
      </c>
    </row>
    <row r="927" spans="2:13" ht="36">
      <c r="B927" s="7" t="s">
        <v>809</v>
      </c>
      <c r="C927" s="8">
        <v>42229</v>
      </c>
      <c r="D927" s="8" t="s">
        <v>870</v>
      </c>
      <c r="E927" s="98">
        <v>2015</v>
      </c>
      <c r="F927" s="9" t="s">
        <v>10</v>
      </c>
      <c r="G927" s="10" t="s">
        <v>11</v>
      </c>
      <c r="H927" s="11">
        <v>0.47916666666666669</v>
      </c>
      <c r="I927" s="34">
        <v>2990</v>
      </c>
      <c r="J927" s="259">
        <f t="shared" si="14"/>
        <v>2.99</v>
      </c>
      <c r="K927" s="9" t="s">
        <v>12</v>
      </c>
      <c r="L927" s="10" t="s">
        <v>13</v>
      </c>
      <c r="M927" s="12" t="s">
        <v>1780</v>
      </c>
    </row>
    <row r="928" spans="2:13" ht="36">
      <c r="B928" s="7" t="s">
        <v>810</v>
      </c>
      <c r="C928" s="8">
        <v>42229</v>
      </c>
      <c r="D928" s="8" t="s">
        <v>870</v>
      </c>
      <c r="E928" s="98">
        <v>2015</v>
      </c>
      <c r="F928" s="9" t="s">
        <v>10</v>
      </c>
      <c r="G928" s="10" t="s">
        <v>11</v>
      </c>
      <c r="H928" s="11">
        <v>0.40138888888888885</v>
      </c>
      <c r="I928" s="34">
        <v>940</v>
      </c>
      <c r="J928" s="259">
        <f t="shared" si="14"/>
        <v>0.94</v>
      </c>
      <c r="K928" s="9" t="s">
        <v>12</v>
      </c>
      <c r="L928" s="10" t="s">
        <v>13</v>
      </c>
      <c r="M928" s="12" t="s">
        <v>1780</v>
      </c>
    </row>
    <row r="929" spans="2:13" ht="36">
      <c r="B929" s="7" t="s">
        <v>811</v>
      </c>
      <c r="C929" s="8">
        <v>42229</v>
      </c>
      <c r="D929" s="8" t="s">
        <v>870</v>
      </c>
      <c r="E929" s="98">
        <v>2015</v>
      </c>
      <c r="F929" s="9" t="s">
        <v>10</v>
      </c>
      <c r="G929" s="10" t="s">
        <v>11</v>
      </c>
      <c r="H929" s="11">
        <v>0.44930555555555557</v>
      </c>
      <c r="I929" s="34">
        <v>190</v>
      </c>
      <c r="J929" s="259">
        <f t="shared" si="14"/>
        <v>0.19</v>
      </c>
      <c r="K929" s="9" t="s">
        <v>12</v>
      </c>
      <c r="L929" s="10" t="s">
        <v>13</v>
      </c>
      <c r="M929" s="12" t="s">
        <v>1780</v>
      </c>
    </row>
    <row r="930" spans="2:13" ht="36">
      <c r="B930" s="7" t="s">
        <v>812</v>
      </c>
      <c r="C930" s="8">
        <v>42230</v>
      </c>
      <c r="D930" s="8" t="s">
        <v>870</v>
      </c>
      <c r="E930" s="98">
        <v>2015</v>
      </c>
      <c r="F930" s="9" t="s">
        <v>10</v>
      </c>
      <c r="G930" s="10" t="s">
        <v>11</v>
      </c>
      <c r="H930" s="11">
        <v>0.51388888888888895</v>
      </c>
      <c r="I930" s="34">
        <v>250</v>
      </c>
      <c r="J930" s="259">
        <f t="shared" si="14"/>
        <v>0.25</v>
      </c>
      <c r="K930" s="9" t="s">
        <v>12</v>
      </c>
      <c r="L930" s="10" t="s">
        <v>13</v>
      </c>
      <c r="M930" s="12" t="s">
        <v>1780</v>
      </c>
    </row>
    <row r="931" spans="2:13" ht="36">
      <c r="B931" s="7" t="s">
        <v>813</v>
      </c>
      <c r="C931" s="8">
        <v>42230</v>
      </c>
      <c r="D931" s="8" t="s">
        <v>870</v>
      </c>
      <c r="E931" s="98">
        <v>2015</v>
      </c>
      <c r="F931" s="9" t="s">
        <v>10</v>
      </c>
      <c r="G931" s="10" t="s">
        <v>11</v>
      </c>
      <c r="H931" s="11">
        <v>0.31527777777777777</v>
      </c>
      <c r="I931" s="34">
        <v>2020</v>
      </c>
      <c r="J931" s="259">
        <f t="shared" si="14"/>
        <v>2.02</v>
      </c>
      <c r="K931" s="9" t="s">
        <v>12</v>
      </c>
      <c r="L931" s="10" t="s">
        <v>13</v>
      </c>
      <c r="M931" s="12" t="s">
        <v>1780</v>
      </c>
    </row>
    <row r="932" spans="2:13" ht="36">
      <c r="B932" s="7" t="s">
        <v>814</v>
      </c>
      <c r="C932" s="8">
        <v>42230</v>
      </c>
      <c r="D932" s="8" t="s">
        <v>870</v>
      </c>
      <c r="E932" s="98">
        <v>2015</v>
      </c>
      <c r="F932" s="9" t="s">
        <v>10</v>
      </c>
      <c r="G932" s="10" t="s">
        <v>11</v>
      </c>
      <c r="H932" s="11">
        <v>0.39444444444444443</v>
      </c>
      <c r="I932" s="34">
        <v>400</v>
      </c>
      <c r="J932" s="259">
        <f t="shared" si="14"/>
        <v>0.4</v>
      </c>
      <c r="K932" s="9" t="s">
        <v>12</v>
      </c>
      <c r="L932" s="10" t="s">
        <v>13</v>
      </c>
      <c r="M932" s="12" t="s">
        <v>1780</v>
      </c>
    </row>
    <row r="933" spans="2:13" ht="36">
      <c r="B933" s="7" t="s">
        <v>815</v>
      </c>
      <c r="C933" s="8">
        <v>42231</v>
      </c>
      <c r="D933" s="8" t="s">
        <v>870</v>
      </c>
      <c r="E933" s="98">
        <v>2015</v>
      </c>
      <c r="F933" s="9" t="s">
        <v>10</v>
      </c>
      <c r="G933" s="10" t="s">
        <v>11</v>
      </c>
      <c r="H933" s="11">
        <v>0.30972222222222223</v>
      </c>
      <c r="I933" s="34">
        <v>720</v>
      </c>
      <c r="J933" s="259">
        <f t="shared" si="14"/>
        <v>0.72</v>
      </c>
      <c r="K933" s="9" t="s">
        <v>12</v>
      </c>
      <c r="L933" s="10" t="s">
        <v>13</v>
      </c>
      <c r="M933" s="12" t="s">
        <v>1780</v>
      </c>
    </row>
    <row r="934" spans="2:13" ht="36">
      <c r="B934" s="7" t="s">
        <v>816</v>
      </c>
      <c r="C934" s="8">
        <v>42231</v>
      </c>
      <c r="D934" s="8" t="s">
        <v>870</v>
      </c>
      <c r="E934" s="98">
        <v>2015</v>
      </c>
      <c r="F934" s="9" t="s">
        <v>10</v>
      </c>
      <c r="G934" s="10" t="s">
        <v>11</v>
      </c>
      <c r="H934" s="11">
        <v>0.36180555555555555</v>
      </c>
      <c r="I934" s="34">
        <v>2180</v>
      </c>
      <c r="J934" s="259">
        <f t="shared" si="14"/>
        <v>2.1800000000000002</v>
      </c>
      <c r="K934" s="9" t="s">
        <v>12</v>
      </c>
      <c r="L934" s="10" t="s">
        <v>13</v>
      </c>
      <c r="M934" s="12" t="s">
        <v>1780</v>
      </c>
    </row>
    <row r="935" spans="2:13" ht="36">
      <c r="B935" s="7" t="s">
        <v>817</v>
      </c>
      <c r="C935" s="8">
        <v>42233</v>
      </c>
      <c r="D935" s="8" t="s">
        <v>870</v>
      </c>
      <c r="E935" s="98">
        <v>2015</v>
      </c>
      <c r="F935" s="9" t="s">
        <v>10</v>
      </c>
      <c r="G935" s="10" t="s">
        <v>11</v>
      </c>
      <c r="H935" s="11">
        <v>0.3034722222222222</v>
      </c>
      <c r="I935" s="34">
        <v>900</v>
      </c>
      <c r="J935" s="259">
        <f t="shared" si="14"/>
        <v>0.9</v>
      </c>
      <c r="K935" s="9" t="s">
        <v>12</v>
      </c>
      <c r="L935" s="10" t="s">
        <v>13</v>
      </c>
      <c r="M935" s="12" t="s">
        <v>1780</v>
      </c>
    </row>
    <row r="936" spans="2:13" ht="36.75" thickBot="1">
      <c r="B936" s="14" t="s">
        <v>818</v>
      </c>
      <c r="C936" s="15">
        <v>42233</v>
      </c>
      <c r="D936" s="8" t="s">
        <v>870</v>
      </c>
      <c r="E936" s="98">
        <v>2015</v>
      </c>
      <c r="F936" s="16" t="s">
        <v>10</v>
      </c>
      <c r="G936" s="17" t="s">
        <v>11</v>
      </c>
      <c r="H936" s="18">
        <v>0.3972222222222222</v>
      </c>
      <c r="I936" s="35">
        <v>420</v>
      </c>
      <c r="J936" s="259">
        <f t="shared" si="14"/>
        <v>0.42</v>
      </c>
      <c r="K936" s="19" t="s">
        <v>12</v>
      </c>
      <c r="L936" s="20" t="s">
        <v>13</v>
      </c>
      <c r="M936" s="12" t="s">
        <v>1780</v>
      </c>
    </row>
    <row r="937" spans="2:13" ht="36.75" thickBot="1">
      <c r="B937" s="14" t="s">
        <v>819</v>
      </c>
      <c r="C937" s="15">
        <v>42233</v>
      </c>
      <c r="D937" s="8" t="s">
        <v>870</v>
      </c>
      <c r="E937" s="98">
        <v>2015</v>
      </c>
      <c r="F937" s="16" t="s">
        <v>10</v>
      </c>
      <c r="G937" s="17" t="s">
        <v>11</v>
      </c>
      <c r="H937" s="18">
        <v>0.3756944444444445</v>
      </c>
      <c r="I937" s="35">
        <v>40</v>
      </c>
      <c r="J937" s="259">
        <f t="shared" si="14"/>
        <v>0.04</v>
      </c>
      <c r="K937" s="19" t="s">
        <v>12</v>
      </c>
      <c r="L937" s="20" t="s">
        <v>13</v>
      </c>
      <c r="M937" s="12" t="s">
        <v>1780</v>
      </c>
    </row>
    <row r="938" spans="2:13" ht="36.75" thickBot="1">
      <c r="B938" s="14" t="s">
        <v>820</v>
      </c>
      <c r="C938" s="15">
        <v>42234</v>
      </c>
      <c r="D938" s="8" t="s">
        <v>870</v>
      </c>
      <c r="E938" s="98">
        <v>2015</v>
      </c>
      <c r="F938" s="16" t="s">
        <v>10</v>
      </c>
      <c r="G938" s="17" t="s">
        <v>11</v>
      </c>
      <c r="H938" s="18">
        <v>0.39513888888888887</v>
      </c>
      <c r="I938" s="35">
        <v>260</v>
      </c>
      <c r="J938" s="259">
        <f t="shared" si="14"/>
        <v>0.26</v>
      </c>
      <c r="K938" s="19" t="s">
        <v>12</v>
      </c>
      <c r="L938" s="20" t="s">
        <v>13</v>
      </c>
      <c r="M938" s="12" t="s">
        <v>1780</v>
      </c>
    </row>
    <row r="939" spans="2:13" ht="36.75" thickBot="1">
      <c r="B939" s="14" t="s">
        <v>821</v>
      </c>
      <c r="C939" s="15">
        <v>42234</v>
      </c>
      <c r="D939" s="8" t="s">
        <v>870</v>
      </c>
      <c r="E939" s="98">
        <v>2015</v>
      </c>
      <c r="F939" s="16" t="s">
        <v>10</v>
      </c>
      <c r="G939" s="17" t="s">
        <v>11</v>
      </c>
      <c r="H939" s="18">
        <v>0.30763888888888891</v>
      </c>
      <c r="I939" s="35">
        <v>870</v>
      </c>
      <c r="J939" s="259">
        <f t="shared" si="14"/>
        <v>0.87</v>
      </c>
      <c r="K939" s="19" t="s">
        <v>12</v>
      </c>
      <c r="L939" s="20" t="s">
        <v>13</v>
      </c>
      <c r="M939" s="12" t="s">
        <v>1780</v>
      </c>
    </row>
    <row r="940" spans="2:13" ht="36.75" thickBot="1">
      <c r="B940" s="14" t="s">
        <v>822</v>
      </c>
      <c r="C940" s="15">
        <v>42234</v>
      </c>
      <c r="D940" s="8" t="s">
        <v>870</v>
      </c>
      <c r="E940" s="98">
        <v>2015</v>
      </c>
      <c r="F940" s="16" t="s">
        <v>10</v>
      </c>
      <c r="G940" s="17" t="s">
        <v>11</v>
      </c>
      <c r="H940" s="18">
        <v>0.41666666666666669</v>
      </c>
      <c r="I940" s="35">
        <v>2400</v>
      </c>
      <c r="J940" s="259">
        <f t="shared" si="14"/>
        <v>2.4</v>
      </c>
      <c r="K940" s="19" t="s">
        <v>12</v>
      </c>
      <c r="L940" s="20" t="s">
        <v>13</v>
      </c>
      <c r="M940" s="12" t="s">
        <v>1780</v>
      </c>
    </row>
    <row r="941" spans="2:13" ht="36.75" thickBot="1">
      <c r="B941" s="14" t="s">
        <v>823</v>
      </c>
      <c r="C941" s="15">
        <v>42235</v>
      </c>
      <c r="D941" s="8" t="s">
        <v>870</v>
      </c>
      <c r="E941" s="98">
        <v>2015</v>
      </c>
      <c r="F941" s="16" t="s">
        <v>10</v>
      </c>
      <c r="G941" s="17" t="s">
        <v>11</v>
      </c>
      <c r="H941" s="18">
        <v>0.36944444444444446</v>
      </c>
      <c r="I941" s="35">
        <v>2810</v>
      </c>
      <c r="J941" s="259">
        <f t="shared" si="14"/>
        <v>2.81</v>
      </c>
      <c r="K941" s="19" t="s">
        <v>12</v>
      </c>
      <c r="L941" s="20" t="s">
        <v>13</v>
      </c>
      <c r="M941" s="12" t="s">
        <v>1780</v>
      </c>
    </row>
    <row r="942" spans="2:13" ht="36.75" thickBot="1">
      <c r="B942" s="14" t="s">
        <v>824</v>
      </c>
      <c r="C942" s="15">
        <v>42235</v>
      </c>
      <c r="D942" s="8" t="s">
        <v>870</v>
      </c>
      <c r="E942" s="98">
        <v>2015</v>
      </c>
      <c r="F942" s="16" t="s">
        <v>10</v>
      </c>
      <c r="G942" s="17" t="s">
        <v>11</v>
      </c>
      <c r="H942" s="18">
        <v>0.44722222222222219</v>
      </c>
      <c r="I942" s="35">
        <v>520</v>
      </c>
      <c r="J942" s="259">
        <f t="shared" si="14"/>
        <v>0.52</v>
      </c>
      <c r="K942" s="19" t="s">
        <v>12</v>
      </c>
      <c r="L942" s="20" t="s">
        <v>13</v>
      </c>
      <c r="M942" s="12" t="s">
        <v>1780</v>
      </c>
    </row>
    <row r="943" spans="2:13" ht="36.75" thickBot="1">
      <c r="B943" s="14" t="s">
        <v>825</v>
      </c>
      <c r="C943" s="15">
        <v>42235</v>
      </c>
      <c r="D943" s="8" t="s">
        <v>870</v>
      </c>
      <c r="E943" s="98">
        <v>2015</v>
      </c>
      <c r="F943" s="16" t="s">
        <v>10</v>
      </c>
      <c r="G943" s="17" t="s">
        <v>11</v>
      </c>
      <c r="H943" s="18">
        <v>0.41319444444444442</v>
      </c>
      <c r="I943" s="35">
        <v>310</v>
      </c>
      <c r="J943" s="259">
        <f t="shared" si="14"/>
        <v>0.31</v>
      </c>
      <c r="K943" s="19" t="s">
        <v>12</v>
      </c>
      <c r="L943" s="20" t="s">
        <v>13</v>
      </c>
      <c r="M943" s="12" t="s">
        <v>1780</v>
      </c>
    </row>
    <row r="944" spans="2:13" ht="36.75" thickBot="1">
      <c r="B944" s="14" t="s">
        <v>826</v>
      </c>
      <c r="C944" s="15">
        <v>42236</v>
      </c>
      <c r="D944" s="8" t="s">
        <v>870</v>
      </c>
      <c r="E944" s="98">
        <v>2015</v>
      </c>
      <c r="F944" s="16" t="s">
        <v>10</v>
      </c>
      <c r="G944" s="17" t="s">
        <v>11</v>
      </c>
      <c r="H944" s="18">
        <v>0.34861111111111115</v>
      </c>
      <c r="I944" s="35">
        <v>710</v>
      </c>
      <c r="J944" s="259">
        <f t="shared" si="14"/>
        <v>0.71</v>
      </c>
      <c r="K944" s="19" t="s">
        <v>12</v>
      </c>
      <c r="L944" s="20" t="s">
        <v>13</v>
      </c>
      <c r="M944" s="12" t="s">
        <v>1780</v>
      </c>
    </row>
    <row r="945" spans="2:13" ht="36.75" thickBot="1">
      <c r="B945" s="14" t="s">
        <v>826</v>
      </c>
      <c r="C945" s="15">
        <v>42236</v>
      </c>
      <c r="D945" s="8" t="s">
        <v>870</v>
      </c>
      <c r="E945" s="98">
        <v>2015</v>
      </c>
      <c r="F945" s="16" t="s">
        <v>10</v>
      </c>
      <c r="G945" s="17" t="s">
        <v>11</v>
      </c>
      <c r="H945" s="18">
        <v>0.34861111111111115</v>
      </c>
      <c r="I945" s="35">
        <v>710</v>
      </c>
      <c r="J945" s="259">
        <f t="shared" si="14"/>
        <v>0.71</v>
      </c>
      <c r="K945" s="19" t="s">
        <v>12</v>
      </c>
      <c r="L945" s="20" t="s">
        <v>13</v>
      </c>
      <c r="M945" s="12" t="s">
        <v>1780</v>
      </c>
    </row>
    <row r="946" spans="2:13" ht="36.75" thickBot="1">
      <c r="B946" s="14" t="s">
        <v>827</v>
      </c>
      <c r="C946" s="15">
        <v>42236</v>
      </c>
      <c r="D946" s="8" t="s">
        <v>870</v>
      </c>
      <c r="E946" s="98">
        <v>2015</v>
      </c>
      <c r="F946" s="16" t="s">
        <v>10</v>
      </c>
      <c r="G946" s="17" t="s">
        <v>11</v>
      </c>
      <c r="H946" s="18">
        <v>0.42708333333333331</v>
      </c>
      <c r="I946" s="35">
        <v>2390</v>
      </c>
      <c r="J946" s="259">
        <f t="shared" si="14"/>
        <v>2.39</v>
      </c>
      <c r="K946" s="19" t="s">
        <v>12</v>
      </c>
      <c r="L946" s="20" t="s">
        <v>13</v>
      </c>
      <c r="M946" s="12" t="s">
        <v>1780</v>
      </c>
    </row>
    <row r="947" spans="2:13" ht="36.75" thickBot="1">
      <c r="B947" s="14" t="s">
        <v>828</v>
      </c>
      <c r="C947" s="15">
        <v>42236</v>
      </c>
      <c r="D947" s="8" t="s">
        <v>870</v>
      </c>
      <c r="E947" s="98">
        <v>2015</v>
      </c>
      <c r="F947" s="16" t="s">
        <v>10</v>
      </c>
      <c r="G947" s="17" t="s">
        <v>11</v>
      </c>
      <c r="H947" s="18">
        <v>0.39444444444444443</v>
      </c>
      <c r="I947" s="35">
        <v>110</v>
      </c>
      <c r="J947" s="259">
        <f t="shared" si="14"/>
        <v>0.11</v>
      </c>
      <c r="K947" s="19" t="s">
        <v>12</v>
      </c>
      <c r="L947" s="20" t="s">
        <v>13</v>
      </c>
      <c r="M947" s="12" t="s">
        <v>1780</v>
      </c>
    </row>
    <row r="948" spans="2:13" ht="36.75" thickBot="1">
      <c r="B948" s="14" t="s">
        <v>829</v>
      </c>
      <c r="C948" s="15">
        <v>42237</v>
      </c>
      <c r="D948" s="8" t="s">
        <v>870</v>
      </c>
      <c r="E948" s="98">
        <v>2015</v>
      </c>
      <c r="F948" s="16" t="s">
        <v>10</v>
      </c>
      <c r="G948" s="17" t="s">
        <v>11</v>
      </c>
      <c r="H948" s="18">
        <v>0.32916666666666666</v>
      </c>
      <c r="I948" s="35">
        <v>2610</v>
      </c>
      <c r="J948" s="259">
        <f t="shared" si="14"/>
        <v>2.61</v>
      </c>
      <c r="K948" s="19" t="s">
        <v>12</v>
      </c>
      <c r="L948" s="20" t="s">
        <v>13</v>
      </c>
      <c r="M948" s="12" t="s">
        <v>1780</v>
      </c>
    </row>
    <row r="949" spans="2:13" ht="36.75" thickBot="1">
      <c r="B949" s="14" t="s">
        <v>830</v>
      </c>
      <c r="C949" s="15">
        <v>42237</v>
      </c>
      <c r="D949" s="8" t="s">
        <v>870</v>
      </c>
      <c r="E949" s="98">
        <v>2015</v>
      </c>
      <c r="F949" s="16" t="s">
        <v>10</v>
      </c>
      <c r="G949" s="17" t="s">
        <v>11</v>
      </c>
      <c r="H949" s="18">
        <v>0.40277777777777773</v>
      </c>
      <c r="I949" s="35">
        <v>480</v>
      </c>
      <c r="J949" s="259">
        <f t="shared" si="14"/>
        <v>0.48</v>
      </c>
      <c r="K949" s="19" t="s">
        <v>12</v>
      </c>
      <c r="L949" s="20" t="s">
        <v>13</v>
      </c>
      <c r="M949" s="12" t="s">
        <v>1780</v>
      </c>
    </row>
    <row r="950" spans="2:13" ht="36.75" thickBot="1">
      <c r="B950" s="14" t="s">
        <v>831</v>
      </c>
      <c r="C950" s="15">
        <v>42237</v>
      </c>
      <c r="D950" s="8" t="s">
        <v>870</v>
      </c>
      <c r="E950" s="98">
        <v>2015</v>
      </c>
      <c r="F950" s="16" t="s">
        <v>10</v>
      </c>
      <c r="G950" s="17" t="s">
        <v>11</v>
      </c>
      <c r="H950" s="18">
        <v>0.38819444444444445</v>
      </c>
      <c r="I950" s="35">
        <v>160</v>
      </c>
      <c r="J950" s="259">
        <f t="shared" si="14"/>
        <v>0.16</v>
      </c>
      <c r="K950" s="19" t="s">
        <v>12</v>
      </c>
      <c r="L950" s="20" t="s">
        <v>13</v>
      </c>
      <c r="M950" s="12" t="s">
        <v>1780</v>
      </c>
    </row>
    <row r="951" spans="2:13" ht="36.75" thickBot="1">
      <c r="B951" s="14" t="s">
        <v>832</v>
      </c>
      <c r="C951" s="15">
        <v>42238</v>
      </c>
      <c r="D951" s="8" t="s">
        <v>870</v>
      </c>
      <c r="E951" s="98">
        <v>2015</v>
      </c>
      <c r="F951" s="16" t="s">
        <v>10</v>
      </c>
      <c r="G951" s="17" t="s">
        <v>11</v>
      </c>
      <c r="H951" s="18">
        <v>0.31041666666666667</v>
      </c>
      <c r="I951" s="35">
        <v>930</v>
      </c>
      <c r="J951" s="259">
        <f t="shared" si="14"/>
        <v>0.93</v>
      </c>
      <c r="K951" s="19" t="s">
        <v>12</v>
      </c>
      <c r="L951" s="20" t="s">
        <v>13</v>
      </c>
      <c r="M951" s="12" t="s">
        <v>1780</v>
      </c>
    </row>
    <row r="952" spans="2:13" ht="36.75" thickBot="1">
      <c r="B952" s="14" t="s">
        <v>833</v>
      </c>
      <c r="C952" s="15">
        <v>42238</v>
      </c>
      <c r="D952" s="8" t="s">
        <v>870</v>
      </c>
      <c r="E952" s="98">
        <v>2015</v>
      </c>
      <c r="F952" s="16" t="s">
        <v>10</v>
      </c>
      <c r="G952" s="17" t="s">
        <v>11</v>
      </c>
      <c r="H952" s="18">
        <v>0.36736111111111108</v>
      </c>
      <c r="I952" s="35">
        <v>2360</v>
      </c>
      <c r="J952" s="259">
        <f t="shared" si="14"/>
        <v>2.36</v>
      </c>
      <c r="K952" s="19" t="s">
        <v>12</v>
      </c>
      <c r="L952" s="20" t="s">
        <v>13</v>
      </c>
      <c r="M952" s="12" t="s">
        <v>1780</v>
      </c>
    </row>
    <row r="953" spans="2:13" ht="36.75" thickBot="1">
      <c r="B953" s="14" t="s">
        <v>834</v>
      </c>
      <c r="C953" s="15">
        <v>42238</v>
      </c>
      <c r="D953" s="8" t="s">
        <v>870</v>
      </c>
      <c r="E953" s="98">
        <v>2015</v>
      </c>
      <c r="F953" s="16" t="s">
        <v>10</v>
      </c>
      <c r="G953" s="17" t="s">
        <v>11</v>
      </c>
      <c r="H953" s="18">
        <v>0.34861111111111115</v>
      </c>
      <c r="I953" s="35">
        <v>190</v>
      </c>
      <c r="J953" s="259">
        <f t="shared" si="14"/>
        <v>0.19</v>
      </c>
      <c r="K953" s="19" t="s">
        <v>12</v>
      </c>
      <c r="L953" s="20" t="s">
        <v>13</v>
      </c>
      <c r="M953" s="12" t="s">
        <v>1780</v>
      </c>
    </row>
    <row r="954" spans="2:13" ht="36.75" thickBot="1">
      <c r="B954" s="14" t="s">
        <v>835</v>
      </c>
      <c r="C954" s="15">
        <v>42240</v>
      </c>
      <c r="D954" s="8" t="s">
        <v>870</v>
      </c>
      <c r="E954" s="98">
        <v>2015</v>
      </c>
      <c r="F954" s="16" t="s">
        <v>10</v>
      </c>
      <c r="G954" s="17" t="s">
        <v>11</v>
      </c>
      <c r="H954" s="18">
        <v>0.31041666666666667</v>
      </c>
      <c r="I954" s="35">
        <v>870</v>
      </c>
      <c r="J954" s="259">
        <f t="shared" si="14"/>
        <v>0.87</v>
      </c>
      <c r="K954" s="19" t="s">
        <v>12</v>
      </c>
      <c r="L954" s="20" t="s">
        <v>13</v>
      </c>
      <c r="M954" s="12" t="s">
        <v>1780</v>
      </c>
    </row>
    <row r="955" spans="2:13" ht="36.75" thickBot="1">
      <c r="B955" s="14" t="s">
        <v>836</v>
      </c>
      <c r="C955" s="15">
        <v>42240</v>
      </c>
      <c r="D955" s="8" t="s">
        <v>870</v>
      </c>
      <c r="E955" s="98">
        <v>2015</v>
      </c>
      <c r="F955" s="16" t="s">
        <v>10</v>
      </c>
      <c r="G955" s="17" t="s">
        <v>11</v>
      </c>
      <c r="H955" s="18">
        <v>0.37291666666666662</v>
      </c>
      <c r="I955" s="35">
        <v>20</v>
      </c>
      <c r="J955" s="259">
        <f t="shared" si="14"/>
        <v>0.02</v>
      </c>
      <c r="K955" s="19" t="s">
        <v>12</v>
      </c>
      <c r="L955" s="20" t="s">
        <v>13</v>
      </c>
      <c r="M955" s="12" t="s">
        <v>1780</v>
      </c>
    </row>
    <row r="956" spans="2:13" ht="36.75" thickBot="1">
      <c r="B956" s="14" t="s">
        <v>837</v>
      </c>
      <c r="C956" s="15">
        <v>42240</v>
      </c>
      <c r="D956" s="8" t="s">
        <v>870</v>
      </c>
      <c r="E956" s="98">
        <v>2015</v>
      </c>
      <c r="F956" s="16" t="s">
        <v>10</v>
      </c>
      <c r="G956" s="17" t="s">
        <v>11</v>
      </c>
      <c r="H956" s="18">
        <v>0.40138888888888885</v>
      </c>
      <c r="I956" s="35">
        <v>70</v>
      </c>
      <c r="J956" s="259">
        <f t="shared" si="14"/>
        <v>7.0000000000000007E-2</v>
      </c>
      <c r="K956" s="19" t="s">
        <v>12</v>
      </c>
      <c r="L956" s="20" t="s">
        <v>13</v>
      </c>
      <c r="M956" s="12" t="s">
        <v>1780</v>
      </c>
    </row>
    <row r="957" spans="2:13" ht="36.75" thickBot="1">
      <c r="B957" s="14" t="s">
        <v>838</v>
      </c>
      <c r="C957" s="15">
        <v>42241</v>
      </c>
      <c r="D957" s="8" t="s">
        <v>870</v>
      </c>
      <c r="E957" s="98">
        <v>2015</v>
      </c>
      <c r="F957" s="16" t="s">
        <v>10</v>
      </c>
      <c r="G957" s="17" t="s">
        <v>11</v>
      </c>
      <c r="H957" s="18">
        <v>0.30416666666666664</v>
      </c>
      <c r="I957" s="35">
        <v>450</v>
      </c>
      <c r="J957" s="259">
        <f t="shared" si="14"/>
        <v>0.45</v>
      </c>
      <c r="K957" s="19" t="s">
        <v>12</v>
      </c>
      <c r="L957" s="20" t="s">
        <v>13</v>
      </c>
      <c r="M957" s="12" t="s">
        <v>1780</v>
      </c>
    </row>
    <row r="958" spans="2:13" ht="36.75" thickBot="1">
      <c r="B958" s="14" t="s">
        <v>839</v>
      </c>
      <c r="C958" s="15">
        <v>42241</v>
      </c>
      <c r="D958" s="8" t="s">
        <v>870</v>
      </c>
      <c r="E958" s="98">
        <v>2015</v>
      </c>
      <c r="F958" s="16" t="s">
        <v>10</v>
      </c>
      <c r="G958" s="17" t="s">
        <v>11</v>
      </c>
      <c r="H958" s="18">
        <v>0.37013888888888885</v>
      </c>
      <c r="I958" s="35">
        <v>2150</v>
      </c>
      <c r="J958" s="259">
        <f t="shared" si="14"/>
        <v>2.15</v>
      </c>
      <c r="K958" s="19" t="s">
        <v>12</v>
      </c>
      <c r="L958" s="20" t="s">
        <v>13</v>
      </c>
      <c r="M958" s="12" t="s">
        <v>1780</v>
      </c>
    </row>
    <row r="959" spans="2:13" ht="36.75" thickBot="1">
      <c r="B959" s="14" t="s">
        <v>840</v>
      </c>
      <c r="C959" s="15">
        <v>42241</v>
      </c>
      <c r="D959" s="8" t="s">
        <v>870</v>
      </c>
      <c r="E959" s="98">
        <v>2015</v>
      </c>
      <c r="F959" s="16" t="s">
        <v>10</v>
      </c>
      <c r="G959" s="17" t="s">
        <v>11</v>
      </c>
      <c r="H959" s="18">
        <v>0.56319444444444444</v>
      </c>
      <c r="I959" s="35">
        <v>300</v>
      </c>
      <c r="J959" s="259">
        <f t="shared" si="14"/>
        <v>0.3</v>
      </c>
      <c r="K959" s="19" t="s">
        <v>12</v>
      </c>
      <c r="L959" s="20" t="s">
        <v>13</v>
      </c>
      <c r="M959" s="12" t="s">
        <v>1780</v>
      </c>
    </row>
    <row r="960" spans="2:13" ht="36.75" thickBot="1">
      <c r="B960" s="14" t="s">
        <v>841</v>
      </c>
      <c r="C960" s="15">
        <v>42242</v>
      </c>
      <c r="D960" s="8" t="s">
        <v>870</v>
      </c>
      <c r="E960" s="98">
        <v>2015</v>
      </c>
      <c r="F960" s="16" t="s">
        <v>10</v>
      </c>
      <c r="G960" s="17" t="s">
        <v>11</v>
      </c>
      <c r="H960" s="18">
        <v>0.31111111111111112</v>
      </c>
      <c r="I960" s="35">
        <v>2990</v>
      </c>
      <c r="J960" s="259">
        <f t="shared" si="14"/>
        <v>2.99</v>
      </c>
      <c r="K960" s="19" t="s">
        <v>12</v>
      </c>
      <c r="L960" s="20" t="s">
        <v>13</v>
      </c>
      <c r="M960" s="12" t="s">
        <v>1780</v>
      </c>
    </row>
    <row r="961" spans="2:13" ht="36.75" thickBot="1">
      <c r="B961" s="14" t="s">
        <v>842</v>
      </c>
      <c r="C961" s="15">
        <v>42242</v>
      </c>
      <c r="D961" s="8" t="s">
        <v>870</v>
      </c>
      <c r="E961" s="98">
        <v>2015</v>
      </c>
      <c r="F961" s="16" t="s">
        <v>10</v>
      </c>
      <c r="G961" s="17" t="s">
        <v>11</v>
      </c>
      <c r="H961" s="18">
        <v>0.37222222222222223</v>
      </c>
      <c r="I961" s="35">
        <v>770</v>
      </c>
      <c r="J961" s="259">
        <f t="shared" si="14"/>
        <v>0.77</v>
      </c>
      <c r="K961" s="19" t="s">
        <v>12</v>
      </c>
      <c r="L961" s="20" t="s">
        <v>13</v>
      </c>
      <c r="M961" s="12" t="s">
        <v>1780</v>
      </c>
    </row>
    <row r="962" spans="2:13" ht="36.75" thickBot="1">
      <c r="B962" s="14" t="s">
        <v>843</v>
      </c>
      <c r="C962" s="15">
        <v>42242</v>
      </c>
      <c r="D962" s="8" t="s">
        <v>870</v>
      </c>
      <c r="E962" s="98">
        <v>2015</v>
      </c>
      <c r="F962" s="16" t="s">
        <v>10</v>
      </c>
      <c r="G962" s="17" t="s">
        <v>11</v>
      </c>
      <c r="H962" s="18">
        <v>0.58611111111111114</v>
      </c>
      <c r="I962" s="35">
        <v>190</v>
      </c>
      <c r="J962" s="259">
        <f t="shared" si="14"/>
        <v>0.19</v>
      </c>
      <c r="K962" s="19" t="s">
        <v>12</v>
      </c>
      <c r="L962" s="20" t="s">
        <v>13</v>
      </c>
      <c r="M962" s="12" t="s">
        <v>1780</v>
      </c>
    </row>
    <row r="963" spans="2:13" ht="36.75" thickBot="1">
      <c r="B963" s="14" t="s">
        <v>844</v>
      </c>
      <c r="C963" s="15">
        <v>42243</v>
      </c>
      <c r="D963" s="8" t="s">
        <v>870</v>
      </c>
      <c r="E963" s="98">
        <v>2015</v>
      </c>
      <c r="F963" s="16" t="s">
        <v>10</v>
      </c>
      <c r="G963" s="17" t="s">
        <v>11</v>
      </c>
      <c r="H963" s="18">
        <v>0.36180555555555555</v>
      </c>
      <c r="I963" s="35">
        <v>860</v>
      </c>
      <c r="J963" s="259">
        <f t="shared" si="14"/>
        <v>0.86</v>
      </c>
      <c r="K963" s="19" t="s">
        <v>12</v>
      </c>
      <c r="L963" s="20" t="s">
        <v>13</v>
      </c>
      <c r="M963" s="12" t="s">
        <v>1780</v>
      </c>
    </row>
    <row r="964" spans="2:13" ht="36.75" thickBot="1">
      <c r="B964" s="14" t="s">
        <v>845</v>
      </c>
      <c r="C964" s="15">
        <v>42243</v>
      </c>
      <c r="D964" s="8" t="s">
        <v>870</v>
      </c>
      <c r="E964" s="98">
        <v>2015</v>
      </c>
      <c r="F964" s="16" t="s">
        <v>10</v>
      </c>
      <c r="G964" s="17" t="s">
        <v>11</v>
      </c>
      <c r="H964" s="18">
        <v>0.44027777777777777</v>
      </c>
      <c r="I964" s="35">
        <v>2920</v>
      </c>
      <c r="J964" s="259">
        <f t="shared" ref="J964:J1027" si="15">I964/1000</f>
        <v>2.92</v>
      </c>
      <c r="K964" s="19" t="s">
        <v>12</v>
      </c>
      <c r="L964" s="20" t="s">
        <v>13</v>
      </c>
      <c r="M964" s="12" t="s">
        <v>1780</v>
      </c>
    </row>
    <row r="965" spans="2:13" ht="36.75" thickBot="1">
      <c r="B965" s="14" t="s">
        <v>846</v>
      </c>
      <c r="C965" s="15">
        <v>42243</v>
      </c>
      <c r="D965" s="8" t="s">
        <v>870</v>
      </c>
      <c r="E965" s="98">
        <v>2015</v>
      </c>
      <c r="F965" s="16" t="s">
        <v>10</v>
      </c>
      <c r="G965" s="17" t="s">
        <v>11</v>
      </c>
      <c r="H965" s="18">
        <v>0.53819444444444442</v>
      </c>
      <c r="I965" s="35">
        <v>260</v>
      </c>
      <c r="J965" s="259">
        <f t="shared" si="15"/>
        <v>0.26</v>
      </c>
      <c r="K965" s="19" t="s">
        <v>12</v>
      </c>
      <c r="L965" s="20" t="s">
        <v>13</v>
      </c>
      <c r="M965" s="12" t="s">
        <v>1780</v>
      </c>
    </row>
    <row r="966" spans="2:13" ht="36.75" thickBot="1">
      <c r="B966" s="14" t="s">
        <v>847</v>
      </c>
      <c r="C966" s="15">
        <v>42244</v>
      </c>
      <c r="D966" s="8" t="s">
        <v>870</v>
      </c>
      <c r="E966" s="98">
        <v>2015</v>
      </c>
      <c r="F966" s="16" t="s">
        <v>10</v>
      </c>
      <c r="G966" s="17" t="s">
        <v>11</v>
      </c>
      <c r="H966" s="18">
        <v>0.31458333333333333</v>
      </c>
      <c r="I966" s="35">
        <v>2500</v>
      </c>
      <c r="J966" s="259">
        <f t="shared" si="15"/>
        <v>2.5</v>
      </c>
      <c r="K966" s="19" t="s">
        <v>12</v>
      </c>
      <c r="L966" s="20" t="s">
        <v>13</v>
      </c>
      <c r="M966" s="12" t="s">
        <v>1780</v>
      </c>
    </row>
    <row r="967" spans="2:13" ht="36.75" thickBot="1">
      <c r="B967" s="14" t="s">
        <v>848</v>
      </c>
      <c r="C967" s="15">
        <v>42244</v>
      </c>
      <c r="D967" s="8" t="s">
        <v>870</v>
      </c>
      <c r="E967" s="98">
        <v>2015</v>
      </c>
      <c r="F967" s="16" t="s">
        <v>10</v>
      </c>
      <c r="G967" s="17" t="s">
        <v>11</v>
      </c>
      <c r="H967" s="18">
        <v>0.37638888888888888</v>
      </c>
      <c r="I967" s="35">
        <v>500</v>
      </c>
      <c r="J967" s="259">
        <f t="shared" si="15"/>
        <v>0.5</v>
      </c>
      <c r="K967" s="19" t="s">
        <v>12</v>
      </c>
      <c r="L967" s="20" t="s">
        <v>13</v>
      </c>
      <c r="M967" s="12" t="s">
        <v>1780</v>
      </c>
    </row>
    <row r="968" spans="2:13" ht="36.75" thickBot="1">
      <c r="B968" s="14" t="s">
        <v>849</v>
      </c>
      <c r="C968" s="15">
        <v>42244</v>
      </c>
      <c r="D968" s="8" t="s">
        <v>870</v>
      </c>
      <c r="E968" s="98">
        <v>2015</v>
      </c>
      <c r="F968" s="16" t="s">
        <v>10</v>
      </c>
      <c r="G968" s="17" t="s">
        <v>11</v>
      </c>
      <c r="H968" s="18">
        <v>0.38750000000000001</v>
      </c>
      <c r="I968" s="35">
        <v>380</v>
      </c>
      <c r="J968" s="259">
        <f t="shared" si="15"/>
        <v>0.38</v>
      </c>
      <c r="K968" s="19" t="s">
        <v>12</v>
      </c>
      <c r="L968" s="20" t="s">
        <v>13</v>
      </c>
      <c r="M968" s="12" t="s">
        <v>1780</v>
      </c>
    </row>
    <row r="969" spans="2:13" ht="36.75" thickBot="1">
      <c r="B969" s="14" t="s">
        <v>850</v>
      </c>
      <c r="C969" s="15">
        <v>42245</v>
      </c>
      <c r="D969" s="8" t="s">
        <v>870</v>
      </c>
      <c r="E969" s="98">
        <v>2015</v>
      </c>
      <c r="F969" s="16" t="s">
        <v>10</v>
      </c>
      <c r="G969" s="17" t="s">
        <v>11</v>
      </c>
      <c r="H969" s="18">
        <v>0.3215277777777778</v>
      </c>
      <c r="I969" s="35">
        <v>290</v>
      </c>
      <c r="J969" s="259">
        <f t="shared" si="15"/>
        <v>0.28999999999999998</v>
      </c>
      <c r="K969" s="19" t="s">
        <v>12</v>
      </c>
      <c r="L969" s="20" t="s">
        <v>13</v>
      </c>
      <c r="M969" s="12" t="s">
        <v>1780</v>
      </c>
    </row>
    <row r="970" spans="2:13" ht="36.75" thickBot="1">
      <c r="B970" s="14" t="s">
        <v>851</v>
      </c>
      <c r="C970" s="15">
        <v>42245</v>
      </c>
      <c r="D970" s="8" t="s">
        <v>870</v>
      </c>
      <c r="E970" s="98">
        <v>2015</v>
      </c>
      <c r="F970" s="16" t="s">
        <v>10</v>
      </c>
      <c r="G970" s="17" t="s">
        <v>11</v>
      </c>
      <c r="H970" s="18">
        <v>0.36319444444444443</v>
      </c>
      <c r="I970" s="35">
        <v>2130</v>
      </c>
      <c r="J970" s="259">
        <f t="shared" si="15"/>
        <v>2.13</v>
      </c>
      <c r="K970" s="19" t="s">
        <v>12</v>
      </c>
      <c r="L970" s="20" t="s">
        <v>13</v>
      </c>
      <c r="M970" s="12" t="s">
        <v>1780</v>
      </c>
    </row>
    <row r="971" spans="2:13" ht="36.75" thickBot="1">
      <c r="B971" s="14" t="s">
        <v>852</v>
      </c>
      <c r="C971" s="15">
        <v>42245</v>
      </c>
      <c r="D971" s="8" t="s">
        <v>870</v>
      </c>
      <c r="E971" s="98">
        <v>2015</v>
      </c>
      <c r="F971" s="16" t="s">
        <v>10</v>
      </c>
      <c r="G971" s="17" t="s">
        <v>11</v>
      </c>
      <c r="H971" s="18">
        <v>0.35416666666666669</v>
      </c>
      <c r="I971" s="35">
        <v>190</v>
      </c>
      <c r="J971" s="259">
        <f t="shared" si="15"/>
        <v>0.19</v>
      </c>
      <c r="K971" s="19" t="s">
        <v>12</v>
      </c>
      <c r="L971" s="20" t="s">
        <v>13</v>
      </c>
      <c r="M971" s="12" t="s">
        <v>1780</v>
      </c>
    </row>
    <row r="972" spans="2:13" ht="36.75" thickBot="1">
      <c r="B972" s="14" t="s">
        <v>853</v>
      </c>
      <c r="C972" s="15" t="s">
        <v>854</v>
      </c>
      <c r="D972" s="8" t="s">
        <v>870</v>
      </c>
      <c r="E972" s="98">
        <v>2015</v>
      </c>
      <c r="F972" s="16" t="s">
        <v>10</v>
      </c>
      <c r="G972" s="17" t="s">
        <v>11</v>
      </c>
      <c r="H972" s="18">
        <v>0.30902777777777779</v>
      </c>
      <c r="I972" s="35">
        <v>1090</v>
      </c>
      <c r="J972" s="259">
        <f t="shared" si="15"/>
        <v>1.0900000000000001</v>
      </c>
      <c r="K972" s="19" t="s">
        <v>12</v>
      </c>
      <c r="L972" s="20" t="s">
        <v>13</v>
      </c>
      <c r="M972" s="12" t="s">
        <v>1780</v>
      </c>
    </row>
    <row r="973" spans="2:13" ht="36.75" thickBot="1">
      <c r="B973" s="14" t="s">
        <v>855</v>
      </c>
      <c r="C973" s="15">
        <v>42247</v>
      </c>
      <c r="D973" s="8" t="s">
        <v>870</v>
      </c>
      <c r="E973" s="98">
        <v>2015</v>
      </c>
      <c r="F973" s="16" t="s">
        <v>10</v>
      </c>
      <c r="G973" s="17" t="s">
        <v>11</v>
      </c>
      <c r="H973" s="18">
        <v>0.3840277777777778</v>
      </c>
      <c r="I973" s="35">
        <v>340</v>
      </c>
      <c r="J973" s="259">
        <f t="shared" si="15"/>
        <v>0.34</v>
      </c>
      <c r="K973" s="19" t="s">
        <v>12</v>
      </c>
      <c r="L973" s="20" t="s">
        <v>13</v>
      </c>
      <c r="M973" s="12" t="s">
        <v>1780</v>
      </c>
    </row>
    <row r="974" spans="2:13" ht="36.75" thickBot="1">
      <c r="B974" s="14" t="s">
        <v>856</v>
      </c>
      <c r="C974" s="15">
        <v>42247</v>
      </c>
      <c r="D974" s="8" t="s">
        <v>870</v>
      </c>
      <c r="E974" s="98">
        <v>2015</v>
      </c>
      <c r="F974" s="16" t="s">
        <v>10</v>
      </c>
      <c r="G974" s="17" t="s">
        <v>11</v>
      </c>
      <c r="H974" s="18">
        <v>0.43472222222222223</v>
      </c>
      <c r="I974" s="35">
        <v>170</v>
      </c>
      <c r="J974" s="259">
        <f t="shared" si="15"/>
        <v>0.17</v>
      </c>
      <c r="K974" s="19" t="s">
        <v>12</v>
      </c>
      <c r="L974" s="20" t="s">
        <v>13</v>
      </c>
      <c r="M974" s="12" t="s">
        <v>1780</v>
      </c>
    </row>
    <row r="975" spans="2:13" ht="24.75" thickBot="1">
      <c r="B975" s="36">
        <v>8223</v>
      </c>
      <c r="C975" s="37">
        <v>42224</v>
      </c>
      <c r="D975" s="8" t="s">
        <v>870</v>
      </c>
      <c r="E975" s="98">
        <v>2015</v>
      </c>
      <c r="F975" s="38" t="s">
        <v>92</v>
      </c>
      <c r="G975" s="39" t="s">
        <v>94</v>
      </c>
      <c r="H975" s="33">
        <v>0.4368055555555555</v>
      </c>
      <c r="I975" s="40">
        <v>5730</v>
      </c>
      <c r="J975" s="259">
        <f t="shared" si="15"/>
        <v>5.73</v>
      </c>
      <c r="K975" t="s">
        <v>12</v>
      </c>
      <c r="L975" s="41" t="s">
        <v>13</v>
      </c>
      <c r="M975" s="42" t="s">
        <v>93</v>
      </c>
    </row>
    <row r="976" spans="2:13" ht="24.75" thickBot="1">
      <c r="B976" s="36">
        <v>8251</v>
      </c>
      <c r="C976" s="37">
        <v>42234</v>
      </c>
      <c r="D976" s="8" t="s">
        <v>870</v>
      </c>
      <c r="E976" s="98">
        <v>2015</v>
      </c>
      <c r="F976" s="38" t="s">
        <v>92</v>
      </c>
      <c r="G976" s="39" t="s">
        <v>94</v>
      </c>
      <c r="H976" s="33">
        <v>0.52916666666666667</v>
      </c>
      <c r="I976" s="40">
        <v>5020</v>
      </c>
      <c r="J976" s="259">
        <f t="shared" si="15"/>
        <v>5.0199999999999996</v>
      </c>
      <c r="K976" t="s">
        <v>12</v>
      </c>
      <c r="L976" s="41" t="s">
        <v>13</v>
      </c>
      <c r="M976" s="42" t="s">
        <v>93</v>
      </c>
    </row>
    <row r="977" spans="2:13" ht="24.75" thickBot="1">
      <c r="B977" s="36">
        <v>8258</v>
      </c>
      <c r="C977" s="37">
        <v>42237</v>
      </c>
      <c r="D977" s="8" t="s">
        <v>870</v>
      </c>
      <c r="E977" s="98">
        <v>2015</v>
      </c>
      <c r="F977" s="38" t="s">
        <v>92</v>
      </c>
      <c r="G977" s="39" t="s">
        <v>94</v>
      </c>
      <c r="H977" s="33">
        <v>0.36388888888888887</v>
      </c>
      <c r="I977" s="40">
        <v>4890</v>
      </c>
      <c r="J977" s="259">
        <f t="shared" si="15"/>
        <v>4.8899999999999997</v>
      </c>
      <c r="K977" t="s">
        <v>12</v>
      </c>
      <c r="L977" s="41" t="s">
        <v>13</v>
      </c>
      <c r="M977" s="42" t="s">
        <v>93</v>
      </c>
    </row>
    <row r="978" spans="2:13" ht="24.75" thickBot="1">
      <c r="B978" s="36">
        <v>8273</v>
      </c>
      <c r="C978" s="37">
        <v>42244</v>
      </c>
      <c r="D978" s="8" t="s">
        <v>870</v>
      </c>
      <c r="E978" s="98">
        <v>2015</v>
      </c>
      <c r="F978" s="38" t="s">
        <v>92</v>
      </c>
      <c r="G978" s="39" t="s">
        <v>94</v>
      </c>
      <c r="H978" s="33">
        <v>0.49583333333333335</v>
      </c>
      <c r="I978" s="40">
        <v>4730</v>
      </c>
      <c r="J978" s="259">
        <f t="shared" si="15"/>
        <v>4.7300000000000004</v>
      </c>
      <c r="K978" t="s">
        <v>12</v>
      </c>
      <c r="L978" s="41" t="s">
        <v>13</v>
      </c>
      <c r="M978" s="42" t="s">
        <v>93</v>
      </c>
    </row>
    <row r="979" spans="2:13" ht="24.75" thickBot="1">
      <c r="B979" s="85">
        <v>8207</v>
      </c>
      <c r="C979" s="86">
        <v>42220</v>
      </c>
      <c r="D979" s="8" t="s">
        <v>870</v>
      </c>
      <c r="E979" s="98">
        <v>2015</v>
      </c>
      <c r="F979" s="87" t="s">
        <v>476</v>
      </c>
      <c r="G979" s="88" t="s">
        <v>96</v>
      </c>
      <c r="H979" s="89">
        <v>0.46597222222222223</v>
      </c>
      <c r="I979" s="90">
        <v>7360</v>
      </c>
      <c r="J979" s="259">
        <f t="shared" si="15"/>
        <v>7.36</v>
      </c>
      <c r="K979" s="87" t="s">
        <v>12</v>
      </c>
      <c r="L979" s="88" t="s">
        <v>97</v>
      </c>
      <c r="M979" s="27" t="s">
        <v>98</v>
      </c>
    </row>
    <row r="980" spans="2:13" ht="24.75" thickBot="1">
      <c r="B980" s="85">
        <v>8214</v>
      </c>
      <c r="C980" s="86">
        <v>42222</v>
      </c>
      <c r="D980" s="8" t="s">
        <v>870</v>
      </c>
      <c r="E980" s="98">
        <v>2015</v>
      </c>
      <c r="F980" s="87" t="s">
        <v>476</v>
      </c>
      <c r="G980" s="88" t="s">
        <v>96</v>
      </c>
      <c r="H980" s="89">
        <v>0.4680555555555555</v>
      </c>
      <c r="I980" s="90">
        <v>7550</v>
      </c>
      <c r="J980" s="259">
        <f t="shared" si="15"/>
        <v>7.55</v>
      </c>
      <c r="K980" s="87" t="s">
        <v>12</v>
      </c>
      <c r="L980" s="88" t="s">
        <v>97</v>
      </c>
      <c r="M980" s="27" t="s">
        <v>98</v>
      </c>
    </row>
    <row r="981" spans="2:13" ht="24.75" thickBot="1">
      <c r="B981" s="85">
        <v>8227</v>
      </c>
      <c r="C981" s="86" t="s">
        <v>857</v>
      </c>
      <c r="D981" s="8" t="s">
        <v>870</v>
      </c>
      <c r="E981" s="98">
        <v>2015</v>
      </c>
      <c r="F981" s="87" t="s">
        <v>476</v>
      </c>
      <c r="G981" s="88" t="s">
        <v>96</v>
      </c>
      <c r="H981" s="89">
        <v>0.65555555555555556</v>
      </c>
      <c r="I981" s="90">
        <v>7400</v>
      </c>
      <c r="J981" s="259">
        <f t="shared" si="15"/>
        <v>7.4</v>
      </c>
      <c r="K981" s="87" t="s">
        <v>12</v>
      </c>
      <c r="L981" s="88" t="s">
        <v>97</v>
      </c>
      <c r="M981" s="27" t="s">
        <v>98</v>
      </c>
    </row>
    <row r="982" spans="2:13" ht="24.75" thickBot="1">
      <c r="B982" s="85">
        <v>8236</v>
      </c>
      <c r="C982" s="86">
        <v>42229</v>
      </c>
      <c r="D982" s="8" t="s">
        <v>870</v>
      </c>
      <c r="E982" s="98">
        <v>2015</v>
      </c>
      <c r="F982" s="87" t="s">
        <v>476</v>
      </c>
      <c r="G982" s="88" t="s">
        <v>96</v>
      </c>
      <c r="H982" s="89">
        <v>0.42222222222222222</v>
      </c>
      <c r="I982" s="90">
        <v>7220</v>
      </c>
      <c r="J982" s="259">
        <f t="shared" si="15"/>
        <v>7.22</v>
      </c>
      <c r="K982" s="87" t="s">
        <v>12</v>
      </c>
      <c r="L982" s="88" t="s">
        <v>97</v>
      </c>
      <c r="M982" s="27" t="s">
        <v>98</v>
      </c>
    </row>
    <row r="983" spans="2:13" ht="24.75" thickBot="1">
      <c r="B983" s="85">
        <v>8237</v>
      </c>
      <c r="C983" s="86">
        <v>42229</v>
      </c>
      <c r="D983" s="8" t="s">
        <v>870</v>
      </c>
      <c r="E983" s="98">
        <v>2015</v>
      </c>
      <c r="F983" s="87" t="s">
        <v>476</v>
      </c>
      <c r="G983" s="88" t="s">
        <v>96</v>
      </c>
      <c r="H983" s="89">
        <v>0.5</v>
      </c>
      <c r="I983" s="90">
        <v>7390</v>
      </c>
      <c r="J983" s="259">
        <f t="shared" si="15"/>
        <v>7.39</v>
      </c>
      <c r="K983" s="87" t="s">
        <v>12</v>
      </c>
      <c r="L983" s="88" t="s">
        <v>97</v>
      </c>
      <c r="M983" s="27" t="s">
        <v>98</v>
      </c>
    </row>
    <row r="984" spans="2:13" ht="24.75" thickBot="1">
      <c r="B984" s="85">
        <v>8252</v>
      </c>
      <c r="C984" s="86">
        <v>42234</v>
      </c>
      <c r="D984" s="8" t="s">
        <v>870</v>
      </c>
      <c r="E984" s="98">
        <v>2015</v>
      </c>
      <c r="F984" s="87" t="s">
        <v>476</v>
      </c>
      <c r="G984" s="88" t="s">
        <v>96</v>
      </c>
      <c r="H984" s="89">
        <v>0.43124999999999997</v>
      </c>
      <c r="I984" s="90">
        <v>7870</v>
      </c>
      <c r="J984" s="259">
        <f t="shared" si="15"/>
        <v>7.87</v>
      </c>
      <c r="K984" s="87" t="s">
        <v>12</v>
      </c>
      <c r="L984" s="88" t="s">
        <v>97</v>
      </c>
      <c r="M984" s="27" t="s">
        <v>98</v>
      </c>
    </row>
    <row r="985" spans="2:13" ht="24.75" thickBot="1">
      <c r="B985" s="85">
        <v>8253</v>
      </c>
      <c r="C985" s="86">
        <v>42234</v>
      </c>
      <c r="D985" s="8" t="s">
        <v>870</v>
      </c>
      <c r="E985" s="98">
        <v>2015</v>
      </c>
      <c r="F985" s="87" t="s">
        <v>476</v>
      </c>
      <c r="G985" s="88" t="s">
        <v>96</v>
      </c>
      <c r="H985" s="89">
        <v>0.51250000000000007</v>
      </c>
      <c r="I985" s="90">
        <v>7370</v>
      </c>
      <c r="J985" s="259">
        <f t="shared" si="15"/>
        <v>7.37</v>
      </c>
      <c r="K985" s="87" t="s">
        <v>12</v>
      </c>
      <c r="L985" s="88" t="s">
        <v>97</v>
      </c>
      <c r="M985" s="27" t="s">
        <v>98</v>
      </c>
    </row>
    <row r="986" spans="2:13" ht="24.75" thickBot="1">
      <c r="B986" s="85">
        <v>8259</v>
      </c>
      <c r="C986" s="86">
        <v>42236</v>
      </c>
      <c r="D986" s="8" t="s">
        <v>870</v>
      </c>
      <c r="E986" s="98">
        <v>2015</v>
      </c>
      <c r="F986" s="87" t="s">
        <v>476</v>
      </c>
      <c r="G986" s="88" t="s">
        <v>96</v>
      </c>
      <c r="H986" s="89">
        <v>0.39999999999999997</v>
      </c>
      <c r="I986" s="90">
        <v>7440</v>
      </c>
      <c r="J986" s="259">
        <f t="shared" si="15"/>
        <v>7.44</v>
      </c>
      <c r="K986" s="87" t="s">
        <v>12</v>
      </c>
      <c r="L986" s="88" t="s">
        <v>97</v>
      </c>
      <c r="M986" s="27" t="s">
        <v>98</v>
      </c>
    </row>
    <row r="987" spans="2:13" ht="24.75" thickBot="1">
      <c r="B987" s="85">
        <v>8272</v>
      </c>
      <c r="C987" s="86">
        <v>42241</v>
      </c>
      <c r="D987" s="8" t="s">
        <v>870</v>
      </c>
      <c r="E987" s="98">
        <v>2015</v>
      </c>
      <c r="F987" s="87" t="s">
        <v>476</v>
      </c>
      <c r="G987" s="88" t="s">
        <v>96</v>
      </c>
      <c r="H987" s="89">
        <v>0.4201388888888889</v>
      </c>
      <c r="I987" s="90">
        <v>5670</v>
      </c>
      <c r="J987" s="259">
        <f t="shared" si="15"/>
        <v>5.67</v>
      </c>
      <c r="K987" s="87" t="s">
        <v>12</v>
      </c>
      <c r="L987" s="88" t="s">
        <v>97</v>
      </c>
      <c r="M987" s="27" t="s">
        <v>98</v>
      </c>
    </row>
    <row r="988" spans="2:13" ht="24">
      <c r="B988" s="85">
        <v>8277</v>
      </c>
      <c r="C988" s="86">
        <v>42243</v>
      </c>
      <c r="D988" s="8" t="s">
        <v>870</v>
      </c>
      <c r="E988" s="98">
        <v>2015</v>
      </c>
      <c r="F988" s="87" t="s">
        <v>476</v>
      </c>
      <c r="G988" s="88" t="s">
        <v>96</v>
      </c>
      <c r="H988" s="89">
        <v>0.42638888888888887</v>
      </c>
      <c r="I988" s="90">
        <v>7440</v>
      </c>
      <c r="J988" s="259">
        <f t="shared" si="15"/>
        <v>7.44</v>
      </c>
      <c r="K988" s="87" t="s">
        <v>12</v>
      </c>
      <c r="L988" s="88" t="s">
        <v>97</v>
      </c>
      <c r="M988" s="27" t="s">
        <v>98</v>
      </c>
    </row>
    <row r="989" spans="2:13" ht="36">
      <c r="B989" s="7" t="s">
        <v>871</v>
      </c>
      <c r="C989" s="8">
        <v>42278</v>
      </c>
      <c r="D989" s="8" t="s">
        <v>869</v>
      </c>
      <c r="E989" s="98">
        <v>2015</v>
      </c>
      <c r="F989" s="9" t="s">
        <v>10</v>
      </c>
      <c r="G989" s="10" t="s">
        <v>11</v>
      </c>
      <c r="H989" s="11">
        <v>0.38611111111111113</v>
      </c>
      <c r="I989" s="34">
        <v>760</v>
      </c>
      <c r="J989" s="259">
        <f t="shared" si="15"/>
        <v>0.76</v>
      </c>
      <c r="K989" s="9" t="s">
        <v>12</v>
      </c>
      <c r="L989" s="10" t="s">
        <v>13</v>
      </c>
      <c r="M989" s="12" t="s">
        <v>1780</v>
      </c>
    </row>
    <row r="990" spans="2:13" ht="36">
      <c r="B990" s="7" t="s">
        <v>872</v>
      </c>
      <c r="C990" s="8">
        <v>42278</v>
      </c>
      <c r="D990" s="8" t="s">
        <v>869</v>
      </c>
      <c r="E990" s="98">
        <v>2015</v>
      </c>
      <c r="F990" s="9" t="s">
        <v>10</v>
      </c>
      <c r="G990" s="10" t="s">
        <v>11</v>
      </c>
      <c r="H990" s="11">
        <v>0.48888888888888887</v>
      </c>
      <c r="I990" s="34">
        <v>2690</v>
      </c>
      <c r="J990" s="259">
        <f t="shared" si="15"/>
        <v>2.69</v>
      </c>
      <c r="K990" s="9" t="s">
        <v>12</v>
      </c>
      <c r="L990" s="10" t="s">
        <v>13</v>
      </c>
      <c r="M990" s="12" t="s">
        <v>1780</v>
      </c>
    </row>
    <row r="991" spans="2:13" ht="36">
      <c r="B991" s="7" t="s">
        <v>873</v>
      </c>
      <c r="C991" s="8">
        <v>42278</v>
      </c>
      <c r="D991" s="8" t="s">
        <v>869</v>
      </c>
      <c r="E991" s="98">
        <v>2015</v>
      </c>
      <c r="F991" s="9" t="s">
        <v>10</v>
      </c>
      <c r="G991" s="10" t="s">
        <v>11</v>
      </c>
      <c r="H991" s="11">
        <v>0.59027777777777779</v>
      </c>
      <c r="I991" s="34">
        <v>440</v>
      </c>
      <c r="J991" s="259">
        <f t="shared" si="15"/>
        <v>0.44</v>
      </c>
      <c r="K991" s="9" t="s">
        <v>12</v>
      </c>
      <c r="L991" s="10" t="s">
        <v>13</v>
      </c>
      <c r="M991" s="12" t="s">
        <v>1780</v>
      </c>
    </row>
    <row r="992" spans="2:13" ht="36">
      <c r="B992" s="7" t="s">
        <v>874</v>
      </c>
      <c r="C992" s="8">
        <v>42279</v>
      </c>
      <c r="D992" s="8" t="s">
        <v>869</v>
      </c>
      <c r="E992" s="98">
        <v>2015</v>
      </c>
      <c r="F992" s="9" t="s">
        <v>10</v>
      </c>
      <c r="G992" s="10" t="s">
        <v>11</v>
      </c>
      <c r="H992" s="11">
        <v>0.3263888888888889</v>
      </c>
      <c r="I992" s="34">
        <v>2030</v>
      </c>
      <c r="J992" s="259">
        <f t="shared" si="15"/>
        <v>2.0299999999999998</v>
      </c>
      <c r="K992" s="9" t="s">
        <v>12</v>
      </c>
      <c r="L992" s="10" t="s">
        <v>13</v>
      </c>
      <c r="M992" s="12" t="s">
        <v>1780</v>
      </c>
    </row>
    <row r="993" spans="2:13" ht="36">
      <c r="B993" s="7" t="s">
        <v>875</v>
      </c>
      <c r="C993" s="8">
        <v>42279</v>
      </c>
      <c r="D993" s="8" t="s">
        <v>869</v>
      </c>
      <c r="E993" s="98">
        <v>2015</v>
      </c>
      <c r="F993" s="9" t="s">
        <v>10</v>
      </c>
      <c r="G993" s="10" t="s">
        <v>11</v>
      </c>
      <c r="H993" s="11">
        <v>0.41111111111111115</v>
      </c>
      <c r="I993" s="34">
        <v>450</v>
      </c>
      <c r="J993" s="259">
        <f t="shared" si="15"/>
        <v>0.45</v>
      </c>
      <c r="K993" s="9" t="s">
        <v>12</v>
      </c>
      <c r="L993" s="10" t="s">
        <v>13</v>
      </c>
      <c r="M993" s="12" t="s">
        <v>1780</v>
      </c>
    </row>
    <row r="994" spans="2:13" ht="36">
      <c r="B994" s="7" t="s">
        <v>876</v>
      </c>
      <c r="C994" s="8">
        <v>42279</v>
      </c>
      <c r="D994" s="8" t="s">
        <v>869</v>
      </c>
      <c r="E994" s="98">
        <v>2015</v>
      </c>
      <c r="F994" s="9" t="s">
        <v>10</v>
      </c>
      <c r="G994" s="10" t="s">
        <v>11</v>
      </c>
      <c r="H994" s="11">
        <v>0.43402777777777773</v>
      </c>
      <c r="I994" s="34">
        <v>250</v>
      </c>
      <c r="J994" s="259">
        <f t="shared" si="15"/>
        <v>0.25</v>
      </c>
      <c r="K994" s="9" t="s">
        <v>12</v>
      </c>
      <c r="L994" s="10" t="s">
        <v>13</v>
      </c>
      <c r="M994" s="12" t="s">
        <v>1780</v>
      </c>
    </row>
    <row r="995" spans="2:13" ht="36">
      <c r="B995" s="7" t="s">
        <v>877</v>
      </c>
      <c r="C995" s="8">
        <v>42280</v>
      </c>
      <c r="D995" s="8" t="s">
        <v>869</v>
      </c>
      <c r="E995" s="98">
        <v>2015</v>
      </c>
      <c r="F995" s="9" t="s">
        <v>10</v>
      </c>
      <c r="G995" s="10" t="s">
        <v>11</v>
      </c>
      <c r="H995" s="11">
        <v>0.31944444444444448</v>
      </c>
      <c r="I995" s="34">
        <v>80</v>
      </c>
      <c r="J995" s="259">
        <f t="shared" si="15"/>
        <v>0.08</v>
      </c>
      <c r="K995" s="9" t="s">
        <v>12</v>
      </c>
      <c r="L995" s="10" t="s">
        <v>13</v>
      </c>
      <c r="M995" s="12" t="s">
        <v>1780</v>
      </c>
    </row>
    <row r="996" spans="2:13" ht="36">
      <c r="B996" s="7" t="s">
        <v>878</v>
      </c>
      <c r="C996" s="8">
        <v>42280</v>
      </c>
      <c r="D996" s="8" t="s">
        <v>869</v>
      </c>
      <c r="E996" s="98">
        <v>2015</v>
      </c>
      <c r="F996" s="9" t="s">
        <v>10</v>
      </c>
      <c r="G996" s="10" t="s">
        <v>11</v>
      </c>
      <c r="H996" s="11">
        <v>0.35972222222222222</v>
      </c>
      <c r="I996" s="34">
        <v>1940</v>
      </c>
      <c r="J996" s="259">
        <f t="shared" si="15"/>
        <v>1.94</v>
      </c>
      <c r="K996" s="9" t="s">
        <v>12</v>
      </c>
      <c r="L996" s="10" t="s">
        <v>13</v>
      </c>
      <c r="M996" s="12" t="s">
        <v>1780</v>
      </c>
    </row>
    <row r="997" spans="2:13" ht="36">
      <c r="B997" s="7" t="s">
        <v>879</v>
      </c>
      <c r="C997" s="8">
        <v>42280</v>
      </c>
      <c r="D997" s="8" t="s">
        <v>869</v>
      </c>
      <c r="E997" s="98">
        <v>2015</v>
      </c>
      <c r="F997" s="9" t="s">
        <v>10</v>
      </c>
      <c r="G997" s="10" t="s">
        <v>11</v>
      </c>
      <c r="H997" s="11">
        <v>0.40486111111111112</v>
      </c>
      <c r="I997" s="34">
        <v>370</v>
      </c>
      <c r="J997" s="259">
        <f t="shared" si="15"/>
        <v>0.37</v>
      </c>
      <c r="K997" s="9" t="s">
        <v>12</v>
      </c>
      <c r="L997" s="10" t="s">
        <v>13</v>
      </c>
      <c r="M997" s="12" t="s">
        <v>1780</v>
      </c>
    </row>
    <row r="998" spans="2:13" ht="36">
      <c r="B998" s="7" t="s">
        <v>880</v>
      </c>
      <c r="C998" s="8">
        <v>42282</v>
      </c>
      <c r="D998" s="8" t="s">
        <v>869</v>
      </c>
      <c r="E998" s="98">
        <v>2015</v>
      </c>
      <c r="F998" s="9" t="s">
        <v>10</v>
      </c>
      <c r="G998" s="10" t="s">
        <v>11</v>
      </c>
      <c r="H998" s="11">
        <v>0.30694444444444441</v>
      </c>
      <c r="I998" s="34">
        <v>790</v>
      </c>
      <c r="J998" s="259">
        <f t="shared" si="15"/>
        <v>0.79</v>
      </c>
      <c r="K998" s="9" t="s">
        <v>12</v>
      </c>
      <c r="L998" s="10" t="s">
        <v>13</v>
      </c>
      <c r="M998" s="12" t="s">
        <v>1780</v>
      </c>
    </row>
    <row r="999" spans="2:13" ht="36">
      <c r="B999" s="7" t="s">
        <v>881</v>
      </c>
      <c r="C999" s="8">
        <v>42282</v>
      </c>
      <c r="D999" s="8" t="s">
        <v>869</v>
      </c>
      <c r="E999" s="98">
        <v>2015</v>
      </c>
      <c r="F999" s="9" t="s">
        <v>10</v>
      </c>
      <c r="G999" s="10" t="s">
        <v>11</v>
      </c>
      <c r="H999" s="11">
        <v>0.3756944444444445</v>
      </c>
      <c r="I999" s="34">
        <v>520</v>
      </c>
      <c r="J999" s="259">
        <f t="shared" si="15"/>
        <v>0.52</v>
      </c>
      <c r="K999" s="9" t="s">
        <v>12</v>
      </c>
      <c r="L999" s="10" t="s">
        <v>13</v>
      </c>
      <c r="M999" s="12" t="s">
        <v>1780</v>
      </c>
    </row>
    <row r="1000" spans="2:13" ht="36">
      <c r="B1000" s="7" t="s">
        <v>882</v>
      </c>
      <c r="C1000" s="8">
        <v>42282</v>
      </c>
      <c r="D1000" s="8" t="s">
        <v>869</v>
      </c>
      <c r="E1000" s="98">
        <v>2015</v>
      </c>
      <c r="F1000" s="9" t="s">
        <v>10</v>
      </c>
      <c r="G1000" s="10" t="s">
        <v>11</v>
      </c>
      <c r="H1000" s="11">
        <v>0.39027777777777778</v>
      </c>
      <c r="I1000" s="34">
        <v>110</v>
      </c>
      <c r="J1000" s="259">
        <f t="shared" si="15"/>
        <v>0.11</v>
      </c>
      <c r="K1000" s="9" t="s">
        <v>12</v>
      </c>
      <c r="L1000" s="10" t="s">
        <v>13</v>
      </c>
      <c r="M1000" s="12" t="s">
        <v>1780</v>
      </c>
    </row>
    <row r="1001" spans="2:13" ht="36">
      <c r="B1001" s="7" t="s">
        <v>883</v>
      </c>
      <c r="C1001" s="8">
        <v>42283</v>
      </c>
      <c r="D1001" s="8" t="s">
        <v>869</v>
      </c>
      <c r="E1001" s="98">
        <v>2015</v>
      </c>
      <c r="F1001" s="9" t="s">
        <v>10</v>
      </c>
      <c r="G1001" s="10" t="s">
        <v>11</v>
      </c>
      <c r="H1001" s="11">
        <v>0.3034722222222222</v>
      </c>
      <c r="I1001" s="34">
        <v>980</v>
      </c>
      <c r="J1001" s="259">
        <f t="shared" si="15"/>
        <v>0.98</v>
      </c>
      <c r="K1001" s="9" t="s">
        <v>12</v>
      </c>
      <c r="L1001" s="10" t="s">
        <v>13</v>
      </c>
      <c r="M1001" s="12" t="s">
        <v>1780</v>
      </c>
    </row>
    <row r="1002" spans="2:13" ht="36">
      <c r="B1002" s="7" t="s">
        <v>884</v>
      </c>
      <c r="C1002" s="8">
        <v>42283</v>
      </c>
      <c r="D1002" s="8" t="s">
        <v>869</v>
      </c>
      <c r="E1002" s="98">
        <v>2015</v>
      </c>
      <c r="F1002" s="9" t="s">
        <v>10</v>
      </c>
      <c r="G1002" s="10" t="s">
        <v>11</v>
      </c>
      <c r="H1002" s="11">
        <v>0.35833333333333334</v>
      </c>
      <c r="I1002" s="34">
        <v>2120</v>
      </c>
      <c r="J1002" s="259">
        <f t="shared" si="15"/>
        <v>2.12</v>
      </c>
      <c r="K1002" s="9" t="s">
        <v>12</v>
      </c>
      <c r="L1002" s="10" t="s">
        <v>13</v>
      </c>
      <c r="M1002" s="12" t="s">
        <v>1780</v>
      </c>
    </row>
    <row r="1003" spans="2:13" ht="36">
      <c r="B1003" s="7" t="s">
        <v>885</v>
      </c>
      <c r="C1003" s="8">
        <v>42283</v>
      </c>
      <c r="D1003" s="8" t="s">
        <v>869</v>
      </c>
      <c r="E1003" s="98">
        <v>2015</v>
      </c>
      <c r="F1003" s="9" t="s">
        <v>10</v>
      </c>
      <c r="G1003" s="10" t="s">
        <v>11</v>
      </c>
      <c r="H1003" s="11">
        <v>0.4152777777777778</v>
      </c>
      <c r="I1003" s="34">
        <v>350</v>
      </c>
      <c r="J1003" s="259">
        <f t="shared" si="15"/>
        <v>0.35</v>
      </c>
      <c r="K1003" s="9" t="s">
        <v>12</v>
      </c>
      <c r="L1003" s="10" t="s">
        <v>13</v>
      </c>
      <c r="M1003" s="12" t="s">
        <v>1780</v>
      </c>
    </row>
    <row r="1004" spans="2:13" ht="36">
      <c r="B1004" s="7" t="s">
        <v>886</v>
      </c>
      <c r="C1004" s="77">
        <v>0.2986111111111111</v>
      </c>
      <c r="D1004" s="8" t="s">
        <v>869</v>
      </c>
      <c r="E1004" s="98">
        <v>2015</v>
      </c>
      <c r="F1004" s="9" t="s">
        <v>10</v>
      </c>
      <c r="G1004" s="10" t="s">
        <v>11</v>
      </c>
      <c r="H1004" s="11">
        <v>0.31875000000000003</v>
      </c>
      <c r="I1004" s="34">
        <v>2210</v>
      </c>
      <c r="J1004" s="259">
        <f t="shared" si="15"/>
        <v>2.21</v>
      </c>
      <c r="K1004" s="9" t="s">
        <v>12</v>
      </c>
      <c r="L1004" s="10" t="s">
        <v>13</v>
      </c>
      <c r="M1004" s="12" t="s">
        <v>1780</v>
      </c>
    </row>
    <row r="1005" spans="2:13" ht="36">
      <c r="B1005" s="7" t="s">
        <v>887</v>
      </c>
      <c r="C1005" s="77">
        <v>0.2986111111111111</v>
      </c>
      <c r="D1005" s="8" t="s">
        <v>869</v>
      </c>
      <c r="E1005" s="98">
        <v>2015</v>
      </c>
      <c r="F1005" s="9" t="s">
        <v>10</v>
      </c>
      <c r="G1005" s="10" t="s">
        <v>11</v>
      </c>
      <c r="H1005" s="11">
        <v>0.3972222222222222</v>
      </c>
      <c r="I1005" s="34">
        <v>1910</v>
      </c>
      <c r="J1005" s="259">
        <f t="shared" si="15"/>
        <v>1.91</v>
      </c>
      <c r="K1005" s="9" t="s">
        <v>12</v>
      </c>
      <c r="L1005" s="10" t="s">
        <v>13</v>
      </c>
      <c r="M1005" s="12" t="s">
        <v>1780</v>
      </c>
    </row>
    <row r="1006" spans="2:13" ht="36">
      <c r="B1006" s="7" t="s">
        <v>888</v>
      </c>
      <c r="C1006" s="8">
        <v>42284</v>
      </c>
      <c r="D1006" s="8" t="s">
        <v>869</v>
      </c>
      <c r="E1006" s="98">
        <v>2015</v>
      </c>
      <c r="F1006" s="9" t="s">
        <v>10</v>
      </c>
      <c r="G1006" s="10" t="s">
        <v>11</v>
      </c>
      <c r="H1006" s="11">
        <v>0.44375000000000003</v>
      </c>
      <c r="I1006" s="34">
        <v>250</v>
      </c>
      <c r="J1006" s="259">
        <f t="shared" si="15"/>
        <v>0.25</v>
      </c>
      <c r="K1006" s="9" t="s">
        <v>12</v>
      </c>
      <c r="L1006" s="10" t="s">
        <v>13</v>
      </c>
      <c r="M1006" s="12" t="s">
        <v>1780</v>
      </c>
    </row>
    <row r="1007" spans="2:13" ht="36">
      <c r="B1007" s="7" t="s">
        <v>889</v>
      </c>
      <c r="C1007" s="8">
        <v>42285</v>
      </c>
      <c r="D1007" s="8" t="s">
        <v>869</v>
      </c>
      <c r="E1007" s="98">
        <v>2015</v>
      </c>
      <c r="F1007" s="9" t="s">
        <v>10</v>
      </c>
      <c r="G1007" s="10" t="s">
        <v>11</v>
      </c>
      <c r="H1007" s="11">
        <v>0.34652777777777777</v>
      </c>
      <c r="I1007" s="34">
        <v>610</v>
      </c>
      <c r="J1007" s="259">
        <f t="shared" si="15"/>
        <v>0.61</v>
      </c>
      <c r="K1007" s="9" t="s">
        <v>12</v>
      </c>
      <c r="L1007" s="10" t="s">
        <v>13</v>
      </c>
      <c r="M1007" s="12" t="s">
        <v>1780</v>
      </c>
    </row>
    <row r="1008" spans="2:13" ht="36">
      <c r="B1008" s="7" t="s">
        <v>890</v>
      </c>
      <c r="C1008" s="8">
        <v>42285</v>
      </c>
      <c r="D1008" s="8" t="s">
        <v>869</v>
      </c>
      <c r="E1008" s="98">
        <v>2015</v>
      </c>
      <c r="F1008" s="9" t="s">
        <v>10</v>
      </c>
      <c r="G1008" s="10" t="s">
        <v>11</v>
      </c>
      <c r="H1008" s="11">
        <v>0.44930555555555557</v>
      </c>
      <c r="I1008" s="34">
        <v>2370</v>
      </c>
      <c r="J1008" s="259">
        <f t="shared" si="15"/>
        <v>2.37</v>
      </c>
      <c r="K1008" s="9" t="s">
        <v>12</v>
      </c>
      <c r="L1008" s="10" t="s">
        <v>13</v>
      </c>
      <c r="M1008" s="12" t="s">
        <v>1780</v>
      </c>
    </row>
    <row r="1009" spans="2:13" ht="36">
      <c r="B1009" s="7" t="s">
        <v>891</v>
      </c>
      <c r="C1009" s="8">
        <v>42285</v>
      </c>
      <c r="D1009" s="8" t="s">
        <v>869</v>
      </c>
      <c r="E1009" s="98">
        <v>2015</v>
      </c>
      <c r="F1009" s="9" t="s">
        <v>10</v>
      </c>
      <c r="G1009" s="10" t="s">
        <v>11</v>
      </c>
      <c r="H1009" s="11">
        <v>0.57430555555555551</v>
      </c>
      <c r="I1009" s="34">
        <v>580</v>
      </c>
      <c r="J1009" s="259">
        <f t="shared" si="15"/>
        <v>0.57999999999999996</v>
      </c>
      <c r="K1009" s="9" t="s">
        <v>12</v>
      </c>
      <c r="L1009" s="10" t="s">
        <v>13</v>
      </c>
      <c r="M1009" s="12" t="s">
        <v>1780</v>
      </c>
    </row>
    <row r="1010" spans="2:13" ht="36">
      <c r="B1010" s="7" t="s">
        <v>892</v>
      </c>
      <c r="C1010" s="8">
        <v>42286</v>
      </c>
      <c r="D1010" s="8" t="s">
        <v>869</v>
      </c>
      <c r="E1010" s="98">
        <v>2015</v>
      </c>
      <c r="F1010" s="9" t="s">
        <v>10</v>
      </c>
      <c r="G1010" s="10" t="s">
        <v>11</v>
      </c>
      <c r="H1010" s="11">
        <v>0.40902777777777777</v>
      </c>
      <c r="I1010" s="34">
        <v>2450</v>
      </c>
      <c r="J1010" s="259">
        <f t="shared" si="15"/>
        <v>2.4500000000000002</v>
      </c>
      <c r="K1010" s="9" t="s">
        <v>12</v>
      </c>
      <c r="L1010" s="10" t="s">
        <v>13</v>
      </c>
      <c r="M1010" s="12" t="s">
        <v>1780</v>
      </c>
    </row>
    <row r="1011" spans="2:13" ht="36">
      <c r="B1011" s="7" t="s">
        <v>893</v>
      </c>
      <c r="C1011" s="8">
        <v>42286</v>
      </c>
      <c r="D1011" s="8" t="s">
        <v>869</v>
      </c>
      <c r="E1011" s="98">
        <v>2015</v>
      </c>
      <c r="F1011" s="9" t="s">
        <v>10</v>
      </c>
      <c r="G1011" s="13" t="s">
        <v>11</v>
      </c>
      <c r="H1011" s="11">
        <v>0.51874999999999993</v>
      </c>
      <c r="I1011" s="34">
        <v>570</v>
      </c>
      <c r="J1011" s="259">
        <f t="shared" si="15"/>
        <v>0.56999999999999995</v>
      </c>
      <c r="K1011" s="9" t="s">
        <v>12</v>
      </c>
      <c r="L1011" s="10" t="s">
        <v>13</v>
      </c>
      <c r="M1011" s="12" t="s">
        <v>1780</v>
      </c>
    </row>
    <row r="1012" spans="2:13" ht="36">
      <c r="B1012" s="7" t="s">
        <v>894</v>
      </c>
      <c r="C1012" s="8">
        <v>42286</v>
      </c>
      <c r="D1012" s="8" t="s">
        <v>869</v>
      </c>
      <c r="E1012" s="98">
        <v>2015</v>
      </c>
      <c r="F1012" s="9" t="s">
        <v>10</v>
      </c>
      <c r="G1012" s="13" t="s">
        <v>11</v>
      </c>
      <c r="H1012" s="11">
        <v>0.51597222222222217</v>
      </c>
      <c r="I1012" s="34">
        <v>210</v>
      </c>
      <c r="J1012" s="259">
        <f t="shared" si="15"/>
        <v>0.21</v>
      </c>
      <c r="K1012" s="9" t="s">
        <v>12</v>
      </c>
      <c r="L1012" s="10" t="s">
        <v>13</v>
      </c>
      <c r="M1012" s="12" t="s">
        <v>1780</v>
      </c>
    </row>
    <row r="1013" spans="2:13" ht="36">
      <c r="B1013" s="7" t="s">
        <v>895</v>
      </c>
      <c r="C1013" s="8">
        <v>42287</v>
      </c>
      <c r="D1013" s="8" t="s">
        <v>869</v>
      </c>
      <c r="E1013" s="98">
        <v>2015</v>
      </c>
      <c r="F1013" s="9" t="s">
        <v>10</v>
      </c>
      <c r="G1013" s="10" t="s">
        <v>11</v>
      </c>
      <c r="H1013" s="11">
        <v>0.32708333333333334</v>
      </c>
      <c r="I1013" s="34">
        <v>510</v>
      </c>
      <c r="J1013" s="259">
        <f t="shared" si="15"/>
        <v>0.51</v>
      </c>
      <c r="K1013" s="9" t="s">
        <v>12</v>
      </c>
      <c r="L1013" s="10" t="s">
        <v>13</v>
      </c>
      <c r="M1013" s="12" t="s">
        <v>1780</v>
      </c>
    </row>
    <row r="1014" spans="2:13" ht="36">
      <c r="B1014" s="7" t="s">
        <v>896</v>
      </c>
      <c r="C1014" s="8">
        <v>42287</v>
      </c>
      <c r="D1014" s="8" t="s">
        <v>869</v>
      </c>
      <c r="E1014" s="98">
        <v>2015</v>
      </c>
      <c r="F1014" s="9" t="s">
        <v>10</v>
      </c>
      <c r="G1014" s="10" t="s">
        <v>11</v>
      </c>
      <c r="H1014" s="11">
        <v>0.3833333333333333</v>
      </c>
      <c r="I1014" s="34">
        <v>1760</v>
      </c>
      <c r="J1014" s="259">
        <f t="shared" si="15"/>
        <v>1.76</v>
      </c>
      <c r="K1014" s="9" t="s">
        <v>12</v>
      </c>
      <c r="L1014" s="10" t="s">
        <v>13</v>
      </c>
      <c r="M1014" s="12" t="s">
        <v>1780</v>
      </c>
    </row>
    <row r="1015" spans="2:13" ht="36">
      <c r="B1015" s="7" t="s">
        <v>897</v>
      </c>
      <c r="C1015" s="8">
        <v>42287</v>
      </c>
      <c r="D1015" s="8" t="s">
        <v>869</v>
      </c>
      <c r="E1015" s="98">
        <v>2015</v>
      </c>
      <c r="F1015" s="9" t="s">
        <v>10</v>
      </c>
      <c r="G1015" s="10" t="s">
        <v>11</v>
      </c>
      <c r="H1015" s="11">
        <v>0.40972222222222227</v>
      </c>
      <c r="I1015" s="34">
        <v>180</v>
      </c>
      <c r="J1015" s="259">
        <f t="shared" si="15"/>
        <v>0.18</v>
      </c>
      <c r="K1015" s="9" t="s">
        <v>12</v>
      </c>
      <c r="L1015" s="10" t="s">
        <v>13</v>
      </c>
      <c r="M1015" s="12" t="s">
        <v>1780</v>
      </c>
    </row>
    <row r="1016" spans="2:13" ht="36">
      <c r="B1016" s="7" t="s">
        <v>898</v>
      </c>
      <c r="C1016" s="8">
        <v>42290</v>
      </c>
      <c r="D1016" s="8" t="s">
        <v>869</v>
      </c>
      <c r="E1016" s="98">
        <v>2015</v>
      </c>
      <c r="F1016" s="9" t="s">
        <v>10</v>
      </c>
      <c r="G1016" s="10" t="s">
        <v>11</v>
      </c>
      <c r="H1016" s="11">
        <v>0.30486111111111108</v>
      </c>
      <c r="I1016" s="34">
        <v>1100</v>
      </c>
      <c r="J1016" s="259">
        <f t="shared" si="15"/>
        <v>1.1000000000000001</v>
      </c>
      <c r="K1016" s="9" t="s">
        <v>12</v>
      </c>
      <c r="L1016" s="10" t="s">
        <v>13</v>
      </c>
      <c r="M1016" s="12" t="s">
        <v>1780</v>
      </c>
    </row>
    <row r="1017" spans="2:13" ht="36">
      <c r="B1017" s="7" t="s">
        <v>899</v>
      </c>
      <c r="C1017" s="8">
        <v>42290</v>
      </c>
      <c r="D1017" s="8" t="s">
        <v>869</v>
      </c>
      <c r="E1017" s="98">
        <v>2015</v>
      </c>
      <c r="F1017" s="9" t="s">
        <v>10</v>
      </c>
      <c r="G1017" s="10" t="s">
        <v>11</v>
      </c>
      <c r="H1017" s="11">
        <v>0.37777777777777777</v>
      </c>
      <c r="I1017" s="34">
        <v>150</v>
      </c>
      <c r="J1017" s="259">
        <f t="shared" si="15"/>
        <v>0.15</v>
      </c>
      <c r="K1017" s="9" t="s">
        <v>12</v>
      </c>
      <c r="L1017" s="10" t="s">
        <v>13</v>
      </c>
      <c r="M1017" s="12" t="s">
        <v>1780</v>
      </c>
    </row>
    <row r="1018" spans="2:13" ht="36">
      <c r="B1018" s="7" t="s">
        <v>900</v>
      </c>
      <c r="C1018" s="8">
        <v>42290</v>
      </c>
      <c r="D1018" s="8" t="s">
        <v>869</v>
      </c>
      <c r="E1018" s="98">
        <v>2015</v>
      </c>
      <c r="F1018" s="9" t="s">
        <v>10</v>
      </c>
      <c r="G1018" s="10" t="s">
        <v>11</v>
      </c>
      <c r="H1018" s="11">
        <v>0.42777777777777781</v>
      </c>
      <c r="I1018" s="34">
        <v>220</v>
      </c>
      <c r="J1018" s="259">
        <f t="shared" si="15"/>
        <v>0.22</v>
      </c>
      <c r="K1018" s="9" t="s">
        <v>12</v>
      </c>
      <c r="L1018" s="10" t="s">
        <v>13</v>
      </c>
      <c r="M1018" s="12" t="s">
        <v>1780</v>
      </c>
    </row>
    <row r="1019" spans="2:13" ht="36">
      <c r="B1019" s="7" t="s">
        <v>901</v>
      </c>
      <c r="C1019" s="8">
        <v>42291</v>
      </c>
      <c r="D1019" s="8" t="s">
        <v>869</v>
      </c>
      <c r="E1019" s="98">
        <v>2015</v>
      </c>
      <c r="F1019" s="9" t="s">
        <v>10</v>
      </c>
      <c r="G1019" s="10" t="s">
        <v>11</v>
      </c>
      <c r="H1019" s="11">
        <v>0.30694444444444441</v>
      </c>
      <c r="I1019" s="34">
        <v>1750</v>
      </c>
      <c r="J1019" s="259">
        <f t="shared" si="15"/>
        <v>1.75</v>
      </c>
      <c r="K1019" s="9" t="s">
        <v>12</v>
      </c>
      <c r="L1019" s="10" t="s">
        <v>13</v>
      </c>
      <c r="M1019" s="12" t="s">
        <v>1780</v>
      </c>
    </row>
    <row r="1020" spans="2:13" ht="36">
      <c r="B1020" s="7" t="s">
        <v>902</v>
      </c>
      <c r="C1020" s="8">
        <v>42291</v>
      </c>
      <c r="D1020" s="8" t="s">
        <v>869</v>
      </c>
      <c r="E1020" s="98">
        <v>2015</v>
      </c>
      <c r="F1020" s="9" t="s">
        <v>10</v>
      </c>
      <c r="G1020" s="10" t="s">
        <v>11</v>
      </c>
      <c r="H1020" s="11">
        <v>0.36736111111111108</v>
      </c>
      <c r="I1020" s="34">
        <v>2410</v>
      </c>
      <c r="J1020" s="259">
        <f t="shared" si="15"/>
        <v>2.41</v>
      </c>
      <c r="K1020" s="9" t="s">
        <v>12</v>
      </c>
      <c r="L1020" s="10" t="s">
        <v>13</v>
      </c>
      <c r="M1020" s="12" t="s">
        <v>1780</v>
      </c>
    </row>
    <row r="1021" spans="2:13" ht="36">
      <c r="B1021" s="7" t="s">
        <v>903</v>
      </c>
      <c r="C1021" s="8">
        <v>42291</v>
      </c>
      <c r="D1021" s="8" t="s">
        <v>869</v>
      </c>
      <c r="E1021" s="98">
        <v>2015</v>
      </c>
      <c r="F1021" s="9" t="s">
        <v>10</v>
      </c>
      <c r="G1021" s="10" t="s">
        <v>11</v>
      </c>
      <c r="H1021" s="11">
        <v>0.45763888888888887</v>
      </c>
      <c r="I1021" s="34">
        <v>160</v>
      </c>
      <c r="J1021" s="259">
        <f t="shared" si="15"/>
        <v>0.16</v>
      </c>
      <c r="K1021" s="9" t="s">
        <v>12</v>
      </c>
      <c r="L1021" s="10" t="s">
        <v>13</v>
      </c>
      <c r="M1021" s="12" t="s">
        <v>1780</v>
      </c>
    </row>
    <row r="1022" spans="2:13" ht="36">
      <c r="B1022" s="7" t="s">
        <v>904</v>
      </c>
      <c r="C1022" s="8">
        <v>42292</v>
      </c>
      <c r="D1022" s="8" t="s">
        <v>869</v>
      </c>
      <c r="E1022" s="98">
        <v>2015</v>
      </c>
      <c r="F1022" s="9" t="s">
        <v>10</v>
      </c>
      <c r="G1022" s="10" t="s">
        <v>11</v>
      </c>
      <c r="H1022" s="11">
        <v>0.32500000000000001</v>
      </c>
      <c r="I1022" s="34">
        <v>2580</v>
      </c>
      <c r="J1022" s="259">
        <f t="shared" si="15"/>
        <v>2.58</v>
      </c>
      <c r="K1022" s="9" t="s">
        <v>12</v>
      </c>
      <c r="L1022" s="10" t="s">
        <v>13</v>
      </c>
      <c r="M1022" s="12" t="s">
        <v>1780</v>
      </c>
    </row>
    <row r="1023" spans="2:13" ht="36">
      <c r="B1023" s="7" t="s">
        <v>905</v>
      </c>
      <c r="C1023" s="8">
        <v>42292</v>
      </c>
      <c r="D1023" s="8" t="s">
        <v>869</v>
      </c>
      <c r="E1023" s="98">
        <v>2015</v>
      </c>
      <c r="F1023" s="9" t="s">
        <v>10</v>
      </c>
      <c r="G1023" s="10" t="s">
        <v>11</v>
      </c>
      <c r="H1023" s="11">
        <v>0.3972222222222222</v>
      </c>
      <c r="I1023" s="34">
        <v>540</v>
      </c>
      <c r="J1023" s="259">
        <f t="shared" si="15"/>
        <v>0.54</v>
      </c>
      <c r="K1023" s="9" t="s">
        <v>12</v>
      </c>
      <c r="L1023" s="10" t="s">
        <v>13</v>
      </c>
      <c r="M1023" s="12" t="s">
        <v>1780</v>
      </c>
    </row>
    <row r="1024" spans="2:13" ht="36">
      <c r="B1024" s="7" t="s">
        <v>906</v>
      </c>
      <c r="C1024" s="8">
        <v>42292</v>
      </c>
      <c r="D1024" s="8" t="s">
        <v>869</v>
      </c>
      <c r="E1024" s="98">
        <v>2015</v>
      </c>
      <c r="F1024" s="9" t="s">
        <v>10</v>
      </c>
      <c r="G1024" s="10" t="s">
        <v>11</v>
      </c>
      <c r="H1024" s="11">
        <v>0.59305555555555556</v>
      </c>
      <c r="I1024" s="34">
        <v>70</v>
      </c>
      <c r="J1024" s="259">
        <f t="shared" si="15"/>
        <v>7.0000000000000007E-2</v>
      </c>
      <c r="K1024" s="9" t="s">
        <v>12</v>
      </c>
      <c r="L1024" s="10" t="s">
        <v>13</v>
      </c>
      <c r="M1024" s="12" t="s">
        <v>1780</v>
      </c>
    </row>
    <row r="1025" spans="2:13" ht="36">
      <c r="B1025" s="7" t="s">
        <v>907</v>
      </c>
      <c r="C1025" s="8">
        <v>42293</v>
      </c>
      <c r="D1025" s="8" t="s">
        <v>869</v>
      </c>
      <c r="E1025" s="98">
        <v>2015</v>
      </c>
      <c r="F1025" s="9" t="s">
        <v>10</v>
      </c>
      <c r="G1025" s="10" t="s">
        <v>11</v>
      </c>
      <c r="H1025" s="11">
        <v>0.30486111111111108</v>
      </c>
      <c r="I1025" s="34">
        <v>1070</v>
      </c>
      <c r="J1025" s="259">
        <f t="shared" si="15"/>
        <v>1.07</v>
      </c>
      <c r="K1025" s="9" t="s">
        <v>12</v>
      </c>
      <c r="L1025" s="10" t="s">
        <v>13</v>
      </c>
      <c r="M1025" s="12" t="s">
        <v>1780</v>
      </c>
    </row>
    <row r="1026" spans="2:13" ht="36">
      <c r="B1026" s="7" t="s">
        <v>908</v>
      </c>
      <c r="C1026" s="8">
        <v>42293</v>
      </c>
      <c r="D1026" s="8" t="s">
        <v>869</v>
      </c>
      <c r="E1026" s="98">
        <v>2015</v>
      </c>
      <c r="F1026" s="9" t="s">
        <v>10</v>
      </c>
      <c r="G1026" s="10" t="s">
        <v>11</v>
      </c>
      <c r="H1026" s="11">
        <v>0.36388888888888887</v>
      </c>
      <c r="I1026" s="34">
        <v>1930</v>
      </c>
      <c r="J1026" s="259">
        <f t="shared" si="15"/>
        <v>1.93</v>
      </c>
      <c r="K1026" s="9" t="s">
        <v>12</v>
      </c>
      <c r="L1026" s="10" t="s">
        <v>13</v>
      </c>
      <c r="M1026" s="12" t="s">
        <v>1780</v>
      </c>
    </row>
    <row r="1027" spans="2:13" ht="36">
      <c r="B1027" s="7" t="s">
        <v>909</v>
      </c>
      <c r="C1027" s="8">
        <v>42293</v>
      </c>
      <c r="D1027" s="8" t="s">
        <v>869</v>
      </c>
      <c r="E1027" s="98">
        <v>2015</v>
      </c>
      <c r="F1027" s="9" t="s">
        <v>10</v>
      </c>
      <c r="G1027" s="13" t="s">
        <v>11</v>
      </c>
      <c r="H1027" s="11">
        <v>0.46111111111111108</v>
      </c>
      <c r="I1027" s="34">
        <v>220</v>
      </c>
      <c r="J1027" s="259">
        <f t="shared" si="15"/>
        <v>0.22</v>
      </c>
      <c r="K1027" s="9" t="s">
        <v>12</v>
      </c>
      <c r="L1027" s="10" t="s">
        <v>13</v>
      </c>
      <c r="M1027" s="12" t="s">
        <v>1780</v>
      </c>
    </row>
    <row r="1028" spans="2:13" ht="36.75" thickBot="1">
      <c r="B1028" s="14" t="s">
        <v>910</v>
      </c>
      <c r="C1028" s="15">
        <v>42294</v>
      </c>
      <c r="D1028" s="8" t="s">
        <v>869</v>
      </c>
      <c r="E1028" s="98">
        <v>2015</v>
      </c>
      <c r="F1028" s="16" t="s">
        <v>10</v>
      </c>
      <c r="G1028" s="17" t="s">
        <v>11</v>
      </c>
      <c r="H1028" s="18">
        <v>0.30486111111111108</v>
      </c>
      <c r="I1028" s="35">
        <v>2490</v>
      </c>
      <c r="J1028" s="259">
        <f t="shared" ref="J1028:J1091" si="16">I1028/1000</f>
        <v>2.4900000000000002</v>
      </c>
      <c r="K1028" s="19" t="s">
        <v>12</v>
      </c>
      <c r="L1028" s="20" t="s">
        <v>13</v>
      </c>
      <c r="M1028" s="12" t="s">
        <v>1780</v>
      </c>
    </row>
    <row r="1029" spans="2:13" ht="36.75" thickBot="1">
      <c r="B1029" s="14" t="s">
        <v>911</v>
      </c>
      <c r="C1029" s="15">
        <v>42294</v>
      </c>
      <c r="D1029" s="8" t="s">
        <v>869</v>
      </c>
      <c r="E1029" s="98">
        <v>2015</v>
      </c>
      <c r="F1029" s="16" t="s">
        <v>10</v>
      </c>
      <c r="G1029" s="17" t="s">
        <v>11</v>
      </c>
      <c r="H1029" s="18">
        <v>0.38055555555555554</v>
      </c>
      <c r="I1029" s="35">
        <v>410</v>
      </c>
      <c r="J1029" s="259">
        <f t="shared" si="16"/>
        <v>0.41</v>
      </c>
      <c r="K1029" s="19" t="s">
        <v>12</v>
      </c>
      <c r="L1029" s="20" t="s">
        <v>13</v>
      </c>
      <c r="M1029" s="12" t="s">
        <v>1780</v>
      </c>
    </row>
    <row r="1030" spans="2:13" ht="36.75" thickBot="1">
      <c r="B1030" s="14" t="s">
        <v>912</v>
      </c>
      <c r="C1030" s="15">
        <v>42294</v>
      </c>
      <c r="D1030" s="8" t="s">
        <v>869</v>
      </c>
      <c r="E1030" s="98">
        <v>2015</v>
      </c>
      <c r="F1030" s="16" t="s">
        <v>10</v>
      </c>
      <c r="G1030" s="17" t="s">
        <v>11</v>
      </c>
      <c r="H1030" s="18">
        <v>0.36388888888888887</v>
      </c>
      <c r="I1030" s="35">
        <v>210</v>
      </c>
      <c r="J1030" s="259">
        <f t="shared" si="16"/>
        <v>0.21</v>
      </c>
      <c r="K1030" s="19" t="s">
        <v>12</v>
      </c>
      <c r="L1030" s="20" t="s">
        <v>13</v>
      </c>
      <c r="M1030" s="12" t="s">
        <v>1780</v>
      </c>
    </row>
    <row r="1031" spans="2:13" ht="36.75" thickBot="1">
      <c r="B1031" s="14" t="s">
        <v>913</v>
      </c>
      <c r="C1031" s="15">
        <v>42296</v>
      </c>
      <c r="D1031" s="8" t="s">
        <v>869</v>
      </c>
      <c r="E1031" s="98">
        <v>2015</v>
      </c>
      <c r="F1031" s="16" t="s">
        <v>10</v>
      </c>
      <c r="G1031" s="17" t="s">
        <v>11</v>
      </c>
      <c r="H1031" s="18">
        <v>0.30972222222222223</v>
      </c>
      <c r="I1031" s="35">
        <v>800</v>
      </c>
      <c r="J1031" s="259">
        <f t="shared" si="16"/>
        <v>0.8</v>
      </c>
      <c r="K1031" s="19" t="s">
        <v>12</v>
      </c>
      <c r="L1031" s="20" t="s">
        <v>13</v>
      </c>
      <c r="M1031" s="12" t="s">
        <v>1780</v>
      </c>
    </row>
    <row r="1032" spans="2:13" ht="36.75" thickBot="1">
      <c r="B1032" s="14" t="s">
        <v>914</v>
      </c>
      <c r="C1032" s="15">
        <v>42296</v>
      </c>
      <c r="D1032" s="8" t="s">
        <v>869</v>
      </c>
      <c r="E1032" s="98">
        <v>2015</v>
      </c>
      <c r="F1032" s="16" t="s">
        <v>10</v>
      </c>
      <c r="G1032" s="17" t="s">
        <v>11</v>
      </c>
      <c r="H1032" s="18">
        <v>0.3743055555555555</v>
      </c>
      <c r="I1032" s="35">
        <v>720</v>
      </c>
      <c r="J1032" s="259">
        <f t="shared" si="16"/>
        <v>0.72</v>
      </c>
      <c r="K1032" s="19" t="s">
        <v>12</v>
      </c>
      <c r="L1032" s="20" t="s">
        <v>13</v>
      </c>
      <c r="M1032" s="12" t="s">
        <v>1780</v>
      </c>
    </row>
    <row r="1033" spans="2:13" ht="36.75" thickBot="1">
      <c r="B1033" s="14" t="s">
        <v>915</v>
      </c>
      <c r="C1033" s="15">
        <v>42296</v>
      </c>
      <c r="D1033" s="8" t="s">
        <v>869</v>
      </c>
      <c r="E1033" s="98">
        <v>2015</v>
      </c>
      <c r="F1033" s="16" t="s">
        <v>10</v>
      </c>
      <c r="G1033" s="17" t="s">
        <v>11</v>
      </c>
      <c r="H1033" s="18">
        <v>0.48819444444444443</v>
      </c>
      <c r="I1033" s="35">
        <v>100</v>
      </c>
      <c r="J1033" s="259">
        <f t="shared" si="16"/>
        <v>0.1</v>
      </c>
      <c r="K1033" s="19" t="s">
        <v>12</v>
      </c>
      <c r="L1033" s="20" t="s">
        <v>13</v>
      </c>
      <c r="M1033" s="12" t="s">
        <v>1780</v>
      </c>
    </row>
    <row r="1034" spans="2:13" ht="36.75" thickBot="1">
      <c r="B1034" s="14" t="s">
        <v>916</v>
      </c>
      <c r="C1034" s="15">
        <v>42297</v>
      </c>
      <c r="D1034" s="8" t="s">
        <v>869</v>
      </c>
      <c r="E1034" s="98">
        <v>2015</v>
      </c>
      <c r="F1034" s="16" t="s">
        <v>10</v>
      </c>
      <c r="G1034" s="17" t="s">
        <v>11</v>
      </c>
      <c r="H1034" s="18">
        <v>0.36736111111111108</v>
      </c>
      <c r="I1034" s="35">
        <v>100</v>
      </c>
      <c r="J1034" s="259">
        <f t="shared" si="16"/>
        <v>0.1</v>
      </c>
      <c r="K1034" s="19" t="s">
        <v>12</v>
      </c>
      <c r="L1034" s="20" t="s">
        <v>13</v>
      </c>
      <c r="M1034" s="12" t="s">
        <v>1780</v>
      </c>
    </row>
    <row r="1035" spans="2:13" ht="36.75" thickBot="1">
      <c r="B1035" s="14" t="s">
        <v>917</v>
      </c>
      <c r="C1035" s="15">
        <v>42297</v>
      </c>
      <c r="D1035" s="8" t="s">
        <v>869</v>
      </c>
      <c r="E1035" s="98">
        <v>2015</v>
      </c>
      <c r="F1035" s="16" t="s">
        <v>10</v>
      </c>
      <c r="G1035" s="17" t="s">
        <v>11</v>
      </c>
      <c r="H1035" s="18">
        <v>0.3034722222222222</v>
      </c>
      <c r="I1035" s="35">
        <v>2220</v>
      </c>
      <c r="J1035" s="259">
        <f t="shared" si="16"/>
        <v>2.2200000000000002</v>
      </c>
      <c r="K1035" s="19" t="s">
        <v>12</v>
      </c>
      <c r="L1035" s="20" t="s">
        <v>13</v>
      </c>
      <c r="M1035" s="12" t="s">
        <v>1780</v>
      </c>
    </row>
    <row r="1036" spans="2:13" ht="36.75" thickBot="1">
      <c r="B1036" s="14" t="s">
        <v>918</v>
      </c>
      <c r="C1036" s="15">
        <v>42297</v>
      </c>
      <c r="D1036" s="8" t="s">
        <v>869</v>
      </c>
      <c r="E1036" s="98">
        <v>2015</v>
      </c>
      <c r="F1036" s="16" t="s">
        <v>10</v>
      </c>
      <c r="G1036" s="17" t="s">
        <v>11</v>
      </c>
      <c r="H1036" s="18">
        <v>0.4291666666666667</v>
      </c>
      <c r="I1036" s="35">
        <v>210</v>
      </c>
      <c r="J1036" s="259">
        <f t="shared" si="16"/>
        <v>0.21</v>
      </c>
      <c r="K1036" s="19" t="s">
        <v>12</v>
      </c>
      <c r="L1036" s="20" t="s">
        <v>13</v>
      </c>
      <c r="M1036" s="12" t="s">
        <v>1780</v>
      </c>
    </row>
    <row r="1037" spans="2:13" ht="36.75" thickBot="1">
      <c r="B1037" s="14" t="s">
        <v>919</v>
      </c>
      <c r="C1037" s="15">
        <v>42298</v>
      </c>
      <c r="D1037" s="8" t="s">
        <v>869</v>
      </c>
      <c r="E1037" s="98">
        <v>2015</v>
      </c>
      <c r="F1037" s="16" t="s">
        <v>10</v>
      </c>
      <c r="G1037" s="17" t="s">
        <v>11</v>
      </c>
      <c r="H1037" s="18">
        <v>0.31319444444444444</v>
      </c>
      <c r="I1037" s="35">
        <v>1280</v>
      </c>
      <c r="J1037" s="259">
        <f t="shared" si="16"/>
        <v>1.28</v>
      </c>
      <c r="K1037" s="19" t="s">
        <v>12</v>
      </c>
      <c r="L1037" s="20" t="s">
        <v>13</v>
      </c>
      <c r="M1037" s="12" t="s">
        <v>1780</v>
      </c>
    </row>
    <row r="1038" spans="2:13" ht="36.75" thickBot="1">
      <c r="B1038" s="14" t="s">
        <v>920</v>
      </c>
      <c r="C1038" s="15">
        <v>42298</v>
      </c>
      <c r="D1038" s="8" t="s">
        <v>869</v>
      </c>
      <c r="E1038" s="98">
        <v>2015</v>
      </c>
      <c r="F1038" s="16" t="s">
        <v>10</v>
      </c>
      <c r="G1038" s="17" t="s">
        <v>11</v>
      </c>
      <c r="H1038" s="18">
        <v>0.51874999999999993</v>
      </c>
      <c r="I1038" s="35">
        <v>360</v>
      </c>
      <c r="J1038" s="259">
        <f t="shared" si="16"/>
        <v>0.36</v>
      </c>
      <c r="K1038" s="19" t="s">
        <v>12</v>
      </c>
      <c r="L1038" s="20" t="s">
        <v>13</v>
      </c>
      <c r="M1038" s="12" t="s">
        <v>1780</v>
      </c>
    </row>
    <row r="1039" spans="2:13" ht="36.75" thickBot="1">
      <c r="B1039" s="14" t="s">
        <v>921</v>
      </c>
      <c r="C1039" s="15">
        <v>42298</v>
      </c>
      <c r="D1039" s="8" t="s">
        <v>869</v>
      </c>
      <c r="E1039" s="98">
        <v>2015</v>
      </c>
      <c r="F1039" s="16" t="s">
        <v>10</v>
      </c>
      <c r="G1039" s="17" t="s">
        <v>11</v>
      </c>
      <c r="H1039" s="18">
        <v>0.51180555555555551</v>
      </c>
      <c r="I1039" s="35">
        <v>330</v>
      </c>
      <c r="J1039" s="259">
        <f t="shared" si="16"/>
        <v>0.33</v>
      </c>
      <c r="K1039" s="19" t="s">
        <v>12</v>
      </c>
      <c r="L1039" s="20" t="s">
        <v>13</v>
      </c>
      <c r="M1039" s="12" t="s">
        <v>1780</v>
      </c>
    </row>
    <row r="1040" spans="2:13" ht="36.75" thickBot="1">
      <c r="B1040" s="14" t="s">
        <v>922</v>
      </c>
      <c r="C1040" s="15">
        <v>42298</v>
      </c>
      <c r="D1040" s="8" t="s">
        <v>869</v>
      </c>
      <c r="E1040" s="98">
        <v>2015</v>
      </c>
      <c r="F1040" s="16" t="s">
        <v>10</v>
      </c>
      <c r="G1040" s="17" t="s">
        <v>11</v>
      </c>
      <c r="H1040" s="18">
        <v>0.4513888888888889</v>
      </c>
      <c r="I1040" s="35">
        <v>2660</v>
      </c>
      <c r="J1040" s="259">
        <f t="shared" si="16"/>
        <v>2.66</v>
      </c>
      <c r="K1040" s="19" t="s">
        <v>12</v>
      </c>
      <c r="L1040" s="20" t="s">
        <v>13</v>
      </c>
      <c r="M1040" s="12" t="s">
        <v>1780</v>
      </c>
    </row>
    <row r="1041" spans="2:13" ht="36.75" thickBot="1">
      <c r="B1041" s="14" t="s">
        <v>923</v>
      </c>
      <c r="C1041" s="15">
        <v>42299</v>
      </c>
      <c r="D1041" s="8" t="s">
        <v>869</v>
      </c>
      <c r="E1041" s="98">
        <v>2015</v>
      </c>
      <c r="F1041" s="16" t="s">
        <v>10</v>
      </c>
      <c r="G1041" s="17" t="s">
        <v>11</v>
      </c>
      <c r="H1041" s="18">
        <v>0.34583333333333338</v>
      </c>
      <c r="I1041" s="35">
        <v>550</v>
      </c>
      <c r="J1041" s="259">
        <f t="shared" si="16"/>
        <v>0.55000000000000004</v>
      </c>
      <c r="K1041" s="19" t="s">
        <v>12</v>
      </c>
      <c r="L1041" s="20" t="s">
        <v>13</v>
      </c>
      <c r="M1041" s="12" t="s">
        <v>1780</v>
      </c>
    </row>
    <row r="1042" spans="2:13" ht="36.75" thickBot="1">
      <c r="B1042" s="14" t="s">
        <v>924</v>
      </c>
      <c r="C1042" s="15">
        <v>42299</v>
      </c>
      <c r="D1042" s="8" t="s">
        <v>869</v>
      </c>
      <c r="E1042" s="98">
        <v>2015</v>
      </c>
      <c r="F1042" s="16" t="s">
        <v>10</v>
      </c>
      <c r="G1042" s="17" t="s">
        <v>11</v>
      </c>
      <c r="H1042" s="18">
        <v>0.45694444444444443</v>
      </c>
      <c r="I1042" s="35">
        <v>2720</v>
      </c>
      <c r="J1042" s="259">
        <f t="shared" si="16"/>
        <v>2.72</v>
      </c>
      <c r="K1042" s="19" t="s">
        <v>12</v>
      </c>
      <c r="L1042" s="20" t="s">
        <v>13</v>
      </c>
      <c r="M1042" s="12" t="s">
        <v>1780</v>
      </c>
    </row>
    <row r="1043" spans="2:13" ht="36.75" thickBot="1">
      <c r="B1043" s="14" t="s">
        <v>925</v>
      </c>
      <c r="C1043" s="15">
        <v>42299</v>
      </c>
      <c r="D1043" s="8" t="s">
        <v>869</v>
      </c>
      <c r="E1043" s="98">
        <v>2015</v>
      </c>
      <c r="F1043" s="16" t="s">
        <v>10</v>
      </c>
      <c r="G1043" s="17" t="s">
        <v>11</v>
      </c>
      <c r="H1043" s="18">
        <v>0.48194444444444445</v>
      </c>
      <c r="I1043" s="35">
        <v>360</v>
      </c>
      <c r="J1043" s="259">
        <f t="shared" si="16"/>
        <v>0.36</v>
      </c>
      <c r="K1043" s="19" t="s">
        <v>12</v>
      </c>
      <c r="L1043" s="20" t="s">
        <v>13</v>
      </c>
      <c r="M1043" s="12" t="s">
        <v>1780</v>
      </c>
    </row>
    <row r="1044" spans="2:13" ht="36.75" thickBot="1">
      <c r="B1044" s="14" t="s">
        <v>926</v>
      </c>
      <c r="C1044" s="15">
        <v>42300</v>
      </c>
      <c r="D1044" s="8" t="s">
        <v>869</v>
      </c>
      <c r="E1044" s="98">
        <v>2015</v>
      </c>
      <c r="F1044" s="16" t="s">
        <v>10</v>
      </c>
      <c r="G1044" s="17" t="s">
        <v>11</v>
      </c>
      <c r="H1044" s="18">
        <v>0.37291666666666662</v>
      </c>
      <c r="I1044" s="35">
        <v>590</v>
      </c>
      <c r="J1044" s="259">
        <f t="shared" si="16"/>
        <v>0.59</v>
      </c>
      <c r="K1044" s="19" t="s">
        <v>12</v>
      </c>
      <c r="L1044" s="20" t="s">
        <v>13</v>
      </c>
      <c r="M1044" s="12" t="s">
        <v>1780</v>
      </c>
    </row>
    <row r="1045" spans="2:13" ht="36.75" thickBot="1">
      <c r="B1045" s="14" t="s">
        <v>927</v>
      </c>
      <c r="C1045" s="15">
        <v>42300</v>
      </c>
      <c r="D1045" s="8" t="s">
        <v>869</v>
      </c>
      <c r="E1045" s="98">
        <v>2015</v>
      </c>
      <c r="F1045" s="16" t="s">
        <v>10</v>
      </c>
      <c r="G1045" s="17" t="s">
        <v>11</v>
      </c>
      <c r="H1045" s="18">
        <v>0.30138888888888887</v>
      </c>
      <c r="I1045" s="35">
        <v>1710</v>
      </c>
      <c r="J1045" s="259">
        <f t="shared" si="16"/>
        <v>1.71</v>
      </c>
      <c r="K1045" s="19" t="s">
        <v>12</v>
      </c>
      <c r="L1045" s="20" t="s">
        <v>13</v>
      </c>
      <c r="M1045" s="12" t="s">
        <v>1780</v>
      </c>
    </row>
    <row r="1046" spans="2:13" ht="36.75" thickBot="1">
      <c r="B1046" s="14" t="s">
        <v>928</v>
      </c>
      <c r="C1046" s="15">
        <v>42300</v>
      </c>
      <c r="D1046" s="8" t="s">
        <v>869</v>
      </c>
      <c r="E1046" s="98">
        <v>2015</v>
      </c>
      <c r="F1046" s="16" t="s">
        <v>10</v>
      </c>
      <c r="G1046" s="17" t="s">
        <v>11</v>
      </c>
      <c r="H1046" s="18">
        <v>0.6381944444444444</v>
      </c>
      <c r="I1046" s="35">
        <v>660</v>
      </c>
      <c r="J1046" s="259">
        <f t="shared" si="16"/>
        <v>0.66</v>
      </c>
      <c r="K1046" s="19" t="s">
        <v>12</v>
      </c>
      <c r="L1046" s="20" t="s">
        <v>13</v>
      </c>
      <c r="M1046" s="12" t="s">
        <v>1780</v>
      </c>
    </row>
    <row r="1047" spans="2:13" ht="36.75" thickBot="1">
      <c r="B1047" s="14" t="s">
        <v>929</v>
      </c>
      <c r="C1047" s="15">
        <v>42301</v>
      </c>
      <c r="D1047" s="8" t="s">
        <v>869</v>
      </c>
      <c r="E1047" s="98">
        <v>2015</v>
      </c>
      <c r="F1047" s="16" t="s">
        <v>10</v>
      </c>
      <c r="G1047" s="17" t="s">
        <v>11</v>
      </c>
      <c r="H1047" s="18">
        <v>0.3125</v>
      </c>
      <c r="I1047" s="35">
        <v>510</v>
      </c>
      <c r="J1047" s="259">
        <f t="shared" si="16"/>
        <v>0.51</v>
      </c>
      <c r="K1047" s="19" t="s">
        <v>12</v>
      </c>
      <c r="L1047" s="20" t="s">
        <v>13</v>
      </c>
      <c r="M1047" s="12" t="s">
        <v>1780</v>
      </c>
    </row>
    <row r="1048" spans="2:13" ht="36.75" thickBot="1">
      <c r="B1048" s="14" t="s">
        <v>930</v>
      </c>
      <c r="C1048" s="15">
        <v>42301</v>
      </c>
      <c r="D1048" s="8" t="s">
        <v>869</v>
      </c>
      <c r="E1048" s="98">
        <v>2015</v>
      </c>
      <c r="F1048" s="16" t="s">
        <v>10</v>
      </c>
      <c r="G1048" s="17" t="s">
        <v>11</v>
      </c>
      <c r="H1048" s="18">
        <v>0.37847222222222227</v>
      </c>
      <c r="I1048" s="35">
        <v>2730</v>
      </c>
      <c r="J1048" s="259">
        <f t="shared" si="16"/>
        <v>2.73</v>
      </c>
      <c r="K1048" s="19" t="s">
        <v>12</v>
      </c>
      <c r="L1048" s="20" t="s">
        <v>13</v>
      </c>
      <c r="M1048" s="12" t="s">
        <v>1780</v>
      </c>
    </row>
    <row r="1049" spans="2:13" ht="36.75" thickBot="1">
      <c r="B1049" s="14" t="s">
        <v>931</v>
      </c>
      <c r="C1049" s="15">
        <v>42301</v>
      </c>
      <c r="D1049" s="8" t="s">
        <v>869</v>
      </c>
      <c r="E1049" s="98">
        <v>2015</v>
      </c>
      <c r="F1049" s="16" t="s">
        <v>10</v>
      </c>
      <c r="G1049" s="17" t="s">
        <v>11</v>
      </c>
      <c r="H1049" s="18">
        <v>0.35972222222222222</v>
      </c>
      <c r="I1049" s="35">
        <v>100</v>
      </c>
      <c r="J1049" s="259">
        <f t="shared" si="16"/>
        <v>0.1</v>
      </c>
      <c r="K1049" s="19" t="s">
        <v>12</v>
      </c>
      <c r="L1049" s="20" t="s">
        <v>13</v>
      </c>
      <c r="M1049" s="12" t="s">
        <v>1780</v>
      </c>
    </row>
    <row r="1050" spans="2:13" ht="36.75" thickBot="1">
      <c r="B1050" s="14" t="s">
        <v>932</v>
      </c>
      <c r="C1050" s="15">
        <v>42303</v>
      </c>
      <c r="D1050" s="8" t="s">
        <v>869</v>
      </c>
      <c r="E1050" s="98">
        <v>2015</v>
      </c>
      <c r="F1050" s="16" t="s">
        <v>10</v>
      </c>
      <c r="G1050" s="17" t="s">
        <v>11</v>
      </c>
      <c r="H1050" s="18">
        <v>0.31944444444444448</v>
      </c>
      <c r="I1050" s="35">
        <v>340</v>
      </c>
      <c r="J1050" s="259">
        <f t="shared" si="16"/>
        <v>0.34</v>
      </c>
      <c r="K1050" s="19" t="s">
        <v>12</v>
      </c>
      <c r="L1050" s="20" t="s">
        <v>13</v>
      </c>
      <c r="M1050" s="12" t="s">
        <v>1780</v>
      </c>
    </row>
    <row r="1051" spans="2:13" ht="36.75" thickBot="1">
      <c r="B1051" s="14" t="s">
        <v>933</v>
      </c>
      <c r="C1051" s="15">
        <v>42303</v>
      </c>
      <c r="D1051" s="8" t="s">
        <v>869</v>
      </c>
      <c r="E1051" s="98">
        <v>2015</v>
      </c>
      <c r="F1051" s="16" t="s">
        <v>10</v>
      </c>
      <c r="G1051" s="17" t="s">
        <v>11</v>
      </c>
      <c r="H1051" s="18">
        <v>0.38472222222222219</v>
      </c>
      <c r="I1051" s="35">
        <v>140</v>
      </c>
      <c r="J1051" s="259">
        <f t="shared" si="16"/>
        <v>0.14000000000000001</v>
      </c>
      <c r="K1051" s="19" t="s">
        <v>12</v>
      </c>
      <c r="L1051" s="20" t="s">
        <v>13</v>
      </c>
      <c r="M1051" s="12" t="s">
        <v>1780</v>
      </c>
    </row>
    <row r="1052" spans="2:13" ht="36.75" thickBot="1">
      <c r="B1052" s="14" t="s">
        <v>934</v>
      </c>
      <c r="C1052" s="15">
        <v>42303</v>
      </c>
      <c r="D1052" s="8" t="s">
        <v>869</v>
      </c>
      <c r="E1052" s="98">
        <v>2015</v>
      </c>
      <c r="F1052" s="16" t="s">
        <v>10</v>
      </c>
      <c r="G1052" s="17" t="s">
        <v>11</v>
      </c>
      <c r="H1052" s="18">
        <v>0.65625</v>
      </c>
      <c r="I1052" s="35">
        <v>140</v>
      </c>
      <c r="J1052" s="259">
        <f t="shared" si="16"/>
        <v>0.14000000000000001</v>
      </c>
      <c r="K1052" s="19" t="s">
        <v>12</v>
      </c>
      <c r="L1052" s="20" t="s">
        <v>13</v>
      </c>
      <c r="M1052" s="12" t="s">
        <v>1780</v>
      </c>
    </row>
    <row r="1053" spans="2:13" ht="36.75" thickBot="1">
      <c r="B1053" s="14" t="s">
        <v>935</v>
      </c>
      <c r="C1053" s="15">
        <v>42304</v>
      </c>
      <c r="D1053" s="8" t="s">
        <v>869</v>
      </c>
      <c r="E1053" s="98">
        <v>2015</v>
      </c>
      <c r="F1053" s="16" t="s">
        <v>10</v>
      </c>
      <c r="G1053" s="17" t="s">
        <v>11</v>
      </c>
      <c r="H1053" s="18">
        <v>0.3</v>
      </c>
      <c r="I1053" s="35">
        <v>640</v>
      </c>
      <c r="J1053" s="259">
        <f t="shared" si="16"/>
        <v>0.64</v>
      </c>
      <c r="K1053" s="19" t="s">
        <v>12</v>
      </c>
      <c r="L1053" s="20" t="s">
        <v>13</v>
      </c>
      <c r="M1053" s="12" t="s">
        <v>1780</v>
      </c>
    </row>
    <row r="1054" spans="2:13" ht="36.75" thickBot="1">
      <c r="B1054" s="14" t="s">
        <v>936</v>
      </c>
      <c r="C1054" s="15">
        <v>42304</v>
      </c>
      <c r="D1054" s="8" t="s">
        <v>869</v>
      </c>
      <c r="E1054" s="98">
        <v>2015</v>
      </c>
      <c r="F1054" s="16" t="s">
        <v>10</v>
      </c>
      <c r="G1054" s="17" t="s">
        <v>11</v>
      </c>
      <c r="H1054" s="18">
        <v>0.35972222222222222</v>
      </c>
      <c r="I1054" s="35">
        <v>2580</v>
      </c>
      <c r="J1054" s="259">
        <f t="shared" si="16"/>
        <v>2.58</v>
      </c>
      <c r="K1054" s="19" t="s">
        <v>12</v>
      </c>
      <c r="L1054" s="20" t="s">
        <v>13</v>
      </c>
      <c r="M1054" s="12" t="s">
        <v>1780</v>
      </c>
    </row>
    <row r="1055" spans="2:13" ht="36.75" thickBot="1">
      <c r="B1055" s="14" t="s">
        <v>937</v>
      </c>
      <c r="C1055" s="15">
        <v>42304</v>
      </c>
      <c r="D1055" s="8" t="s">
        <v>869</v>
      </c>
      <c r="E1055" s="98">
        <v>2015</v>
      </c>
      <c r="F1055" s="16" t="s">
        <v>10</v>
      </c>
      <c r="G1055" s="17" t="s">
        <v>11</v>
      </c>
      <c r="H1055" s="18">
        <v>0.39583333333333331</v>
      </c>
      <c r="I1055" s="35">
        <v>310</v>
      </c>
      <c r="J1055" s="259">
        <f t="shared" si="16"/>
        <v>0.31</v>
      </c>
      <c r="K1055" s="19" t="s">
        <v>12</v>
      </c>
      <c r="L1055" s="20" t="s">
        <v>13</v>
      </c>
      <c r="M1055" s="12" t="s">
        <v>1780</v>
      </c>
    </row>
    <row r="1056" spans="2:13" ht="36.75" thickBot="1">
      <c r="B1056" s="14" t="s">
        <v>938</v>
      </c>
      <c r="C1056" s="15">
        <v>42305</v>
      </c>
      <c r="D1056" s="8" t="s">
        <v>869</v>
      </c>
      <c r="E1056" s="98">
        <v>2015</v>
      </c>
      <c r="F1056" s="16" t="s">
        <v>10</v>
      </c>
      <c r="G1056" s="17" t="s">
        <v>11</v>
      </c>
      <c r="H1056" s="18">
        <v>0.30624999999999997</v>
      </c>
      <c r="I1056" s="35">
        <v>2440</v>
      </c>
      <c r="J1056" s="259">
        <f t="shared" si="16"/>
        <v>2.44</v>
      </c>
      <c r="K1056" s="19" t="s">
        <v>12</v>
      </c>
      <c r="L1056" s="20" t="s">
        <v>13</v>
      </c>
      <c r="M1056" s="12" t="s">
        <v>1780</v>
      </c>
    </row>
    <row r="1057" spans="2:13" ht="36.75" thickBot="1">
      <c r="B1057" s="14" t="s">
        <v>939</v>
      </c>
      <c r="C1057" s="15">
        <v>42305</v>
      </c>
      <c r="D1057" s="8" t="s">
        <v>869</v>
      </c>
      <c r="E1057" s="98">
        <v>2015</v>
      </c>
      <c r="F1057" s="16" t="s">
        <v>10</v>
      </c>
      <c r="G1057" s="17" t="s">
        <v>11</v>
      </c>
      <c r="H1057" s="18">
        <v>0.37222222222222223</v>
      </c>
      <c r="I1057" s="35">
        <v>320</v>
      </c>
      <c r="J1057" s="259">
        <f t="shared" si="16"/>
        <v>0.32</v>
      </c>
      <c r="K1057" s="19" t="s">
        <v>12</v>
      </c>
      <c r="L1057" s="20" t="s">
        <v>13</v>
      </c>
      <c r="M1057" s="12" t="s">
        <v>1780</v>
      </c>
    </row>
    <row r="1058" spans="2:13" ht="36.75" thickBot="1">
      <c r="B1058" s="14" t="s">
        <v>940</v>
      </c>
      <c r="C1058" s="15">
        <v>42305</v>
      </c>
      <c r="D1058" s="8" t="s">
        <v>869</v>
      </c>
      <c r="E1058" s="98">
        <v>2015</v>
      </c>
      <c r="F1058" s="16" t="s">
        <v>10</v>
      </c>
      <c r="G1058" s="17" t="s">
        <v>11</v>
      </c>
      <c r="H1058" s="18">
        <v>0.42222222222222222</v>
      </c>
      <c r="I1058" s="35">
        <v>240</v>
      </c>
      <c r="J1058" s="259">
        <f t="shared" si="16"/>
        <v>0.24</v>
      </c>
      <c r="K1058" s="19" t="s">
        <v>12</v>
      </c>
      <c r="L1058" s="20" t="s">
        <v>13</v>
      </c>
      <c r="M1058" s="12" t="s">
        <v>1780</v>
      </c>
    </row>
    <row r="1059" spans="2:13" ht="36.75" thickBot="1">
      <c r="B1059" s="14" t="s">
        <v>941</v>
      </c>
      <c r="C1059" s="15">
        <v>42306</v>
      </c>
      <c r="D1059" s="8" t="s">
        <v>869</v>
      </c>
      <c r="E1059" s="98">
        <v>2015</v>
      </c>
      <c r="F1059" s="16" t="s">
        <v>10</v>
      </c>
      <c r="G1059" s="17" t="s">
        <v>11</v>
      </c>
      <c r="H1059" s="18">
        <v>0.3034722222222222</v>
      </c>
      <c r="I1059" s="35">
        <v>770</v>
      </c>
      <c r="J1059" s="259">
        <f t="shared" si="16"/>
        <v>0.77</v>
      </c>
      <c r="K1059" s="19" t="s">
        <v>12</v>
      </c>
      <c r="L1059" s="20" t="s">
        <v>13</v>
      </c>
      <c r="M1059" s="12" t="s">
        <v>1780</v>
      </c>
    </row>
    <row r="1060" spans="2:13" ht="36.75" thickBot="1">
      <c r="B1060" s="14" t="s">
        <v>942</v>
      </c>
      <c r="C1060" s="15">
        <v>42306</v>
      </c>
      <c r="D1060" s="8" t="s">
        <v>869</v>
      </c>
      <c r="E1060" s="98">
        <v>2015</v>
      </c>
      <c r="F1060" s="16" t="s">
        <v>10</v>
      </c>
      <c r="G1060" s="17" t="s">
        <v>11</v>
      </c>
      <c r="H1060" s="18">
        <v>0.36736111111111108</v>
      </c>
      <c r="I1060" s="35">
        <v>2870</v>
      </c>
      <c r="J1060" s="259">
        <f t="shared" si="16"/>
        <v>2.87</v>
      </c>
      <c r="K1060" s="19" t="s">
        <v>12</v>
      </c>
      <c r="L1060" s="20" t="s">
        <v>13</v>
      </c>
      <c r="M1060" s="12" t="s">
        <v>1780</v>
      </c>
    </row>
    <row r="1061" spans="2:13" ht="36.75" thickBot="1">
      <c r="B1061" s="14" t="s">
        <v>943</v>
      </c>
      <c r="C1061" s="15">
        <v>42306</v>
      </c>
      <c r="D1061" s="8" t="s">
        <v>869</v>
      </c>
      <c r="E1061" s="98">
        <v>2015</v>
      </c>
      <c r="F1061" s="16" t="s">
        <v>10</v>
      </c>
      <c r="G1061" s="17" t="s">
        <v>11</v>
      </c>
      <c r="H1061" s="18">
        <v>0.54236111111111118</v>
      </c>
      <c r="I1061" s="35">
        <v>250</v>
      </c>
      <c r="J1061" s="259">
        <f t="shared" si="16"/>
        <v>0.25</v>
      </c>
      <c r="K1061" s="19" t="s">
        <v>12</v>
      </c>
      <c r="L1061" s="20" t="s">
        <v>13</v>
      </c>
      <c r="M1061" s="12" t="s">
        <v>1780</v>
      </c>
    </row>
    <row r="1062" spans="2:13" ht="36.75" thickBot="1">
      <c r="B1062" s="14" t="s">
        <v>944</v>
      </c>
      <c r="C1062" s="15">
        <v>42307</v>
      </c>
      <c r="D1062" s="8" t="s">
        <v>869</v>
      </c>
      <c r="E1062" s="98">
        <v>2015</v>
      </c>
      <c r="F1062" s="16" t="s">
        <v>10</v>
      </c>
      <c r="G1062" s="17" t="s">
        <v>11</v>
      </c>
      <c r="H1062" s="18">
        <v>0.32777777777777778</v>
      </c>
      <c r="I1062" s="35">
        <v>2380</v>
      </c>
      <c r="J1062" s="259">
        <f t="shared" si="16"/>
        <v>2.38</v>
      </c>
      <c r="K1062" s="19" t="s">
        <v>12</v>
      </c>
      <c r="L1062" s="20" t="s">
        <v>13</v>
      </c>
      <c r="M1062" s="12" t="s">
        <v>1780</v>
      </c>
    </row>
    <row r="1063" spans="2:13" ht="36.75" thickBot="1">
      <c r="B1063" s="14" t="s">
        <v>945</v>
      </c>
      <c r="C1063" s="15">
        <v>42307</v>
      </c>
      <c r="D1063" s="8" t="s">
        <v>869</v>
      </c>
      <c r="E1063" s="98">
        <v>2015</v>
      </c>
      <c r="F1063" s="16" t="s">
        <v>10</v>
      </c>
      <c r="G1063" s="17" t="s">
        <v>11</v>
      </c>
      <c r="H1063" s="18">
        <v>0.40208333333333335</v>
      </c>
      <c r="I1063" s="35">
        <v>620</v>
      </c>
      <c r="J1063" s="259">
        <f t="shared" si="16"/>
        <v>0.62</v>
      </c>
      <c r="K1063" s="19" t="s">
        <v>12</v>
      </c>
      <c r="L1063" s="20" t="s">
        <v>13</v>
      </c>
      <c r="M1063" s="12" t="s">
        <v>1780</v>
      </c>
    </row>
    <row r="1064" spans="2:13" ht="36.75" thickBot="1">
      <c r="B1064" s="14" t="s">
        <v>946</v>
      </c>
      <c r="C1064" s="15">
        <v>42307</v>
      </c>
      <c r="D1064" s="8" t="s">
        <v>869</v>
      </c>
      <c r="E1064" s="98">
        <v>2015</v>
      </c>
      <c r="F1064" s="16" t="s">
        <v>10</v>
      </c>
      <c r="G1064" s="17" t="s">
        <v>11</v>
      </c>
      <c r="H1064" s="18">
        <v>0.46249999999999997</v>
      </c>
      <c r="I1064" s="35">
        <v>210</v>
      </c>
      <c r="J1064" s="259">
        <f t="shared" si="16"/>
        <v>0.21</v>
      </c>
      <c r="K1064" s="19" t="s">
        <v>12</v>
      </c>
      <c r="L1064" s="20" t="s">
        <v>13</v>
      </c>
      <c r="M1064" s="12" t="s">
        <v>1780</v>
      </c>
    </row>
    <row r="1065" spans="2:13" ht="36.75" thickBot="1">
      <c r="B1065" s="14" t="s">
        <v>947</v>
      </c>
      <c r="C1065" s="15">
        <v>42308</v>
      </c>
      <c r="D1065" s="8" t="s">
        <v>869</v>
      </c>
      <c r="E1065" s="98">
        <v>2015</v>
      </c>
      <c r="F1065" s="16" t="s">
        <v>10</v>
      </c>
      <c r="G1065" s="17" t="s">
        <v>11</v>
      </c>
      <c r="H1065" s="18">
        <v>0.31805555555555554</v>
      </c>
      <c r="I1065" s="35">
        <v>300</v>
      </c>
      <c r="J1065" s="259">
        <f t="shared" si="16"/>
        <v>0.3</v>
      </c>
      <c r="K1065" s="19" t="s">
        <v>12</v>
      </c>
      <c r="L1065" s="20" t="s">
        <v>13</v>
      </c>
      <c r="M1065" s="12" t="s">
        <v>1780</v>
      </c>
    </row>
    <row r="1066" spans="2:13" ht="36.75" thickBot="1">
      <c r="B1066" s="14" t="s">
        <v>948</v>
      </c>
      <c r="C1066" s="15" t="s">
        <v>949</v>
      </c>
      <c r="D1066" s="8" t="s">
        <v>869</v>
      </c>
      <c r="E1066" s="98">
        <v>2015</v>
      </c>
      <c r="F1066" s="16" t="s">
        <v>10</v>
      </c>
      <c r="G1066" s="17" t="s">
        <v>11</v>
      </c>
      <c r="H1066" s="18">
        <v>0.39097222222222222</v>
      </c>
      <c r="I1066" s="35">
        <v>1880</v>
      </c>
      <c r="J1066" s="259">
        <f t="shared" si="16"/>
        <v>1.88</v>
      </c>
      <c r="K1066" s="19" t="s">
        <v>12</v>
      </c>
      <c r="L1066" s="20" t="s">
        <v>13</v>
      </c>
      <c r="M1066" s="12" t="s">
        <v>1780</v>
      </c>
    </row>
    <row r="1067" spans="2:13" ht="24.75" thickBot="1">
      <c r="B1067" s="36">
        <v>8368</v>
      </c>
      <c r="C1067" s="37">
        <v>42279</v>
      </c>
      <c r="D1067" s="8" t="s">
        <v>869</v>
      </c>
      <c r="E1067" s="98">
        <v>2015</v>
      </c>
      <c r="F1067" s="38" t="s">
        <v>92</v>
      </c>
      <c r="G1067" s="39" t="s">
        <v>94</v>
      </c>
      <c r="H1067" s="33">
        <v>0.39444444444444443</v>
      </c>
      <c r="I1067" s="40">
        <v>5250</v>
      </c>
      <c r="J1067" s="259">
        <f t="shared" si="16"/>
        <v>5.25</v>
      </c>
      <c r="K1067" t="s">
        <v>12</v>
      </c>
      <c r="L1067" s="41" t="s">
        <v>13</v>
      </c>
      <c r="M1067" s="42" t="s">
        <v>93</v>
      </c>
    </row>
    <row r="1068" spans="2:13" ht="24.75" thickBot="1">
      <c r="B1068" s="36">
        <v>8400</v>
      </c>
      <c r="C1068" s="37">
        <v>42287</v>
      </c>
      <c r="D1068" s="8" t="s">
        <v>869</v>
      </c>
      <c r="E1068" s="98">
        <v>2015</v>
      </c>
      <c r="F1068" s="38" t="s">
        <v>92</v>
      </c>
      <c r="G1068" s="39" t="s">
        <v>94</v>
      </c>
      <c r="H1068" s="33">
        <v>0.44027777777777777</v>
      </c>
      <c r="I1068" s="40">
        <v>4980</v>
      </c>
      <c r="J1068" s="259">
        <f t="shared" si="16"/>
        <v>4.9800000000000004</v>
      </c>
      <c r="K1068" t="s">
        <v>12</v>
      </c>
      <c r="L1068" s="41" t="s">
        <v>13</v>
      </c>
      <c r="M1068" s="42" t="s">
        <v>93</v>
      </c>
    </row>
    <row r="1069" spans="2:13" ht="24.75" thickBot="1">
      <c r="B1069" s="36">
        <v>8419</v>
      </c>
      <c r="C1069" s="37">
        <v>42297</v>
      </c>
      <c r="D1069" s="8" t="s">
        <v>869</v>
      </c>
      <c r="E1069" s="98">
        <v>2015</v>
      </c>
      <c r="F1069" s="38" t="s">
        <v>92</v>
      </c>
      <c r="G1069" s="39" t="s">
        <v>94</v>
      </c>
      <c r="H1069" s="33">
        <v>0.62152777777777779</v>
      </c>
      <c r="I1069" s="40">
        <v>4430</v>
      </c>
      <c r="J1069" s="259">
        <f t="shared" si="16"/>
        <v>4.43</v>
      </c>
      <c r="K1069" t="s">
        <v>12</v>
      </c>
      <c r="L1069" s="41" t="s">
        <v>13</v>
      </c>
      <c r="M1069" s="42" t="s">
        <v>93</v>
      </c>
    </row>
    <row r="1070" spans="2:13" ht="24.75" thickBot="1">
      <c r="B1070" s="36">
        <v>8452</v>
      </c>
      <c r="C1070" s="37">
        <v>42306</v>
      </c>
      <c r="D1070" s="8" t="s">
        <v>869</v>
      </c>
      <c r="E1070" s="98">
        <v>2015</v>
      </c>
      <c r="F1070" s="38" t="s">
        <v>92</v>
      </c>
      <c r="G1070" s="39" t="s">
        <v>94</v>
      </c>
      <c r="H1070" s="33">
        <v>0.45763888888888887</v>
      </c>
      <c r="I1070" s="40">
        <v>4860</v>
      </c>
      <c r="J1070" s="259">
        <f t="shared" si="16"/>
        <v>4.8600000000000003</v>
      </c>
      <c r="K1070" t="s">
        <v>12</v>
      </c>
      <c r="L1070" s="41" t="s">
        <v>13</v>
      </c>
      <c r="M1070" s="42" t="s">
        <v>93</v>
      </c>
    </row>
    <row r="1071" spans="2:13" ht="24.75" thickBot="1">
      <c r="B1071" s="85">
        <v>8387</v>
      </c>
      <c r="C1071" s="86">
        <v>42283</v>
      </c>
      <c r="D1071" s="8" t="s">
        <v>869</v>
      </c>
      <c r="E1071" s="98">
        <v>2015</v>
      </c>
      <c r="F1071" s="87" t="s">
        <v>476</v>
      </c>
      <c r="G1071" s="88" t="s">
        <v>96</v>
      </c>
      <c r="H1071" s="89">
        <v>0.42777777777777781</v>
      </c>
      <c r="I1071" s="90">
        <v>7110</v>
      </c>
      <c r="J1071" s="259">
        <f t="shared" si="16"/>
        <v>7.11</v>
      </c>
      <c r="K1071" t="s">
        <v>12</v>
      </c>
      <c r="L1071" s="88" t="s">
        <v>97</v>
      </c>
      <c r="M1071" s="27" t="s">
        <v>98</v>
      </c>
    </row>
    <row r="1072" spans="2:13" ht="24.75" thickBot="1">
      <c r="B1072" s="85">
        <v>8408</v>
      </c>
      <c r="C1072" s="86">
        <v>42285</v>
      </c>
      <c r="D1072" s="8" t="s">
        <v>869</v>
      </c>
      <c r="E1072" s="98">
        <v>2015</v>
      </c>
      <c r="F1072" s="87" t="s">
        <v>476</v>
      </c>
      <c r="G1072" s="88" t="s">
        <v>96</v>
      </c>
      <c r="H1072" s="89">
        <v>0.41736111111111113</v>
      </c>
      <c r="I1072" s="90">
        <v>7330</v>
      </c>
      <c r="J1072" s="259">
        <f t="shared" si="16"/>
        <v>7.33</v>
      </c>
      <c r="K1072" s="87" t="s">
        <v>12</v>
      </c>
      <c r="L1072" s="88" t="s">
        <v>97</v>
      </c>
      <c r="M1072" s="27" t="s">
        <v>98</v>
      </c>
    </row>
    <row r="1073" spans="2:13" ht="24.75" thickBot="1">
      <c r="B1073" s="85">
        <v>8426</v>
      </c>
      <c r="C1073" s="86">
        <v>42293</v>
      </c>
      <c r="D1073" s="8" t="s">
        <v>869</v>
      </c>
      <c r="E1073" s="98">
        <v>2015</v>
      </c>
      <c r="F1073" s="87" t="s">
        <v>476</v>
      </c>
      <c r="G1073" s="88" t="s">
        <v>96</v>
      </c>
      <c r="H1073" s="89">
        <v>0.65972222222222221</v>
      </c>
      <c r="I1073" s="90">
        <v>7400</v>
      </c>
      <c r="J1073" s="259">
        <f t="shared" si="16"/>
        <v>7.4</v>
      </c>
      <c r="K1073" s="87" t="s">
        <v>12</v>
      </c>
      <c r="L1073" s="88" t="s">
        <v>97</v>
      </c>
      <c r="M1073" s="27" t="s">
        <v>98</v>
      </c>
    </row>
    <row r="1074" spans="2:13" ht="24.75" thickBot="1">
      <c r="B1074" s="85">
        <v>8439</v>
      </c>
      <c r="C1074" s="86">
        <v>42297</v>
      </c>
      <c r="D1074" s="8" t="s">
        <v>869</v>
      </c>
      <c r="E1074" s="98">
        <v>2015</v>
      </c>
      <c r="F1074" s="87" t="s">
        <v>476</v>
      </c>
      <c r="G1074" s="88" t="s">
        <v>96</v>
      </c>
      <c r="H1074" s="89">
        <v>0.4381944444444445</v>
      </c>
      <c r="I1074" s="90">
        <v>7660</v>
      </c>
      <c r="J1074" s="259">
        <f t="shared" si="16"/>
        <v>7.66</v>
      </c>
      <c r="K1074" s="87" t="s">
        <v>12</v>
      </c>
      <c r="L1074" s="88" t="s">
        <v>97</v>
      </c>
      <c r="M1074" s="27" t="s">
        <v>98</v>
      </c>
    </row>
    <row r="1075" spans="2:13" ht="24.75" thickBot="1">
      <c r="B1075" s="85">
        <v>8440</v>
      </c>
      <c r="C1075" s="86">
        <v>42297</v>
      </c>
      <c r="D1075" s="8" t="s">
        <v>869</v>
      </c>
      <c r="E1075" s="98">
        <v>2015</v>
      </c>
      <c r="F1075" s="87" t="s">
        <v>476</v>
      </c>
      <c r="G1075" s="88" t="s">
        <v>96</v>
      </c>
      <c r="H1075" s="89">
        <v>0.52777777777777779</v>
      </c>
      <c r="I1075" s="90">
        <v>7380</v>
      </c>
      <c r="J1075" s="259">
        <f t="shared" si="16"/>
        <v>7.38</v>
      </c>
      <c r="K1075" s="87" t="s">
        <v>12</v>
      </c>
      <c r="L1075" s="88" t="s">
        <v>97</v>
      </c>
      <c r="M1075" s="27" t="s">
        <v>98</v>
      </c>
    </row>
    <row r="1076" spans="2:13" ht="24.75" thickBot="1">
      <c r="B1076" s="85">
        <v>8448</v>
      </c>
      <c r="C1076" s="86">
        <v>42299</v>
      </c>
      <c r="D1076" s="8" t="s">
        <v>869</v>
      </c>
      <c r="E1076" s="98">
        <v>2015</v>
      </c>
      <c r="F1076" s="87" t="s">
        <v>476</v>
      </c>
      <c r="G1076" s="88" t="s">
        <v>96</v>
      </c>
      <c r="H1076" s="89">
        <v>0.3923611111111111</v>
      </c>
      <c r="I1076" s="90">
        <v>7340</v>
      </c>
      <c r="J1076" s="259">
        <f t="shared" si="16"/>
        <v>7.34</v>
      </c>
      <c r="K1076" s="87" t="s">
        <v>12</v>
      </c>
      <c r="L1076" s="88" t="s">
        <v>97</v>
      </c>
      <c r="M1076" s="27" t="s">
        <v>98</v>
      </c>
    </row>
    <row r="1077" spans="2:13" ht="24.75" thickBot="1">
      <c r="B1077" s="85">
        <v>8462</v>
      </c>
      <c r="C1077" s="86">
        <v>42304</v>
      </c>
      <c r="D1077" s="8" t="s">
        <v>869</v>
      </c>
      <c r="E1077" s="98">
        <v>2015</v>
      </c>
      <c r="F1077" s="87" t="s">
        <v>476</v>
      </c>
      <c r="G1077" s="88" t="s">
        <v>96</v>
      </c>
      <c r="H1077" s="89">
        <v>0.42569444444444443</v>
      </c>
      <c r="I1077" s="90">
        <v>7970</v>
      </c>
      <c r="J1077" s="259">
        <f t="shared" si="16"/>
        <v>7.97</v>
      </c>
      <c r="K1077" s="87" t="s">
        <v>12</v>
      </c>
      <c r="L1077" s="88" t="s">
        <v>97</v>
      </c>
      <c r="M1077" s="27" t="s">
        <v>98</v>
      </c>
    </row>
    <row r="1078" spans="2:13" ht="24">
      <c r="B1078" s="85">
        <v>8470</v>
      </c>
      <c r="C1078" s="86">
        <v>42306</v>
      </c>
      <c r="D1078" s="8" t="s">
        <v>869</v>
      </c>
      <c r="E1078" s="98">
        <v>2015</v>
      </c>
      <c r="F1078" s="87" t="s">
        <v>476</v>
      </c>
      <c r="G1078" s="88" t="s">
        <v>96</v>
      </c>
      <c r="H1078" s="89">
        <v>0.45624999999999999</v>
      </c>
      <c r="I1078" s="90">
        <v>7300</v>
      </c>
      <c r="J1078" s="259">
        <f t="shared" si="16"/>
        <v>7.3</v>
      </c>
      <c r="K1078" s="87" t="s">
        <v>12</v>
      </c>
      <c r="L1078" s="88" t="s">
        <v>97</v>
      </c>
      <c r="M1078" s="27" t="s">
        <v>98</v>
      </c>
    </row>
    <row r="1079" spans="2:13" ht="36">
      <c r="B1079" s="7" t="s">
        <v>879</v>
      </c>
      <c r="C1079" s="8">
        <v>41641</v>
      </c>
      <c r="D1079" s="257" t="s">
        <v>859</v>
      </c>
      <c r="E1079" s="256">
        <v>2014</v>
      </c>
      <c r="F1079" s="9" t="s">
        <v>10</v>
      </c>
      <c r="G1079" s="10" t="s">
        <v>11</v>
      </c>
      <c r="H1079" s="11">
        <v>0.31111111111111112</v>
      </c>
      <c r="I1079" s="99">
        <v>110</v>
      </c>
      <c r="J1079" s="259">
        <f t="shared" si="16"/>
        <v>0.11</v>
      </c>
      <c r="K1079" s="9" t="s">
        <v>12</v>
      </c>
      <c r="L1079" s="10" t="s">
        <v>13</v>
      </c>
      <c r="M1079" s="12" t="s">
        <v>1780</v>
      </c>
    </row>
    <row r="1080" spans="2:13" ht="36">
      <c r="B1080" s="7" t="s">
        <v>880</v>
      </c>
      <c r="C1080" s="8">
        <v>41641</v>
      </c>
      <c r="D1080" s="257" t="s">
        <v>859</v>
      </c>
      <c r="E1080" s="256">
        <v>2014</v>
      </c>
      <c r="F1080" s="9" t="s">
        <v>10</v>
      </c>
      <c r="G1080" s="10" t="s">
        <v>11</v>
      </c>
      <c r="H1080" s="11">
        <v>0.43194444444444446</v>
      </c>
      <c r="I1080" s="99">
        <v>0</v>
      </c>
      <c r="J1080" s="259">
        <f t="shared" si="16"/>
        <v>0</v>
      </c>
      <c r="K1080" s="9" t="s">
        <v>12</v>
      </c>
      <c r="L1080" s="10" t="s">
        <v>13</v>
      </c>
      <c r="M1080" s="12" t="s">
        <v>1780</v>
      </c>
    </row>
    <row r="1081" spans="2:13" ht="36">
      <c r="B1081" s="7" t="s">
        <v>881</v>
      </c>
      <c r="C1081" s="8">
        <v>41641</v>
      </c>
      <c r="D1081" s="257" t="s">
        <v>859</v>
      </c>
      <c r="E1081" s="256">
        <v>2014</v>
      </c>
      <c r="F1081" s="9" t="s">
        <v>10</v>
      </c>
      <c r="G1081" s="10" t="s">
        <v>11</v>
      </c>
      <c r="H1081" s="11">
        <v>0.49305555555555558</v>
      </c>
      <c r="I1081" s="99">
        <v>110</v>
      </c>
      <c r="J1081" s="259">
        <f t="shared" si="16"/>
        <v>0.11</v>
      </c>
      <c r="K1081" s="9" t="s">
        <v>12</v>
      </c>
      <c r="L1081" s="10" t="s">
        <v>13</v>
      </c>
      <c r="M1081" s="12" t="s">
        <v>1780</v>
      </c>
    </row>
    <row r="1082" spans="2:13" ht="36">
      <c r="B1082" s="7" t="s">
        <v>882</v>
      </c>
      <c r="C1082" s="8">
        <v>41642</v>
      </c>
      <c r="D1082" s="257" t="s">
        <v>859</v>
      </c>
      <c r="E1082" s="256">
        <v>2014</v>
      </c>
      <c r="F1082" s="9" t="s">
        <v>10</v>
      </c>
      <c r="G1082" s="10" t="s">
        <v>11</v>
      </c>
      <c r="H1082" s="11">
        <v>0.3215277777777778</v>
      </c>
      <c r="I1082" s="99">
        <v>1270</v>
      </c>
      <c r="J1082" s="259">
        <f t="shared" si="16"/>
        <v>1.27</v>
      </c>
      <c r="K1082" s="9" t="s">
        <v>12</v>
      </c>
      <c r="L1082" s="10" t="s">
        <v>13</v>
      </c>
      <c r="M1082" s="12" t="s">
        <v>1780</v>
      </c>
    </row>
    <row r="1083" spans="2:13" ht="36">
      <c r="B1083" s="7" t="s">
        <v>883</v>
      </c>
      <c r="C1083" s="8">
        <v>41642</v>
      </c>
      <c r="D1083" s="257" t="s">
        <v>859</v>
      </c>
      <c r="E1083" s="256">
        <v>2014</v>
      </c>
      <c r="F1083" s="9" t="s">
        <v>10</v>
      </c>
      <c r="G1083" s="10" t="s">
        <v>11</v>
      </c>
      <c r="H1083" s="11">
        <v>0.44791666666666669</v>
      </c>
      <c r="I1083" s="99">
        <v>570</v>
      </c>
      <c r="J1083" s="259">
        <f t="shared" si="16"/>
        <v>0.56999999999999995</v>
      </c>
      <c r="K1083" s="9" t="s">
        <v>12</v>
      </c>
      <c r="L1083" s="10" t="s">
        <v>13</v>
      </c>
      <c r="M1083" s="12" t="s">
        <v>1780</v>
      </c>
    </row>
    <row r="1084" spans="2:13" ht="36">
      <c r="B1084" s="7" t="s">
        <v>884</v>
      </c>
      <c r="C1084" s="8">
        <v>41642</v>
      </c>
      <c r="D1084" s="257" t="s">
        <v>859</v>
      </c>
      <c r="E1084" s="256">
        <v>2014</v>
      </c>
      <c r="F1084" s="9" t="s">
        <v>10</v>
      </c>
      <c r="G1084" s="10" t="s">
        <v>11</v>
      </c>
      <c r="H1084" s="11">
        <v>0.47361111111111115</v>
      </c>
      <c r="I1084" s="99">
        <v>180</v>
      </c>
      <c r="J1084" s="259">
        <f t="shared" si="16"/>
        <v>0.18</v>
      </c>
      <c r="K1084" s="9" t="s">
        <v>12</v>
      </c>
      <c r="L1084" s="10" t="s">
        <v>13</v>
      </c>
      <c r="M1084" s="12" t="s">
        <v>1780</v>
      </c>
    </row>
    <row r="1085" spans="2:13" ht="36">
      <c r="B1085" s="7" t="s">
        <v>953</v>
      </c>
      <c r="C1085" s="8">
        <v>41643</v>
      </c>
      <c r="D1085" s="257" t="s">
        <v>859</v>
      </c>
      <c r="E1085" s="256">
        <v>2014</v>
      </c>
      <c r="F1085" s="9" t="s">
        <v>10</v>
      </c>
      <c r="G1085" s="10" t="s">
        <v>11</v>
      </c>
      <c r="H1085" s="11">
        <v>0.3215277777777778</v>
      </c>
      <c r="I1085" s="99">
        <v>550</v>
      </c>
      <c r="J1085" s="259">
        <f t="shared" si="16"/>
        <v>0.55000000000000004</v>
      </c>
      <c r="K1085" s="9" t="s">
        <v>12</v>
      </c>
      <c r="L1085" s="10" t="s">
        <v>13</v>
      </c>
      <c r="M1085" s="12" t="s">
        <v>1780</v>
      </c>
    </row>
    <row r="1086" spans="2:13" ht="36">
      <c r="B1086" s="7" t="s">
        <v>887</v>
      </c>
      <c r="C1086" s="8">
        <v>41643</v>
      </c>
      <c r="D1086" s="257" t="s">
        <v>859</v>
      </c>
      <c r="E1086" s="256">
        <v>2014</v>
      </c>
      <c r="F1086" s="9" t="s">
        <v>10</v>
      </c>
      <c r="G1086" s="10" t="s">
        <v>11</v>
      </c>
      <c r="H1086" s="11">
        <v>0.4368055555555555</v>
      </c>
      <c r="I1086" s="99">
        <v>1570</v>
      </c>
      <c r="J1086" s="259">
        <f t="shared" si="16"/>
        <v>1.57</v>
      </c>
      <c r="K1086" s="9" t="s">
        <v>12</v>
      </c>
      <c r="L1086" s="10" t="s">
        <v>13</v>
      </c>
      <c r="M1086" s="12" t="s">
        <v>1780</v>
      </c>
    </row>
    <row r="1087" spans="2:13" ht="36">
      <c r="B1087" s="7" t="s">
        <v>888</v>
      </c>
      <c r="C1087" s="8">
        <v>41643</v>
      </c>
      <c r="D1087" s="257" t="s">
        <v>859</v>
      </c>
      <c r="E1087" s="256">
        <v>2014</v>
      </c>
      <c r="F1087" s="9" t="s">
        <v>10</v>
      </c>
      <c r="G1087" s="10" t="s">
        <v>11</v>
      </c>
      <c r="H1087" s="11">
        <v>0.4145833333333333</v>
      </c>
      <c r="I1087" s="99">
        <v>170</v>
      </c>
      <c r="J1087" s="259">
        <f t="shared" si="16"/>
        <v>0.17</v>
      </c>
      <c r="K1087" s="9" t="s">
        <v>12</v>
      </c>
      <c r="L1087" s="10" t="s">
        <v>13</v>
      </c>
      <c r="M1087" s="12" t="s">
        <v>1780</v>
      </c>
    </row>
    <row r="1088" spans="2:13" ht="36">
      <c r="B1088" s="7" t="s">
        <v>889</v>
      </c>
      <c r="C1088" s="8">
        <v>41645</v>
      </c>
      <c r="D1088" s="257" t="s">
        <v>859</v>
      </c>
      <c r="E1088" s="256">
        <v>2014</v>
      </c>
      <c r="F1088" s="9" t="s">
        <v>10</v>
      </c>
      <c r="G1088" s="10" t="s">
        <v>11</v>
      </c>
      <c r="H1088" s="11">
        <v>0.30902777777777779</v>
      </c>
      <c r="I1088" s="99">
        <v>210</v>
      </c>
      <c r="J1088" s="259">
        <f t="shared" si="16"/>
        <v>0.21</v>
      </c>
      <c r="K1088" s="9" t="s">
        <v>12</v>
      </c>
      <c r="L1088" s="10" t="s">
        <v>13</v>
      </c>
      <c r="M1088" s="12" t="s">
        <v>1780</v>
      </c>
    </row>
    <row r="1089" spans="2:13" ht="36">
      <c r="B1089" s="7" t="s">
        <v>890</v>
      </c>
      <c r="C1089" s="8">
        <v>41645</v>
      </c>
      <c r="D1089" s="257" t="s">
        <v>859</v>
      </c>
      <c r="E1089" s="256">
        <v>2014</v>
      </c>
      <c r="F1089" s="9" t="s">
        <v>10</v>
      </c>
      <c r="G1089" s="10" t="s">
        <v>11</v>
      </c>
      <c r="H1089" s="11">
        <v>0.36041666666666666</v>
      </c>
      <c r="I1089" s="99">
        <v>910</v>
      </c>
      <c r="J1089" s="259">
        <f t="shared" si="16"/>
        <v>0.91</v>
      </c>
      <c r="K1089" s="9" t="s">
        <v>12</v>
      </c>
      <c r="L1089" s="10" t="s">
        <v>13</v>
      </c>
      <c r="M1089" s="12" t="s">
        <v>1780</v>
      </c>
    </row>
    <row r="1090" spans="2:13" ht="36">
      <c r="B1090" s="7" t="s">
        <v>891</v>
      </c>
      <c r="C1090" s="8">
        <v>41645</v>
      </c>
      <c r="D1090" s="257" t="s">
        <v>859</v>
      </c>
      <c r="E1090" s="256">
        <v>2014</v>
      </c>
      <c r="F1090" s="9" t="s">
        <v>10</v>
      </c>
      <c r="G1090" s="10" t="s">
        <v>11</v>
      </c>
      <c r="H1090" s="11">
        <v>0.4236111111111111</v>
      </c>
      <c r="I1090" s="99">
        <v>50</v>
      </c>
      <c r="J1090" s="259">
        <f t="shared" si="16"/>
        <v>0.05</v>
      </c>
      <c r="K1090" s="9" t="s">
        <v>12</v>
      </c>
      <c r="L1090" s="10" t="s">
        <v>13</v>
      </c>
      <c r="M1090" s="12" t="s">
        <v>1780</v>
      </c>
    </row>
    <row r="1091" spans="2:13" ht="36">
      <c r="B1091" s="7" t="s">
        <v>954</v>
      </c>
      <c r="C1091" s="8">
        <v>41646</v>
      </c>
      <c r="D1091" s="257" t="s">
        <v>859</v>
      </c>
      <c r="E1091" s="256">
        <v>2014</v>
      </c>
      <c r="F1091" s="9" t="s">
        <v>10</v>
      </c>
      <c r="G1091" s="10" t="s">
        <v>11</v>
      </c>
      <c r="H1091" s="11">
        <v>0.38263888888888892</v>
      </c>
      <c r="I1091" s="99">
        <v>1430</v>
      </c>
      <c r="J1091" s="259">
        <f t="shared" si="16"/>
        <v>1.43</v>
      </c>
      <c r="K1091" s="9" t="s">
        <v>12</v>
      </c>
      <c r="L1091" s="10" t="s">
        <v>13</v>
      </c>
      <c r="M1091" s="12" t="s">
        <v>1780</v>
      </c>
    </row>
    <row r="1092" spans="2:13" ht="36">
      <c r="B1092" s="7" t="s">
        <v>955</v>
      </c>
      <c r="C1092" s="8">
        <v>41646</v>
      </c>
      <c r="D1092" s="257" t="s">
        <v>859</v>
      </c>
      <c r="E1092" s="256">
        <v>2014</v>
      </c>
      <c r="F1092" s="9" t="s">
        <v>10</v>
      </c>
      <c r="G1092" s="10" t="s">
        <v>11</v>
      </c>
      <c r="H1092" s="11">
        <v>0.3034722222222222</v>
      </c>
      <c r="I1092" s="99">
        <v>820</v>
      </c>
      <c r="J1092" s="259">
        <f t="shared" ref="J1092:J1155" si="17">I1092/1000</f>
        <v>0.82</v>
      </c>
      <c r="K1092" s="9" t="s">
        <v>12</v>
      </c>
      <c r="L1092" s="10" t="s">
        <v>13</v>
      </c>
      <c r="M1092" s="12" t="s">
        <v>1780</v>
      </c>
    </row>
    <row r="1093" spans="2:13" ht="36">
      <c r="B1093" s="7" t="s">
        <v>894</v>
      </c>
      <c r="C1093" s="8">
        <v>41646</v>
      </c>
      <c r="D1093" s="257" t="s">
        <v>859</v>
      </c>
      <c r="E1093" s="256">
        <v>2014</v>
      </c>
      <c r="F1093" s="9" t="s">
        <v>10</v>
      </c>
      <c r="G1093" s="10" t="s">
        <v>11</v>
      </c>
      <c r="H1093" s="11">
        <v>0.43888888888888888</v>
      </c>
      <c r="I1093" s="99">
        <v>110</v>
      </c>
      <c r="J1093" s="259">
        <f t="shared" si="17"/>
        <v>0.11</v>
      </c>
      <c r="K1093" s="9" t="s">
        <v>12</v>
      </c>
      <c r="L1093" s="10" t="s">
        <v>13</v>
      </c>
      <c r="M1093" s="12" t="s">
        <v>1780</v>
      </c>
    </row>
    <row r="1094" spans="2:13" ht="36">
      <c r="B1094" s="7" t="s">
        <v>895</v>
      </c>
      <c r="C1094" s="8">
        <v>41647</v>
      </c>
      <c r="D1094" s="257" t="s">
        <v>859</v>
      </c>
      <c r="E1094" s="256">
        <v>2014</v>
      </c>
      <c r="F1094" s="9" t="s">
        <v>10</v>
      </c>
      <c r="G1094" s="10" t="s">
        <v>11</v>
      </c>
      <c r="H1094" s="11">
        <v>0.30416666666666664</v>
      </c>
      <c r="I1094" s="99">
        <v>1820</v>
      </c>
      <c r="J1094" s="259">
        <f t="shared" si="17"/>
        <v>1.82</v>
      </c>
      <c r="K1094" s="9" t="s">
        <v>12</v>
      </c>
      <c r="L1094" s="10" t="s">
        <v>13</v>
      </c>
      <c r="M1094" s="12" t="s">
        <v>1780</v>
      </c>
    </row>
    <row r="1095" spans="2:13" ht="36">
      <c r="B1095" s="7" t="s">
        <v>896</v>
      </c>
      <c r="C1095" s="8">
        <v>41647</v>
      </c>
      <c r="D1095" s="257" t="s">
        <v>859</v>
      </c>
      <c r="E1095" s="256">
        <v>2014</v>
      </c>
      <c r="F1095" s="9" t="s">
        <v>10</v>
      </c>
      <c r="G1095" s="10" t="s">
        <v>11</v>
      </c>
      <c r="H1095" s="11">
        <v>0.36874999999999997</v>
      </c>
      <c r="I1095" s="99">
        <v>400</v>
      </c>
      <c r="J1095" s="259">
        <f t="shared" si="17"/>
        <v>0.4</v>
      </c>
      <c r="K1095" s="9" t="s">
        <v>12</v>
      </c>
      <c r="L1095" s="10" t="s">
        <v>13</v>
      </c>
      <c r="M1095" s="12" t="s">
        <v>1780</v>
      </c>
    </row>
    <row r="1096" spans="2:13" ht="36">
      <c r="B1096" s="7" t="s">
        <v>897</v>
      </c>
      <c r="C1096" s="8">
        <v>41647</v>
      </c>
      <c r="D1096" s="257" t="s">
        <v>859</v>
      </c>
      <c r="E1096" s="256">
        <v>2014</v>
      </c>
      <c r="F1096" s="9" t="s">
        <v>10</v>
      </c>
      <c r="G1096" s="10" t="s">
        <v>11</v>
      </c>
      <c r="H1096" s="11">
        <v>0.45208333333333334</v>
      </c>
      <c r="I1096" s="99">
        <v>130</v>
      </c>
      <c r="J1096" s="259">
        <f t="shared" si="17"/>
        <v>0.13</v>
      </c>
      <c r="K1096" s="9" t="s">
        <v>12</v>
      </c>
      <c r="L1096" s="10" t="s">
        <v>13</v>
      </c>
      <c r="M1096" s="12" t="s">
        <v>1780</v>
      </c>
    </row>
    <row r="1097" spans="2:13" ht="36">
      <c r="B1097" s="7" t="s">
        <v>898</v>
      </c>
      <c r="C1097" s="8">
        <v>41648</v>
      </c>
      <c r="D1097" s="257" t="s">
        <v>859</v>
      </c>
      <c r="E1097" s="256">
        <v>2014</v>
      </c>
      <c r="F1097" s="9" t="s">
        <v>10</v>
      </c>
      <c r="G1097" s="10" t="s">
        <v>11</v>
      </c>
      <c r="H1097" s="11">
        <v>0.31458333333333333</v>
      </c>
      <c r="I1097" s="99">
        <v>970</v>
      </c>
      <c r="J1097" s="259">
        <f t="shared" si="17"/>
        <v>0.97</v>
      </c>
      <c r="K1097" s="9" t="s">
        <v>12</v>
      </c>
      <c r="L1097" s="10" t="s">
        <v>13</v>
      </c>
      <c r="M1097" s="12" t="s">
        <v>1780</v>
      </c>
    </row>
    <row r="1098" spans="2:13" ht="36">
      <c r="B1098" s="7" t="s">
        <v>899</v>
      </c>
      <c r="C1098" s="8">
        <v>41648</v>
      </c>
      <c r="D1098" s="257" t="s">
        <v>859</v>
      </c>
      <c r="E1098" s="256">
        <v>2014</v>
      </c>
      <c r="F1098" s="9" t="s">
        <v>10</v>
      </c>
      <c r="G1098" s="10" t="s">
        <v>11</v>
      </c>
      <c r="H1098" s="11">
        <v>0.375</v>
      </c>
      <c r="I1098" s="99">
        <v>2130</v>
      </c>
      <c r="J1098" s="259">
        <f t="shared" si="17"/>
        <v>2.13</v>
      </c>
      <c r="K1098" s="9" t="s">
        <v>12</v>
      </c>
      <c r="L1098" s="10" t="s">
        <v>13</v>
      </c>
      <c r="M1098" s="12" t="s">
        <v>1780</v>
      </c>
    </row>
    <row r="1099" spans="2:13" ht="36">
      <c r="B1099" s="7" t="s">
        <v>900</v>
      </c>
      <c r="C1099" s="8">
        <v>41648</v>
      </c>
      <c r="D1099" s="257" t="s">
        <v>859</v>
      </c>
      <c r="E1099" s="256">
        <v>2014</v>
      </c>
      <c r="F1099" s="9" t="s">
        <v>10</v>
      </c>
      <c r="G1099" s="10" t="s">
        <v>11</v>
      </c>
      <c r="H1099" s="11">
        <v>0.4694444444444445</v>
      </c>
      <c r="I1099" s="99">
        <v>220</v>
      </c>
      <c r="J1099" s="259">
        <f t="shared" si="17"/>
        <v>0.22</v>
      </c>
      <c r="K1099" s="9" t="s">
        <v>12</v>
      </c>
      <c r="L1099" s="10" t="s">
        <v>13</v>
      </c>
      <c r="M1099" s="12" t="s">
        <v>1780</v>
      </c>
    </row>
    <row r="1100" spans="2:13" ht="36">
      <c r="B1100" s="7" t="s">
        <v>956</v>
      </c>
      <c r="C1100" s="8">
        <v>41649</v>
      </c>
      <c r="D1100" s="257" t="s">
        <v>859</v>
      </c>
      <c r="E1100" s="256">
        <v>2014</v>
      </c>
      <c r="F1100" s="9" t="s">
        <v>10</v>
      </c>
      <c r="G1100" s="10" t="s">
        <v>11</v>
      </c>
      <c r="H1100" s="11">
        <v>0.30208333333333331</v>
      </c>
      <c r="I1100" s="99">
        <v>910</v>
      </c>
      <c r="J1100" s="259">
        <f t="shared" si="17"/>
        <v>0.91</v>
      </c>
      <c r="K1100" s="9" t="s">
        <v>12</v>
      </c>
      <c r="L1100" s="10" t="s">
        <v>13</v>
      </c>
      <c r="M1100" s="12" t="s">
        <v>1780</v>
      </c>
    </row>
    <row r="1101" spans="2:13" ht="36">
      <c r="B1101" s="7" t="s">
        <v>957</v>
      </c>
      <c r="C1101" s="8">
        <v>41649</v>
      </c>
      <c r="D1101" s="257" t="s">
        <v>859</v>
      </c>
      <c r="E1101" s="256">
        <v>2014</v>
      </c>
      <c r="F1101" s="9" t="s">
        <v>10</v>
      </c>
      <c r="G1101" s="10" t="s">
        <v>11</v>
      </c>
      <c r="H1101" s="11">
        <v>0.36458333333333331</v>
      </c>
      <c r="I1101" s="99">
        <v>2170</v>
      </c>
      <c r="J1101" s="259">
        <f t="shared" si="17"/>
        <v>2.17</v>
      </c>
      <c r="K1101" s="9" t="s">
        <v>12</v>
      </c>
      <c r="L1101" s="10" t="s">
        <v>13</v>
      </c>
      <c r="M1101" s="12" t="s">
        <v>1780</v>
      </c>
    </row>
    <row r="1102" spans="2:13" ht="36">
      <c r="B1102" s="7" t="s">
        <v>901</v>
      </c>
      <c r="C1102" s="8">
        <v>41649</v>
      </c>
      <c r="D1102" s="257" t="s">
        <v>859</v>
      </c>
      <c r="E1102" s="256">
        <v>2014</v>
      </c>
      <c r="F1102" s="9" t="s">
        <v>10</v>
      </c>
      <c r="G1102" s="10" t="s">
        <v>11</v>
      </c>
      <c r="H1102" s="11">
        <v>0.49722222222222223</v>
      </c>
      <c r="I1102" s="99">
        <v>110</v>
      </c>
      <c r="J1102" s="259">
        <f t="shared" si="17"/>
        <v>0.11</v>
      </c>
      <c r="K1102" s="9" t="s">
        <v>12</v>
      </c>
      <c r="L1102" s="10" t="s">
        <v>13</v>
      </c>
      <c r="M1102" s="12" t="s">
        <v>1780</v>
      </c>
    </row>
    <row r="1103" spans="2:13" ht="36">
      <c r="B1103" s="7" t="s">
        <v>903</v>
      </c>
      <c r="C1103" s="8">
        <v>41650</v>
      </c>
      <c r="D1103" s="257" t="s">
        <v>859</v>
      </c>
      <c r="E1103" s="256">
        <v>2014</v>
      </c>
      <c r="F1103" s="9" t="s">
        <v>10</v>
      </c>
      <c r="G1103" s="10" t="s">
        <v>11</v>
      </c>
      <c r="H1103" s="11">
        <v>0.30416666666666664</v>
      </c>
      <c r="I1103" s="99">
        <v>530</v>
      </c>
      <c r="J1103" s="259">
        <f t="shared" si="17"/>
        <v>0.53</v>
      </c>
      <c r="K1103" s="9" t="s">
        <v>12</v>
      </c>
      <c r="L1103" s="10" t="s">
        <v>13</v>
      </c>
      <c r="M1103" s="12" t="s">
        <v>1780</v>
      </c>
    </row>
    <row r="1104" spans="2:13" ht="36">
      <c r="B1104" s="7" t="s">
        <v>904</v>
      </c>
      <c r="C1104" s="8">
        <v>41650</v>
      </c>
      <c r="D1104" s="257" t="s">
        <v>859</v>
      </c>
      <c r="E1104" s="256">
        <v>2014</v>
      </c>
      <c r="F1104" s="9" t="s">
        <v>10</v>
      </c>
      <c r="G1104" s="10" t="s">
        <v>11</v>
      </c>
      <c r="H1104" s="11">
        <v>0.35625000000000001</v>
      </c>
      <c r="I1104" s="99">
        <v>150</v>
      </c>
      <c r="J1104" s="259">
        <f t="shared" si="17"/>
        <v>0.15</v>
      </c>
      <c r="K1104" s="9" t="s">
        <v>12</v>
      </c>
      <c r="L1104" s="10" t="s">
        <v>13</v>
      </c>
      <c r="M1104" s="12" t="s">
        <v>1780</v>
      </c>
    </row>
    <row r="1105" spans="2:13" ht="36">
      <c r="B1105" s="7" t="s">
        <v>905</v>
      </c>
      <c r="C1105" s="8">
        <v>41650</v>
      </c>
      <c r="D1105" s="257" t="s">
        <v>859</v>
      </c>
      <c r="E1105" s="256">
        <v>2014</v>
      </c>
      <c r="F1105" s="9" t="s">
        <v>10</v>
      </c>
      <c r="G1105" s="10" t="s">
        <v>11</v>
      </c>
      <c r="H1105" s="11">
        <v>0.35902777777777778</v>
      </c>
      <c r="I1105" s="99">
        <v>1430</v>
      </c>
      <c r="J1105" s="259">
        <f t="shared" si="17"/>
        <v>1.43</v>
      </c>
      <c r="K1105" s="9" t="s">
        <v>12</v>
      </c>
      <c r="L1105" s="10" t="s">
        <v>13</v>
      </c>
      <c r="M1105" s="12" t="s">
        <v>1780</v>
      </c>
    </row>
    <row r="1106" spans="2:13" ht="36">
      <c r="B1106" s="7" t="s">
        <v>906</v>
      </c>
      <c r="C1106" s="8">
        <v>41652</v>
      </c>
      <c r="D1106" s="257" t="s">
        <v>859</v>
      </c>
      <c r="E1106" s="256">
        <v>2014</v>
      </c>
      <c r="F1106" s="9" t="s">
        <v>10</v>
      </c>
      <c r="G1106" s="10" t="s">
        <v>11</v>
      </c>
      <c r="H1106" s="11">
        <v>0.41250000000000003</v>
      </c>
      <c r="I1106" s="99">
        <v>450</v>
      </c>
      <c r="J1106" s="259">
        <f t="shared" si="17"/>
        <v>0.45</v>
      </c>
      <c r="K1106" s="9" t="s">
        <v>12</v>
      </c>
      <c r="L1106" s="10" t="s">
        <v>13</v>
      </c>
      <c r="M1106" s="12" t="s">
        <v>1780</v>
      </c>
    </row>
    <row r="1107" spans="2:13" ht="36">
      <c r="B1107" s="7" t="s">
        <v>958</v>
      </c>
      <c r="C1107" s="8">
        <v>41652</v>
      </c>
      <c r="D1107" s="257" t="s">
        <v>859</v>
      </c>
      <c r="E1107" s="256">
        <v>2014</v>
      </c>
      <c r="F1107" s="9" t="s">
        <v>10</v>
      </c>
      <c r="G1107" s="10" t="s">
        <v>11</v>
      </c>
      <c r="H1107" s="11">
        <v>0.43472222222222223</v>
      </c>
      <c r="I1107" s="99">
        <v>80</v>
      </c>
      <c r="J1107" s="259">
        <f t="shared" si="17"/>
        <v>0.08</v>
      </c>
      <c r="K1107" s="9" t="s">
        <v>12</v>
      </c>
      <c r="L1107" s="10" t="s">
        <v>13</v>
      </c>
      <c r="M1107" s="12" t="s">
        <v>1780</v>
      </c>
    </row>
    <row r="1108" spans="2:13" ht="36">
      <c r="B1108" s="7" t="s">
        <v>907</v>
      </c>
      <c r="C1108" s="8">
        <v>41652</v>
      </c>
      <c r="D1108" s="257" t="s">
        <v>859</v>
      </c>
      <c r="E1108" s="256">
        <v>2014</v>
      </c>
      <c r="F1108" s="9" t="s">
        <v>10</v>
      </c>
      <c r="G1108" s="10" t="s">
        <v>11</v>
      </c>
      <c r="H1108" s="11">
        <v>0.47430555555555554</v>
      </c>
      <c r="I1108" s="99">
        <v>750</v>
      </c>
      <c r="J1108" s="259">
        <f t="shared" si="17"/>
        <v>0.75</v>
      </c>
      <c r="K1108" s="9" t="s">
        <v>12</v>
      </c>
      <c r="L1108" s="10" t="s">
        <v>13</v>
      </c>
      <c r="M1108" s="12" t="s">
        <v>1780</v>
      </c>
    </row>
    <row r="1109" spans="2:13" ht="36">
      <c r="B1109" s="7" t="s">
        <v>909</v>
      </c>
      <c r="C1109" s="8">
        <v>41653</v>
      </c>
      <c r="D1109" s="257" t="s">
        <v>859</v>
      </c>
      <c r="E1109" s="256">
        <v>2014</v>
      </c>
      <c r="F1109" s="9" t="s">
        <v>10</v>
      </c>
      <c r="G1109" s="10" t="s">
        <v>11</v>
      </c>
      <c r="H1109" s="11">
        <v>0.30624999999999997</v>
      </c>
      <c r="I1109" s="99">
        <v>280</v>
      </c>
      <c r="J1109" s="259">
        <f t="shared" si="17"/>
        <v>0.28000000000000003</v>
      </c>
      <c r="K1109" s="9" t="s">
        <v>12</v>
      </c>
      <c r="L1109" s="10" t="s">
        <v>13</v>
      </c>
      <c r="M1109" s="12" t="s">
        <v>1780</v>
      </c>
    </row>
    <row r="1110" spans="2:13" ht="36">
      <c r="B1110" s="7" t="s">
        <v>910</v>
      </c>
      <c r="C1110" s="8">
        <v>41653</v>
      </c>
      <c r="D1110" s="257" t="s">
        <v>859</v>
      </c>
      <c r="E1110" s="256">
        <v>2014</v>
      </c>
      <c r="F1110" s="9" t="s">
        <v>10</v>
      </c>
      <c r="G1110" s="10" t="s">
        <v>11</v>
      </c>
      <c r="H1110" s="11">
        <v>0.3659722222222222</v>
      </c>
      <c r="I1110" s="99">
        <v>2010</v>
      </c>
      <c r="J1110" s="259">
        <f t="shared" si="17"/>
        <v>2.0099999999999998</v>
      </c>
      <c r="K1110" s="9" t="s">
        <v>12</v>
      </c>
      <c r="L1110" s="10" t="s">
        <v>13</v>
      </c>
      <c r="M1110" s="12" t="s">
        <v>1780</v>
      </c>
    </row>
    <row r="1111" spans="2:13" ht="36">
      <c r="B1111" s="7" t="s">
        <v>911</v>
      </c>
      <c r="C1111" s="8">
        <v>41653</v>
      </c>
      <c r="D1111" s="257" t="s">
        <v>859</v>
      </c>
      <c r="E1111" s="256">
        <v>2014</v>
      </c>
      <c r="F1111" s="9" t="s">
        <v>10</v>
      </c>
      <c r="G1111" s="10" t="s">
        <v>11</v>
      </c>
      <c r="H1111" s="11">
        <v>0.48402777777777778</v>
      </c>
      <c r="I1111" s="99">
        <v>330</v>
      </c>
      <c r="J1111" s="259">
        <f t="shared" si="17"/>
        <v>0.33</v>
      </c>
      <c r="K1111" s="9" t="s">
        <v>12</v>
      </c>
      <c r="L1111" s="10" t="s">
        <v>13</v>
      </c>
      <c r="M1111" s="12" t="s">
        <v>1780</v>
      </c>
    </row>
    <row r="1112" spans="2:13" ht="36">
      <c r="B1112" s="7" t="s">
        <v>912</v>
      </c>
      <c r="C1112" s="8">
        <v>41654</v>
      </c>
      <c r="D1112" s="257" t="s">
        <v>859</v>
      </c>
      <c r="E1112" s="256">
        <v>2014</v>
      </c>
      <c r="F1112" s="9" t="s">
        <v>10</v>
      </c>
      <c r="G1112" s="10" t="s">
        <v>11</v>
      </c>
      <c r="H1112" s="11">
        <v>0.30138888888888887</v>
      </c>
      <c r="I1112" s="99">
        <v>520</v>
      </c>
      <c r="J1112" s="259">
        <f t="shared" si="17"/>
        <v>0.52</v>
      </c>
      <c r="K1112" s="9" t="s">
        <v>12</v>
      </c>
      <c r="L1112" s="10" t="s">
        <v>13</v>
      </c>
      <c r="M1112" s="12" t="s">
        <v>1780</v>
      </c>
    </row>
    <row r="1113" spans="2:13" ht="36">
      <c r="B1113" s="7" t="s">
        <v>914</v>
      </c>
      <c r="C1113" s="8">
        <v>41654</v>
      </c>
      <c r="D1113" s="257" t="s">
        <v>859</v>
      </c>
      <c r="E1113" s="256">
        <v>2014</v>
      </c>
      <c r="F1113" s="9" t="s">
        <v>10</v>
      </c>
      <c r="G1113" s="10" t="s">
        <v>11</v>
      </c>
      <c r="H1113" s="11">
        <v>0.3611111111111111</v>
      </c>
      <c r="I1113" s="99">
        <v>1990</v>
      </c>
      <c r="J1113" s="259">
        <f t="shared" si="17"/>
        <v>1.99</v>
      </c>
      <c r="K1113" s="9" t="s">
        <v>12</v>
      </c>
      <c r="L1113" s="10" t="s">
        <v>13</v>
      </c>
      <c r="M1113" s="12" t="s">
        <v>1780</v>
      </c>
    </row>
    <row r="1114" spans="2:13" ht="36">
      <c r="B1114" s="7" t="s">
        <v>915</v>
      </c>
      <c r="C1114" s="8">
        <v>41654</v>
      </c>
      <c r="D1114" s="257" t="s">
        <v>859</v>
      </c>
      <c r="E1114" s="256">
        <v>2014</v>
      </c>
      <c r="F1114" s="9" t="s">
        <v>10</v>
      </c>
      <c r="G1114" s="10" t="s">
        <v>11</v>
      </c>
      <c r="H1114" s="11">
        <v>0.46458333333333335</v>
      </c>
      <c r="I1114" s="99">
        <v>210</v>
      </c>
      <c r="J1114" s="259">
        <f t="shared" si="17"/>
        <v>0.21</v>
      </c>
      <c r="K1114" s="9" t="s">
        <v>12</v>
      </c>
      <c r="L1114" s="10" t="s">
        <v>13</v>
      </c>
      <c r="M1114" s="12" t="s">
        <v>1780</v>
      </c>
    </row>
    <row r="1115" spans="2:13" ht="36">
      <c r="B1115" s="7" t="s">
        <v>917</v>
      </c>
      <c r="C1115" s="8">
        <v>41655</v>
      </c>
      <c r="D1115" s="257" t="s">
        <v>859</v>
      </c>
      <c r="E1115" s="256">
        <v>2014</v>
      </c>
      <c r="F1115" s="9" t="s">
        <v>10</v>
      </c>
      <c r="G1115" s="10" t="s">
        <v>11</v>
      </c>
      <c r="H1115" s="11">
        <v>0.3</v>
      </c>
      <c r="I1115" s="99">
        <v>720</v>
      </c>
      <c r="J1115" s="259">
        <f t="shared" si="17"/>
        <v>0.72</v>
      </c>
      <c r="K1115" s="9" t="s">
        <v>12</v>
      </c>
      <c r="L1115" s="10" t="s">
        <v>13</v>
      </c>
      <c r="M1115" s="12" t="s">
        <v>1780</v>
      </c>
    </row>
    <row r="1116" spans="2:13" ht="36">
      <c r="B1116" s="7" t="s">
        <v>918</v>
      </c>
      <c r="C1116" s="8">
        <v>41655</v>
      </c>
      <c r="D1116" s="257" t="s">
        <v>859</v>
      </c>
      <c r="E1116" s="256">
        <v>2014</v>
      </c>
      <c r="F1116" s="9" t="s">
        <v>10</v>
      </c>
      <c r="G1116" s="10" t="s">
        <v>11</v>
      </c>
      <c r="H1116" s="11">
        <v>0.3659722222222222</v>
      </c>
      <c r="I1116" s="99">
        <v>2080</v>
      </c>
      <c r="J1116" s="259">
        <f t="shared" si="17"/>
        <v>2.08</v>
      </c>
      <c r="K1116" s="9" t="s">
        <v>12</v>
      </c>
      <c r="L1116" s="10" t="s">
        <v>13</v>
      </c>
      <c r="M1116" s="12" t="s">
        <v>1780</v>
      </c>
    </row>
    <row r="1117" spans="2:13" ht="36">
      <c r="B1117" s="7" t="s">
        <v>959</v>
      </c>
      <c r="C1117" s="8">
        <v>41655</v>
      </c>
      <c r="D1117" s="257" t="s">
        <v>859</v>
      </c>
      <c r="E1117" s="256">
        <v>2014</v>
      </c>
      <c r="F1117" s="9" t="s">
        <v>10</v>
      </c>
      <c r="G1117" s="10" t="s">
        <v>11</v>
      </c>
      <c r="H1117" s="11">
        <v>0.41041666666666665</v>
      </c>
      <c r="I1117" s="99">
        <v>100</v>
      </c>
      <c r="J1117" s="259">
        <f t="shared" si="17"/>
        <v>0.1</v>
      </c>
      <c r="K1117" s="9" t="s">
        <v>12</v>
      </c>
      <c r="L1117" s="10" t="s">
        <v>13</v>
      </c>
      <c r="M1117" s="12" t="s">
        <v>1780</v>
      </c>
    </row>
    <row r="1118" spans="2:13" ht="36">
      <c r="B1118" s="7" t="s">
        <v>960</v>
      </c>
      <c r="C1118" s="8">
        <v>41656</v>
      </c>
      <c r="D1118" s="257" t="s">
        <v>859</v>
      </c>
      <c r="E1118" s="256">
        <v>2014</v>
      </c>
      <c r="F1118" s="9" t="s">
        <v>10</v>
      </c>
      <c r="G1118" s="10" t="s">
        <v>11</v>
      </c>
      <c r="H1118" s="11">
        <v>0.30833333333333335</v>
      </c>
      <c r="I1118" s="99">
        <v>900</v>
      </c>
      <c r="J1118" s="259">
        <f t="shared" si="17"/>
        <v>0.9</v>
      </c>
      <c r="K1118" s="9" t="s">
        <v>12</v>
      </c>
      <c r="L1118" s="10" t="s">
        <v>13</v>
      </c>
      <c r="M1118" s="12" t="s">
        <v>1780</v>
      </c>
    </row>
    <row r="1119" spans="2:13" ht="36">
      <c r="B1119" s="7" t="s">
        <v>919</v>
      </c>
      <c r="C1119" s="8">
        <v>41656</v>
      </c>
      <c r="D1119" s="257" t="s">
        <v>859</v>
      </c>
      <c r="E1119" s="256">
        <v>2014</v>
      </c>
      <c r="F1119" s="9" t="s">
        <v>10</v>
      </c>
      <c r="G1119" s="10" t="s">
        <v>11</v>
      </c>
      <c r="H1119" s="11">
        <v>0.375</v>
      </c>
      <c r="I1119" s="99">
        <v>2490</v>
      </c>
      <c r="J1119" s="259">
        <f t="shared" si="17"/>
        <v>2.4900000000000002</v>
      </c>
      <c r="K1119" s="9" t="s">
        <v>12</v>
      </c>
      <c r="L1119" s="10" t="s">
        <v>13</v>
      </c>
      <c r="M1119" s="12" t="s">
        <v>1780</v>
      </c>
    </row>
    <row r="1120" spans="2:13" ht="36">
      <c r="B1120" s="7" t="s">
        <v>920</v>
      </c>
      <c r="C1120" s="8">
        <v>41656</v>
      </c>
      <c r="D1120" s="257" t="s">
        <v>859</v>
      </c>
      <c r="E1120" s="256">
        <v>2014</v>
      </c>
      <c r="F1120" s="9" t="s">
        <v>10</v>
      </c>
      <c r="G1120" s="10" t="s">
        <v>11</v>
      </c>
      <c r="H1120" s="11">
        <v>0.52569444444444446</v>
      </c>
      <c r="I1120" s="99">
        <v>230</v>
      </c>
      <c r="J1120" s="259">
        <f t="shared" si="17"/>
        <v>0.23</v>
      </c>
      <c r="K1120" s="9" t="s">
        <v>12</v>
      </c>
      <c r="L1120" s="10" t="s">
        <v>13</v>
      </c>
      <c r="M1120" s="12" t="s">
        <v>1780</v>
      </c>
    </row>
    <row r="1121" spans="2:13" ht="36">
      <c r="B1121" s="7" t="s">
        <v>921</v>
      </c>
      <c r="C1121" s="8">
        <v>41657</v>
      </c>
      <c r="D1121" s="257" t="s">
        <v>859</v>
      </c>
      <c r="E1121" s="256">
        <v>2014</v>
      </c>
      <c r="F1121" s="9" t="s">
        <v>10</v>
      </c>
      <c r="G1121" s="10" t="s">
        <v>11</v>
      </c>
      <c r="H1121" s="11">
        <v>0.3125</v>
      </c>
      <c r="I1121" s="99">
        <v>440</v>
      </c>
      <c r="J1121" s="259">
        <f t="shared" si="17"/>
        <v>0.44</v>
      </c>
      <c r="K1121" s="9" t="s">
        <v>12</v>
      </c>
      <c r="L1121" s="10" t="s">
        <v>13</v>
      </c>
      <c r="M1121" s="12" t="s">
        <v>1780</v>
      </c>
    </row>
    <row r="1122" spans="2:13" ht="36">
      <c r="B1122" s="7" t="s">
        <v>922</v>
      </c>
      <c r="C1122" s="8">
        <v>41657</v>
      </c>
      <c r="D1122" s="257" t="s">
        <v>859</v>
      </c>
      <c r="E1122" s="256">
        <v>2014</v>
      </c>
      <c r="F1122" s="9" t="s">
        <v>10</v>
      </c>
      <c r="G1122" s="10" t="s">
        <v>11</v>
      </c>
      <c r="H1122" s="11">
        <v>0.37152777777777773</v>
      </c>
      <c r="I1122" s="99">
        <v>1740</v>
      </c>
      <c r="J1122" s="259">
        <f t="shared" si="17"/>
        <v>1.74</v>
      </c>
      <c r="K1122" s="9" t="s">
        <v>12</v>
      </c>
      <c r="L1122" s="10" t="s">
        <v>13</v>
      </c>
      <c r="M1122" s="12" t="s">
        <v>1780</v>
      </c>
    </row>
    <row r="1123" spans="2:13" ht="36">
      <c r="B1123" s="7" t="s">
        <v>923</v>
      </c>
      <c r="C1123" s="8">
        <v>41657</v>
      </c>
      <c r="D1123" s="257" t="s">
        <v>859</v>
      </c>
      <c r="E1123" s="256">
        <v>2014</v>
      </c>
      <c r="F1123" s="9" t="s">
        <v>10</v>
      </c>
      <c r="G1123" s="10" t="s">
        <v>11</v>
      </c>
      <c r="H1123" s="11">
        <v>0.46875</v>
      </c>
      <c r="I1123" s="99">
        <v>130</v>
      </c>
      <c r="J1123" s="259">
        <f t="shared" si="17"/>
        <v>0.13</v>
      </c>
      <c r="K1123" s="9" t="s">
        <v>12</v>
      </c>
      <c r="L1123" s="10" t="s">
        <v>13</v>
      </c>
      <c r="M1123" s="12" t="s">
        <v>1780</v>
      </c>
    </row>
    <row r="1124" spans="2:13" ht="36">
      <c r="B1124" s="7" t="s">
        <v>924</v>
      </c>
      <c r="C1124" s="8">
        <v>41659</v>
      </c>
      <c r="D1124" s="257" t="s">
        <v>859</v>
      </c>
      <c r="E1124" s="256">
        <v>2014</v>
      </c>
      <c r="F1124" s="9" t="s">
        <v>10</v>
      </c>
      <c r="G1124" s="10" t="s">
        <v>11</v>
      </c>
      <c r="H1124" s="11">
        <v>0.30833333333333335</v>
      </c>
      <c r="I1124" s="99">
        <v>540</v>
      </c>
      <c r="J1124" s="259">
        <f t="shared" si="17"/>
        <v>0.54</v>
      </c>
      <c r="K1124" s="9" t="s">
        <v>12</v>
      </c>
      <c r="L1124" s="10" t="s">
        <v>13</v>
      </c>
      <c r="M1124" s="12" t="s">
        <v>1780</v>
      </c>
    </row>
    <row r="1125" spans="2:13" ht="36">
      <c r="B1125" s="7" t="s">
        <v>925</v>
      </c>
      <c r="C1125" s="8">
        <v>41659</v>
      </c>
      <c r="D1125" s="257" t="s">
        <v>859</v>
      </c>
      <c r="E1125" s="256">
        <v>2014</v>
      </c>
      <c r="F1125" s="9" t="s">
        <v>10</v>
      </c>
      <c r="G1125" s="13" t="s">
        <v>11</v>
      </c>
      <c r="H1125" s="11">
        <v>0.36874999999999997</v>
      </c>
      <c r="I1125" s="99">
        <v>610</v>
      </c>
      <c r="J1125" s="259">
        <f t="shared" si="17"/>
        <v>0.61</v>
      </c>
      <c r="K1125" s="9" t="s">
        <v>12</v>
      </c>
      <c r="L1125" s="10" t="s">
        <v>13</v>
      </c>
      <c r="M1125" s="12" t="s">
        <v>1780</v>
      </c>
    </row>
    <row r="1126" spans="2:13" ht="36">
      <c r="B1126" s="7" t="s">
        <v>961</v>
      </c>
      <c r="C1126" s="8">
        <v>41659</v>
      </c>
      <c r="D1126" s="257" t="s">
        <v>859</v>
      </c>
      <c r="E1126" s="256">
        <v>2014</v>
      </c>
      <c r="F1126" s="9" t="s">
        <v>10</v>
      </c>
      <c r="G1126" s="13" t="s">
        <v>11</v>
      </c>
      <c r="H1126" s="11">
        <v>0.51180555555555551</v>
      </c>
      <c r="I1126" s="99">
        <v>120</v>
      </c>
      <c r="J1126" s="259">
        <f t="shared" si="17"/>
        <v>0.12</v>
      </c>
      <c r="K1126" s="9" t="s">
        <v>12</v>
      </c>
      <c r="L1126" s="10" t="s">
        <v>13</v>
      </c>
      <c r="M1126" s="12" t="s">
        <v>1780</v>
      </c>
    </row>
    <row r="1127" spans="2:13" ht="36">
      <c r="B1127" s="7" t="s">
        <v>926</v>
      </c>
      <c r="C1127" s="8">
        <v>41660</v>
      </c>
      <c r="D1127" s="257" t="s">
        <v>859</v>
      </c>
      <c r="E1127" s="256">
        <v>2014</v>
      </c>
      <c r="F1127" s="9" t="s">
        <v>10</v>
      </c>
      <c r="G1127" s="10" t="s">
        <v>11</v>
      </c>
      <c r="H1127" s="11">
        <v>0.31041666666666667</v>
      </c>
      <c r="I1127" s="99">
        <v>1350</v>
      </c>
      <c r="J1127" s="259">
        <f t="shared" si="17"/>
        <v>1.35</v>
      </c>
      <c r="K1127" s="9" t="s">
        <v>12</v>
      </c>
      <c r="L1127" s="10" t="s">
        <v>13</v>
      </c>
      <c r="M1127" s="12" t="s">
        <v>1780</v>
      </c>
    </row>
    <row r="1128" spans="2:13" ht="36">
      <c r="B1128" s="7" t="s">
        <v>927</v>
      </c>
      <c r="C1128" s="8">
        <v>41660</v>
      </c>
      <c r="D1128" s="257" t="s">
        <v>859</v>
      </c>
      <c r="E1128" s="256">
        <v>2014</v>
      </c>
      <c r="F1128" s="9" t="s">
        <v>10</v>
      </c>
      <c r="G1128" s="10" t="s">
        <v>11</v>
      </c>
      <c r="H1128" s="11">
        <v>0.36736111111111108</v>
      </c>
      <c r="I1128" s="99">
        <v>400</v>
      </c>
      <c r="J1128" s="259">
        <f t="shared" si="17"/>
        <v>0.4</v>
      </c>
      <c r="K1128" s="9" t="s">
        <v>12</v>
      </c>
      <c r="L1128" s="10" t="s">
        <v>13</v>
      </c>
      <c r="M1128" s="12" t="s">
        <v>1780</v>
      </c>
    </row>
    <row r="1129" spans="2:13" ht="36">
      <c r="B1129" s="7" t="s">
        <v>928</v>
      </c>
      <c r="C1129" s="8">
        <v>41660</v>
      </c>
      <c r="D1129" s="257" t="s">
        <v>859</v>
      </c>
      <c r="E1129" s="256">
        <v>2014</v>
      </c>
      <c r="F1129" s="9" t="s">
        <v>10</v>
      </c>
      <c r="G1129" s="10" t="s">
        <v>11</v>
      </c>
      <c r="H1129" s="11">
        <v>0.47500000000000003</v>
      </c>
      <c r="I1129" s="99">
        <v>60</v>
      </c>
      <c r="J1129" s="259">
        <f t="shared" si="17"/>
        <v>0.06</v>
      </c>
      <c r="K1129" s="9" t="s">
        <v>12</v>
      </c>
      <c r="L1129" s="10" t="s">
        <v>13</v>
      </c>
      <c r="M1129" s="12" t="s">
        <v>1780</v>
      </c>
    </row>
    <row r="1130" spans="2:13" ht="36">
      <c r="B1130" s="7" t="s">
        <v>930</v>
      </c>
      <c r="C1130" s="8">
        <v>41661</v>
      </c>
      <c r="D1130" s="257" t="s">
        <v>859</v>
      </c>
      <c r="E1130" s="256">
        <v>2014</v>
      </c>
      <c r="F1130" s="9" t="s">
        <v>10</v>
      </c>
      <c r="G1130" s="10" t="s">
        <v>11</v>
      </c>
      <c r="H1130" s="11">
        <v>0.30069444444444443</v>
      </c>
      <c r="I1130" s="99">
        <v>500</v>
      </c>
      <c r="J1130" s="259">
        <f t="shared" si="17"/>
        <v>0.5</v>
      </c>
      <c r="K1130" s="9" t="s">
        <v>12</v>
      </c>
      <c r="L1130" s="10" t="s">
        <v>13</v>
      </c>
      <c r="M1130" s="12" t="s">
        <v>1780</v>
      </c>
    </row>
    <row r="1131" spans="2:13" ht="36">
      <c r="B1131" s="7" t="s">
        <v>931</v>
      </c>
      <c r="C1131" s="8">
        <v>41661</v>
      </c>
      <c r="D1131" s="257" t="s">
        <v>859</v>
      </c>
      <c r="E1131" s="256">
        <v>2014</v>
      </c>
      <c r="F1131" s="9" t="s">
        <v>10</v>
      </c>
      <c r="G1131" s="10" t="s">
        <v>11</v>
      </c>
      <c r="H1131" s="11">
        <v>0.37013888888888885</v>
      </c>
      <c r="I1131" s="99">
        <v>1980</v>
      </c>
      <c r="J1131" s="259">
        <f t="shared" si="17"/>
        <v>1.98</v>
      </c>
      <c r="K1131" s="9" t="s">
        <v>12</v>
      </c>
      <c r="L1131" s="10" t="s">
        <v>13</v>
      </c>
      <c r="M1131" s="12" t="s">
        <v>1780</v>
      </c>
    </row>
    <row r="1132" spans="2:13" ht="36">
      <c r="B1132" s="7" t="s">
        <v>932</v>
      </c>
      <c r="C1132" s="8">
        <v>41661</v>
      </c>
      <c r="D1132" s="257" t="s">
        <v>859</v>
      </c>
      <c r="E1132" s="256">
        <v>2014</v>
      </c>
      <c r="F1132" s="9" t="s">
        <v>10</v>
      </c>
      <c r="G1132" s="10" t="s">
        <v>11</v>
      </c>
      <c r="H1132" s="11">
        <v>0.56527777777777777</v>
      </c>
      <c r="I1132" s="99">
        <v>190</v>
      </c>
      <c r="J1132" s="259">
        <f t="shared" si="17"/>
        <v>0.19</v>
      </c>
      <c r="K1132" s="9" t="s">
        <v>12</v>
      </c>
      <c r="L1132" s="10" t="s">
        <v>13</v>
      </c>
      <c r="M1132" s="12" t="s">
        <v>1780</v>
      </c>
    </row>
    <row r="1133" spans="2:13" ht="36">
      <c r="B1133" s="7" t="s">
        <v>934</v>
      </c>
      <c r="C1133" s="8">
        <v>41662</v>
      </c>
      <c r="D1133" s="257" t="s">
        <v>859</v>
      </c>
      <c r="E1133" s="256">
        <v>2014</v>
      </c>
      <c r="F1133" s="9" t="s">
        <v>10</v>
      </c>
      <c r="G1133" s="10" t="s">
        <v>11</v>
      </c>
      <c r="H1133" s="11">
        <v>0.3923611111111111</v>
      </c>
      <c r="I1133" s="99">
        <v>2600</v>
      </c>
      <c r="J1133" s="259">
        <f t="shared" si="17"/>
        <v>2.6</v>
      </c>
      <c r="K1133" s="9" t="s">
        <v>12</v>
      </c>
      <c r="L1133" s="10" t="s">
        <v>13</v>
      </c>
      <c r="M1133" s="12" t="s">
        <v>1780</v>
      </c>
    </row>
    <row r="1134" spans="2:13" ht="36">
      <c r="B1134" s="7" t="s">
        <v>935</v>
      </c>
      <c r="C1134" s="8">
        <v>41662</v>
      </c>
      <c r="D1134" s="257" t="s">
        <v>859</v>
      </c>
      <c r="E1134" s="256">
        <v>2014</v>
      </c>
      <c r="F1134" s="9" t="s">
        <v>10</v>
      </c>
      <c r="G1134" s="10" t="s">
        <v>11</v>
      </c>
      <c r="H1134" s="11">
        <v>0.30624999999999997</v>
      </c>
      <c r="I1134" s="99">
        <v>510</v>
      </c>
      <c r="J1134" s="259">
        <f t="shared" si="17"/>
        <v>0.51</v>
      </c>
      <c r="K1134" s="9" t="s">
        <v>12</v>
      </c>
      <c r="L1134" s="10" t="s">
        <v>13</v>
      </c>
      <c r="M1134" s="12" t="s">
        <v>1780</v>
      </c>
    </row>
    <row r="1135" spans="2:13" ht="36">
      <c r="B1135" s="7" t="s">
        <v>936</v>
      </c>
      <c r="C1135" s="8">
        <v>41662</v>
      </c>
      <c r="D1135" s="257" t="s">
        <v>859</v>
      </c>
      <c r="E1135" s="256">
        <v>2014</v>
      </c>
      <c r="F1135" s="9" t="s">
        <v>10</v>
      </c>
      <c r="G1135" s="10" t="s">
        <v>11</v>
      </c>
      <c r="H1135" s="11">
        <v>0.51180555555555551</v>
      </c>
      <c r="I1135" s="99">
        <v>250</v>
      </c>
      <c r="J1135" s="259">
        <f t="shared" si="17"/>
        <v>0.25</v>
      </c>
      <c r="K1135" s="9" t="s">
        <v>12</v>
      </c>
      <c r="L1135" s="10" t="s">
        <v>13</v>
      </c>
      <c r="M1135" s="12" t="s">
        <v>1780</v>
      </c>
    </row>
    <row r="1136" spans="2:13" ht="36">
      <c r="B1136" s="7" t="s">
        <v>937</v>
      </c>
      <c r="C1136" s="8">
        <v>41663</v>
      </c>
      <c r="D1136" s="257" t="s">
        <v>859</v>
      </c>
      <c r="E1136" s="256">
        <v>2014</v>
      </c>
      <c r="F1136" s="9" t="s">
        <v>10</v>
      </c>
      <c r="G1136" s="10" t="s">
        <v>11</v>
      </c>
      <c r="H1136" s="11">
        <v>0.30486111111111108</v>
      </c>
      <c r="I1136" s="99">
        <v>780</v>
      </c>
      <c r="J1136" s="259">
        <f t="shared" si="17"/>
        <v>0.78</v>
      </c>
      <c r="K1136" s="9" t="s">
        <v>12</v>
      </c>
      <c r="L1136" s="10" t="s">
        <v>13</v>
      </c>
      <c r="M1136" s="12" t="s">
        <v>1780</v>
      </c>
    </row>
    <row r="1137" spans="2:13" ht="36">
      <c r="B1137" s="7" t="s">
        <v>962</v>
      </c>
      <c r="C1137" s="8">
        <v>41663</v>
      </c>
      <c r="D1137" s="257" t="s">
        <v>859</v>
      </c>
      <c r="E1137" s="256">
        <v>2014</v>
      </c>
      <c r="F1137" s="9" t="s">
        <v>10</v>
      </c>
      <c r="G1137" s="10" t="s">
        <v>11</v>
      </c>
      <c r="H1137" s="11">
        <v>0.37361111111111112</v>
      </c>
      <c r="I1137" s="99">
        <v>2350</v>
      </c>
      <c r="J1137" s="259">
        <f t="shared" si="17"/>
        <v>2.35</v>
      </c>
      <c r="K1137" s="9" t="s">
        <v>12</v>
      </c>
      <c r="L1137" s="10" t="s">
        <v>13</v>
      </c>
      <c r="M1137" s="12" t="s">
        <v>1780</v>
      </c>
    </row>
    <row r="1138" spans="2:13" ht="36">
      <c r="B1138" s="7" t="s">
        <v>938</v>
      </c>
      <c r="C1138" s="8">
        <v>41663</v>
      </c>
      <c r="D1138" s="257" t="s">
        <v>859</v>
      </c>
      <c r="E1138" s="256">
        <v>2014</v>
      </c>
      <c r="F1138" s="9" t="s">
        <v>10</v>
      </c>
      <c r="G1138" s="10" t="s">
        <v>11</v>
      </c>
      <c r="H1138" s="11">
        <v>0.48541666666666666</v>
      </c>
      <c r="I1138" s="99">
        <v>190</v>
      </c>
      <c r="J1138" s="259">
        <f t="shared" si="17"/>
        <v>0.19</v>
      </c>
      <c r="K1138" s="9" t="s">
        <v>12</v>
      </c>
      <c r="L1138" s="10" t="s">
        <v>13</v>
      </c>
      <c r="M1138" s="12" t="s">
        <v>1780</v>
      </c>
    </row>
    <row r="1139" spans="2:13" ht="36">
      <c r="B1139" s="7" t="s">
        <v>940</v>
      </c>
      <c r="C1139" s="8">
        <v>41664</v>
      </c>
      <c r="D1139" s="257" t="s">
        <v>859</v>
      </c>
      <c r="E1139" s="256">
        <v>2014</v>
      </c>
      <c r="F1139" s="9" t="s">
        <v>10</v>
      </c>
      <c r="G1139" s="10" t="s">
        <v>11</v>
      </c>
      <c r="H1139" s="11">
        <v>0.3034722222222222</v>
      </c>
      <c r="I1139" s="99">
        <v>2110</v>
      </c>
      <c r="J1139" s="259">
        <f t="shared" si="17"/>
        <v>2.11</v>
      </c>
      <c r="K1139" s="9" t="s">
        <v>12</v>
      </c>
      <c r="L1139" s="10" t="s">
        <v>13</v>
      </c>
      <c r="M1139" s="12" t="s">
        <v>1780</v>
      </c>
    </row>
    <row r="1140" spans="2:13" ht="36">
      <c r="B1140" s="7" t="s">
        <v>963</v>
      </c>
      <c r="C1140" s="8">
        <v>41664</v>
      </c>
      <c r="D1140" s="257" t="s">
        <v>859</v>
      </c>
      <c r="E1140" s="256">
        <v>2014</v>
      </c>
      <c r="F1140" s="9" t="s">
        <v>10</v>
      </c>
      <c r="G1140" s="10" t="s">
        <v>11</v>
      </c>
      <c r="H1140" s="11">
        <v>0.3520833333333333</v>
      </c>
      <c r="I1140" s="99">
        <v>80</v>
      </c>
      <c r="J1140" s="259">
        <f t="shared" si="17"/>
        <v>0.08</v>
      </c>
      <c r="K1140" s="9" t="s">
        <v>12</v>
      </c>
      <c r="L1140" s="10" t="s">
        <v>13</v>
      </c>
      <c r="M1140" s="12" t="s">
        <v>1780</v>
      </c>
    </row>
    <row r="1141" spans="2:13" ht="36">
      <c r="B1141" s="7" t="s">
        <v>941</v>
      </c>
      <c r="C1141" s="8">
        <v>41664</v>
      </c>
      <c r="D1141" s="257" t="s">
        <v>859</v>
      </c>
      <c r="E1141" s="256">
        <v>2014</v>
      </c>
      <c r="F1141" s="9" t="s">
        <v>10</v>
      </c>
      <c r="G1141" s="10" t="s">
        <v>11</v>
      </c>
      <c r="H1141" s="11">
        <v>0.3611111111111111</v>
      </c>
      <c r="I1141" s="99">
        <v>170</v>
      </c>
      <c r="J1141" s="259">
        <f t="shared" si="17"/>
        <v>0.17</v>
      </c>
      <c r="K1141" s="9" t="s">
        <v>12</v>
      </c>
      <c r="L1141" s="10" t="s">
        <v>13</v>
      </c>
      <c r="M1141" s="12" t="s">
        <v>1780</v>
      </c>
    </row>
    <row r="1142" spans="2:13" ht="36">
      <c r="B1142" s="7" t="s">
        <v>943</v>
      </c>
      <c r="C1142" s="8">
        <v>41666</v>
      </c>
      <c r="D1142" s="257" t="s">
        <v>859</v>
      </c>
      <c r="E1142" s="256">
        <v>2014</v>
      </c>
      <c r="F1142" s="9" t="s">
        <v>10</v>
      </c>
      <c r="G1142" s="10" t="s">
        <v>11</v>
      </c>
      <c r="H1142" s="11">
        <v>0.45277777777777778</v>
      </c>
      <c r="I1142" s="99">
        <v>730</v>
      </c>
      <c r="J1142" s="259">
        <f t="shared" si="17"/>
        <v>0.73</v>
      </c>
      <c r="K1142" s="9" t="s">
        <v>12</v>
      </c>
      <c r="L1142" s="10" t="s">
        <v>13</v>
      </c>
      <c r="M1142" s="12" t="s">
        <v>1780</v>
      </c>
    </row>
    <row r="1143" spans="2:13" ht="36">
      <c r="B1143" s="7" t="s">
        <v>964</v>
      </c>
      <c r="C1143" s="8">
        <v>41666</v>
      </c>
      <c r="D1143" s="257" t="s">
        <v>859</v>
      </c>
      <c r="E1143" s="256">
        <v>2014</v>
      </c>
      <c r="F1143" s="9" t="s">
        <v>10</v>
      </c>
      <c r="G1143" s="10" t="s">
        <v>11</v>
      </c>
      <c r="H1143" s="11">
        <v>0.45624999999999999</v>
      </c>
      <c r="I1143" s="99">
        <v>80</v>
      </c>
      <c r="J1143" s="259">
        <f t="shared" si="17"/>
        <v>0.08</v>
      </c>
      <c r="K1143" s="9" t="s">
        <v>12</v>
      </c>
      <c r="L1143" s="10" t="s">
        <v>13</v>
      </c>
      <c r="M1143" s="12" t="s">
        <v>1780</v>
      </c>
    </row>
    <row r="1144" spans="2:13" ht="36">
      <c r="B1144" s="7" t="s">
        <v>944</v>
      </c>
      <c r="C1144" s="8">
        <v>41666</v>
      </c>
      <c r="D1144" s="257" t="s">
        <v>859</v>
      </c>
      <c r="E1144" s="256">
        <v>2014</v>
      </c>
      <c r="F1144" s="9" t="s">
        <v>10</v>
      </c>
      <c r="G1144" s="10" t="s">
        <v>11</v>
      </c>
      <c r="H1144" s="11">
        <v>0.63194444444444442</v>
      </c>
      <c r="I1144" s="99">
        <v>860</v>
      </c>
      <c r="J1144" s="259">
        <f t="shared" si="17"/>
        <v>0.86</v>
      </c>
      <c r="K1144" s="9" t="s">
        <v>12</v>
      </c>
      <c r="L1144" s="10" t="s">
        <v>13</v>
      </c>
      <c r="M1144" s="12" t="s">
        <v>1780</v>
      </c>
    </row>
    <row r="1145" spans="2:13" ht="36">
      <c r="B1145" s="7" t="s">
        <v>945</v>
      </c>
      <c r="C1145" s="8">
        <v>41667</v>
      </c>
      <c r="D1145" s="257" t="s">
        <v>859</v>
      </c>
      <c r="E1145" s="256">
        <v>2014</v>
      </c>
      <c r="F1145" s="9" t="s">
        <v>10</v>
      </c>
      <c r="G1145" s="10" t="s">
        <v>11</v>
      </c>
      <c r="H1145" s="11">
        <v>0.32222222222222224</v>
      </c>
      <c r="I1145" s="99">
        <v>1270</v>
      </c>
      <c r="J1145" s="259">
        <f t="shared" si="17"/>
        <v>1.27</v>
      </c>
      <c r="K1145" s="9" t="s">
        <v>12</v>
      </c>
      <c r="L1145" s="10" t="s">
        <v>13</v>
      </c>
      <c r="M1145" s="12" t="s">
        <v>1780</v>
      </c>
    </row>
    <row r="1146" spans="2:13" ht="36">
      <c r="B1146" s="7" t="s">
        <v>946</v>
      </c>
      <c r="C1146" s="8">
        <v>41667</v>
      </c>
      <c r="D1146" s="257" t="s">
        <v>859</v>
      </c>
      <c r="E1146" s="256">
        <v>2014</v>
      </c>
      <c r="F1146" s="9" t="s">
        <v>10</v>
      </c>
      <c r="G1146" s="10" t="s">
        <v>11</v>
      </c>
      <c r="H1146" s="11">
        <v>0.34652777777777777</v>
      </c>
      <c r="I1146" s="99">
        <v>200</v>
      </c>
      <c r="J1146" s="259">
        <f t="shared" si="17"/>
        <v>0.2</v>
      </c>
      <c r="K1146" s="9" t="s">
        <v>12</v>
      </c>
      <c r="L1146" s="10" t="s">
        <v>13</v>
      </c>
      <c r="M1146" s="12" t="s">
        <v>1780</v>
      </c>
    </row>
    <row r="1147" spans="2:13" ht="36">
      <c r="B1147" s="100" t="s">
        <v>947</v>
      </c>
      <c r="C1147" s="101">
        <v>41667</v>
      </c>
      <c r="D1147" s="257" t="s">
        <v>859</v>
      </c>
      <c r="E1147" s="256">
        <v>2014</v>
      </c>
      <c r="F1147" s="9" t="s">
        <v>10</v>
      </c>
      <c r="G1147" s="10" t="s">
        <v>11</v>
      </c>
      <c r="H1147" s="11">
        <v>0.39861111111111108</v>
      </c>
      <c r="I1147" s="99">
        <v>1820</v>
      </c>
      <c r="J1147" s="259">
        <f t="shared" si="17"/>
        <v>1.82</v>
      </c>
      <c r="K1147" s="9" t="s">
        <v>12</v>
      </c>
      <c r="L1147" s="10" t="s">
        <v>13</v>
      </c>
      <c r="M1147" s="12" t="s">
        <v>1780</v>
      </c>
    </row>
    <row r="1148" spans="2:13" ht="36">
      <c r="B1148" s="100" t="s">
        <v>948</v>
      </c>
      <c r="C1148" s="101">
        <v>41668</v>
      </c>
      <c r="D1148" s="257" t="s">
        <v>859</v>
      </c>
      <c r="E1148" s="256">
        <v>2014</v>
      </c>
      <c r="F1148" s="9" t="s">
        <v>10</v>
      </c>
      <c r="G1148" s="10" t="s">
        <v>11</v>
      </c>
      <c r="H1148" s="11">
        <v>0.30416666666666664</v>
      </c>
      <c r="I1148" s="99">
        <v>790</v>
      </c>
      <c r="J1148" s="259">
        <f t="shared" si="17"/>
        <v>0.79</v>
      </c>
      <c r="K1148" s="9" t="s">
        <v>12</v>
      </c>
      <c r="L1148" s="10" t="s">
        <v>13</v>
      </c>
      <c r="M1148" s="12" t="s">
        <v>1780</v>
      </c>
    </row>
    <row r="1149" spans="2:13" ht="36">
      <c r="B1149" s="100" t="s">
        <v>631</v>
      </c>
      <c r="C1149" s="101">
        <v>41668</v>
      </c>
      <c r="D1149" s="257" t="s">
        <v>859</v>
      </c>
      <c r="E1149" s="256">
        <v>2014</v>
      </c>
      <c r="F1149" s="9" t="s">
        <v>10</v>
      </c>
      <c r="G1149" s="10" t="s">
        <v>11</v>
      </c>
      <c r="H1149" s="11">
        <v>0.36805555555555558</v>
      </c>
      <c r="I1149" s="99">
        <v>470</v>
      </c>
      <c r="J1149" s="259">
        <f t="shared" si="17"/>
        <v>0.47</v>
      </c>
      <c r="K1149" s="9" t="s">
        <v>12</v>
      </c>
      <c r="L1149" s="10" t="s">
        <v>13</v>
      </c>
      <c r="M1149" s="12" t="s">
        <v>1780</v>
      </c>
    </row>
    <row r="1150" spans="2:13" ht="36">
      <c r="B1150" s="100" t="s">
        <v>632</v>
      </c>
      <c r="C1150" s="101">
        <v>41668</v>
      </c>
      <c r="D1150" s="257" t="s">
        <v>859</v>
      </c>
      <c r="E1150" s="256">
        <v>2014</v>
      </c>
      <c r="F1150" s="9" t="s">
        <v>10</v>
      </c>
      <c r="G1150" s="10" t="s">
        <v>11</v>
      </c>
      <c r="H1150" s="11">
        <v>0.61041666666666672</v>
      </c>
      <c r="I1150" s="99">
        <v>160</v>
      </c>
      <c r="J1150" s="259">
        <f t="shared" si="17"/>
        <v>0.16</v>
      </c>
      <c r="K1150" s="9" t="s">
        <v>12</v>
      </c>
      <c r="L1150" s="10" t="s">
        <v>13</v>
      </c>
      <c r="M1150" s="12" t="s">
        <v>1780</v>
      </c>
    </row>
    <row r="1151" spans="2:13" ht="36">
      <c r="B1151" s="100" t="s">
        <v>965</v>
      </c>
      <c r="C1151" s="101">
        <v>41669</v>
      </c>
      <c r="D1151" s="257" t="s">
        <v>859</v>
      </c>
      <c r="E1151" s="256">
        <v>2014</v>
      </c>
      <c r="F1151" s="9" t="s">
        <v>10</v>
      </c>
      <c r="G1151" s="10" t="s">
        <v>11</v>
      </c>
      <c r="H1151" s="11">
        <v>0.30277777777777776</v>
      </c>
      <c r="I1151" s="99">
        <v>850</v>
      </c>
      <c r="J1151" s="259">
        <f t="shared" si="17"/>
        <v>0.85</v>
      </c>
      <c r="K1151" s="9" t="s">
        <v>12</v>
      </c>
      <c r="L1151" s="10" t="s">
        <v>13</v>
      </c>
      <c r="M1151" s="12" t="s">
        <v>1780</v>
      </c>
    </row>
    <row r="1152" spans="2:13" ht="36">
      <c r="B1152" s="100" t="s">
        <v>635</v>
      </c>
      <c r="C1152" s="101">
        <v>41669</v>
      </c>
      <c r="D1152" s="257" t="s">
        <v>859</v>
      </c>
      <c r="E1152" s="256">
        <v>2014</v>
      </c>
      <c r="F1152" s="9" t="s">
        <v>10</v>
      </c>
      <c r="G1152" s="10" t="s">
        <v>11</v>
      </c>
      <c r="H1152" s="11">
        <v>0.44166666666666665</v>
      </c>
      <c r="I1152" s="99">
        <v>4080</v>
      </c>
      <c r="J1152" s="259">
        <f t="shared" si="17"/>
        <v>4.08</v>
      </c>
      <c r="K1152" s="9" t="s">
        <v>12</v>
      </c>
      <c r="L1152" s="10" t="s">
        <v>13</v>
      </c>
      <c r="M1152" s="12" t="s">
        <v>1780</v>
      </c>
    </row>
    <row r="1153" spans="2:13" ht="36">
      <c r="B1153" s="100" t="s">
        <v>636</v>
      </c>
      <c r="C1153" s="101">
        <v>41669</v>
      </c>
      <c r="D1153" s="257" t="s">
        <v>859</v>
      </c>
      <c r="E1153" s="256">
        <v>2014</v>
      </c>
      <c r="F1153" s="9" t="s">
        <v>10</v>
      </c>
      <c r="G1153" s="10" t="s">
        <v>11</v>
      </c>
      <c r="H1153" s="11">
        <v>0.5083333333333333</v>
      </c>
      <c r="I1153" s="99">
        <v>210</v>
      </c>
      <c r="J1153" s="259">
        <f t="shared" si="17"/>
        <v>0.21</v>
      </c>
      <c r="K1153" s="9" t="s">
        <v>12</v>
      </c>
      <c r="L1153" s="10" t="s">
        <v>13</v>
      </c>
      <c r="M1153" s="12" t="s">
        <v>1780</v>
      </c>
    </row>
    <row r="1154" spans="2:13" ht="36">
      <c r="B1154" s="100" t="s">
        <v>637</v>
      </c>
      <c r="C1154" s="101">
        <v>41670</v>
      </c>
      <c r="D1154" s="257" t="s">
        <v>859</v>
      </c>
      <c r="E1154" s="256">
        <v>2014</v>
      </c>
      <c r="F1154" s="9" t="s">
        <v>10</v>
      </c>
      <c r="G1154" s="10" t="s">
        <v>11</v>
      </c>
      <c r="H1154" s="11">
        <v>0.30138888888888887</v>
      </c>
      <c r="I1154" s="99">
        <v>610</v>
      </c>
      <c r="J1154" s="259">
        <f t="shared" si="17"/>
        <v>0.61</v>
      </c>
      <c r="K1154" s="9" t="s">
        <v>12</v>
      </c>
      <c r="L1154" s="10" t="s">
        <v>13</v>
      </c>
      <c r="M1154" s="12" t="s">
        <v>1780</v>
      </c>
    </row>
    <row r="1155" spans="2:13" ht="36">
      <c r="B1155" s="7" t="s">
        <v>966</v>
      </c>
      <c r="C1155" s="8">
        <v>41670</v>
      </c>
      <c r="D1155" s="257" t="s">
        <v>859</v>
      </c>
      <c r="E1155" s="256">
        <v>2014</v>
      </c>
      <c r="F1155" s="9" t="s">
        <v>10</v>
      </c>
      <c r="G1155" s="102" t="s">
        <v>11</v>
      </c>
      <c r="H1155" s="11">
        <v>0.37222222222222223</v>
      </c>
      <c r="I1155" s="99">
        <v>2550</v>
      </c>
      <c r="J1155" s="259">
        <f t="shared" si="17"/>
        <v>2.5499999999999998</v>
      </c>
      <c r="K1155" s="9" t="s">
        <v>12</v>
      </c>
      <c r="L1155" s="10" t="s">
        <v>13</v>
      </c>
      <c r="M1155" s="12" t="s">
        <v>1780</v>
      </c>
    </row>
    <row r="1156" spans="2:13" ht="36.75" thickBot="1">
      <c r="B1156" s="103" t="s">
        <v>638</v>
      </c>
      <c r="C1156" s="104">
        <v>41670</v>
      </c>
      <c r="D1156" s="257" t="s">
        <v>859</v>
      </c>
      <c r="E1156" s="256">
        <v>2014</v>
      </c>
      <c r="F1156" s="105" t="s">
        <v>10</v>
      </c>
      <c r="G1156" s="106" t="s">
        <v>11</v>
      </c>
      <c r="H1156" s="18">
        <v>0.4909722222222222</v>
      </c>
      <c r="I1156" s="107">
        <v>100</v>
      </c>
      <c r="J1156" s="259">
        <f t="shared" ref="J1156:J1219" si="18">I1156/1000</f>
        <v>0.1</v>
      </c>
      <c r="K1156" s="9" t="s">
        <v>12</v>
      </c>
      <c r="L1156" s="10" t="s">
        <v>13</v>
      </c>
      <c r="M1156" s="12" t="s">
        <v>1780</v>
      </c>
    </row>
    <row r="1157" spans="2:13" ht="24.75" thickBot="1">
      <c r="B1157" s="108">
        <v>8399</v>
      </c>
      <c r="C1157" s="109">
        <v>41642</v>
      </c>
      <c r="D1157" s="257" t="s">
        <v>859</v>
      </c>
      <c r="E1157" s="256">
        <v>2014</v>
      </c>
      <c r="F1157" s="110" t="s">
        <v>92</v>
      </c>
      <c r="G1157" s="111" t="s">
        <v>94</v>
      </c>
      <c r="H1157" s="112">
        <v>0.41805555555555557</v>
      </c>
      <c r="I1157" s="113">
        <v>2750</v>
      </c>
      <c r="J1157" s="259">
        <f t="shared" si="18"/>
        <v>2.75</v>
      </c>
      <c r="K1157" s="124" t="s">
        <v>12</v>
      </c>
      <c r="L1157" s="114" t="s">
        <v>13</v>
      </c>
      <c r="M1157" s="223" t="s">
        <v>93</v>
      </c>
    </row>
    <row r="1158" spans="2:13" ht="24.75" thickBot="1">
      <c r="B1158" s="108">
        <v>8409</v>
      </c>
      <c r="C1158" s="109">
        <v>41648</v>
      </c>
      <c r="D1158" s="257" t="s">
        <v>859</v>
      </c>
      <c r="E1158" s="256">
        <v>2014</v>
      </c>
      <c r="F1158" s="110" t="s">
        <v>92</v>
      </c>
      <c r="G1158" s="111" t="s">
        <v>94</v>
      </c>
      <c r="H1158" s="112">
        <v>0.46249999999999997</v>
      </c>
      <c r="I1158" s="113">
        <v>2860</v>
      </c>
      <c r="J1158" s="259">
        <f t="shared" si="18"/>
        <v>2.86</v>
      </c>
      <c r="K1158" s="124" t="s">
        <v>12</v>
      </c>
      <c r="L1158" s="114" t="s">
        <v>13</v>
      </c>
      <c r="M1158" s="223" t="s">
        <v>93</v>
      </c>
    </row>
    <row r="1159" spans="2:13" ht="24.75" thickBot="1">
      <c r="B1159" s="108">
        <v>8428</v>
      </c>
      <c r="C1159" s="109">
        <v>41652</v>
      </c>
      <c r="D1159" s="257" t="s">
        <v>859</v>
      </c>
      <c r="E1159" s="256">
        <v>2014</v>
      </c>
      <c r="F1159" s="110" t="s">
        <v>92</v>
      </c>
      <c r="G1159" s="111" t="s">
        <v>967</v>
      </c>
      <c r="H1159" s="112">
        <v>0.65347222222222223</v>
      </c>
      <c r="I1159" s="113">
        <v>2710</v>
      </c>
      <c r="J1159" s="259">
        <f t="shared" si="18"/>
        <v>2.71</v>
      </c>
      <c r="K1159" s="124" t="s">
        <v>12</v>
      </c>
      <c r="L1159" s="114" t="s">
        <v>13</v>
      </c>
      <c r="M1159" s="223" t="s">
        <v>93</v>
      </c>
    </row>
    <row r="1160" spans="2:13" ht="24.75" thickBot="1">
      <c r="B1160" s="108">
        <v>8436</v>
      </c>
      <c r="C1160" s="109">
        <v>41655</v>
      </c>
      <c r="D1160" s="257" t="s">
        <v>859</v>
      </c>
      <c r="E1160" s="256">
        <v>2014</v>
      </c>
      <c r="F1160" s="110" t="s">
        <v>92</v>
      </c>
      <c r="G1160" s="111" t="s">
        <v>967</v>
      </c>
      <c r="H1160" s="112">
        <v>0.36805555555555558</v>
      </c>
      <c r="I1160" s="113">
        <v>3140</v>
      </c>
      <c r="J1160" s="259">
        <f t="shared" si="18"/>
        <v>3.14</v>
      </c>
      <c r="K1160" s="124" t="s">
        <v>12</v>
      </c>
      <c r="L1160" s="114" t="s">
        <v>13</v>
      </c>
      <c r="M1160" s="223" t="s">
        <v>93</v>
      </c>
    </row>
    <row r="1161" spans="2:13" ht="24.75" thickBot="1">
      <c r="B1161" s="108">
        <v>8453</v>
      </c>
      <c r="C1161" s="109">
        <v>41660</v>
      </c>
      <c r="D1161" s="257" t="s">
        <v>859</v>
      </c>
      <c r="E1161" s="256">
        <v>2014</v>
      </c>
      <c r="F1161" s="110" t="s">
        <v>92</v>
      </c>
      <c r="G1161" s="111" t="s">
        <v>94</v>
      </c>
      <c r="H1161" s="112">
        <v>0.50763888888888886</v>
      </c>
      <c r="I1161" s="113">
        <v>2970</v>
      </c>
      <c r="J1161" s="259">
        <f t="shared" si="18"/>
        <v>2.97</v>
      </c>
      <c r="K1161" s="124" t="s">
        <v>12</v>
      </c>
      <c r="L1161" s="114" t="s">
        <v>13</v>
      </c>
      <c r="M1161" s="223" t="s">
        <v>93</v>
      </c>
    </row>
    <row r="1162" spans="2:13" ht="24.75" thickBot="1">
      <c r="B1162" s="108">
        <v>8457</v>
      </c>
      <c r="C1162" s="109">
        <v>41661</v>
      </c>
      <c r="D1162" s="257" t="s">
        <v>859</v>
      </c>
      <c r="E1162" s="256">
        <v>2014</v>
      </c>
      <c r="F1162" s="110" t="s">
        <v>92</v>
      </c>
      <c r="G1162" s="111" t="s">
        <v>94</v>
      </c>
      <c r="H1162" s="112">
        <v>0.50624999999999998</v>
      </c>
      <c r="I1162" s="113">
        <v>1930</v>
      </c>
      <c r="J1162" s="259">
        <f t="shared" si="18"/>
        <v>1.93</v>
      </c>
      <c r="K1162" s="124" t="s">
        <v>12</v>
      </c>
      <c r="L1162" s="114" t="s">
        <v>13</v>
      </c>
      <c r="M1162" s="223" t="s">
        <v>93</v>
      </c>
    </row>
    <row r="1163" spans="2:13" ht="24.75" thickBot="1">
      <c r="B1163" s="108">
        <v>8468</v>
      </c>
      <c r="C1163" s="109">
        <v>41664</v>
      </c>
      <c r="D1163" s="257" t="s">
        <v>859</v>
      </c>
      <c r="E1163" s="256">
        <v>2014</v>
      </c>
      <c r="F1163" s="110" t="s">
        <v>92</v>
      </c>
      <c r="G1163" s="111" t="s">
        <v>94</v>
      </c>
      <c r="H1163" s="112">
        <v>0.29791666666666666</v>
      </c>
      <c r="I1163" s="113">
        <v>2270</v>
      </c>
      <c r="J1163" s="259">
        <f t="shared" si="18"/>
        <v>2.27</v>
      </c>
      <c r="K1163" s="124" t="s">
        <v>12</v>
      </c>
      <c r="L1163" s="114" t="s">
        <v>13</v>
      </c>
      <c r="M1163" s="223" t="s">
        <v>93</v>
      </c>
    </row>
    <row r="1164" spans="2:13" ht="24.75" thickBot="1">
      <c r="B1164" s="115">
        <v>8478</v>
      </c>
      <c r="C1164" s="116">
        <v>41668</v>
      </c>
      <c r="D1164" s="257" t="s">
        <v>859</v>
      </c>
      <c r="E1164" s="256">
        <v>2014</v>
      </c>
      <c r="F1164" s="110" t="s">
        <v>92</v>
      </c>
      <c r="G1164" s="111" t="s">
        <v>94</v>
      </c>
      <c r="H1164" s="117">
        <v>0.49027777777777781</v>
      </c>
      <c r="I1164" s="118">
        <v>2260</v>
      </c>
      <c r="J1164" s="259">
        <f t="shared" si="18"/>
        <v>2.2599999999999998</v>
      </c>
      <c r="K1164" s="124" t="s">
        <v>12</v>
      </c>
      <c r="L1164" s="119" t="s">
        <v>13</v>
      </c>
      <c r="M1164" s="223" t="s">
        <v>93</v>
      </c>
    </row>
    <row r="1165" spans="2:13" ht="15.75" thickBot="1">
      <c r="B1165" s="131">
        <v>8401</v>
      </c>
      <c r="C1165" s="132">
        <v>41643</v>
      </c>
      <c r="D1165" s="257" t="s">
        <v>859</v>
      </c>
      <c r="E1165" s="256">
        <v>2014</v>
      </c>
      <c r="F1165" s="120" t="s">
        <v>95</v>
      </c>
      <c r="G1165" s="121" t="s">
        <v>96</v>
      </c>
      <c r="H1165" s="122">
        <v>0.32430555555555557</v>
      </c>
      <c r="I1165" s="123">
        <v>8370</v>
      </c>
      <c r="J1165" s="259">
        <f t="shared" si="18"/>
        <v>8.3699999999999992</v>
      </c>
      <c r="K1165" s="124" t="s">
        <v>12</v>
      </c>
      <c r="L1165" s="258" t="s">
        <v>1743</v>
      </c>
      <c r="M1165" s="21" t="s">
        <v>98</v>
      </c>
    </row>
    <row r="1166" spans="2:13" ht="15.75" thickBot="1">
      <c r="B1166" s="22">
        <v>8410</v>
      </c>
      <c r="C1166" s="23">
        <v>41646</v>
      </c>
      <c r="D1166" s="257" t="s">
        <v>859</v>
      </c>
      <c r="E1166" s="256">
        <v>2014</v>
      </c>
      <c r="F1166" s="24" t="s">
        <v>95</v>
      </c>
      <c r="G1166" s="25" t="s">
        <v>96</v>
      </c>
      <c r="H1166" s="26">
        <v>0.3298611111111111</v>
      </c>
      <c r="I1166" s="43">
        <v>9000</v>
      </c>
      <c r="J1166" s="259">
        <f t="shared" si="18"/>
        <v>9</v>
      </c>
      <c r="K1166" s="125" t="s">
        <v>12</v>
      </c>
      <c r="L1166" s="258" t="s">
        <v>1743</v>
      </c>
      <c r="M1166" s="21" t="s">
        <v>98</v>
      </c>
    </row>
    <row r="1167" spans="2:13" ht="15.75" thickBot="1">
      <c r="B1167" s="22">
        <v>8421</v>
      </c>
      <c r="C1167" s="23">
        <v>41649</v>
      </c>
      <c r="D1167" s="257" t="s">
        <v>859</v>
      </c>
      <c r="E1167" s="256">
        <v>2014</v>
      </c>
      <c r="F1167" s="24" t="s">
        <v>95</v>
      </c>
      <c r="G1167" s="25" t="s">
        <v>96</v>
      </c>
      <c r="H1167" s="26">
        <v>0.55555555555555558</v>
      </c>
      <c r="I1167" s="43">
        <v>9710</v>
      </c>
      <c r="J1167" s="259">
        <f t="shared" si="18"/>
        <v>9.7100000000000009</v>
      </c>
      <c r="K1167" s="125" t="s">
        <v>12</v>
      </c>
      <c r="L1167" s="258" t="s">
        <v>1743</v>
      </c>
      <c r="M1167" s="21" t="s">
        <v>98</v>
      </c>
    </row>
    <row r="1168" spans="2:13" ht="15.75" thickBot="1">
      <c r="B1168" s="22">
        <v>8432</v>
      </c>
      <c r="C1168" s="23">
        <v>41654</v>
      </c>
      <c r="D1168" s="257" t="s">
        <v>859</v>
      </c>
      <c r="E1168" s="256">
        <v>2014</v>
      </c>
      <c r="F1168" s="24" t="s">
        <v>95</v>
      </c>
      <c r="G1168" s="25" t="s">
        <v>96</v>
      </c>
      <c r="H1168" s="26">
        <v>0.60486111111111118</v>
      </c>
      <c r="I1168" s="43">
        <v>10680</v>
      </c>
      <c r="J1168" s="259">
        <f t="shared" si="18"/>
        <v>10.68</v>
      </c>
      <c r="K1168" s="125" t="s">
        <v>12</v>
      </c>
      <c r="L1168" s="258" t="s">
        <v>1743</v>
      </c>
      <c r="M1168" s="21" t="s">
        <v>98</v>
      </c>
    </row>
    <row r="1169" spans="2:13" ht="15.75" thickBot="1">
      <c r="B1169" s="22">
        <v>8452</v>
      </c>
      <c r="C1169" s="78">
        <v>41660</v>
      </c>
      <c r="D1169" s="257" t="s">
        <v>859</v>
      </c>
      <c r="E1169" s="256">
        <v>2014</v>
      </c>
      <c r="F1169" s="79" t="s">
        <v>95</v>
      </c>
      <c r="G1169" s="80" t="s">
        <v>96</v>
      </c>
      <c r="H1169" s="81">
        <v>0.45347222222222222</v>
      </c>
      <c r="I1169" s="82">
        <v>9450</v>
      </c>
      <c r="J1169" s="259">
        <f t="shared" si="18"/>
        <v>9.4499999999999993</v>
      </c>
      <c r="K1169" s="126" t="s">
        <v>12</v>
      </c>
      <c r="L1169" s="258" t="s">
        <v>1743</v>
      </c>
      <c r="M1169" s="21" t="s">
        <v>98</v>
      </c>
    </row>
    <row r="1170" spans="2:13" ht="15.75" thickBot="1">
      <c r="B1170" s="22">
        <v>8464</v>
      </c>
      <c r="C1170" s="23">
        <v>41663</v>
      </c>
      <c r="D1170" s="257" t="s">
        <v>859</v>
      </c>
      <c r="E1170" s="256">
        <v>2014</v>
      </c>
      <c r="F1170" s="24" t="s">
        <v>95</v>
      </c>
      <c r="G1170" s="25" t="s">
        <v>96</v>
      </c>
      <c r="H1170" s="81">
        <v>0.5395833333333333</v>
      </c>
      <c r="I1170" s="82">
        <v>10480</v>
      </c>
      <c r="J1170" s="259">
        <f t="shared" si="18"/>
        <v>10.48</v>
      </c>
      <c r="K1170" s="126" t="s">
        <v>12</v>
      </c>
      <c r="L1170" s="258" t="s">
        <v>1743</v>
      </c>
      <c r="M1170" s="21" t="s">
        <v>98</v>
      </c>
    </row>
    <row r="1171" spans="2:13" ht="15.75" thickBot="1">
      <c r="B1171" s="133">
        <v>8479</v>
      </c>
      <c r="C1171" s="134">
        <v>41668</v>
      </c>
      <c r="D1171" s="257" t="s">
        <v>859</v>
      </c>
      <c r="E1171" s="256">
        <v>2014</v>
      </c>
      <c r="F1171" s="127" t="s">
        <v>95</v>
      </c>
      <c r="G1171" s="128" t="s">
        <v>96</v>
      </c>
      <c r="H1171" s="129">
        <v>0.67222222222222217</v>
      </c>
      <c r="I1171" s="43">
        <v>8290</v>
      </c>
      <c r="J1171" s="259">
        <f t="shared" si="18"/>
        <v>8.2899999999999991</v>
      </c>
      <c r="K1171" s="130" t="s">
        <v>12</v>
      </c>
      <c r="L1171" s="258" t="s">
        <v>1743</v>
      </c>
      <c r="M1171" s="21" t="s">
        <v>98</v>
      </c>
    </row>
    <row r="1172" spans="2:13" ht="36">
      <c r="B1172" s="7" t="s">
        <v>641</v>
      </c>
      <c r="C1172" s="8">
        <v>41671</v>
      </c>
      <c r="D1172" s="257" t="s">
        <v>860</v>
      </c>
      <c r="E1172" s="256">
        <v>2014</v>
      </c>
      <c r="F1172" s="9" t="s">
        <v>10</v>
      </c>
      <c r="G1172" s="10" t="s">
        <v>11</v>
      </c>
      <c r="H1172" s="11">
        <v>0.48541666666666666</v>
      </c>
      <c r="I1172" s="99">
        <v>1300</v>
      </c>
      <c r="J1172" s="259">
        <f t="shared" si="18"/>
        <v>1.3</v>
      </c>
      <c r="K1172" s="9" t="s">
        <v>12</v>
      </c>
      <c r="L1172" s="10" t="s">
        <v>13</v>
      </c>
      <c r="M1172" s="12" t="s">
        <v>1780</v>
      </c>
    </row>
    <row r="1173" spans="2:13" ht="36">
      <c r="B1173" s="7" t="s">
        <v>640</v>
      </c>
      <c r="C1173" s="8">
        <v>41671</v>
      </c>
      <c r="D1173" s="257" t="s">
        <v>860</v>
      </c>
      <c r="E1173" s="256">
        <v>2014</v>
      </c>
      <c r="F1173" s="9" t="s">
        <v>10</v>
      </c>
      <c r="G1173" s="10" t="s">
        <v>11</v>
      </c>
      <c r="H1173" s="11">
        <v>0.57916666666666672</v>
      </c>
      <c r="I1173" s="99">
        <v>1870</v>
      </c>
      <c r="J1173" s="259">
        <f t="shared" si="18"/>
        <v>1.87</v>
      </c>
      <c r="K1173" s="9" t="s">
        <v>12</v>
      </c>
      <c r="L1173" s="10" t="s">
        <v>13</v>
      </c>
      <c r="M1173" s="12" t="s">
        <v>1780</v>
      </c>
    </row>
    <row r="1174" spans="2:13" ht="36">
      <c r="B1174" s="7" t="s">
        <v>639</v>
      </c>
      <c r="C1174" s="8">
        <v>41671</v>
      </c>
      <c r="D1174" s="257" t="s">
        <v>860</v>
      </c>
      <c r="E1174" s="256">
        <v>2014</v>
      </c>
      <c r="F1174" s="9" t="s">
        <v>10</v>
      </c>
      <c r="G1174" s="10" t="s">
        <v>11</v>
      </c>
      <c r="H1174" s="11">
        <v>0.34652777777777777</v>
      </c>
      <c r="I1174" s="99">
        <v>200</v>
      </c>
      <c r="J1174" s="259">
        <f t="shared" si="18"/>
        <v>0.2</v>
      </c>
      <c r="K1174" s="9" t="s">
        <v>12</v>
      </c>
      <c r="L1174" s="10" t="s">
        <v>13</v>
      </c>
      <c r="M1174" s="12" t="s">
        <v>1780</v>
      </c>
    </row>
    <row r="1175" spans="2:13" ht="36">
      <c r="B1175" s="7" t="s">
        <v>968</v>
      </c>
      <c r="C1175" s="8">
        <v>41673</v>
      </c>
      <c r="D1175" s="257" t="s">
        <v>860</v>
      </c>
      <c r="E1175" s="256">
        <v>2014</v>
      </c>
      <c r="F1175" s="9" t="s">
        <v>10</v>
      </c>
      <c r="G1175" s="10" t="s">
        <v>11</v>
      </c>
      <c r="H1175" s="11">
        <v>0.30833333333333335</v>
      </c>
      <c r="I1175" s="99">
        <v>40</v>
      </c>
      <c r="J1175" s="259">
        <f t="shared" si="18"/>
        <v>0.04</v>
      </c>
      <c r="K1175" s="9" t="s">
        <v>12</v>
      </c>
      <c r="L1175" s="10" t="s">
        <v>13</v>
      </c>
      <c r="M1175" s="12" t="s">
        <v>1780</v>
      </c>
    </row>
    <row r="1176" spans="2:13" ht="36">
      <c r="B1176" s="7" t="s">
        <v>645</v>
      </c>
      <c r="C1176" s="8">
        <v>41673</v>
      </c>
      <c r="D1176" s="257" t="s">
        <v>860</v>
      </c>
      <c r="E1176" s="256">
        <v>2014</v>
      </c>
      <c r="F1176" s="9" t="s">
        <v>10</v>
      </c>
      <c r="G1176" s="10" t="s">
        <v>11</v>
      </c>
      <c r="H1176" s="11">
        <v>0.36527777777777781</v>
      </c>
      <c r="I1176" s="99">
        <v>900</v>
      </c>
      <c r="J1176" s="259">
        <f t="shared" si="18"/>
        <v>0.9</v>
      </c>
      <c r="K1176" s="9" t="s">
        <v>12</v>
      </c>
      <c r="L1176" s="10" t="s">
        <v>13</v>
      </c>
      <c r="M1176" s="12" t="s">
        <v>1780</v>
      </c>
    </row>
    <row r="1177" spans="2:13" ht="36">
      <c r="B1177" s="7" t="s">
        <v>646</v>
      </c>
      <c r="C1177" s="8">
        <v>41673</v>
      </c>
      <c r="D1177" s="257" t="s">
        <v>860</v>
      </c>
      <c r="E1177" s="256">
        <v>2014</v>
      </c>
      <c r="F1177" s="9" t="s">
        <v>10</v>
      </c>
      <c r="G1177" s="10" t="s">
        <v>11</v>
      </c>
      <c r="H1177" s="11">
        <v>0.4291666666666667</v>
      </c>
      <c r="I1177" s="99">
        <v>60</v>
      </c>
      <c r="J1177" s="259">
        <f t="shared" si="18"/>
        <v>0.06</v>
      </c>
      <c r="K1177" s="9" t="s">
        <v>12</v>
      </c>
      <c r="L1177" s="10" t="s">
        <v>13</v>
      </c>
      <c r="M1177" s="12" t="s">
        <v>1780</v>
      </c>
    </row>
    <row r="1178" spans="2:13" ht="36">
      <c r="B1178" s="7" t="s">
        <v>969</v>
      </c>
      <c r="C1178" s="8">
        <v>41674</v>
      </c>
      <c r="D1178" s="257" t="s">
        <v>860</v>
      </c>
      <c r="E1178" s="256">
        <v>2014</v>
      </c>
      <c r="F1178" s="9" t="s">
        <v>10</v>
      </c>
      <c r="G1178" s="10" t="s">
        <v>11</v>
      </c>
      <c r="H1178" s="11">
        <v>0.30069444444444443</v>
      </c>
      <c r="I1178" s="99">
        <v>550</v>
      </c>
      <c r="J1178" s="259">
        <f t="shared" si="18"/>
        <v>0.55000000000000004</v>
      </c>
      <c r="K1178" s="9" t="s">
        <v>12</v>
      </c>
      <c r="L1178" s="10" t="s">
        <v>13</v>
      </c>
      <c r="M1178" s="12" t="s">
        <v>1780</v>
      </c>
    </row>
    <row r="1179" spans="2:13" ht="36">
      <c r="B1179" s="7" t="s">
        <v>647</v>
      </c>
      <c r="C1179" s="8">
        <v>41674</v>
      </c>
      <c r="D1179" s="257" t="s">
        <v>860</v>
      </c>
      <c r="E1179" s="256">
        <v>2014</v>
      </c>
      <c r="F1179" s="9" t="s">
        <v>10</v>
      </c>
      <c r="G1179" s="10" t="s">
        <v>11</v>
      </c>
      <c r="H1179" s="11">
        <v>0.36944444444444446</v>
      </c>
      <c r="I1179" s="99">
        <v>1660</v>
      </c>
      <c r="J1179" s="259">
        <f t="shared" si="18"/>
        <v>1.66</v>
      </c>
      <c r="K1179" s="9" t="s">
        <v>12</v>
      </c>
      <c r="L1179" s="10" t="s">
        <v>13</v>
      </c>
      <c r="M1179" s="12" t="s">
        <v>1780</v>
      </c>
    </row>
    <row r="1180" spans="2:13" ht="36">
      <c r="B1180" s="7" t="s">
        <v>648</v>
      </c>
      <c r="C1180" s="8">
        <v>41674</v>
      </c>
      <c r="D1180" s="257" t="s">
        <v>860</v>
      </c>
      <c r="E1180" s="256">
        <v>2014</v>
      </c>
      <c r="F1180" s="9" t="s">
        <v>10</v>
      </c>
      <c r="G1180" s="10" t="s">
        <v>11</v>
      </c>
      <c r="H1180" s="11">
        <v>0.47013888888888888</v>
      </c>
      <c r="I1180" s="99">
        <v>130</v>
      </c>
      <c r="J1180" s="259">
        <f t="shared" si="18"/>
        <v>0.13</v>
      </c>
      <c r="K1180" s="9" t="s">
        <v>12</v>
      </c>
      <c r="L1180" s="10" t="s">
        <v>13</v>
      </c>
      <c r="M1180" s="12" t="s">
        <v>1780</v>
      </c>
    </row>
    <row r="1181" spans="2:13" ht="36">
      <c r="B1181" s="7" t="s">
        <v>650</v>
      </c>
      <c r="C1181" s="8">
        <v>41675</v>
      </c>
      <c r="D1181" s="257" t="s">
        <v>860</v>
      </c>
      <c r="E1181" s="256">
        <v>2014</v>
      </c>
      <c r="F1181" s="9" t="s">
        <v>10</v>
      </c>
      <c r="G1181" s="10" t="s">
        <v>11</v>
      </c>
      <c r="H1181" s="11">
        <v>0.30555555555555552</v>
      </c>
      <c r="I1181" s="99">
        <v>1010</v>
      </c>
      <c r="J1181" s="259">
        <f t="shared" si="18"/>
        <v>1.01</v>
      </c>
      <c r="K1181" s="9" t="s">
        <v>12</v>
      </c>
      <c r="L1181" s="10" t="s">
        <v>13</v>
      </c>
      <c r="M1181" s="12" t="s">
        <v>1780</v>
      </c>
    </row>
    <row r="1182" spans="2:13" ht="36">
      <c r="B1182" s="7" t="s">
        <v>651</v>
      </c>
      <c r="C1182" s="8">
        <v>41675</v>
      </c>
      <c r="D1182" s="257" t="s">
        <v>860</v>
      </c>
      <c r="E1182" s="256">
        <v>2014</v>
      </c>
      <c r="F1182" s="9" t="s">
        <v>10</v>
      </c>
      <c r="G1182" s="10" t="s">
        <v>11</v>
      </c>
      <c r="H1182" s="11">
        <v>0.37638888888888888</v>
      </c>
      <c r="I1182" s="99">
        <v>2020</v>
      </c>
      <c r="J1182" s="259">
        <f t="shared" si="18"/>
        <v>2.02</v>
      </c>
      <c r="K1182" s="9" t="s">
        <v>12</v>
      </c>
      <c r="L1182" s="10" t="s">
        <v>13</v>
      </c>
      <c r="M1182" s="12" t="s">
        <v>1780</v>
      </c>
    </row>
    <row r="1183" spans="2:13" ht="36">
      <c r="B1183" s="7" t="s">
        <v>652</v>
      </c>
      <c r="C1183" s="8">
        <v>41675</v>
      </c>
      <c r="D1183" s="257" t="s">
        <v>860</v>
      </c>
      <c r="E1183" s="256">
        <v>2014</v>
      </c>
      <c r="F1183" s="9" t="s">
        <v>10</v>
      </c>
      <c r="G1183" s="10" t="s">
        <v>11</v>
      </c>
      <c r="H1183" s="11">
        <v>0.4694444444444445</v>
      </c>
      <c r="I1183" s="99">
        <v>60</v>
      </c>
      <c r="J1183" s="259">
        <f t="shared" si="18"/>
        <v>0.06</v>
      </c>
      <c r="K1183" s="9" t="s">
        <v>12</v>
      </c>
      <c r="L1183" s="10" t="s">
        <v>13</v>
      </c>
      <c r="M1183" s="12" t="s">
        <v>1780</v>
      </c>
    </row>
    <row r="1184" spans="2:13" ht="36">
      <c r="B1184" s="7" t="s">
        <v>970</v>
      </c>
      <c r="C1184" s="8">
        <v>41676</v>
      </c>
      <c r="D1184" s="257" t="s">
        <v>860</v>
      </c>
      <c r="E1184" s="256">
        <v>2014</v>
      </c>
      <c r="F1184" s="9" t="s">
        <v>10</v>
      </c>
      <c r="G1184" s="10" t="s">
        <v>11</v>
      </c>
      <c r="H1184" s="11">
        <v>0.30555555555555552</v>
      </c>
      <c r="I1184" s="99">
        <v>730</v>
      </c>
      <c r="J1184" s="259">
        <f t="shared" si="18"/>
        <v>0.73</v>
      </c>
      <c r="K1184" s="9" t="s">
        <v>12</v>
      </c>
      <c r="L1184" s="10" t="s">
        <v>13</v>
      </c>
      <c r="M1184" s="12" t="s">
        <v>1780</v>
      </c>
    </row>
    <row r="1185" spans="2:13" ht="36">
      <c r="B1185" s="7" t="s">
        <v>653</v>
      </c>
      <c r="C1185" s="8">
        <v>41676</v>
      </c>
      <c r="D1185" s="257" t="s">
        <v>860</v>
      </c>
      <c r="E1185" s="256">
        <v>2014</v>
      </c>
      <c r="F1185" s="9" t="s">
        <v>10</v>
      </c>
      <c r="G1185" s="10" t="s">
        <v>11</v>
      </c>
      <c r="H1185" s="11">
        <v>0.37361111111111112</v>
      </c>
      <c r="I1185" s="99">
        <v>2370</v>
      </c>
      <c r="J1185" s="259">
        <f t="shared" si="18"/>
        <v>2.37</v>
      </c>
      <c r="K1185" s="9" t="s">
        <v>12</v>
      </c>
      <c r="L1185" s="10" t="s">
        <v>13</v>
      </c>
      <c r="M1185" s="12" t="s">
        <v>1780</v>
      </c>
    </row>
    <row r="1186" spans="2:13" ht="36">
      <c r="B1186" s="7" t="s">
        <v>654</v>
      </c>
      <c r="C1186" s="8">
        <v>41676</v>
      </c>
      <c r="D1186" s="257" t="s">
        <v>860</v>
      </c>
      <c r="E1186" s="256">
        <v>2014</v>
      </c>
      <c r="F1186" s="9" t="s">
        <v>10</v>
      </c>
      <c r="G1186" s="10" t="s">
        <v>11</v>
      </c>
      <c r="H1186" s="11">
        <v>0.48402777777777778</v>
      </c>
      <c r="I1186" s="99">
        <v>160</v>
      </c>
      <c r="J1186" s="259">
        <f t="shared" si="18"/>
        <v>0.16</v>
      </c>
      <c r="K1186" s="9" t="s">
        <v>12</v>
      </c>
      <c r="L1186" s="10" t="s">
        <v>13</v>
      </c>
      <c r="M1186" s="12" t="s">
        <v>1780</v>
      </c>
    </row>
    <row r="1187" spans="2:13" ht="36">
      <c r="B1187" s="7" t="s">
        <v>656</v>
      </c>
      <c r="C1187" s="8">
        <v>41677</v>
      </c>
      <c r="D1187" s="257" t="s">
        <v>860</v>
      </c>
      <c r="E1187" s="256">
        <v>2014</v>
      </c>
      <c r="F1187" s="9" t="s">
        <v>10</v>
      </c>
      <c r="G1187" s="10" t="s">
        <v>11</v>
      </c>
      <c r="H1187" s="11">
        <v>0.47152777777777777</v>
      </c>
      <c r="I1187" s="99">
        <v>310</v>
      </c>
      <c r="J1187" s="259">
        <f t="shared" si="18"/>
        <v>0.31</v>
      </c>
      <c r="K1187" s="9" t="s">
        <v>12</v>
      </c>
      <c r="L1187" s="10" t="s">
        <v>13</v>
      </c>
      <c r="M1187" s="12" t="s">
        <v>1780</v>
      </c>
    </row>
    <row r="1188" spans="2:13" ht="36">
      <c r="B1188" s="7" t="s">
        <v>655</v>
      </c>
      <c r="C1188" s="8">
        <v>41677</v>
      </c>
      <c r="D1188" s="257" t="s">
        <v>860</v>
      </c>
      <c r="E1188" s="256">
        <v>2014</v>
      </c>
      <c r="F1188" s="9" t="s">
        <v>10</v>
      </c>
      <c r="G1188" s="10" t="s">
        <v>11</v>
      </c>
      <c r="H1188" s="11">
        <v>0.30069444444444443</v>
      </c>
      <c r="I1188" s="99">
        <v>1520</v>
      </c>
      <c r="J1188" s="259">
        <f t="shared" si="18"/>
        <v>1.52</v>
      </c>
      <c r="K1188" s="9" t="s">
        <v>12</v>
      </c>
      <c r="L1188" s="10" t="s">
        <v>13</v>
      </c>
      <c r="M1188" s="12" t="s">
        <v>1780</v>
      </c>
    </row>
    <row r="1189" spans="2:13" ht="36">
      <c r="B1189" s="7" t="s">
        <v>971</v>
      </c>
      <c r="C1189" s="8">
        <v>41677</v>
      </c>
      <c r="D1189" s="257" t="s">
        <v>860</v>
      </c>
      <c r="E1189" s="256">
        <v>2014</v>
      </c>
      <c r="F1189" s="9" t="s">
        <v>10</v>
      </c>
      <c r="G1189" s="10" t="s">
        <v>11</v>
      </c>
      <c r="H1189" s="11">
        <v>0.3659722222222222</v>
      </c>
      <c r="I1189" s="99">
        <v>1000</v>
      </c>
      <c r="J1189" s="259">
        <f t="shared" si="18"/>
        <v>1</v>
      </c>
      <c r="K1189" s="9" t="s">
        <v>12</v>
      </c>
      <c r="L1189" s="10" t="s">
        <v>13</v>
      </c>
      <c r="M1189" s="12" t="s">
        <v>1780</v>
      </c>
    </row>
    <row r="1190" spans="2:13" ht="36">
      <c r="B1190" s="7" t="s">
        <v>658</v>
      </c>
      <c r="C1190" s="8">
        <v>41678</v>
      </c>
      <c r="D1190" s="257" t="s">
        <v>860</v>
      </c>
      <c r="E1190" s="256">
        <v>2014</v>
      </c>
      <c r="F1190" s="9" t="s">
        <v>10</v>
      </c>
      <c r="G1190" s="10" t="s">
        <v>11</v>
      </c>
      <c r="H1190" s="11">
        <v>0.3666666666666667</v>
      </c>
      <c r="I1190" s="99">
        <v>2430</v>
      </c>
      <c r="J1190" s="259">
        <f t="shared" si="18"/>
        <v>2.4300000000000002</v>
      </c>
      <c r="K1190" s="9" t="s">
        <v>12</v>
      </c>
      <c r="L1190" s="10" t="s">
        <v>13</v>
      </c>
      <c r="M1190" s="12" t="s">
        <v>1780</v>
      </c>
    </row>
    <row r="1191" spans="2:13" ht="36">
      <c r="B1191" s="7" t="s">
        <v>659</v>
      </c>
      <c r="C1191" s="8">
        <v>41678</v>
      </c>
      <c r="D1191" s="257" t="s">
        <v>860</v>
      </c>
      <c r="E1191" s="256">
        <v>2014</v>
      </c>
      <c r="F1191" s="9" t="s">
        <v>10</v>
      </c>
      <c r="G1191" s="10" t="s">
        <v>11</v>
      </c>
      <c r="H1191" s="11">
        <v>0.50902777777777775</v>
      </c>
      <c r="I1191" s="99">
        <v>260</v>
      </c>
      <c r="J1191" s="259">
        <f t="shared" si="18"/>
        <v>0.26</v>
      </c>
      <c r="K1191" s="9" t="s">
        <v>12</v>
      </c>
      <c r="L1191" s="10" t="s">
        <v>13</v>
      </c>
      <c r="M1191" s="12" t="s">
        <v>1780</v>
      </c>
    </row>
    <row r="1192" spans="2:13" ht="36">
      <c r="B1192" s="7" t="s">
        <v>657</v>
      </c>
      <c r="C1192" s="8">
        <v>41678</v>
      </c>
      <c r="D1192" s="257" t="s">
        <v>860</v>
      </c>
      <c r="E1192" s="256">
        <v>2014</v>
      </c>
      <c r="F1192" s="9" t="s">
        <v>10</v>
      </c>
      <c r="G1192" s="10" t="s">
        <v>11</v>
      </c>
      <c r="H1192" s="11">
        <v>0.31111111111111112</v>
      </c>
      <c r="I1192" s="99">
        <v>230</v>
      </c>
      <c r="J1192" s="259">
        <f t="shared" si="18"/>
        <v>0.23</v>
      </c>
      <c r="K1192" s="9" t="s">
        <v>12</v>
      </c>
      <c r="L1192" s="10" t="s">
        <v>13</v>
      </c>
      <c r="M1192" s="12" t="s">
        <v>1780</v>
      </c>
    </row>
    <row r="1193" spans="2:13" ht="36">
      <c r="B1193" s="7" t="s">
        <v>661</v>
      </c>
      <c r="C1193" s="8">
        <v>41680</v>
      </c>
      <c r="D1193" s="257" t="s">
        <v>860</v>
      </c>
      <c r="E1193" s="256">
        <v>2014</v>
      </c>
      <c r="F1193" s="9" t="s">
        <v>10</v>
      </c>
      <c r="G1193" s="10" t="s">
        <v>11</v>
      </c>
      <c r="H1193" s="11">
        <v>0.30555555555555552</v>
      </c>
      <c r="I1193" s="99">
        <v>1110</v>
      </c>
      <c r="J1193" s="259">
        <f t="shared" si="18"/>
        <v>1.1100000000000001</v>
      </c>
      <c r="K1193" s="9" t="s">
        <v>12</v>
      </c>
      <c r="L1193" s="10" t="s">
        <v>13</v>
      </c>
      <c r="M1193" s="12" t="s">
        <v>1780</v>
      </c>
    </row>
    <row r="1194" spans="2:13" ht="36">
      <c r="B1194" s="7" t="s">
        <v>972</v>
      </c>
      <c r="C1194" s="8">
        <v>41680</v>
      </c>
      <c r="D1194" s="257" t="s">
        <v>860</v>
      </c>
      <c r="E1194" s="256">
        <v>2014</v>
      </c>
      <c r="F1194" s="9" t="s">
        <v>10</v>
      </c>
      <c r="G1194" s="10" t="s">
        <v>11</v>
      </c>
      <c r="H1194" s="11">
        <v>0.36458333333333331</v>
      </c>
      <c r="I1194" s="99">
        <v>510</v>
      </c>
      <c r="J1194" s="259">
        <f t="shared" si="18"/>
        <v>0.51</v>
      </c>
      <c r="K1194" s="9" t="s">
        <v>12</v>
      </c>
      <c r="L1194" s="10" t="s">
        <v>13</v>
      </c>
      <c r="M1194" s="12" t="s">
        <v>1780</v>
      </c>
    </row>
    <row r="1195" spans="2:13" ht="36">
      <c r="B1195" s="7" t="s">
        <v>662</v>
      </c>
      <c r="C1195" s="8">
        <v>41680</v>
      </c>
      <c r="D1195" s="257" t="s">
        <v>860</v>
      </c>
      <c r="E1195" s="256">
        <v>2014</v>
      </c>
      <c r="F1195" s="9" t="s">
        <v>10</v>
      </c>
      <c r="G1195" s="10" t="s">
        <v>11</v>
      </c>
      <c r="H1195" s="11">
        <v>0.74444444444444446</v>
      </c>
      <c r="I1195" s="99">
        <v>100</v>
      </c>
      <c r="J1195" s="259">
        <f t="shared" si="18"/>
        <v>0.1</v>
      </c>
      <c r="K1195" s="9" t="s">
        <v>12</v>
      </c>
      <c r="L1195" s="10" t="s">
        <v>13</v>
      </c>
      <c r="M1195" s="12" t="s">
        <v>1780</v>
      </c>
    </row>
    <row r="1196" spans="2:13" ht="36">
      <c r="B1196" s="7" t="s">
        <v>663</v>
      </c>
      <c r="C1196" s="8">
        <v>41681</v>
      </c>
      <c r="D1196" s="257" t="s">
        <v>860</v>
      </c>
      <c r="E1196" s="256">
        <v>2014</v>
      </c>
      <c r="F1196" s="9" t="s">
        <v>10</v>
      </c>
      <c r="G1196" s="10" t="s">
        <v>11</v>
      </c>
      <c r="H1196" s="11">
        <v>0.30694444444444441</v>
      </c>
      <c r="I1196" s="99">
        <v>300</v>
      </c>
      <c r="J1196" s="259">
        <f t="shared" si="18"/>
        <v>0.3</v>
      </c>
      <c r="K1196" s="9" t="s">
        <v>12</v>
      </c>
      <c r="L1196" s="10" t="s">
        <v>13</v>
      </c>
      <c r="M1196" s="12" t="s">
        <v>1780</v>
      </c>
    </row>
    <row r="1197" spans="2:13" ht="36">
      <c r="B1197" s="7" t="s">
        <v>973</v>
      </c>
      <c r="C1197" s="8">
        <v>41681</v>
      </c>
      <c r="D1197" s="257" t="s">
        <v>860</v>
      </c>
      <c r="E1197" s="256">
        <v>2014</v>
      </c>
      <c r="F1197" s="9" t="s">
        <v>10</v>
      </c>
      <c r="G1197" s="10" t="s">
        <v>11</v>
      </c>
      <c r="H1197" s="11">
        <v>0.39999999999999997</v>
      </c>
      <c r="I1197" s="99">
        <v>170</v>
      </c>
      <c r="J1197" s="259">
        <f t="shared" si="18"/>
        <v>0.17</v>
      </c>
      <c r="K1197" s="9" t="s">
        <v>12</v>
      </c>
      <c r="L1197" s="10" t="s">
        <v>13</v>
      </c>
      <c r="M1197" s="12" t="s">
        <v>1780</v>
      </c>
    </row>
    <row r="1198" spans="2:13" ht="36">
      <c r="B1198" s="7" t="s">
        <v>974</v>
      </c>
      <c r="C1198" s="8">
        <v>41681</v>
      </c>
      <c r="D1198" s="257" t="s">
        <v>860</v>
      </c>
      <c r="E1198" s="256">
        <v>2014</v>
      </c>
      <c r="F1198" s="9" t="s">
        <v>10</v>
      </c>
      <c r="G1198" s="10" t="s">
        <v>11</v>
      </c>
      <c r="H1198" s="11">
        <v>0.36527777777777781</v>
      </c>
      <c r="I1198" s="99">
        <v>1610</v>
      </c>
      <c r="J1198" s="259">
        <f t="shared" si="18"/>
        <v>1.61</v>
      </c>
      <c r="K1198" s="9" t="s">
        <v>12</v>
      </c>
      <c r="L1198" s="10" t="s">
        <v>13</v>
      </c>
      <c r="M1198" s="12" t="s">
        <v>1780</v>
      </c>
    </row>
    <row r="1199" spans="2:13" ht="36">
      <c r="B1199" s="7" t="s">
        <v>666</v>
      </c>
      <c r="C1199" s="8">
        <v>41682</v>
      </c>
      <c r="D1199" s="257" t="s">
        <v>860</v>
      </c>
      <c r="E1199" s="256">
        <v>2014</v>
      </c>
      <c r="F1199" s="9" t="s">
        <v>10</v>
      </c>
      <c r="G1199" s="10" t="s">
        <v>11</v>
      </c>
      <c r="H1199" s="11">
        <v>0.52777777777777779</v>
      </c>
      <c r="I1199" s="99">
        <v>2940</v>
      </c>
      <c r="J1199" s="259">
        <f t="shared" si="18"/>
        <v>2.94</v>
      </c>
      <c r="K1199" s="9" t="s">
        <v>12</v>
      </c>
      <c r="L1199" s="10" t="s">
        <v>13</v>
      </c>
      <c r="M1199" s="12" t="s">
        <v>1780</v>
      </c>
    </row>
    <row r="1200" spans="2:13" ht="36">
      <c r="B1200" s="7" t="s">
        <v>665</v>
      </c>
      <c r="C1200" s="8">
        <v>41682</v>
      </c>
      <c r="D1200" s="257" t="s">
        <v>860</v>
      </c>
      <c r="E1200" s="256">
        <v>2014</v>
      </c>
      <c r="F1200" s="9" t="s">
        <v>10</v>
      </c>
      <c r="G1200" s="10" t="s">
        <v>11</v>
      </c>
      <c r="H1200" s="11">
        <v>0.49513888888888885</v>
      </c>
      <c r="I1200" s="99">
        <v>300</v>
      </c>
      <c r="J1200" s="259">
        <f t="shared" si="18"/>
        <v>0.3</v>
      </c>
      <c r="K1200" s="9" t="s">
        <v>12</v>
      </c>
      <c r="L1200" s="10" t="s">
        <v>13</v>
      </c>
      <c r="M1200" s="12" t="s">
        <v>1780</v>
      </c>
    </row>
    <row r="1201" spans="2:13" ht="36">
      <c r="B1201" s="7" t="s">
        <v>667</v>
      </c>
      <c r="C1201" s="8">
        <v>41682</v>
      </c>
      <c r="D1201" s="257" t="s">
        <v>860</v>
      </c>
      <c r="E1201" s="256">
        <v>2014</v>
      </c>
      <c r="F1201" s="9" t="s">
        <v>10</v>
      </c>
      <c r="G1201" s="10" t="s">
        <v>11</v>
      </c>
      <c r="H1201" s="11">
        <v>0.67222222222222217</v>
      </c>
      <c r="I1201" s="99">
        <v>1160</v>
      </c>
      <c r="J1201" s="259">
        <f t="shared" si="18"/>
        <v>1.1599999999999999</v>
      </c>
      <c r="K1201" s="9" t="s">
        <v>12</v>
      </c>
      <c r="L1201" s="10" t="s">
        <v>13</v>
      </c>
      <c r="M1201" s="12" t="s">
        <v>1780</v>
      </c>
    </row>
    <row r="1202" spans="2:13" ht="36">
      <c r="B1202" s="7" t="s">
        <v>670</v>
      </c>
      <c r="C1202" s="8">
        <v>41683</v>
      </c>
      <c r="D1202" s="257" t="s">
        <v>860</v>
      </c>
      <c r="E1202" s="256">
        <v>2014</v>
      </c>
      <c r="F1202" s="9" t="s">
        <v>10</v>
      </c>
      <c r="G1202" s="10" t="s">
        <v>11</v>
      </c>
      <c r="H1202" s="11">
        <v>0.3840277777777778</v>
      </c>
      <c r="I1202" s="99">
        <v>130</v>
      </c>
      <c r="J1202" s="259">
        <f t="shared" si="18"/>
        <v>0.13</v>
      </c>
      <c r="K1202" s="9" t="s">
        <v>12</v>
      </c>
      <c r="L1202" s="10" t="s">
        <v>13</v>
      </c>
      <c r="M1202" s="12" t="s">
        <v>1780</v>
      </c>
    </row>
    <row r="1203" spans="2:13" ht="36">
      <c r="B1203" s="7" t="s">
        <v>669</v>
      </c>
      <c r="C1203" s="8">
        <v>41683</v>
      </c>
      <c r="D1203" s="257" t="s">
        <v>860</v>
      </c>
      <c r="E1203" s="256">
        <v>2014</v>
      </c>
      <c r="F1203" s="9" t="s">
        <v>10</v>
      </c>
      <c r="G1203" s="10" t="s">
        <v>11</v>
      </c>
      <c r="H1203" s="11">
        <v>0.35972222222222222</v>
      </c>
      <c r="I1203" s="99">
        <v>1700</v>
      </c>
      <c r="J1203" s="259">
        <f t="shared" si="18"/>
        <v>1.7</v>
      </c>
      <c r="K1203" s="9" t="s">
        <v>12</v>
      </c>
      <c r="L1203" s="10" t="s">
        <v>13</v>
      </c>
      <c r="M1203" s="12" t="s">
        <v>1780</v>
      </c>
    </row>
    <row r="1204" spans="2:13" ht="36">
      <c r="B1204" s="7" t="s">
        <v>668</v>
      </c>
      <c r="C1204" s="8">
        <v>41683</v>
      </c>
      <c r="D1204" s="257" t="s">
        <v>860</v>
      </c>
      <c r="E1204" s="256">
        <v>2014</v>
      </c>
      <c r="F1204" s="9" t="s">
        <v>10</v>
      </c>
      <c r="G1204" s="10" t="s">
        <v>11</v>
      </c>
      <c r="H1204" s="11">
        <v>0.3034722222222222</v>
      </c>
      <c r="I1204" s="99">
        <v>20</v>
      </c>
      <c r="J1204" s="259">
        <f t="shared" si="18"/>
        <v>0.02</v>
      </c>
      <c r="K1204" s="9" t="s">
        <v>12</v>
      </c>
      <c r="L1204" s="10" t="s">
        <v>13</v>
      </c>
      <c r="M1204" s="12" t="s">
        <v>1780</v>
      </c>
    </row>
    <row r="1205" spans="2:13" ht="36">
      <c r="B1205" s="7" t="s">
        <v>975</v>
      </c>
      <c r="C1205" s="8">
        <v>41684</v>
      </c>
      <c r="D1205" s="257" t="s">
        <v>860</v>
      </c>
      <c r="E1205" s="256">
        <v>2014</v>
      </c>
      <c r="F1205" s="9" t="s">
        <v>10</v>
      </c>
      <c r="G1205" s="10" t="s">
        <v>11</v>
      </c>
      <c r="H1205" s="11">
        <v>0.30138888888888887</v>
      </c>
      <c r="I1205" s="99">
        <v>850</v>
      </c>
      <c r="J1205" s="259">
        <f t="shared" si="18"/>
        <v>0.85</v>
      </c>
      <c r="K1205" s="9" t="s">
        <v>12</v>
      </c>
      <c r="L1205" s="10" t="s">
        <v>13</v>
      </c>
      <c r="M1205" s="12" t="s">
        <v>1780</v>
      </c>
    </row>
    <row r="1206" spans="2:13" ht="36">
      <c r="B1206" s="7" t="s">
        <v>671</v>
      </c>
      <c r="C1206" s="8">
        <v>41684</v>
      </c>
      <c r="D1206" s="257" t="s">
        <v>860</v>
      </c>
      <c r="E1206" s="256">
        <v>2014</v>
      </c>
      <c r="F1206" s="9" t="s">
        <v>10</v>
      </c>
      <c r="G1206" s="10" t="s">
        <v>11</v>
      </c>
      <c r="H1206" s="11">
        <v>0.36249999999999999</v>
      </c>
      <c r="I1206" s="99">
        <v>2140</v>
      </c>
      <c r="J1206" s="259">
        <f t="shared" si="18"/>
        <v>2.14</v>
      </c>
      <c r="K1206" s="9" t="s">
        <v>12</v>
      </c>
      <c r="L1206" s="10" t="s">
        <v>13</v>
      </c>
      <c r="M1206" s="12" t="s">
        <v>1780</v>
      </c>
    </row>
    <row r="1207" spans="2:13" ht="36">
      <c r="B1207" s="7" t="s">
        <v>672</v>
      </c>
      <c r="C1207" s="8">
        <v>41684</v>
      </c>
      <c r="D1207" s="257" t="s">
        <v>860</v>
      </c>
      <c r="E1207" s="256">
        <v>2014</v>
      </c>
      <c r="F1207" s="9" t="s">
        <v>10</v>
      </c>
      <c r="G1207" s="10" t="s">
        <v>11</v>
      </c>
      <c r="H1207" s="11">
        <v>0.37847222222222227</v>
      </c>
      <c r="I1207" s="99">
        <v>130</v>
      </c>
      <c r="J1207" s="259">
        <f t="shared" si="18"/>
        <v>0.13</v>
      </c>
      <c r="K1207" s="9" t="s">
        <v>12</v>
      </c>
      <c r="L1207" s="10" t="s">
        <v>13</v>
      </c>
      <c r="M1207" s="12" t="s">
        <v>1780</v>
      </c>
    </row>
    <row r="1208" spans="2:13" ht="36">
      <c r="B1208" s="7" t="s">
        <v>976</v>
      </c>
      <c r="C1208" s="8">
        <v>41685</v>
      </c>
      <c r="D1208" s="257" t="s">
        <v>860</v>
      </c>
      <c r="E1208" s="256">
        <v>2014</v>
      </c>
      <c r="F1208" s="9" t="s">
        <v>10</v>
      </c>
      <c r="G1208" s="10" t="s">
        <v>11</v>
      </c>
      <c r="H1208" s="11">
        <v>0.47500000000000003</v>
      </c>
      <c r="I1208" s="99">
        <v>490</v>
      </c>
      <c r="J1208" s="259">
        <f t="shared" si="18"/>
        <v>0.49</v>
      </c>
      <c r="K1208" s="9" t="s">
        <v>12</v>
      </c>
      <c r="L1208" s="10" t="s">
        <v>13</v>
      </c>
      <c r="M1208" s="12" t="s">
        <v>1780</v>
      </c>
    </row>
    <row r="1209" spans="2:13" ht="36">
      <c r="B1209" s="7" t="s">
        <v>675</v>
      </c>
      <c r="C1209" s="8">
        <v>41685</v>
      </c>
      <c r="D1209" s="257" t="s">
        <v>860</v>
      </c>
      <c r="E1209" s="256">
        <v>2014</v>
      </c>
      <c r="F1209" s="9" t="s">
        <v>10</v>
      </c>
      <c r="G1209" s="10" t="s">
        <v>11</v>
      </c>
      <c r="H1209" s="11">
        <v>0.35902777777777778</v>
      </c>
      <c r="I1209" s="99">
        <v>2190</v>
      </c>
      <c r="J1209" s="259">
        <f t="shared" si="18"/>
        <v>2.19</v>
      </c>
      <c r="K1209" s="9" t="s">
        <v>12</v>
      </c>
      <c r="L1209" s="10" t="s">
        <v>13</v>
      </c>
      <c r="M1209" s="12" t="s">
        <v>1780</v>
      </c>
    </row>
    <row r="1210" spans="2:13" ht="36">
      <c r="B1210" s="7" t="s">
        <v>676</v>
      </c>
      <c r="C1210" s="8">
        <v>41685</v>
      </c>
      <c r="D1210" s="257" t="s">
        <v>860</v>
      </c>
      <c r="E1210" s="256">
        <v>2014</v>
      </c>
      <c r="F1210" s="9" t="s">
        <v>10</v>
      </c>
      <c r="G1210" s="10" t="s">
        <v>11</v>
      </c>
      <c r="H1210" s="11">
        <v>0.46319444444444446</v>
      </c>
      <c r="I1210" s="99">
        <v>200</v>
      </c>
      <c r="J1210" s="259">
        <f t="shared" si="18"/>
        <v>0.2</v>
      </c>
      <c r="K1210" s="9" t="s">
        <v>12</v>
      </c>
      <c r="L1210" s="10" t="s">
        <v>13</v>
      </c>
      <c r="M1210" s="12" t="s">
        <v>1780</v>
      </c>
    </row>
    <row r="1211" spans="2:13" ht="36">
      <c r="B1211" s="7" t="s">
        <v>977</v>
      </c>
      <c r="C1211" s="8">
        <v>41687</v>
      </c>
      <c r="D1211" s="257" t="s">
        <v>860</v>
      </c>
      <c r="E1211" s="256">
        <v>2014</v>
      </c>
      <c r="F1211" s="9" t="s">
        <v>10</v>
      </c>
      <c r="G1211" s="10" t="s">
        <v>11</v>
      </c>
      <c r="H1211" s="11">
        <v>0.51527777777777783</v>
      </c>
      <c r="I1211" s="99">
        <v>1100</v>
      </c>
      <c r="J1211" s="259">
        <f t="shared" si="18"/>
        <v>1.1000000000000001</v>
      </c>
      <c r="K1211" s="9" t="s">
        <v>12</v>
      </c>
      <c r="L1211" s="10" t="s">
        <v>13</v>
      </c>
      <c r="M1211" s="12" t="s">
        <v>1780</v>
      </c>
    </row>
    <row r="1212" spans="2:13" ht="36">
      <c r="B1212" s="7" t="s">
        <v>677</v>
      </c>
      <c r="C1212" s="8">
        <v>41687</v>
      </c>
      <c r="D1212" s="257" t="s">
        <v>860</v>
      </c>
      <c r="E1212" s="256">
        <v>2014</v>
      </c>
      <c r="F1212" s="9" t="s">
        <v>10</v>
      </c>
      <c r="G1212" s="10" t="s">
        <v>11</v>
      </c>
      <c r="H1212" s="11">
        <v>0.83611111111111114</v>
      </c>
      <c r="I1212" s="99">
        <v>450</v>
      </c>
      <c r="J1212" s="259">
        <f t="shared" si="18"/>
        <v>0.45</v>
      </c>
      <c r="K1212" s="9" t="s">
        <v>12</v>
      </c>
      <c r="L1212" s="10" t="s">
        <v>13</v>
      </c>
      <c r="M1212" s="12" t="s">
        <v>1780</v>
      </c>
    </row>
    <row r="1213" spans="2:13" ht="36">
      <c r="B1213" s="7" t="s">
        <v>678</v>
      </c>
      <c r="C1213" s="8">
        <v>41687</v>
      </c>
      <c r="D1213" s="257" t="s">
        <v>860</v>
      </c>
      <c r="E1213" s="256">
        <v>2014</v>
      </c>
      <c r="F1213" s="9" t="s">
        <v>10</v>
      </c>
      <c r="G1213" s="10" t="s">
        <v>11</v>
      </c>
      <c r="H1213" s="11">
        <v>0.51527777777777783</v>
      </c>
      <c r="I1213" s="99">
        <v>160</v>
      </c>
      <c r="J1213" s="259">
        <f t="shared" si="18"/>
        <v>0.16</v>
      </c>
      <c r="K1213" s="9" t="s">
        <v>12</v>
      </c>
      <c r="L1213" s="10" t="s">
        <v>13</v>
      </c>
      <c r="M1213" s="12" t="s">
        <v>1780</v>
      </c>
    </row>
    <row r="1214" spans="2:13" ht="36">
      <c r="B1214" s="7" t="s">
        <v>679</v>
      </c>
      <c r="C1214" s="8">
        <v>41688</v>
      </c>
      <c r="D1214" s="257" t="s">
        <v>860</v>
      </c>
      <c r="E1214" s="256">
        <v>2014</v>
      </c>
      <c r="F1214" s="9" t="s">
        <v>10</v>
      </c>
      <c r="G1214" s="10" t="s">
        <v>11</v>
      </c>
      <c r="H1214" s="11">
        <v>0.4861111111111111</v>
      </c>
      <c r="I1214" s="99">
        <v>1740</v>
      </c>
      <c r="J1214" s="259">
        <f t="shared" si="18"/>
        <v>1.74</v>
      </c>
      <c r="K1214" s="9" t="s">
        <v>12</v>
      </c>
      <c r="L1214" s="10" t="s">
        <v>13</v>
      </c>
      <c r="M1214" s="12" t="s">
        <v>1780</v>
      </c>
    </row>
    <row r="1215" spans="2:13" ht="36">
      <c r="B1215" s="7" t="s">
        <v>680</v>
      </c>
      <c r="C1215" s="8">
        <v>41688</v>
      </c>
      <c r="D1215" s="257" t="s">
        <v>860</v>
      </c>
      <c r="E1215" s="256">
        <v>2014</v>
      </c>
      <c r="F1215" s="9" t="s">
        <v>10</v>
      </c>
      <c r="G1215" s="10" t="s">
        <v>11</v>
      </c>
      <c r="H1215" s="11">
        <v>0.56458333333333333</v>
      </c>
      <c r="I1215" s="99">
        <v>680</v>
      </c>
      <c r="J1215" s="259">
        <f t="shared" si="18"/>
        <v>0.68</v>
      </c>
      <c r="K1215" s="9" t="s">
        <v>12</v>
      </c>
      <c r="L1215" s="10" t="s">
        <v>13</v>
      </c>
      <c r="M1215" s="12" t="s">
        <v>1780</v>
      </c>
    </row>
    <row r="1216" spans="2:13" ht="36">
      <c r="B1216" s="7" t="s">
        <v>681</v>
      </c>
      <c r="C1216" s="8">
        <v>41688</v>
      </c>
      <c r="D1216" s="257" t="s">
        <v>860</v>
      </c>
      <c r="E1216" s="256">
        <v>2014</v>
      </c>
      <c r="F1216" s="9" t="s">
        <v>10</v>
      </c>
      <c r="G1216" s="10" t="s">
        <v>11</v>
      </c>
      <c r="H1216" s="11">
        <v>0.7104166666666667</v>
      </c>
      <c r="I1216" s="99">
        <v>190</v>
      </c>
      <c r="J1216" s="259">
        <f t="shared" si="18"/>
        <v>0.19</v>
      </c>
      <c r="K1216" s="9" t="s">
        <v>12</v>
      </c>
      <c r="L1216" s="10" t="s">
        <v>13</v>
      </c>
      <c r="M1216" s="12" t="s">
        <v>1780</v>
      </c>
    </row>
    <row r="1217" spans="2:13" ht="36">
      <c r="B1217" s="7" t="s">
        <v>682</v>
      </c>
      <c r="C1217" s="8">
        <v>41689</v>
      </c>
      <c r="D1217" s="257" t="s">
        <v>860</v>
      </c>
      <c r="E1217" s="256">
        <v>2014</v>
      </c>
      <c r="F1217" s="9" t="s">
        <v>10</v>
      </c>
      <c r="G1217" s="10" t="s">
        <v>11</v>
      </c>
      <c r="H1217" s="11">
        <v>0.45902777777777781</v>
      </c>
      <c r="I1217" s="99">
        <v>2380</v>
      </c>
      <c r="J1217" s="259">
        <f t="shared" si="18"/>
        <v>2.38</v>
      </c>
      <c r="K1217" s="9" t="s">
        <v>12</v>
      </c>
      <c r="L1217" s="10" t="s">
        <v>13</v>
      </c>
      <c r="M1217" s="12" t="s">
        <v>1780</v>
      </c>
    </row>
    <row r="1218" spans="2:13" ht="36">
      <c r="B1218" s="7" t="s">
        <v>978</v>
      </c>
      <c r="C1218" s="8">
        <v>41689</v>
      </c>
      <c r="D1218" s="257" t="s">
        <v>860</v>
      </c>
      <c r="E1218" s="256">
        <v>2014</v>
      </c>
      <c r="F1218" s="9" t="s">
        <v>10</v>
      </c>
      <c r="G1218" s="13" t="s">
        <v>11</v>
      </c>
      <c r="H1218" s="11">
        <v>0.59652777777777777</v>
      </c>
      <c r="I1218" s="99">
        <v>600</v>
      </c>
      <c r="J1218" s="259">
        <f t="shared" si="18"/>
        <v>0.6</v>
      </c>
      <c r="K1218" s="9" t="s">
        <v>12</v>
      </c>
      <c r="L1218" s="10" t="s">
        <v>13</v>
      </c>
      <c r="M1218" s="12" t="s">
        <v>1780</v>
      </c>
    </row>
    <row r="1219" spans="2:13" ht="36">
      <c r="B1219" s="7" t="s">
        <v>979</v>
      </c>
      <c r="C1219" s="8">
        <v>41689</v>
      </c>
      <c r="D1219" s="257" t="s">
        <v>860</v>
      </c>
      <c r="E1219" s="256">
        <v>2014</v>
      </c>
      <c r="F1219" s="9" t="s">
        <v>10</v>
      </c>
      <c r="G1219" s="13" t="s">
        <v>11</v>
      </c>
      <c r="H1219" s="11">
        <v>0.51874999999999993</v>
      </c>
      <c r="I1219" s="99">
        <v>50</v>
      </c>
      <c r="J1219" s="259">
        <f t="shared" si="18"/>
        <v>0.05</v>
      </c>
      <c r="K1219" s="9" t="s">
        <v>12</v>
      </c>
      <c r="L1219" s="10" t="s">
        <v>13</v>
      </c>
      <c r="M1219" s="12" t="s">
        <v>1780</v>
      </c>
    </row>
    <row r="1220" spans="2:13" ht="36">
      <c r="B1220" s="7" t="s">
        <v>684</v>
      </c>
      <c r="C1220" s="8">
        <v>41690</v>
      </c>
      <c r="D1220" s="257" t="s">
        <v>860</v>
      </c>
      <c r="E1220" s="256">
        <v>2014</v>
      </c>
      <c r="F1220" s="9" t="s">
        <v>10</v>
      </c>
      <c r="G1220" s="10" t="s">
        <v>11</v>
      </c>
      <c r="H1220" s="11">
        <v>0.31805555555555554</v>
      </c>
      <c r="I1220" s="99">
        <v>2270</v>
      </c>
      <c r="J1220" s="259">
        <f t="shared" ref="J1220:J1283" si="19">I1220/1000</f>
        <v>2.27</v>
      </c>
      <c r="K1220" s="9" t="s">
        <v>12</v>
      </c>
      <c r="L1220" s="10" t="s">
        <v>13</v>
      </c>
      <c r="M1220" s="12" t="s">
        <v>1780</v>
      </c>
    </row>
    <row r="1221" spans="2:13" ht="36">
      <c r="B1221" s="7" t="s">
        <v>686</v>
      </c>
      <c r="C1221" s="8">
        <v>41690</v>
      </c>
      <c r="D1221" s="257" t="s">
        <v>860</v>
      </c>
      <c r="E1221" s="256">
        <v>2014</v>
      </c>
      <c r="F1221" s="9" t="s">
        <v>10</v>
      </c>
      <c r="G1221" s="10" t="s">
        <v>11</v>
      </c>
      <c r="H1221" s="11">
        <v>0.45208333333333334</v>
      </c>
      <c r="I1221" s="99">
        <v>110</v>
      </c>
      <c r="J1221" s="259">
        <f t="shared" si="19"/>
        <v>0.11</v>
      </c>
      <c r="K1221" s="9" t="s">
        <v>12</v>
      </c>
      <c r="L1221" s="10" t="s">
        <v>13</v>
      </c>
      <c r="M1221" s="12" t="s">
        <v>1780</v>
      </c>
    </row>
    <row r="1222" spans="2:13" ht="36">
      <c r="B1222" s="7" t="s">
        <v>687</v>
      </c>
      <c r="C1222" s="8">
        <v>41690</v>
      </c>
      <c r="D1222" s="257" t="s">
        <v>860</v>
      </c>
      <c r="E1222" s="256">
        <v>2014</v>
      </c>
      <c r="F1222" s="9" t="s">
        <v>10</v>
      </c>
      <c r="G1222" s="10" t="s">
        <v>11</v>
      </c>
      <c r="H1222" s="11">
        <v>0.38819444444444445</v>
      </c>
      <c r="I1222" s="99">
        <v>770</v>
      </c>
      <c r="J1222" s="259">
        <f t="shared" si="19"/>
        <v>0.77</v>
      </c>
      <c r="K1222" s="9" t="s">
        <v>12</v>
      </c>
      <c r="L1222" s="10" t="s">
        <v>13</v>
      </c>
      <c r="M1222" s="12" t="s">
        <v>1780</v>
      </c>
    </row>
    <row r="1223" spans="2:13" ht="36">
      <c r="B1223" s="7" t="s">
        <v>685</v>
      </c>
      <c r="C1223" s="8">
        <v>41691</v>
      </c>
      <c r="D1223" s="257" t="s">
        <v>860</v>
      </c>
      <c r="E1223" s="256">
        <v>2014</v>
      </c>
      <c r="F1223" s="9" t="s">
        <v>10</v>
      </c>
      <c r="G1223" s="10" t="s">
        <v>11</v>
      </c>
      <c r="H1223" s="11">
        <v>0.30069444444444443</v>
      </c>
      <c r="I1223" s="99">
        <v>600</v>
      </c>
      <c r="J1223" s="259">
        <f t="shared" si="19"/>
        <v>0.6</v>
      </c>
      <c r="K1223" s="9" t="s">
        <v>12</v>
      </c>
      <c r="L1223" s="10" t="s">
        <v>13</v>
      </c>
      <c r="M1223" s="12" t="s">
        <v>1780</v>
      </c>
    </row>
    <row r="1224" spans="2:13" ht="36">
      <c r="B1224" s="7" t="s">
        <v>688</v>
      </c>
      <c r="C1224" s="8">
        <v>41691</v>
      </c>
      <c r="D1224" s="257" t="s">
        <v>860</v>
      </c>
      <c r="E1224" s="256">
        <v>2014</v>
      </c>
      <c r="F1224" s="9" t="s">
        <v>10</v>
      </c>
      <c r="G1224" s="10" t="s">
        <v>11</v>
      </c>
      <c r="H1224" s="11">
        <v>0.35833333333333334</v>
      </c>
      <c r="I1224" s="99">
        <v>1920</v>
      </c>
      <c r="J1224" s="259">
        <f t="shared" si="19"/>
        <v>1.92</v>
      </c>
      <c r="K1224" s="9" t="s">
        <v>12</v>
      </c>
      <c r="L1224" s="10" t="s">
        <v>13</v>
      </c>
      <c r="M1224" s="12" t="s">
        <v>1780</v>
      </c>
    </row>
    <row r="1225" spans="2:13" ht="36">
      <c r="B1225" s="7" t="s">
        <v>689</v>
      </c>
      <c r="C1225" s="8">
        <v>41691</v>
      </c>
      <c r="D1225" s="257" t="s">
        <v>860</v>
      </c>
      <c r="E1225" s="256">
        <v>2014</v>
      </c>
      <c r="F1225" s="9" t="s">
        <v>10</v>
      </c>
      <c r="G1225" s="10" t="s">
        <v>11</v>
      </c>
      <c r="H1225" s="11">
        <v>0.49374999999999997</v>
      </c>
      <c r="I1225" s="99">
        <v>120</v>
      </c>
      <c r="J1225" s="259">
        <f t="shared" si="19"/>
        <v>0.12</v>
      </c>
      <c r="K1225" s="9" t="s">
        <v>12</v>
      </c>
      <c r="L1225" s="10" t="s">
        <v>13</v>
      </c>
      <c r="M1225" s="12" t="s">
        <v>1780</v>
      </c>
    </row>
    <row r="1226" spans="2:13" ht="36">
      <c r="B1226" s="7" t="s">
        <v>691</v>
      </c>
      <c r="C1226" s="8">
        <v>41692</v>
      </c>
      <c r="D1226" s="257" t="s">
        <v>860</v>
      </c>
      <c r="E1226" s="256">
        <v>2014</v>
      </c>
      <c r="F1226" s="9" t="s">
        <v>10</v>
      </c>
      <c r="G1226" s="10" t="s">
        <v>11</v>
      </c>
      <c r="H1226" s="11">
        <v>0.30833333333333335</v>
      </c>
      <c r="I1226" s="99">
        <v>350</v>
      </c>
      <c r="J1226" s="259">
        <f t="shared" si="19"/>
        <v>0.35</v>
      </c>
      <c r="K1226" s="9" t="s">
        <v>12</v>
      </c>
      <c r="L1226" s="10" t="s">
        <v>13</v>
      </c>
      <c r="M1226" s="12" t="s">
        <v>1780</v>
      </c>
    </row>
    <row r="1227" spans="2:13" ht="36">
      <c r="B1227" s="7" t="s">
        <v>692</v>
      </c>
      <c r="C1227" s="8">
        <v>41692</v>
      </c>
      <c r="D1227" s="257" t="s">
        <v>860</v>
      </c>
      <c r="E1227" s="256">
        <v>2014</v>
      </c>
      <c r="F1227" s="9" t="s">
        <v>10</v>
      </c>
      <c r="G1227" s="10" t="s">
        <v>11</v>
      </c>
      <c r="H1227" s="11">
        <v>0.35555555555555557</v>
      </c>
      <c r="I1227" s="99">
        <v>1810</v>
      </c>
      <c r="J1227" s="259">
        <f t="shared" si="19"/>
        <v>1.81</v>
      </c>
      <c r="K1227" s="9" t="s">
        <v>12</v>
      </c>
      <c r="L1227" s="10" t="s">
        <v>13</v>
      </c>
      <c r="M1227" s="12" t="s">
        <v>1780</v>
      </c>
    </row>
    <row r="1228" spans="2:13" ht="36">
      <c r="B1228" s="7" t="s">
        <v>980</v>
      </c>
      <c r="C1228" s="8">
        <v>41692</v>
      </c>
      <c r="D1228" s="257" t="s">
        <v>860</v>
      </c>
      <c r="E1228" s="256">
        <v>2014</v>
      </c>
      <c r="F1228" s="9" t="s">
        <v>10</v>
      </c>
      <c r="G1228" s="10" t="s">
        <v>11</v>
      </c>
      <c r="H1228" s="11">
        <v>0.35833333333333334</v>
      </c>
      <c r="I1228" s="99">
        <v>120</v>
      </c>
      <c r="J1228" s="259">
        <f t="shared" si="19"/>
        <v>0.12</v>
      </c>
      <c r="K1228" s="9" t="s">
        <v>12</v>
      </c>
      <c r="L1228" s="10" t="s">
        <v>13</v>
      </c>
      <c r="M1228" s="12" t="s">
        <v>1780</v>
      </c>
    </row>
    <row r="1229" spans="2:13" ht="36">
      <c r="B1229" s="7" t="s">
        <v>981</v>
      </c>
      <c r="C1229" s="8">
        <v>41694</v>
      </c>
      <c r="D1229" s="257" t="s">
        <v>860</v>
      </c>
      <c r="E1229" s="256">
        <v>2014</v>
      </c>
      <c r="F1229" s="9" t="s">
        <v>10</v>
      </c>
      <c r="G1229" s="10" t="s">
        <v>11</v>
      </c>
      <c r="H1229" s="11">
        <v>0.30069444444444443</v>
      </c>
      <c r="I1229" s="99">
        <v>1090</v>
      </c>
      <c r="J1229" s="259">
        <f t="shared" si="19"/>
        <v>1.0900000000000001</v>
      </c>
      <c r="K1229" s="9" t="s">
        <v>12</v>
      </c>
      <c r="L1229" s="10" t="s">
        <v>13</v>
      </c>
      <c r="M1229" s="12" t="s">
        <v>1780</v>
      </c>
    </row>
    <row r="1230" spans="2:13" ht="36">
      <c r="B1230" s="7" t="s">
        <v>693</v>
      </c>
      <c r="C1230" s="8">
        <v>41694</v>
      </c>
      <c r="D1230" s="257" t="s">
        <v>860</v>
      </c>
      <c r="E1230" s="256">
        <v>2014</v>
      </c>
      <c r="F1230" s="9" t="s">
        <v>10</v>
      </c>
      <c r="G1230" s="10" t="s">
        <v>11</v>
      </c>
      <c r="H1230" s="11">
        <v>0.34583333333333338</v>
      </c>
      <c r="I1230" s="99">
        <v>510</v>
      </c>
      <c r="J1230" s="259">
        <f t="shared" si="19"/>
        <v>0.51</v>
      </c>
      <c r="K1230" s="9" t="s">
        <v>12</v>
      </c>
      <c r="L1230" s="10" t="s">
        <v>13</v>
      </c>
      <c r="M1230" s="12" t="s">
        <v>1780</v>
      </c>
    </row>
    <row r="1231" spans="2:13" ht="36">
      <c r="B1231" s="7" t="s">
        <v>694</v>
      </c>
      <c r="C1231" s="8">
        <v>41694</v>
      </c>
      <c r="D1231" s="257" t="s">
        <v>860</v>
      </c>
      <c r="E1231" s="256">
        <v>2014</v>
      </c>
      <c r="F1231" s="9" t="s">
        <v>10</v>
      </c>
      <c r="G1231" s="10" t="s">
        <v>11</v>
      </c>
      <c r="H1231" s="11">
        <v>0.50486111111111109</v>
      </c>
      <c r="I1231" s="99">
        <v>2830</v>
      </c>
      <c r="J1231" s="259">
        <f t="shared" si="19"/>
        <v>2.83</v>
      </c>
      <c r="K1231" s="9" t="s">
        <v>12</v>
      </c>
      <c r="L1231" s="10" t="s">
        <v>13</v>
      </c>
      <c r="M1231" s="12" t="s">
        <v>1780</v>
      </c>
    </row>
    <row r="1232" spans="2:13" ht="36">
      <c r="B1232" s="7" t="s">
        <v>695</v>
      </c>
      <c r="C1232" s="8">
        <v>41694</v>
      </c>
      <c r="D1232" s="257" t="s">
        <v>860</v>
      </c>
      <c r="E1232" s="256">
        <v>2014</v>
      </c>
      <c r="F1232" s="9" t="s">
        <v>10</v>
      </c>
      <c r="G1232" s="10" t="s">
        <v>11</v>
      </c>
      <c r="H1232" s="11">
        <v>0.67708333333333337</v>
      </c>
      <c r="I1232" s="99">
        <v>140</v>
      </c>
      <c r="J1232" s="259">
        <f t="shared" si="19"/>
        <v>0.14000000000000001</v>
      </c>
      <c r="K1232" s="9" t="s">
        <v>12</v>
      </c>
      <c r="L1232" s="10" t="s">
        <v>13</v>
      </c>
      <c r="M1232" s="12" t="s">
        <v>1780</v>
      </c>
    </row>
    <row r="1233" spans="2:13" ht="36">
      <c r="B1233" s="7" t="s">
        <v>696</v>
      </c>
      <c r="C1233" s="8">
        <v>41695</v>
      </c>
      <c r="D1233" s="257" t="s">
        <v>860</v>
      </c>
      <c r="E1233" s="256">
        <v>2014</v>
      </c>
      <c r="F1233" s="9" t="s">
        <v>10</v>
      </c>
      <c r="G1233" s="10" t="s">
        <v>11</v>
      </c>
      <c r="H1233" s="11">
        <v>0.30138888888888887</v>
      </c>
      <c r="I1233" s="99">
        <v>1150</v>
      </c>
      <c r="J1233" s="259">
        <f t="shared" si="19"/>
        <v>1.1499999999999999</v>
      </c>
      <c r="K1233" s="9" t="s">
        <v>12</v>
      </c>
      <c r="L1233" s="10" t="s">
        <v>13</v>
      </c>
      <c r="M1233" s="12" t="s">
        <v>1780</v>
      </c>
    </row>
    <row r="1234" spans="2:13" ht="36">
      <c r="B1234" s="7" t="s">
        <v>697</v>
      </c>
      <c r="C1234" s="8">
        <v>41695</v>
      </c>
      <c r="D1234" s="257" t="s">
        <v>860</v>
      </c>
      <c r="E1234" s="256">
        <v>2014</v>
      </c>
      <c r="F1234" s="9" t="s">
        <v>10</v>
      </c>
      <c r="G1234" s="10" t="s">
        <v>11</v>
      </c>
      <c r="H1234" s="11">
        <v>0.36388888888888887</v>
      </c>
      <c r="I1234" s="99">
        <v>2380</v>
      </c>
      <c r="J1234" s="259">
        <f t="shared" si="19"/>
        <v>2.38</v>
      </c>
      <c r="K1234" s="9" t="s">
        <v>12</v>
      </c>
      <c r="L1234" s="10" t="s">
        <v>13</v>
      </c>
      <c r="M1234" s="12" t="s">
        <v>1780</v>
      </c>
    </row>
    <row r="1235" spans="2:13" ht="36">
      <c r="B1235" s="7" t="s">
        <v>698</v>
      </c>
      <c r="C1235" s="8">
        <v>41695</v>
      </c>
      <c r="D1235" s="257" t="s">
        <v>860</v>
      </c>
      <c r="E1235" s="256">
        <v>2014</v>
      </c>
      <c r="F1235" s="9" t="s">
        <v>10</v>
      </c>
      <c r="G1235" s="10" t="s">
        <v>11</v>
      </c>
      <c r="H1235" s="11">
        <v>0.48819444444444443</v>
      </c>
      <c r="I1235" s="99">
        <v>170</v>
      </c>
      <c r="J1235" s="259">
        <f t="shared" si="19"/>
        <v>0.17</v>
      </c>
      <c r="K1235" s="9" t="s">
        <v>12</v>
      </c>
      <c r="L1235" s="10" t="s">
        <v>13</v>
      </c>
      <c r="M1235" s="12" t="s">
        <v>1780</v>
      </c>
    </row>
    <row r="1236" spans="2:13" ht="36">
      <c r="B1236" s="7" t="s">
        <v>982</v>
      </c>
      <c r="C1236" s="8">
        <v>41696</v>
      </c>
      <c r="D1236" s="257" t="s">
        <v>860</v>
      </c>
      <c r="E1236" s="256">
        <v>2014</v>
      </c>
      <c r="F1236" s="9" t="s">
        <v>10</v>
      </c>
      <c r="G1236" s="10" t="s">
        <v>11</v>
      </c>
      <c r="H1236" s="11">
        <v>0.36180555555555555</v>
      </c>
      <c r="I1236" s="99">
        <v>2560</v>
      </c>
      <c r="J1236" s="259">
        <f t="shared" si="19"/>
        <v>2.56</v>
      </c>
      <c r="K1236" s="9" t="s">
        <v>12</v>
      </c>
      <c r="L1236" s="10" t="s">
        <v>13</v>
      </c>
      <c r="M1236" s="12" t="s">
        <v>1780</v>
      </c>
    </row>
    <row r="1237" spans="2:13" ht="36">
      <c r="B1237" s="7" t="s">
        <v>699</v>
      </c>
      <c r="C1237" s="8">
        <v>41696</v>
      </c>
      <c r="D1237" s="257" t="s">
        <v>860</v>
      </c>
      <c r="E1237" s="256">
        <v>2014</v>
      </c>
      <c r="F1237" s="9" t="s">
        <v>10</v>
      </c>
      <c r="G1237" s="10" t="s">
        <v>11</v>
      </c>
      <c r="H1237" s="11">
        <v>0.2986111111111111</v>
      </c>
      <c r="I1237" s="99">
        <v>520</v>
      </c>
      <c r="J1237" s="259">
        <f t="shared" si="19"/>
        <v>0.52</v>
      </c>
      <c r="K1237" s="9" t="s">
        <v>12</v>
      </c>
      <c r="L1237" s="10" t="s">
        <v>13</v>
      </c>
      <c r="M1237" s="12" t="s">
        <v>1780</v>
      </c>
    </row>
    <row r="1238" spans="2:13" ht="36">
      <c r="B1238" s="7" t="s">
        <v>701</v>
      </c>
      <c r="C1238" s="8">
        <v>41697</v>
      </c>
      <c r="D1238" s="257" t="s">
        <v>860</v>
      </c>
      <c r="E1238" s="256">
        <v>2014</v>
      </c>
      <c r="F1238" s="9" t="s">
        <v>10</v>
      </c>
      <c r="G1238" s="10" t="s">
        <v>11</v>
      </c>
      <c r="H1238" s="11">
        <v>0.30486111111111108</v>
      </c>
      <c r="I1238" s="99">
        <v>640</v>
      </c>
      <c r="J1238" s="259">
        <f t="shared" si="19"/>
        <v>0.64</v>
      </c>
      <c r="K1238" s="9" t="s">
        <v>12</v>
      </c>
      <c r="L1238" s="10" t="s">
        <v>13</v>
      </c>
      <c r="M1238" s="12" t="s">
        <v>1780</v>
      </c>
    </row>
    <row r="1239" spans="2:13" ht="36">
      <c r="B1239" s="7" t="s">
        <v>702</v>
      </c>
      <c r="C1239" s="8">
        <v>41697</v>
      </c>
      <c r="D1239" s="257" t="s">
        <v>860</v>
      </c>
      <c r="E1239" s="256">
        <v>2014</v>
      </c>
      <c r="F1239" s="9" t="s">
        <v>10</v>
      </c>
      <c r="G1239" s="10" t="s">
        <v>11</v>
      </c>
      <c r="H1239" s="11">
        <v>0.36805555555555558</v>
      </c>
      <c r="I1239" s="99">
        <v>2490</v>
      </c>
      <c r="J1239" s="259">
        <f t="shared" si="19"/>
        <v>2.4900000000000002</v>
      </c>
      <c r="K1239" s="9" t="s">
        <v>12</v>
      </c>
      <c r="L1239" s="10" t="s">
        <v>13</v>
      </c>
      <c r="M1239" s="12" t="s">
        <v>1780</v>
      </c>
    </row>
    <row r="1240" spans="2:13" ht="36">
      <c r="B1240" s="7" t="s">
        <v>703</v>
      </c>
      <c r="C1240" s="8">
        <v>41697</v>
      </c>
      <c r="D1240" s="257" t="s">
        <v>860</v>
      </c>
      <c r="E1240" s="256">
        <v>2014</v>
      </c>
      <c r="F1240" s="9" t="s">
        <v>10</v>
      </c>
      <c r="G1240" s="10" t="s">
        <v>11</v>
      </c>
      <c r="H1240" s="11">
        <v>0.52777777777777779</v>
      </c>
      <c r="I1240" s="99">
        <v>230</v>
      </c>
      <c r="J1240" s="259">
        <f t="shared" si="19"/>
        <v>0.23</v>
      </c>
      <c r="K1240" s="9" t="s">
        <v>12</v>
      </c>
      <c r="L1240" s="10" t="s">
        <v>13</v>
      </c>
      <c r="M1240" s="12" t="s">
        <v>1780</v>
      </c>
    </row>
    <row r="1241" spans="2:13" ht="36">
      <c r="B1241" s="7" t="s">
        <v>704</v>
      </c>
      <c r="C1241" s="8">
        <v>41698</v>
      </c>
      <c r="D1241" s="257" t="s">
        <v>860</v>
      </c>
      <c r="E1241" s="256">
        <v>2014</v>
      </c>
      <c r="F1241" s="9" t="s">
        <v>10</v>
      </c>
      <c r="G1241" s="10" t="s">
        <v>11</v>
      </c>
      <c r="H1241" s="11">
        <v>0.30555555555555552</v>
      </c>
      <c r="I1241" s="99">
        <v>2490</v>
      </c>
      <c r="J1241" s="259">
        <f t="shared" si="19"/>
        <v>2.4900000000000002</v>
      </c>
      <c r="K1241" s="9" t="s">
        <v>12</v>
      </c>
      <c r="L1241" s="10" t="s">
        <v>13</v>
      </c>
      <c r="M1241" s="12" t="s">
        <v>1780</v>
      </c>
    </row>
    <row r="1242" spans="2:13" ht="36.75" thickBot="1">
      <c r="B1242" s="135" t="s">
        <v>707</v>
      </c>
      <c r="C1242" s="136">
        <v>41698</v>
      </c>
      <c r="D1242" s="257" t="s">
        <v>860</v>
      </c>
      <c r="E1242" s="256">
        <v>2014</v>
      </c>
      <c r="F1242" s="137" t="s">
        <v>10</v>
      </c>
      <c r="G1242" s="138" t="s">
        <v>11</v>
      </c>
      <c r="H1242" s="94">
        <v>0.37291666666666662</v>
      </c>
      <c r="I1242" s="139">
        <v>780</v>
      </c>
      <c r="J1242" s="259">
        <f t="shared" si="19"/>
        <v>0.78</v>
      </c>
      <c r="K1242" s="105" t="s">
        <v>12</v>
      </c>
      <c r="L1242" s="106" t="s">
        <v>13</v>
      </c>
      <c r="M1242" s="140" t="s">
        <v>1780</v>
      </c>
    </row>
    <row r="1243" spans="2:13" ht="24.75" thickBot="1">
      <c r="B1243" s="141">
        <v>8489</v>
      </c>
      <c r="C1243" s="142">
        <v>41671</v>
      </c>
      <c r="D1243" s="257" t="s">
        <v>860</v>
      </c>
      <c r="E1243" s="256">
        <v>2014</v>
      </c>
      <c r="F1243" s="143" t="s">
        <v>92</v>
      </c>
      <c r="G1243" s="144" t="s">
        <v>94</v>
      </c>
      <c r="H1243" s="112">
        <v>0.42152777777777778</v>
      </c>
      <c r="I1243" s="145">
        <v>2330</v>
      </c>
      <c r="J1243" s="259">
        <f t="shared" si="19"/>
        <v>2.33</v>
      </c>
      <c r="K1243" t="s">
        <v>12</v>
      </c>
      <c r="L1243" s="114" t="s">
        <v>13</v>
      </c>
      <c r="M1243" s="146" t="s">
        <v>93</v>
      </c>
    </row>
    <row r="1244" spans="2:13" ht="24.75" thickBot="1">
      <c r="B1244" s="141">
        <v>8498</v>
      </c>
      <c r="C1244" s="142">
        <v>41675</v>
      </c>
      <c r="D1244" s="257" t="s">
        <v>860</v>
      </c>
      <c r="E1244" s="256">
        <v>2014</v>
      </c>
      <c r="F1244" s="143" t="s">
        <v>92</v>
      </c>
      <c r="G1244" s="144" t="s">
        <v>94</v>
      </c>
      <c r="H1244" s="112">
        <v>0.54791666666666672</v>
      </c>
      <c r="I1244" s="145">
        <v>1700</v>
      </c>
      <c r="J1244" s="259">
        <f t="shared" si="19"/>
        <v>1.7</v>
      </c>
      <c r="K1244" t="s">
        <v>12</v>
      </c>
      <c r="L1244" s="114" t="s">
        <v>13</v>
      </c>
      <c r="M1244" s="146" t="s">
        <v>93</v>
      </c>
    </row>
    <row r="1245" spans="2:13" ht="24.75" thickBot="1">
      <c r="B1245" s="141">
        <v>8511</v>
      </c>
      <c r="C1245" s="142">
        <v>41678</v>
      </c>
      <c r="D1245" s="257" t="s">
        <v>860</v>
      </c>
      <c r="E1245" s="256">
        <v>2014</v>
      </c>
      <c r="F1245" s="143" t="s">
        <v>92</v>
      </c>
      <c r="G1245" s="144" t="s">
        <v>967</v>
      </c>
      <c r="H1245" s="112">
        <v>0.39305555555555555</v>
      </c>
      <c r="I1245" s="145">
        <v>2390</v>
      </c>
      <c r="J1245" s="259">
        <f t="shared" si="19"/>
        <v>2.39</v>
      </c>
      <c r="K1245" t="s">
        <v>12</v>
      </c>
      <c r="L1245" s="114" t="s">
        <v>13</v>
      </c>
      <c r="M1245" s="146" t="s">
        <v>93</v>
      </c>
    </row>
    <row r="1246" spans="2:13" ht="24.75" thickBot="1">
      <c r="B1246" s="141">
        <v>8519</v>
      </c>
      <c r="C1246" s="142">
        <v>41681</v>
      </c>
      <c r="D1246" s="257" t="s">
        <v>860</v>
      </c>
      <c r="E1246" s="256">
        <v>2014</v>
      </c>
      <c r="F1246" s="143" t="s">
        <v>92</v>
      </c>
      <c r="G1246" s="144" t="s">
        <v>94</v>
      </c>
      <c r="H1246" s="112">
        <v>0.40972222222222227</v>
      </c>
      <c r="I1246" s="145">
        <v>3130</v>
      </c>
      <c r="J1246" s="259">
        <f t="shared" si="19"/>
        <v>3.13</v>
      </c>
      <c r="K1246" t="s">
        <v>12</v>
      </c>
      <c r="L1246" s="114" t="s">
        <v>13</v>
      </c>
      <c r="M1246" s="146" t="s">
        <v>93</v>
      </c>
    </row>
    <row r="1247" spans="2:13" ht="24.75" thickBot="1">
      <c r="B1247" s="141">
        <v>8530</v>
      </c>
      <c r="C1247" s="142">
        <v>41685</v>
      </c>
      <c r="D1247" s="257" t="s">
        <v>860</v>
      </c>
      <c r="E1247" s="256">
        <v>2014</v>
      </c>
      <c r="F1247" s="143" t="s">
        <v>92</v>
      </c>
      <c r="G1247" s="144" t="s">
        <v>94</v>
      </c>
      <c r="H1247" s="112">
        <v>0.41597222222222219</v>
      </c>
      <c r="I1247" s="145">
        <v>2960</v>
      </c>
      <c r="J1247" s="259">
        <f t="shared" si="19"/>
        <v>2.96</v>
      </c>
      <c r="K1247" t="s">
        <v>12</v>
      </c>
      <c r="L1247" s="114" t="s">
        <v>13</v>
      </c>
      <c r="M1247" s="146" t="s">
        <v>93</v>
      </c>
    </row>
    <row r="1248" spans="2:13" ht="24.75" thickBot="1">
      <c r="B1248" s="141">
        <v>8526</v>
      </c>
      <c r="C1248" s="142">
        <v>41689</v>
      </c>
      <c r="D1248" s="257" t="s">
        <v>860</v>
      </c>
      <c r="E1248" s="256">
        <v>2014</v>
      </c>
      <c r="F1248" s="143" t="s">
        <v>92</v>
      </c>
      <c r="G1248" s="144" t="s">
        <v>94</v>
      </c>
      <c r="H1248" s="112">
        <v>0.4909722222222222</v>
      </c>
      <c r="I1248" s="145">
        <v>3030</v>
      </c>
      <c r="J1248" s="259">
        <f t="shared" si="19"/>
        <v>3.03</v>
      </c>
      <c r="K1248" t="s">
        <v>12</v>
      </c>
      <c r="L1248" s="114" t="s">
        <v>13</v>
      </c>
      <c r="M1248" s="146" t="s">
        <v>93</v>
      </c>
    </row>
    <row r="1249" spans="2:13" ht="24.75" thickBot="1">
      <c r="B1249" s="141">
        <v>8552</v>
      </c>
      <c r="C1249" s="142">
        <v>41694</v>
      </c>
      <c r="D1249" s="257" t="s">
        <v>860</v>
      </c>
      <c r="E1249" s="256">
        <v>2014</v>
      </c>
      <c r="F1249" s="143" t="s">
        <v>92</v>
      </c>
      <c r="G1249" s="144" t="s">
        <v>94</v>
      </c>
      <c r="H1249" s="112">
        <v>0.68402777777777779</v>
      </c>
      <c r="I1249" s="145">
        <v>2770</v>
      </c>
      <c r="J1249" s="259">
        <f t="shared" si="19"/>
        <v>2.77</v>
      </c>
      <c r="K1249" t="s">
        <v>12</v>
      </c>
      <c r="L1249" s="114" t="s">
        <v>13</v>
      </c>
      <c r="M1249" s="146" t="s">
        <v>93</v>
      </c>
    </row>
    <row r="1250" spans="2:13" ht="24.75" thickBot="1">
      <c r="B1250" s="141">
        <v>8563</v>
      </c>
      <c r="C1250" s="142">
        <v>41696</v>
      </c>
      <c r="D1250" s="257" t="s">
        <v>860</v>
      </c>
      <c r="E1250" s="256">
        <v>2014</v>
      </c>
      <c r="F1250" s="143" t="s">
        <v>92</v>
      </c>
      <c r="G1250" s="144" t="s">
        <v>94</v>
      </c>
      <c r="H1250" s="112">
        <v>0.58194444444444449</v>
      </c>
      <c r="I1250" s="145">
        <v>2910</v>
      </c>
      <c r="J1250" s="259">
        <f t="shared" si="19"/>
        <v>2.91</v>
      </c>
      <c r="K1250" t="s">
        <v>12</v>
      </c>
      <c r="L1250" s="114" t="s">
        <v>13</v>
      </c>
      <c r="M1250" s="146" t="s">
        <v>93</v>
      </c>
    </row>
    <row r="1251" spans="2:13" ht="24">
      <c r="B1251" s="131">
        <v>8490</v>
      </c>
      <c r="C1251" s="132">
        <v>41671</v>
      </c>
      <c r="D1251" s="257" t="s">
        <v>860</v>
      </c>
      <c r="E1251" s="256">
        <v>2014</v>
      </c>
      <c r="F1251" s="120" t="s">
        <v>95</v>
      </c>
      <c r="G1251" s="147" t="s">
        <v>96</v>
      </c>
      <c r="H1251" s="148">
        <v>0.4548611111111111</v>
      </c>
      <c r="I1251" s="149">
        <v>9340</v>
      </c>
      <c r="J1251" s="259">
        <f t="shared" si="19"/>
        <v>9.34</v>
      </c>
      <c r="K1251" s="150" t="s">
        <v>12</v>
      </c>
      <c r="L1251" s="151" t="s">
        <v>97</v>
      </c>
      <c r="M1251" s="21" t="s">
        <v>98</v>
      </c>
    </row>
    <row r="1252" spans="2:13" ht="24">
      <c r="B1252" s="22">
        <v>8512</v>
      </c>
      <c r="C1252" s="23">
        <v>41678</v>
      </c>
      <c r="D1252" s="257" t="s">
        <v>860</v>
      </c>
      <c r="E1252" s="256">
        <v>2014</v>
      </c>
      <c r="F1252" s="24" t="s">
        <v>95</v>
      </c>
      <c r="G1252" s="152" t="s">
        <v>96</v>
      </c>
      <c r="H1252" s="153">
        <v>0.52569444444444446</v>
      </c>
      <c r="I1252" s="154">
        <v>9600</v>
      </c>
      <c r="J1252" s="259">
        <f t="shared" si="19"/>
        <v>9.6</v>
      </c>
      <c r="K1252" s="155" t="s">
        <v>12</v>
      </c>
      <c r="L1252" s="156" t="s">
        <v>97</v>
      </c>
      <c r="M1252" s="27" t="s">
        <v>98</v>
      </c>
    </row>
    <row r="1253" spans="2:13" ht="24">
      <c r="B1253" s="22">
        <v>8531</v>
      </c>
      <c r="C1253" s="23">
        <v>41684</v>
      </c>
      <c r="D1253" s="257" t="s">
        <v>860</v>
      </c>
      <c r="E1253" s="256">
        <v>2014</v>
      </c>
      <c r="F1253" s="24" t="s">
        <v>95</v>
      </c>
      <c r="G1253" s="152" t="s">
        <v>96</v>
      </c>
      <c r="H1253" s="153">
        <v>0.36944444444444446</v>
      </c>
      <c r="I1253" s="154">
        <v>11970</v>
      </c>
      <c r="J1253" s="259">
        <f t="shared" si="19"/>
        <v>11.97</v>
      </c>
      <c r="K1253" s="155" t="s">
        <v>12</v>
      </c>
      <c r="L1253" s="156" t="s">
        <v>97</v>
      </c>
      <c r="M1253" s="27" t="s">
        <v>98</v>
      </c>
    </row>
    <row r="1254" spans="2:13" ht="24">
      <c r="B1254" s="22">
        <v>8544</v>
      </c>
      <c r="C1254" s="23">
        <v>41689</v>
      </c>
      <c r="D1254" s="257" t="s">
        <v>860</v>
      </c>
      <c r="E1254" s="256">
        <v>2014</v>
      </c>
      <c r="F1254" s="24" t="s">
        <v>95</v>
      </c>
      <c r="G1254" s="152" t="s">
        <v>96</v>
      </c>
      <c r="H1254" s="153">
        <v>0.60625000000000007</v>
      </c>
      <c r="I1254" s="154">
        <v>10460</v>
      </c>
      <c r="J1254" s="259">
        <f t="shared" si="19"/>
        <v>10.46</v>
      </c>
      <c r="K1254" s="155" t="s">
        <v>12</v>
      </c>
      <c r="L1254" s="156" t="s">
        <v>97</v>
      </c>
      <c r="M1254" s="27" t="s">
        <v>98</v>
      </c>
    </row>
    <row r="1255" spans="2:13" ht="24">
      <c r="B1255" s="22">
        <v>8567</v>
      </c>
      <c r="C1255" s="78">
        <v>41696</v>
      </c>
      <c r="D1255" s="257" t="s">
        <v>860</v>
      </c>
      <c r="E1255" s="256">
        <v>2014</v>
      </c>
      <c r="F1255" s="79" t="s">
        <v>95</v>
      </c>
      <c r="G1255" s="157" t="s">
        <v>96</v>
      </c>
      <c r="H1255" s="158">
        <v>0.51180555555555551</v>
      </c>
      <c r="I1255" s="159">
        <v>9310</v>
      </c>
      <c r="J1255" s="259">
        <f t="shared" si="19"/>
        <v>9.31</v>
      </c>
      <c r="K1255" s="160" t="s">
        <v>12</v>
      </c>
      <c r="L1255" s="161" t="s">
        <v>97</v>
      </c>
      <c r="M1255" s="83" t="s">
        <v>98</v>
      </c>
    </row>
    <row r="1256" spans="2:13" ht="24.75" thickBot="1">
      <c r="B1256" s="162">
        <v>8574</v>
      </c>
      <c r="C1256" s="163">
        <v>41698</v>
      </c>
      <c r="D1256" s="257" t="s">
        <v>860</v>
      </c>
      <c r="E1256" s="256">
        <v>2014</v>
      </c>
      <c r="F1256" s="164" t="s">
        <v>95</v>
      </c>
      <c r="G1256" s="165" t="s">
        <v>96</v>
      </c>
      <c r="H1256" s="158">
        <v>0.34375</v>
      </c>
      <c r="I1256" s="159">
        <v>9530</v>
      </c>
      <c r="J1256" s="259">
        <f t="shared" si="19"/>
        <v>9.5299999999999994</v>
      </c>
      <c r="K1256" s="160" t="s">
        <v>12</v>
      </c>
      <c r="L1256" s="166" t="s">
        <v>97</v>
      </c>
      <c r="M1256" s="167" t="s">
        <v>98</v>
      </c>
    </row>
    <row r="1257" spans="2:13" ht="36">
      <c r="B1257" s="7" t="s">
        <v>708</v>
      </c>
      <c r="C1257" s="8">
        <v>41699</v>
      </c>
      <c r="D1257" s="257" t="s">
        <v>861</v>
      </c>
      <c r="E1257" s="256">
        <v>2014</v>
      </c>
      <c r="F1257" s="9" t="s">
        <v>10</v>
      </c>
      <c r="G1257" s="10" t="s">
        <v>11</v>
      </c>
      <c r="H1257" s="11">
        <v>0.31597222222222221</v>
      </c>
      <c r="I1257" s="34">
        <v>500</v>
      </c>
      <c r="J1257" s="259">
        <f t="shared" si="19"/>
        <v>0.5</v>
      </c>
      <c r="K1257" s="9" t="s">
        <v>12</v>
      </c>
      <c r="L1257" s="10" t="s">
        <v>13</v>
      </c>
      <c r="M1257" s="12" t="s">
        <v>1780</v>
      </c>
    </row>
    <row r="1258" spans="2:13" ht="36">
      <c r="B1258" s="7" t="s">
        <v>983</v>
      </c>
      <c r="C1258" s="8">
        <v>41699</v>
      </c>
      <c r="D1258" s="257" t="s">
        <v>861</v>
      </c>
      <c r="E1258" s="256">
        <v>2014</v>
      </c>
      <c r="F1258" s="9" t="s">
        <v>10</v>
      </c>
      <c r="G1258" s="10" t="s">
        <v>11</v>
      </c>
      <c r="H1258" s="11">
        <v>0.46111111111111108</v>
      </c>
      <c r="I1258" s="34">
        <v>250</v>
      </c>
      <c r="J1258" s="259">
        <f t="shared" si="19"/>
        <v>0.25</v>
      </c>
      <c r="K1258" s="9" t="s">
        <v>12</v>
      </c>
      <c r="L1258" s="10" t="s">
        <v>13</v>
      </c>
      <c r="M1258" s="12" t="s">
        <v>1780</v>
      </c>
    </row>
    <row r="1259" spans="2:13" ht="36">
      <c r="B1259" s="7" t="s">
        <v>705</v>
      </c>
      <c r="C1259" s="8">
        <v>41699</v>
      </c>
      <c r="D1259" s="257" t="s">
        <v>861</v>
      </c>
      <c r="E1259" s="256">
        <v>2014</v>
      </c>
      <c r="F1259" s="9" t="s">
        <v>10</v>
      </c>
      <c r="G1259" s="10" t="s">
        <v>11</v>
      </c>
      <c r="H1259" s="11">
        <v>0.43055555555555558</v>
      </c>
      <c r="I1259" s="34">
        <v>2050</v>
      </c>
      <c r="J1259" s="259">
        <f t="shared" si="19"/>
        <v>2.0499999999999998</v>
      </c>
      <c r="K1259" s="9" t="s">
        <v>12</v>
      </c>
      <c r="L1259" s="10" t="s">
        <v>13</v>
      </c>
      <c r="M1259" s="12" t="s">
        <v>1780</v>
      </c>
    </row>
    <row r="1260" spans="2:13" ht="36">
      <c r="B1260" s="7" t="s">
        <v>712</v>
      </c>
      <c r="C1260" s="8">
        <v>41701</v>
      </c>
      <c r="D1260" s="257" t="s">
        <v>861</v>
      </c>
      <c r="E1260" s="256">
        <v>2014</v>
      </c>
      <c r="F1260" s="9" t="s">
        <v>10</v>
      </c>
      <c r="G1260" s="10" t="s">
        <v>11</v>
      </c>
      <c r="H1260" s="11">
        <v>0.47847222222222219</v>
      </c>
      <c r="I1260" s="34">
        <v>1440</v>
      </c>
      <c r="J1260" s="259">
        <f t="shared" si="19"/>
        <v>1.44</v>
      </c>
      <c r="K1260" s="9" t="s">
        <v>12</v>
      </c>
      <c r="L1260" s="10" t="s">
        <v>13</v>
      </c>
      <c r="M1260" s="12" t="s">
        <v>1780</v>
      </c>
    </row>
    <row r="1261" spans="2:13" ht="36">
      <c r="B1261" s="7" t="s">
        <v>984</v>
      </c>
      <c r="C1261" s="8">
        <v>41701</v>
      </c>
      <c r="D1261" s="257" t="s">
        <v>861</v>
      </c>
      <c r="E1261" s="256">
        <v>2014</v>
      </c>
      <c r="F1261" s="9" t="s">
        <v>10</v>
      </c>
      <c r="G1261" s="10" t="s">
        <v>11</v>
      </c>
      <c r="H1261" s="11">
        <v>0.58958333333333335</v>
      </c>
      <c r="I1261" s="34">
        <v>140</v>
      </c>
      <c r="J1261" s="259">
        <f t="shared" si="19"/>
        <v>0.14000000000000001</v>
      </c>
      <c r="K1261" s="9" t="s">
        <v>12</v>
      </c>
      <c r="L1261" s="10" t="s">
        <v>13</v>
      </c>
      <c r="M1261" s="12" t="s">
        <v>1780</v>
      </c>
    </row>
    <row r="1262" spans="2:13" ht="36">
      <c r="B1262" s="7" t="s">
        <v>713</v>
      </c>
      <c r="C1262" s="8">
        <v>41701</v>
      </c>
      <c r="D1262" s="257" t="s">
        <v>861</v>
      </c>
      <c r="E1262" s="256">
        <v>2014</v>
      </c>
      <c r="F1262" s="9" t="s">
        <v>10</v>
      </c>
      <c r="G1262" s="10" t="s">
        <v>11</v>
      </c>
      <c r="H1262" s="11">
        <v>0.5395833333333333</v>
      </c>
      <c r="I1262" s="34">
        <v>1210</v>
      </c>
      <c r="J1262" s="259">
        <f t="shared" si="19"/>
        <v>1.21</v>
      </c>
      <c r="K1262" s="9" t="s">
        <v>12</v>
      </c>
      <c r="L1262" s="10" t="s">
        <v>13</v>
      </c>
      <c r="M1262" s="12" t="s">
        <v>1780</v>
      </c>
    </row>
    <row r="1263" spans="2:13" ht="36">
      <c r="B1263" s="7" t="s">
        <v>714</v>
      </c>
      <c r="C1263" s="8">
        <v>41702</v>
      </c>
      <c r="D1263" s="257" t="s">
        <v>861</v>
      </c>
      <c r="E1263" s="256">
        <v>2014</v>
      </c>
      <c r="F1263" s="9" t="s">
        <v>10</v>
      </c>
      <c r="G1263" s="10" t="s">
        <v>11</v>
      </c>
      <c r="H1263" s="11">
        <v>0.33888888888888885</v>
      </c>
      <c r="I1263" s="34">
        <v>350</v>
      </c>
      <c r="J1263" s="259">
        <f t="shared" si="19"/>
        <v>0.35</v>
      </c>
      <c r="K1263" s="9" t="s">
        <v>12</v>
      </c>
      <c r="L1263" s="10" t="s">
        <v>13</v>
      </c>
      <c r="M1263" s="12" t="s">
        <v>1780</v>
      </c>
    </row>
    <row r="1264" spans="2:13" ht="36">
      <c r="B1264" s="7" t="s">
        <v>715</v>
      </c>
      <c r="C1264" s="8">
        <v>41702</v>
      </c>
      <c r="D1264" s="257" t="s">
        <v>861</v>
      </c>
      <c r="E1264" s="256">
        <v>2014</v>
      </c>
      <c r="F1264" s="9" t="s">
        <v>10</v>
      </c>
      <c r="G1264" s="10" t="s">
        <v>11</v>
      </c>
      <c r="H1264" s="11">
        <v>0.4381944444444445</v>
      </c>
      <c r="I1264" s="34">
        <v>1700</v>
      </c>
      <c r="J1264" s="259">
        <f t="shared" si="19"/>
        <v>1.7</v>
      </c>
      <c r="K1264" s="9" t="s">
        <v>12</v>
      </c>
      <c r="L1264" s="10" t="s">
        <v>13</v>
      </c>
      <c r="M1264" s="12" t="s">
        <v>1780</v>
      </c>
    </row>
    <row r="1265" spans="2:13" ht="36">
      <c r="B1265" s="7" t="s">
        <v>985</v>
      </c>
      <c r="C1265" s="8">
        <v>41702</v>
      </c>
      <c r="D1265" s="257" t="s">
        <v>861</v>
      </c>
      <c r="E1265" s="256">
        <v>2014</v>
      </c>
      <c r="F1265" s="9" t="s">
        <v>10</v>
      </c>
      <c r="G1265" s="10" t="s">
        <v>11</v>
      </c>
      <c r="H1265" s="11">
        <v>0.52986111111111112</v>
      </c>
      <c r="I1265" s="34">
        <v>150</v>
      </c>
      <c r="J1265" s="259">
        <f t="shared" si="19"/>
        <v>0.15</v>
      </c>
      <c r="K1265" s="9" t="s">
        <v>12</v>
      </c>
      <c r="L1265" s="10" t="s">
        <v>13</v>
      </c>
      <c r="M1265" s="12" t="s">
        <v>1780</v>
      </c>
    </row>
    <row r="1266" spans="2:13" ht="36">
      <c r="B1266" s="7" t="s">
        <v>986</v>
      </c>
      <c r="C1266" s="8">
        <v>41703</v>
      </c>
      <c r="D1266" s="257" t="s">
        <v>861</v>
      </c>
      <c r="E1266" s="256">
        <v>2014</v>
      </c>
      <c r="F1266" s="9" t="s">
        <v>10</v>
      </c>
      <c r="G1266" s="10" t="s">
        <v>11</v>
      </c>
      <c r="H1266" s="11">
        <v>0.31527777777777777</v>
      </c>
      <c r="I1266" s="34">
        <v>1980</v>
      </c>
      <c r="J1266" s="259">
        <f t="shared" si="19"/>
        <v>1.98</v>
      </c>
      <c r="K1266" s="9" t="s">
        <v>12</v>
      </c>
      <c r="L1266" s="10" t="s">
        <v>13</v>
      </c>
      <c r="M1266" s="12" t="s">
        <v>1780</v>
      </c>
    </row>
    <row r="1267" spans="2:13" ht="36">
      <c r="B1267" s="7" t="s">
        <v>987</v>
      </c>
      <c r="C1267" s="8">
        <v>41703</v>
      </c>
      <c r="D1267" s="257" t="s">
        <v>861</v>
      </c>
      <c r="E1267" s="256">
        <v>2014</v>
      </c>
      <c r="F1267" s="9" t="s">
        <v>10</v>
      </c>
      <c r="G1267" s="10" t="s">
        <v>11</v>
      </c>
      <c r="H1267" s="11">
        <v>0.4368055555555555</v>
      </c>
      <c r="I1267" s="34">
        <v>1000</v>
      </c>
      <c r="J1267" s="259">
        <f t="shared" si="19"/>
        <v>1</v>
      </c>
      <c r="K1267" s="9" t="s">
        <v>12</v>
      </c>
      <c r="L1267" s="10" t="s">
        <v>13</v>
      </c>
      <c r="M1267" s="12" t="s">
        <v>1780</v>
      </c>
    </row>
    <row r="1268" spans="2:13" ht="36">
      <c r="B1268" s="7" t="s">
        <v>988</v>
      </c>
      <c r="C1268" s="8">
        <v>41703</v>
      </c>
      <c r="D1268" s="257" t="s">
        <v>861</v>
      </c>
      <c r="E1268" s="256">
        <v>2014</v>
      </c>
      <c r="F1268" s="9" t="s">
        <v>10</v>
      </c>
      <c r="G1268" s="10" t="s">
        <v>11</v>
      </c>
      <c r="H1268" s="11">
        <v>0.56874999999999998</v>
      </c>
      <c r="I1268" s="34">
        <v>160</v>
      </c>
      <c r="J1268" s="259">
        <f t="shared" si="19"/>
        <v>0.16</v>
      </c>
      <c r="K1268" s="9" t="s">
        <v>12</v>
      </c>
      <c r="L1268" s="10" t="s">
        <v>13</v>
      </c>
      <c r="M1268" s="12" t="s">
        <v>1780</v>
      </c>
    </row>
    <row r="1269" spans="2:13" ht="36">
      <c r="B1269" s="7" t="s">
        <v>718</v>
      </c>
      <c r="C1269" s="8">
        <v>41704</v>
      </c>
      <c r="D1269" s="257" t="s">
        <v>861</v>
      </c>
      <c r="E1269" s="256">
        <v>2014</v>
      </c>
      <c r="F1269" s="9" t="s">
        <v>10</v>
      </c>
      <c r="G1269" s="10" t="s">
        <v>11</v>
      </c>
      <c r="H1269" s="11">
        <v>0.3215277777777778</v>
      </c>
      <c r="I1269" s="34">
        <v>630</v>
      </c>
      <c r="J1269" s="259">
        <f t="shared" si="19"/>
        <v>0.63</v>
      </c>
      <c r="K1269" s="9" t="s">
        <v>12</v>
      </c>
      <c r="L1269" s="10" t="s">
        <v>13</v>
      </c>
      <c r="M1269" s="12" t="s">
        <v>1780</v>
      </c>
    </row>
    <row r="1270" spans="2:13" ht="36">
      <c r="B1270" s="7" t="s">
        <v>989</v>
      </c>
      <c r="C1270" s="8">
        <v>41704</v>
      </c>
      <c r="D1270" s="257" t="s">
        <v>861</v>
      </c>
      <c r="E1270" s="256">
        <v>2014</v>
      </c>
      <c r="F1270" s="9" t="s">
        <v>10</v>
      </c>
      <c r="G1270" s="10" t="s">
        <v>11</v>
      </c>
      <c r="H1270" s="11">
        <v>0.45208333333333334</v>
      </c>
      <c r="I1270" s="34">
        <v>2590</v>
      </c>
      <c r="J1270" s="259">
        <f t="shared" si="19"/>
        <v>2.59</v>
      </c>
      <c r="K1270" s="9" t="s">
        <v>12</v>
      </c>
      <c r="L1270" s="10" t="s">
        <v>13</v>
      </c>
      <c r="M1270" s="12" t="s">
        <v>1780</v>
      </c>
    </row>
    <row r="1271" spans="2:13" ht="36">
      <c r="B1271" s="7" t="s">
        <v>719</v>
      </c>
      <c r="C1271" s="8">
        <v>41704</v>
      </c>
      <c r="D1271" s="257" t="s">
        <v>861</v>
      </c>
      <c r="E1271" s="256">
        <v>2014</v>
      </c>
      <c r="F1271" s="9" t="s">
        <v>10</v>
      </c>
      <c r="G1271" s="10" t="s">
        <v>11</v>
      </c>
      <c r="H1271" s="11">
        <v>0.56111111111111112</v>
      </c>
      <c r="I1271" s="34">
        <v>220</v>
      </c>
      <c r="J1271" s="259">
        <f t="shared" si="19"/>
        <v>0.22</v>
      </c>
      <c r="K1271" s="9" t="s">
        <v>12</v>
      </c>
      <c r="L1271" s="10" t="s">
        <v>13</v>
      </c>
      <c r="M1271" s="12" t="s">
        <v>1780</v>
      </c>
    </row>
    <row r="1272" spans="2:13" ht="36">
      <c r="B1272" s="7" t="s">
        <v>721</v>
      </c>
      <c r="C1272" s="8">
        <v>41705</v>
      </c>
      <c r="D1272" s="257" t="s">
        <v>861</v>
      </c>
      <c r="E1272" s="256">
        <v>2014</v>
      </c>
      <c r="F1272" s="9" t="s">
        <v>10</v>
      </c>
      <c r="G1272" s="10" t="s">
        <v>11</v>
      </c>
      <c r="H1272" s="11">
        <v>0.3347222222222222</v>
      </c>
      <c r="I1272" s="34">
        <v>880</v>
      </c>
      <c r="J1272" s="259">
        <f t="shared" si="19"/>
        <v>0.88</v>
      </c>
      <c r="K1272" s="9" t="s">
        <v>12</v>
      </c>
      <c r="L1272" s="10" t="s">
        <v>13</v>
      </c>
      <c r="M1272" s="12" t="s">
        <v>1780</v>
      </c>
    </row>
    <row r="1273" spans="2:13" ht="36">
      <c r="B1273" s="7" t="s">
        <v>722</v>
      </c>
      <c r="C1273" s="8">
        <v>41705</v>
      </c>
      <c r="D1273" s="257" t="s">
        <v>861</v>
      </c>
      <c r="E1273" s="256">
        <v>2014</v>
      </c>
      <c r="F1273" s="9" t="s">
        <v>10</v>
      </c>
      <c r="G1273" s="10" t="s">
        <v>11</v>
      </c>
      <c r="H1273" s="11">
        <v>0.4909722222222222</v>
      </c>
      <c r="I1273" s="34">
        <v>2330</v>
      </c>
      <c r="J1273" s="259">
        <f t="shared" si="19"/>
        <v>2.33</v>
      </c>
      <c r="K1273" s="9" t="s">
        <v>12</v>
      </c>
      <c r="L1273" s="10" t="s">
        <v>13</v>
      </c>
      <c r="M1273" s="12" t="s">
        <v>1780</v>
      </c>
    </row>
    <row r="1274" spans="2:13" ht="36">
      <c r="B1274" s="7" t="s">
        <v>723</v>
      </c>
      <c r="C1274" s="8">
        <v>41705</v>
      </c>
      <c r="D1274" s="257" t="s">
        <v>861</v>
      </c>
      <c r="E1274" s="256">
        <v>2014</v>
      </c>
      <c r="F1274" s="9" t="s">
        <v>10</v>
      </c>
      <c r="G1274" s="10" t="s">
        <v>11</v>
      </c>
      <c r="H1274" s="11">
        <v>0.5493055555555556</v>
      </c>
      <c r="I1274" s="34">
        <v>100</v>
      </c>
      <c r="J1274" s="259">
        <f t="shared" si="19"/>
        <v>0.1</v>
      </c>
      <c r="K1274" s="9" t="s">
        <v>12</v>
      </c>
      <c r="L1274" s="10" t="s">
        <v>13</v>
      </c>
      <c r="M1274" s="12" t="s">
        <v>1780</v>
      </c>
    </row>
    <row r="1275" spans="2:13" ht="36">
      <c r="B1275" s="7" t="s">
        <v>990</v>
      </c>
      <c r="C1275" s="8">
        <v>41706</v>
      </c>
      <c r="D1275" s="257" t="s">
        <v>861</v>
      </c>
      <c r="E1275" s="256">
        <v>2014</v>
      </c>
      <c r="F1275" s="9" t="s">
        <v>10</v>
      </c>
      <c r="G1275" s="10" t="s">
        <v>11</v>
      </c>
      <c r="H1275" s="11">
        <v>0.37847222222222227</v>
      </c>
      <c r="I1275" s="34">
        <v>390</v>
      </c>
      <c r="J1275" s="259">
        <f t="shared" si="19"/>
        <v>0.39</v>
      </c>
      <c r="K1275" s="9" t="s">
        <v>12</v>
      </c>
      <c r="L1275" s="10" t="s">
        <v>13</v>
      </c>
      <c r="M1275" s="12" t="s">
        <v>1780</v>
      </c>
    </row>
    <row r="1276" spans="2:13" ht="36">
      <c r="B1276" s="7" t="s">
        <v>991</v>
      </c>
      <c r="C1276" s="8">
        <v>41706</v>
      </c>
      <c r="D1276" s="257" t="s">
        <v>861</v>
      </c>
      <c r="E1276" s="256">
        <v>2014</v>
      </c>
      <c r="F1276" s="9" t="s">
        <v>10</v>
      </c>
      <c r="G1276" s="10" t="s">
        <v>11</v>
      </c>
      <c r="H1276" s="11">
        <v>0.43541666666666662</v>
      </c>
      <c r="I1276" s="34">
        <v>1670</v>
      </c>
      <c r="J1276" s="259">
        <f t="shared" si="19"/>
        <v>1.67</v>
      </c>
      <c r="K1276" s="9" t="s">
        <v>12</v>
      </c>
      <c r="L1276" s="10" t="s">
        <v>13</v>
      </c>
      <c r="M1276" s="12" t="s">
        <v>1780</v>
      </c>
    </row>
    <row r="1277" spans="2:13" ht="36">
      <c r="B1277" s="7" t="s">
        <v>992</v>
      </c>
      <c r="C1277" s="8">
        <v>41706</v>
      </c>
      <c r="D1277" s="257" t="s">
        <v>861</v>
      </c>
      <c r="E1277" s="256">
        <v>2014</v>
      </c>
      <c r="F1277" s="9" t="s">
        <v>10</v>
      </c>
      <c r="G1277" s="10" t="s">
        <v>11</v>
      </c>
      <c r="H1277" s="11">
        <v>0.50347222222222221</v>
      </c>
      <c r="I1277" s="34">
        <v>70</v>
      </c>
      <c r="J1277" s="259">
        <f t="shared" si="19"/>
        <v>7.0000000000000007E-2</v>
      </c>
      <c r="K1277" s="9" t="s">
        <v>12</v>
      </c>
      <c r="L1277" s="10" t="s">
        <v>13</v>
      </c>
      <c r="M1277" s="12" t="s">
        <v>1780</v>
      </c>
    </row>
    <row r="1278" spans="2:13" ht="36">
      <c r="B1278" s="7" t="s">
        <v>993</v>
      </c>
      <c r="C1278" s="8">
        <v>41708</v>
      </c>
      <c r="D1278" s="257" t="s">
        <v>861</v>
      </c>
      <c r="E1278" s="256">
        <v>2014</v>
      </c>
      <c r="F1278" s="9" t="s">
        <v>10</v>
      </c>
      <c r="G1278" s="10" t="s">
        <v>11</v>
      </c>
      <c r="H1278" s="11">
        <v>0.53402777777777777</v>
      </c>
      <c r="I1278" s="34">
        <v>100</v>
      </c>
      <c r="J1278" s="259">
        <f t="shared" si="19"/>
        <v>0.1</v>
      </c>
      <c r="K1278" s="9" t="s">
        <v>12</v>
      </c>
      <c r="L1278" s="10" t="s">
        <v>13</v>
      </c>
      <c r="M1278" s="12" t="s">
        <v>1780</v>
      </c>
    </row>
    <row r="1279" spans="2:13" ht="36">
      <c r="B1279" s="7" t="s">
        <v>994</v>
      </c>
      <c r="C1279" s="8">
        <v>41708</v>
      </c>
      <c r="D1279" s="257" t="s">
        <v>861</v>
      </c>
      <c r="E1279" s="256">
        <v>2014</v>
      </c>
      <c r="F1279" s="9" t="s">
        <v>10</v>
      </c>
      <c r="G1279" s="10" t="s">
        <v>11</v>
      </c>
      <c r="H1279" s="11">
        <v>0.57638888888888895</v>
      </c>
      <c r="I1279" s="34">
        <v>850</v>
      </c>
      <c r="J1279" s="259">
        <f t="shared" si="19"/>
        <v>0.85</v>
      </c>
      <c r="K1279" s="9" t="s">
        <v>12</v>
      </c>
      <c r="L1279" s="10" t="s">
        <v>13</v>
      </c>
      <c r="M1279" s="12" t="s">
        <v>1780</v>
      </c>
    </row>
    <row r="1280" spans="2:13" ht="36">
      <c r="B1280" s="7" t="s">
        <v>995</v>
      </c>
      <c r="C1280" s="8">
        <v>41708</v>
      </c>
      <c r="D1280" s="257" t="s">
        <v>861</v>
      </c>
      <c r="E1280" s="256">
        <v>2014</v>
      </c>
      <c r="F1280" s="9" t="s">
        <v>10</v>
      </c>
      <c r="G1280" s="10" t="s">
        <v>11</v>
      </c>
      <c r="H1280" s="11">
        <v>6.531944444444445</v>
      </c>
      <c r="I1280" s="34">
        <v>1080</v>
      </c>
      <c r="J1280" s="259">
        <f t="shared" si="19"/>
        <v>1.08</v>
      </c>
      <c r="K1280" s="9" t="s">
        <v>12</v>
      </c>
      <c r="L1280" s="10" t="s">
        <v>13</v>
      </c>
      <c r="M1280" s="12" t="s">
        <v>1780</v>
      </c>
    </row>
    <row r="1281" spans="2:13" ht="36">
      <c r="B1281" s="7" t="s">
        <v>996</v>
      </c>
      <c r="C1281" s="8">
        <v>41709</v>
      </c>
      <c r="D1281" s="257" t="s">
        <v>861</v>
      </c>
      <c r="E1281" s="256">
        <v>2014</v>
      </c>
      <c r="F1281" s="9" t="s">
        <v>10</v>
      </c>
      <c r="G1281" s="10" t="s">
        <v>11</v>
      </c>
      <c r="H1281" s="11">
        <v>0.31111111111111112</v>
      </c>
      <c r="I1281" s="34">
        <v>350</v>
      </c>
      <c r="J1281" s="259">
        <f t="shared" si="19"/>
        <v>0.35</v>
      </c>
      <c r="K1281" s="9" t="s">
        <v>12</v>
      </c>
      <c r="L1281" s="10" t="s">
        <v>13</v>
      </c>
      <c r="M1281" s="12" t="s">
        <v>1780</v>
      </c>
    </row>
    <row r="1282" spans="2:13" ht="36">
      <c r="B1282" s="7" t="s">
        <v>997</v>
      </c>
      <c r="C1282" s="8">
        <v>41709</v>
      </c>
      <c r="D1282" s="257" t="s">
        <v>861</v>
      </c>
      <c r="E1282" s="256">
        <v>2014</v>
      </c>
      <c r="F1282" s="9" t="s">
        <v>10</v>
      </c>
      <c r="G1282" s="10" t="s">
        <v>11</v>
      </c>
      <c r="H1282" s="11">
        <v>0.50069444444444444</v>
      </c>
      <c r="I1282" s="34">
        <v>1520</v>
      </c>
      <c r="J1282" s="259">
        <f t="shared" si="19"/>
        <v>1.52</v>
      </c>
      <c r="K1282" s="9" t="s">
        <v>12</v>
      </c>
      <c r="L1282" s="10" t="s">
        <v>13</v>
      </c>
      <c r="M1282" s="12" t="s">
        <v>1780</v>
      </c>
    </row>
    <row r="1283" spans="2:13" ht="36">
      <c r="B1283" s="7" t="s">
        <v>998</v>
      </c>
      <c r="C1283" s="8">
        <v>41709</v>
      </c>
      <c r="D1283" s="257" t="s">
        <v>861</v>
      </c>
      <c r="E1283" s="256">
        <v>2014</v>
      </c>
      <c r="F1283" s="9" t="s">
        <v>10</v>
      </c>
      <c r="G1283" s="10" t="s">
        <v>11</v>
      </c>
      <c r="H1283" s="11">
        <v>0.54722222222222217</v>
      </c>
      <c r="I1283" s="34">
        <v>130</v>
      </c>
      <c r="J1283" s="259">
        <f t="shared" si="19"/>
        <v>0.13</v>
      </c>
      <c r="K1283" s="9" t="s">
        <v>12</v>
      </c>
      <c r="L1283" s="10" t="s">
        <v>13</v>
      </c>
      <c r="M1283" s="12" t="s">
        <v>1780</v>
      </c>
    </row>
    <row r="1284" spans="2:13" ht="36">
      <c r="B1284" s="7" t="s">
        <v>999</v>
      </c>
      <c r="C1284" s="8">
        <v>41710</v>
      </c>
      <c r="D1284" s="257" t="s">
        <v>861</v>
      </c>
      <c r="E1284" s="256">
        <v>2014</v>
      </c>
      <c r="F1284" s="9" t="s">
        <v>10</v>
      </c>
      <c r="G1284" s="10" t="s">
        <v>11</v>
      </c>
      <c r="H1284" s="11">
        <v>0.31527777777777777</v>
      </c>
      <c r="I1284" s="34">
        <v>450</v>
      </c>
      <c r="J1284" s="259">
        <f t="shared" ref="J1284:J1347" si="20">I1284/1000</f>
        <v>0.45</v>
      </c>
      <c r="K1284" s="9" t="s">
        <v>12</v>
      </c>
      <c r="L1284" s="10" t="s">
        <v>13</v>
      </c>
      <c r="M1284" s="12" t="s">
        <v>1780</v>
      </c>
    </row>
    <row r="1285" spans="2:13" ht="36">
      <c r="B1285" s="7" t="s">
        <v>1000</v>
      </c>
      <c r="C1285" s="8">
        <v>41710</v>
      </c>
      <c r="D1285" s="257" t="s">
        <v>861</v>
      </c>
      <c r="E1285" s="256">
        <v>2014</v>
      </c>
      <c r="F1285" s="9" t="s">
        <v>10</v>
      </c>
      <c r="G1285" s="10" t="s">
        <v>11</v>
      </c>
      <c r="H1285" s="11">
        <v>0.45277777777777778</v>
      </c>
      <c r="I1285" s="34">
        <v>2300</v>
      </c>
      <c r="J1285" s="259">
        <f t="shared" si="20"/>
        <v>2.2999999999999998</v>
      </c>
      <c r="K1285" s="9" t="s">
        <v>12</v>
      </c>
      <c r="L1285" s="10" t="s">
        <v>13</v>
      </c>
      <c r="M1285" s="12" t="s">
        <v>1780</v>
      </c>
    </row>
    <row r="1286" spans="2:13" ht="36">
      <c r="B1286" s="7" t="s">
        <v>1001</v>
      </c>
      <c r="C1286" s="8">
        <v>41710</v>
      </c>
      <c r="D1286" s="257" t="s">
        <v>861</v>
      </c>
      <c r="E1286" s="256">
        <v>2014</v>
      </c>
      <c r="F1286" s="9" t="s">
        <v>10</v>
      </c>
      <c r="G1286" s="10" t="s">
        <v>11</v>
      </c>
      <c r="H1286" s="11">
        <v>0.48472222222222222</v>
      </c>
      <c r="I1286" s="34">
        <v>240</v>
      </c>
      <c r="J1286" s="259">
        <f t="shared" si="20"/>
        <v>0.24</v>
      </c>
      <c r="K1286" s="9" t="s">
        <v>12</v>
      </c>
      <c r="L1286" s="10" t="s">
        <v>13</v>
      </c>
      <c r="M1286" s="12" t="s">
        <v>1780</v>
      </c>
    </row>
    <row r="1287" spans="2:13" ht="36">
      <c r="B1287" s="7" t="s">
        <v>1002</v>
      </c>
      <c r="C1287" s="8" t="s">
        <v>1003</v>
      </c>
      <c r="D1287" s="257" t="s">
        <v>861</v>
      </c>
      <c r="E1287" s="256">
        <v>2014</v>
      </c>
      <c r="F1287" s="9" t="s">
        <v>10</v>
      </c>
      <c r="G1287" s="10" t="s">
        <v>11</v>
      </c>
      <c r="H1287" s="11">
        <v>0.45</v>
      </c>
      <c r="I1287" s="34">
        <v>850</v>
      </c>
      <c r="J1287" s="259">
        <f t="shared" si="20"/>
        <v>0.85</v>
      </c>
      <c r="K1287" s="9" t="s">
        <v>12</v>
      </c>
      <c r="L1287" s="10" t="s">
        <v>13</v>
      </c>
      <c r="M1287" s="12" t="s">
        <v>1780</v>
      </c>
    </row>
    <row r="1288" spans="2:13" ht="36">
      <c r="B1288" s="7" t="s">
        <v>1004</v>
      </c>
      <c r="C1288" s="8">
        <v>41711</v>
      </c>
      <c r="D1288" s="257" t="s">
        <v>861</v>
      </c>
      <c r="E1288" s="256">
        <v>2014</v>
      </c>
      <c r="F1288" s="9" t="s">
        <v>10</v>
      </c>
      <c r="G1288" s="10" t="s">
        <v>11</v>
      </c>
      <c r="H1288" s="11">
        <v>0.34027777777777773</v>
      </c>
      <c r="I1288" s="34">
        <v>1910</v>
      </c>
      <c r="J1288" s="259">
        <f t="shared" si="20"/>
        <v>1.91</v>
      </c>
      <c r="K1288" s="9" t="s">
        <v>12</v>
      </c>
      <c r="L1288" s="10" t="s">
        <v>13</v>
      </c>
      <c r="M1288" s="12" t="s">
        <v>1780</v>
      </c>
    </row>
    <row r="1289" spans="2:13" ht="36">
      <c r="B1289" s="7" t="s">
        <v>1005</v>
      </c>
      <c r="C1289" s="8">
        <v>41711</v>
      </c>
      <c r="D1289" s="257" t="s">
        <v>861</v>
      </c>
      <c r="E1289" s="256">
        <v>2014</v>
      </c>
      <c r="F1289" s="9" t="s">
        <v>10</v>
      </c>
      <c r="G1289" s="10" t="s">
        <v>11</v>
      </c>
      <c r="H1289" s="11">
        <v>0.50347222222222221</v>
      </c>
      <c r="I1289" s="34">
        <v>150</v>
      </c>
      <c r="J1289" s="259">
        <f t="shared" si="20"/>
        <v>0.15</v>
      </c>
      <c r="K1289" s="9" t="s">
        <v>12</v>
      </c>
      <c r="L1289" s="10" t="s">
        <v>13</v>
      </c>
      <c r="M1289" s="12" t="s">
        <v>1780</v>
      </c>
    </row>
    <row r="1290" spans="2:13" ht="36">
      <c r="B1290" s="7" t="s">
        <v>1006</v>
      </c>
      <c r="C1290" s="8">
        <v>41712</v>
      </c>
      <c r="D1290" s="257" t="s">
        <v>861</v>
      </c>
      <c r="E1290" s="256">
        <v>2014</v>
      </c>
      <c r="F1290" s="9" t="s">
        <v>10</v>
      </c>
      <c r="G1290" s="10" t="s">
        <v>11</v>
      </c>
      <c r="H1290" s="11">
        <v>0.3215277777777778</v>
      </c>
      <c r="I1290" s="34">
        <v>820</v>
      </c>
      <c r="J1290" s="259">
        <f t="shared" si="20"/>
        <v>0.82</v>
      </c>
      <c r="K1290" s="9" t="s">
        <v>12</v>
      </c>
      <c r="L1290" s="10" t="s">
        <v>13</v>
      </c>
      <c r="M1290" s="12" t="s">
        <v>1780</v>
      </c>
    </row>
    <row r="1291" spans="2:13" ht="36">
      <c r="B1291" s="7" t="s">
        <v>1007</v>
      </c>
      <c r="C1291" s="8">
        <v>41712</v>
      </c>
      <c r="D1291" s="257" t="s">
        <v>861</v>
      </c>
      <c r="E1291" s="256">
        <v>2014</v>
      </c>
      <c r="F1291" s="9" t="s">
        <v>10</v>
      </c>
      <c r="G1291" s="10" t="s">
        <v>11</v>
      </c>
      <c r="H1291" s="11">
        <v>0.4694444444444445</v>
      </c>
      <c r="I1291" s="34">
        <v>2500</v>
      </c>
      <c r="J1291" s="259">
        <f t="shared" si="20"/>
        <v>2.5</v>
      </c>
      <c r="K1291" s="9" t="s">
        <v>12</v>
      </c>
      <c r="L1291" s="10" t="s">
        <v>13</v>
      </c>
      <c r="M1291" s="12" t="s">
        <v>1780</v>
      </c>
    </row>
    <row r="1292" spans="2:13" ht="36">
      <c r="B1292" s="7" t="s">
        <v>1008</v>
      </c>
      <c r="C1292" s="8">
        <v>41712</v>
      </c>
      <c r="D1292" s="257" t="s">
        <v>861</v>
      </c>
      <c r="E1292" s="256">
        <v>2014</v>
      </c>
      <c r="F1292" s="9" t="s">
        <v>10</v>
      </c>
      <c r="G1292" s="10" t="s">
        <v>11</v>
      </c>
      <c r="H1292" s="11">
        <v>0.4909722222222222</v>
      </c>
      <c r="I1292" s="34">
        <v>100</v>
      </c>
      <c r="J1292" s="259">
        <f t="shared" si="20"/>
        <v>0.1</v>
      </c>
      <c r="K1292" s="9" t="s">
        <v>12</v>
      </c>
      <c r="L1292" s="10" t="s">
        <v>13</v>
      </c>
      <c r="M1292" s="12" t="s">
        <v>1780</v>
      </c>
    </row>
    <row r="1293" spans="2:13" ht="36">
      <c r="B1293" s="7" t="s">
        <v>1009</v>
      </c>
      <c r="C1293" s="8">
        <v>41713</v>
      </c>
      <c r="D1293" s="257" t="s">
        <v>861</v>
      </c>
      <c r="E1293" s="256">
        <v>2014</v>
      </c>
      <c r="F1293" s="9" t="s">
        <v>10</v>
      </c>
      <c r="G1293" s="10" t="s">
        <v>11</v>
      </c>
      <c r="H1293" s="11">
        <v>0.31875000000000003</v>
      </c>
      <c r="I1293" s="34">
        <v>2250</v>
      </c>
      <c r="J1293" s="259">
        <f t="shared" si="20"/>
        <v>2.25</v>
      </c>
      <c r="K1293" s="9" t="s">
        <v>12</v>
      </c>
      <c r="L1293" s="10" t="s">
        <v>13</v>
      </c>
      <c r="M1293" s="12" t="s">
        <v>1780</v>
      </c>
    </row>
    <row r="1294" spans="2:13" ht="36">
      <c r="B1294" s="7" t="s">
        <v>1010</v>
      </c>
      <c r="C1294" s="8">
        <v>41713</v>
      </c>
      <c r="D1294" s="257" t="s">
        <v>861</v>
      </c>
      <c r="E1294" s="256">
        <v>2014</v>
      </c>
      <c r="F1294" s="9" t="s">
        <v>10</v>
      </c>
      <c r="G1294" s="10" t="s">
        <v>11</v>
      </c>
      <c r="H1294" s="11">
        <v>0.41805555555555557</v>
      </c>
      <c r="I1294" s="34">
        <v>910</v>
      </c>
      <c r="J1294" s="259">
        <f t="shared" si="20"/>
        <v>0.91</v>
      </c>
      <c r="K1294" s="9" t="s">
        <v>12</v>
      </c>
      <c r="L1294" s="10" t="s">
        <v>13</v>
      </c>
      <c r="M1294" s="12" t="s">
        <v>1780</v>
      </c>
    </row>
    <row r="1295" spans="2:13" ht="36">
      <c r="B1295" s="7" t="s">
        <v>1011</v>
      </c>
      <c r="C1295" s="8">
        <v>41713</v>
      </c>
      <c r="D1295" s="257" t="s">
        <v>861</v>
      </c>
      <c r="E1295" s="256">
        <v>2014</v>
      </c>
      <c r="F1295" s="9" t="s">
        <v>10</v>
      </c>
      <c r="G1295" s="10" t="s">
        <v>11</v>
      </c>
      <c r="H1295" s="11">
        <v>0.38263888888888892</v>
      </c>
      <c r="I1295" s="34">
        <v>130</v>
      </c>
      <c r="J1295" s="259">
        <f t="shared" si="20"/>
        <v>0.13</v>
      </c>
      <c r="K1295" s="9" t="s">
        <v>12</v>
      </c>
      <c r="L1295" s="10" t="s">
        <v>13</v>
      </c>
      <c r="M1295" s="12" t="s">
        <v>1780</v>
      </c>
    </row>
    <row r="1296" spans="2:13" ht="36">
      <c r="B1296" s="7" t="s">
        <v>1012</v>
      </c>
      <c r="C1296" s="8">
        <v>41715</v>
      </c>
      <c r="D1296" s="257" t="s">
        <v>861</v>
      </c>
      <c r="E1296" s="256">
        <v>2014</v>
      </c>
      <c r="F1296" s="9" t="s">
        <v>10</v>
      </c>
      <c r="G1296" s="10" t="s">
        <v>11</v>
      </c>
      <c r="H1296" s="11">
        <v>0.32083333333333336</v>
      </c>
      <c r="I1296" s="34">
        <v>420</v>
      </c>
      <c r="J1296" s="259">
        <f t="shared" si="20"/>
        <v>0.42</v>
      </c>
      <c r="K1296" s="9" t="s">
        <v>12</v>
      </c>
      <c r="L1296" s="10" t="s">
        <v>13</v>
      </c>
      <c r="M1296" s="12" t="s">
        <v>1780</v>
      </c>
    </row>
    <row r="1297" spans="2:13" ht="36">
      <c r="B1297" s="7" t="s">
        <v>1013</v>
      </c>
      <c r="C1297" s="8">
        <v>41715</v>
      </c>
      <c r="D1297" s="257" t="s">
        <v>861</v>
      </c>
      <c r="E1297" s="256">
        <v>2014</v>
      </c>
      <c r="F1297" s="9" t="s">
        <v>10</v>
      </c>
      <c r="G1297" s="10" t="s">
        <v>11</v>
      </c>
      <c r="H1297" s="11">
        <v>0.45347222222222222</v>
      </c>
      <c r="I1297" s="34">
        <v>1540</v>
      </c>
      <c r="J1297" s="259">
        <f t="shared" si="20"/>
        <v>1.54</v>
      </c>
      <c r="K1297" s="9" t="s">
        <v>12</v>
      </c>
      <c r="L1297" s="10" t="s">
        <v>13</v>
      </c>
      <c r="M1297" s="12" t="s">
        <v>1780</v>
      </c>
    </row>
    <row r="1298" spans="2:13" ht="36">
      <c r="B1298" s="7" t="s">
        <v>1014</v>
      </c>
      <c r="C1298" s="8">
        <v>41715</v>
      </c>
      <c r="D1298" s="257" t="s">
        <v>861</v>
      </c>
      <c r="E1298" s="256">
        <v>2014</v>
      </c>
      <c r="F1298" s="9" t="s">
        <v>10</v>
      </c>
      <c r="G1298" s="10" t="s">
        <v>11</v>
      </c>
      <c r="H1298" s="11">
        <v>0.54999999999999993</v>
      </c>
      <c r="I1298" s="34">
        <v>60</v>
      </c>
      <c r="J1298" s="259">
        <f t="shared" si="20"/>
        <v>0.06</v>
      </c>
      <c r="K1298" s="9" t="s">
        <v>12</v>
      </c>
      <c r="L1298" s="10" t="s">
        <v>13</v>
      </c>
      <c r="M1298" s="12" t="s">
        <v>1780</v>
      </c>
    </row>
    <row r="1299" spans="2:13" ht="36">
      <c r="B1299" s="7" t="s">
        <v>1015</v>
      </c>
      <c r="C1299" s="8">
        <v>41716</v>
      </c>
      <c r="D1299" s="257" t="s">
        <v>861</v>
      </c>
      <c r="E1299" s="256">
        <v>2014</v>
      </c>
      <c r="F1299" s="9" t="s">
        <v>10</v>
      </c>
      <c r="G1299" s="10" t="s">
        <v>11</v>
      </c>
      <c r="H1299" s="11">
        <v>0.3125</v>
      </c>
      <c r="I1299" s="34">
        <v>1260</v>
      </c>
      <c r="J1299" s="259">
        <f t="shared" si="20"/>
        <v>1.26</v>
      </c>
      <c r="K1299" s="9" t="s">
        <v>12</v>
      </c>
      <c r="L1299" s="10" t="s">
        <v>13</v>
      </c>
      <c r="M1299" s="12" t="s">
        <v>1780</v>
      </c>
    </row>
    <row r="1300" spans="2:13" ht="36">
      <c r="B1300" s="7" t="s">
        <v>1016</v>
      </c>
      <c r="C1300" s="8">
        <v>41716</v>
      </c>
      <c r="D1300" s="257" t="s">
        <v>861</v>
      </c>
      <c r="E1300" s="256">
        <v>2014</v>
      </c>
      <c r="F1300" s="9" t="s">
        <v>10</v>
      </c>
      <c r="G1300" s="10" t="s">
        <v>11</v>
      </c>
      <c r="H1300" s="11">
        <v>0.45277777777777778</v>
      </c>
      <c r="I1300" s="34">
        <v>210</v>
      </c>
      <c r="J1300" s="259">
        <f t="shared" si="20"/>
        <v>0.21</v>
      </c>
      <c r="K1300" s="9" t="s">
        <v>12</v>
      </c>
      <c r="L1300" s="10" t="s">
        <v>13</v>
      </c>
      <c r="M1300" s="12" t="s">
        <v>1780</v>
      </c>
    </row>
    <row r="1301" spans="2:13" ht="36">
      <c r="B1301" s="7" t="s">
        <v>1017</v>
      </c>
      <c r="C1301" s="8">
        <v>41716</v>
      </c>
      <c r="D1301" s="257" t="s">
        <v>861</v>
      </c>
      <c r="E1301" s="256">
        <v>2014</v>
      </c>
      <c r="F1301" s="9" t="s">
        <v>10</v>
      </c>
      <c r="G1301" s="10" t="s">
        <v>11</v>
      </c>
      <c r="H1301" s="11">
        <v>0.52083333333333337</v>
      </c>
      <c r="I1301" s="34">
        <v>1850</v>
      </c>
      <c r="J1301" s="259">
        <f t="shared" si="20"/>
        <v>1.85</v>
      </c>
      <c r="K1301" s="9" t="s">
        <v>12</v>
      </c>
      <c r="L1301" s="10" t="s">
        <v>13</v>
      </c>
      <c r="M1301" s="12" t="s">
        <v>1780</v>
      </c>
    </row>
    <row r="1302" spans="2:13" ht="36">
      <c r="B1302" s="7" t="s">
        <v>1018</v>
      </c>
      <c r="C1302" s="8">
        <v>41717</v>
      </c>
      <c r="D1302" s="257" t="s">
        <v>861</v>
      </c>
      <c r="E1302" s="256">
        <v>2014</v>
      </c>
      <c r="F1302" s="9" t="s">
        <v>10</v>
      </c>
      <c r="G1302" s="10" t="s">
        <v>11</v>
      </c>
      <c r="H1302" s="11">
        <v>0.31319444444444444</v>
      </c>
      <c r="I1302" s="34">
        <v>2140</v>
      </c>
      <c r="J1302" s="259">
        <f t="shared" si="20"/>
        <v>2.14</v>
      </c>
      <c r="K1302" s="9" t="s">
        <v>12</v>
      </c>
      <c r="L1302" s="10" t="s">
        <v>13</v>
      </c>
      <c r="M1302" s="12" t="s">
        <v>1780</v>
      </c>
    </row>
    <row r="1303" spans="2:13" ht="36">
      <c r="B1303" s="7" t="s">
        <v>1019</v>
      </c>
      <c r="C1303" s="8">
        <v>41717</v>
      </c>
      <c r="D1303" s="257" t="s">
        <v>861</v>
      </c>
      <c r="E1303" s="256">
        <v>2014</v>
      </c>
      <c r="F1303" s="9" t="s">
        <v>10</v>
      </c>
      <c r="G1303" s="10" t="s">
        <v>11</v>
      </c>
      <c r="H1303" s="11">
        <v>0.44861111111111113</v>
      </c>
      <c r="I1303" s="34">
        <v>170</v>
      </c>
      <c r="J1303" s="259">
        <f t="shared" si="20"/>
        <v>0.17</v>
      </c>
      <c r="K1303" s="9" t="s">
        <v>12</v>
      </c>
      <c r="L1303" s="10" t="s">
        <v>13</v>
      </c>
      <c r="M1303" s="12" t="s">
        <v>1780</v>
      </c>
    </row>
    <row r="1304" spans="2:13" ht="36">
      <c r="B1304" s="7" t="s">
        <v>1020</v>
      </c>
      <c r="C1304" s="8">
        <v>41717</v>
      </c>
      <c r="D1304" s="257" t="s">
        <v>861</v>
      </c>
      <c r="E1304" s="256">
        <v>2014</v>
      </c>
      <c r="F1304" s="9" t="s">
        <v>10</v>
      </c>
      <c r="G1304" s="10" t="s">
        <v>11</v>
      </c>
      <c r="H1304" s="11">
        <v>0.6020833333333333</v>
      </c>
      <c r="I1304" s="34">
        <v>210</v>
      </c>
      <c r="J1304" s="259">
        <f t="shared" si="20"/>
        <v>0.21</v>
      </c>
      <c r="K1304" s="9" t="s">
        <v>12</v>
      </c>
      <c r="L1304" s="10" t="s">
        <v>13</v>
      </c>
      <c r="M1304" s="12" t="s">
        <v>1780</v>
      </c>
    </row>
    <row r="1305" spans="2:13" ht="36">
      <c r="B1305" s="7" t="s">
        <v>1021</v>
      </c>
      <c r="C1305" s="8">
        <v>41717</v>
      </c>
      <c r="D1305" s="257" t="s">
        <v>861</v>
      </c>
      <c r="E1305" s="256">
        <v>2014</v>
      </c>
      <c r="F1305" s="9" t="s">
        <v>10</v>
      </c>
      <c r="G1305" s="13" t="s">
        <v>11</v>
      </c>
      <c r="H1305" s="11">
        <v>0.7631944444444444</v>
      </c>
      <c r="I1305" s="34">
        <v>1220</v>
      </c>
      <c r="J1305" s="259">
        <f t="shared" si="20"/>
        <v>1.22</v>
      </c>
      <c r="K1305" s="9" t="s">
        <v>12</v>
      </c>
      <c r="L1305" s="10" t="s">
        <v>13</v>
      </c>
      <c r="M1305" s="12" t="s">
        <v>1780</v>
      </c>
    </row>
    <row r="1306" spans="2:13" ht="36">
      <c r="B1306" s="7" t="s">
        <v>1022</v>
      </c>
      <c r="C1306" s="8">
        <v>41717</v>
      </c>
      <c r="D1306" s="257" t="s">
        <v>861</v>
      </c>
      <c r="E1306" s="256">
        <v>2014</v>
      </c>
      <c r="F1306" s="9" t="s">
        <v>10</v>
      </c>
      <c r="G1306" s="13" t="s">
        <v>11</v>
      </c>
      <c r="H1306" s="11">
        <v>0.80694444444444446</v>
      </c>
      <c r="I1306" s="34">
        <v>100</v>
      </c>
      <c r="J1306" s="259">
        <f t="shared" si="20"/>
        <v>0.1</v>
      </c>
      <c r="K1306" s="9" t="s">
        <v>12</v>
      </c>
      <c r="L1306" s="10" t="s">
        <v>13</v>
      </c>
      <c r="M1306" s="12" t="s">
        <v>1780</v>
      </c>
    </row>
    <row r="1307" spans="2:13" ht="36">
      <c r="B1307" s="7" t="s">
        <v>1023</v>
      </c>
      <c r="C1307" s="8">
        <v>41718</v>
      </c>
      <c r="D1307" s="257" t="s">
        <v>861</v>
      </c>
      <c r="E1307" s="256">
        <v>2014</v>
      </c>
      <c r="F1307" s="9" t="s">
        <v>10</v>
      </c>
      <c r="G1307" s="10" t="s">
        <v>11</v>
      </c>
      <c r="H1307" s="11">
        <v>0.31458333333333333</v>
      </c>
      <c r="I1307" s="34">
        <v>2090</v>
      </c>
      <c r="J1307" s="259">
        <f t="shared" si="20"/>
        <v>2.09</v>
      </c>
      <c r="K1307" s="9" t="s">
        <v>12</v>
      </c>
      <c r="L1307" s="10" t="s">
        <v>13</v>
      </c>
      <c r="M1307" s="12" t="s">
        <v>1780</v>
      </c>
    </row>
    <row r="1308" spans="2:13" ht="36">
      <c r="B1308" s="7" t="s">
        <v>1024</v>
      </c>
      <c r="C1308" s="8">
        <v>41718</v>
      </c>
      <c r="D1308" s="257" t="s">
        <v>861</v>
      </c>
      <c r="E1308" s="256">
        <v>2014</v>
      </c>
      <c r="F1308" s="9" t="s">
        <v>10</v>
      </c>
      <c r="G1308" s="10" t="s">
        <v>11</v>
      </c>
      <c r="H1308" s="11">
        <v>0.41180555555555554</v>
      </c>
      <c r="I1308" s="34">
        <v>1010</v>
      </c>
      <c r="J1308" s="259">
        <f t="shared" si="20"/>
        <v>1.01</v>
      </c>
      <c r="K1308" s="9" t="s">
        <v>12</v>
      </c>
      <c r="L1308" s="10" t="s">
        <v>13</v>
      </c>
      <c r="M1308" s="12" t="s">
        <v>1780</v>
      </c>
    </row>
    <row r="1309" spans="2:13" ht="36">
      <c r="B1309" s="7" t="s">
        <v>1025</v>
      </c>
      <c r="C1309" s="8">
        <v>41718</v>
      </c>
      <c r="D1309" s="257" t="s">
        <v>861</v>
      </c>
      <c r="E1309" s="256">
        <v>2014</v>
      </c>
      <c r="F1309" s="9" t="s">
        <v>10</v>
      </c>
      <c r="G1309" s="10" t="s">
        <v>11</v>
      </c>
      <c r="H1309" s="11">
        <v>0.45416666666666666</v>
      </c>
      <c r="I1309" s="34">
        <v>140</v>
      </c>
      <c r="J1309" s="259">
        <f t="shared" si="20"/>
        <v>0.14000000000000001</v>
      </c>
      <c r="K1309" s="9" t="s">
        <v>12</v>
      </c>
      <c r="L1309" s="10" t="s">
        <v>13</v>
      </c>
      <c r="M1309" s="12" t="s">
        <v>1780</v>
      </c>
    </row>
    <row r="1310" spans="2:13" ht="36">
      <c r="B1310" s="7" t="s">
        <v>1026</v>
      </c>
      <c r="C1310" s="8">
        <v>41718</v>
      </c>
      <c r="D1310" s="257" t="s">
        <v>861</v>
      </c>
      <c r="E1310" s="256">
        <v>2014</v>
      </c>
      <c r="F1310" s="9" t="s">
        <v>10</v>
      </c>
      <c r="G1310" s="10" t="s">
        <v>11</v>
      </c>
      <c r="H1310" s="11">
        <v>0.76666666666666661</v>
      </c>
      <c r="I1310" s="34">
        <v>370</v>
      </c>
      <c r="J1310" s="259">
        <f t="shared" si="20"/>
        <v>0.37</v>
      </c>
      <c r="K1310" s="9" t="s">
        <v>12</v>
      </c>
      <c r="L1310" s="10" t="s">
        <v>13</v>
      </c>
      <c r="M1310" s="12" t="s">
        <v>1780</v>
      </c>
    </row>
    <row r="1311" spans="2:13" ht="36">
      <c r="B1311" s="7" t="s">
        <v>1027</v>
      </c>
      <c r="C1311" s="8">
        <v>41719</v>
      </c>
      <c r="D1311" s="257" t="s">
        <v>861</v>
      </c>
      <c r="E1311" s="256">
        <v>2014</v>
      </c>
      <c r="F1311" s="9" t="s">
        <v>10</v>
      </c>
      <c r="G1311" s="10" t="s">
        <v>11</v>
      </c>
      <c r="H1311" s="11">
        <v>0.30763888888888891</v>
      </c>
      <c r="I1311" s="34">
        <v>110</v>
      </c>
      <c r="J1311" s="259">
        <f t="shared" si="20"/>
        <v>0.11</v>
      </c>
      <c r="K1311" s="9" t="s">
        <v>12</v>
      </c>
      <c r="L1311" s="10" t="s">
        <v>13</v>
      </c>
      <c r="M1311" s="12" t="s">
        <v>1780</v>
      </c>
    </row>
    <row r="1312" spans="2:13" ht="36">
      <c r="B1312" s="7" t="s">
        <v>1028</v>
      </c>
      <c r="C1312" s="8">
        <v>41719</v>
      </c>
      <c r="D1312" s="257" t="s">
        <v>861</v>
      </c>
      <c r="E1312" s="256">
        <v>2014</v>
      </c>
      <c r="F1312" s="9" t="s">
        <v>10</v>
      </c>
      <c r="G1312" s="10" t="s">
        <v>11</v>
      </c>
      <c r="H1312" s="11">
        <v>0.46388888888888885</v>
      </c>
      <c r="I1312" s="34">
        <v>2570</v>
      </c>
      <c r="J1312" s="259">
        <f t="shared" si="20"/>
        <v>2.57</v>
      </c>
      <c r="K1312" s="9" t="s">
        <v>12</v>
      </c>
      <c r="L1312" s="10" t="s">
        <v>13</v>
      </c>
      <c r="M1312" s="12" t="s">
        <v>1780</v>
      </c>
    </row>
    <row r="1313" spans="2:13" ht="36">
      <c r="B1313" s="7" t="s">
        <v>1029</v>
      </c>
      <c r="C1313" s="8">
        <v>41719</v>
      </c>
      <c r="D1313" s="257" t="s">
        <v>861</v>
      </c>
      <c r="E1313" s="256">
        <v>2014</v>
      </c>
      <c r="F1313" s="9" t="s">
        <v>10</v>
      </c>
      <c r="G1313" s="10" t="s">
        <v>11</v>
      </c>
      <c r="H1313" s="11">
        <v>0.72222222222222221</v>
      </c>
      <c r="I1313" s="34">
        <v>160</v>
      </c>
      <c r="J1313" s="259">
        <f t="shared" si="20"/>
        <v>0.16</v>
      </c>
      <c r="K1313" s="9" t="s">
        <v>12</v>
      </c>
      <c r="L1313" s="10" t="s">
        <v>13</v>
      </c>
      <c r="M1313" s="12" t="s">
        <v>1780</v>
      </c>
    </row>
    <row r="1314" spans="2:13" ht="36">
      <c r="B1314" s="7" t="s">
        <v>1030</v>
      </c>
      <c r="C1314" s="8">
        <v>41720</v>
      </c>
      <c r="D1314" s="257" t="s">
        <v>861</v>
      </c>
      <c r="E1314" s="256">
        <v>2014</v>
      </c>
      <c r="F1314" s="9" t="s">
        <v>10</v>
      </c>
      <c r="G1314" s="10" t="s">
        <v>11</v>
      </c>
      <c r="H1314" s="11">
        <v>0.31388888888888888</v>
      </c>
      <c r="I1314" s="34">
        <v>1100</v>
      </c>
      <c r="J1314" s="259">
        <f t="shared" si="20"/>
        <v>1.1000000000000001</v>
      </c>
      <c r="K1314" s="9" t="s">
        <v>12</v>
      </c>
      <c r="L1314" s="10" t="s">
        <v>13</v>
      </c>
      <c r="M1314" s="12" t="s">
        <v>1780</v>
      </c>
    </row>
    <row r="1315" spans="2:13" ht="36">
      <c r="B1315" s="7" t="s">
        <v>1031</v>
      </c>
      <c r="C1315" s="8">
        <v>41720</v>
      </c>
      <c r="D1315" s="257" t="s">
        <v>861</v>
      </c>
      <c r="E1315" s="256">
        <v>2014</v>
      </c>
      <c r="F1315" s="9" t="s">
        <v>10</v>
      </c>
      <c r="G1315" s="10" t="s">
        <v>11</v>
      </c>
      <c r="H1315" s="11">
        <v>0.44930555555555557</v>
      </c>
      <c r="I1315" s="34">
        <v>1950</v>
      </c>
      <c r="J1315" s="259">
        <f t="shared" si="20"/>
        <v>1.95</v>
      </c>
      <c r="K1315" s="9" t="s">
        <v>12</v>
      </c>
      <c r="L1315" s="10" t="s">
        <v>13</v>
      </c>
      <c r="M1315" s="12" t="s">
        <v>1780</v>
      </c>
    </row>
    <row r="1316" spans="2:13" ht="36">
      <c r="B1316" s="7" t="s">
        <v>1032</v>
      </c>
      <c r="C1316" s="8">
        <v>41720</v>
      </c>
      <c r="D1316" s="257" t="s">
        <v>861</v>
      </c>
      <c r="E1316" s="256">
        <v>2014</v>
      </c>
      <c r="F1316" s="9" t="s">
        <v>10</v>
      </c>
      <c r="G1316" s="10" t="s">
        <v>11</v>
      </c>
      <c r="H1316" s="11">
        <v>0.51736111111111105</v>
      </c>
      <c r="I1316" s="34">
        <v>10</v>
      </c>
      <c r="J1316" s="259">
        <f t="shared" si="20"/>
        <v>0.01</v>
      </c>
      <c r="K1316" s="9" t="s">
        <v>12</v>
      </c>
      <c r="L1316" s="10" t="s">
        <v>13</v>
      </c>
      <c r="M1316" s="12" t="s">
        <v>1780</v>
      </c>
    </row>
    <row r="1317" spans="2:13" ht="36">
      <c r="B1317" s="7" t="s">
        <v>1033</v>
      </c>
      <c r="C1317" s="8">
        <v>41722</v>
      </c>
      <c r="D1317" s="257" t="s">
        <v>861</v>
      </c>
      <c r="E1317" s="256">
        <v>2014</v>
      </c>
      <c r="F1317" s="9" t="s">
        <v>10</v>
      </c>
      <c r="G1317" s="10" t="s">
        <v>11</v>
      </c>
      <c r="H1317" s="11">
        <v>0.31111111111111112</v>
      </c>
      <c r="I1317" s="34">
        <v>790</v>
      </c>
      <c r="J1317" s="259">
        <f t="shared" si="20"/>
        <v>0.79</v>
      </c>
      <c r="K1317" s="9" t="s">
        <v>12</v>
      </c>
      <c r="L1317" s="10" t="s">
        <v>13</v>
      </c>
      <c r="M1317" s="12" t="s">
        <v>1780</v>
      </c>
    </row>
    <row r="1318" spans="2:13" ht="36">
      <c r="B1318" s="7" t="s">
        <v>1034</v>
      </c>
      <c r="C1318" s="8">
        <v>41722</v>
      </c>
      <c r="D1318" s="257" t="s">
        <v>861</v>
      </c>
      <c r="E1318" s="256">
        <v>2014</v>
      </c>
      <c r="F1318" s="9" t="s">
        <v>10</v>
      </c>
      <c r="G1318" s="10" t="s">
        <v>11</v>
      </c>
      <c r="H1318" s="11">
        <v>0.37083333333333335</v>
      </c>
      <c r="I1318" s="34">
        <v>20</v>
      </c>
      <c r="J1318" s="259">
        <f t="shared" si="20"/>
        <v>0.02</v>
      </c>
      <c r="K1318" s="9" t="s">
        <v>12</v>
      </c>
      <c r="L1318" s="10" t="s">
        <v>13</v>
      </c>
      <c r="M1318" s="12" t="s">
        <v>1780</v>
      </c>
    </row>
    <row r="1319" spans="2:13" ht="36">
      <c r="B1319" s="7" t="s">
        <v>1035</v>
      </c>
      <c r="C1319" s="8">
        <v>41722</v>
      </c>
      <c r="D1319" s="257" t="s">
        <v>861</v>
      </c>
      <c r="E1319" s="256">
        <v>2014</v>
      </c>
      <c r="F1319" s="9" t="s">
        <v>10</v>
      </c>
      <c r="G1319" s="10" t="s">
        <v>11</v>
      </c>
      <c r="H1319" s="11">
        <v>0.54652777777777783</v>
      </c>
      <c r="I1319" s="34">
        <v>100</v>
      </c>
      <c r="J1319" s="259">
        <f t="shared" si="20"/>
        <v>0.1</v>
      </c>
      <c r="K1319" s="9" t="s">
        <v>12</v>
      </c>
      <c r="L1319" s="10" t="s">
        <v>13</v>
      </c>
      <c r="M1319" s="12" t="s">
        <v>1780</v>
      </c>
    </row>
    <row r="1320" spans="2:13" ht="36">
      <c r="B1320" s="7" t="s">
        <v>1036</v>
      </c>
      <c r="C1320" s="8">
        <v>41723</v>
      </c>
      <c r="D1320" s="257" t="s">
        <v>861</v>
      </c>
      <c r="E1320" s="256">
        <v>2014</v>
      </c>
      <c r="F1320" s="9" t="s">
        <v>10</v>
      </c>
      <c r="G1320" s="10" t="s">
        <v>11</v>
      </c>
      <c r="H1320" s="11">
        <v>0.5493055555555556</v>
      </c>
      <c r="I1320" s="34">
        <v>110</v>
      </c>
      <c r="J1320" s="259">
        <f t="shared" si="20"/>
        <v>0.11</v>
      </c>
      <c r="K1320" s="9" t="s">
        <v>12</v>
      </c>
      <c r="L1320" s="10" t="s">
        <v>13</v>
      </c>
      <c r="M1320" s="12" t="s">
        <v>1780</v>
      </c>
    </row>
    <row r="1321" spans="2:13" ht="36">
      <c r="B1321" s="7" t="s">
        <v>1037</v>
      </c>
      <c r="C1321" s="8">
        <v>41723</v>
      </c>
      <c r="D1321" s="257" t="s">
        <v>861</v>
      </c>
      <c r="E1321" s="256">
        <v>2014</v>
      </c>
      <c r="F1321" s="9" t="s">
        <v>10</v>
      </c>
      <c r="G1321" s="10" t="s">
        <v>11</v>
      </c>
      <c r="H1321" s="11">
        <v>0.63888888888888895</v>
      </c>
      <c r="I1321" s="34">
        <v>900</v>
      </c>
      <c r="J1321" s="259">
        <f t="shared" si="20"/>
        <v>0.9</v>
      </c>
      <c r="K1321" s="9" t="s">
        <v>12</v>
      </c>
      <c r="L1321" s="10" t="s">
        <v>13</v>
      </c>
      <c r="M1321" s="12" t="s">
        <v>1780</v>
      </c>
    </row>
    <row r="1322" spans="2:13" ht="36">
      <c r="B1322" s="7" t="s">
        <v>1038</v>
      </c>
      <c r="C1322" s="8">
        <v>41723</v>
      </c>
      <c r="D1322" s="257" t="s">
        <v>861</v>
      </c>
      <c r="E1322" s="256">
        <v>2014</v>
      </c>
      <c r="F1322" s="9" t="s">
        <v>10</v>
      </c>
      <c r="G1322" s="10" t="s">
        <v>11</v>
      </c>
      <c r="H1322" s="11">
        <v>0.70624999999999993</v>
      </c>
      <c r="I1322" s="34">
        <v>3220</v>
      </c>
      <c r="J1322" s="259">
        <f t="shared" si="20"/>
        <v>3.22</v>
      </c>
      <c r="K1322" s="9" t="s">
        <v>12</v>
      </c>
      <c r="L1322" s="10" t="s">
        <v>13</v>
      </c>
      <c r="M1322" s="12" t="s">
        <v>1780</v>
      </c>
    </row>
    <row r="1323" spans="2:13" ht="36">
      <c r="B1323" s="7" t="s">
        <v>1039</v>
      </c>
      <c r="C1323" s="8">
        <v>41724</v>
      </c>
      <c r="D1323" s="257" t="s">
        <v>861</v>
      </c>
      <c r="E1323" s="256">
        <v>2014</v>
      </c>
      <c r="F1323" s="9" t="s">
        <v>10</v>
      </c>
      <c r="G1323" s="10" t="s">
        <v>11</v>
      </c>
      <c r="H1323" s="11">
        <v>0.3125</v>
      </c>
      <c r="I1323" s="34">
        <v>1260</v>
      </c>
      <c r="J1323" s="259">
        <f t="shared" si="20"/>
        <v>1.26</v>
      </c>
      <c r="K1323" s="9" t="s">
        <v>12</v>
      </c>
      <c r="L1323" s="10" t="s">
        <v>13</v>
      </c>
      <c r="M1323" s="12" t="s">
        <v>1780</v>
      </c>
    </row>
    <row r="1324" spans="2:13" ht="36.75" thickBot="1">
      <c r="B1324" s="14" t="s">
        <v>1040</v>
      </c>
      <c r="C1324" s="15">
        <v>41724</v>
      </c>
      <c r="D1324" s="257" t="s">
        <v>861</v>
      </c>
      <c r="E1324" s="256">
        <v>2014</v>
      </c>
      <c r="F1324" s="16" t="s">
        <v>10</v>
      </c>
      <c r="G1324" s="17" t="s">
        <v>11</v>
      </c>
      <c r="H1324" s="18">
        <v>0.4381944444444445</v>
      </c>
      <c r="I1324" s="35">
        <v>460</v>
      </c>
      <c r="J1324" s="259">
        <f t="shared" si="20"/>
        <v>0.46</v>
      </c>
      <c r="K1324" s="19" t="s">
        <v>12</v>
      </c>
      <c r="L1324" s="20" t="s">
        <v>13</v>
      </c>
      <c r="M1324" s="12" t="s">
        <v>1780</v>
      </c>
    </row>
    <row r="1325" spans="2:13" ht="36.75" thickBot="1">
      <c r="B1325" s="14" t="s">
        <v>1041</v>
      </c>
      <c r="C1325" s="15">
        <v>41724</v>
      </c>
      <c r="D1325" s="257" t="s">
        <v>861</v>
      </c>
      <c r="E1325" s="256">
        <v>2014</v>
      </c>
      <c r="F1325" s="16" t="s">
        <v>10</v>
      </c>
      <c r="G1325" s="17" t="s">
        <v>11</v>
      </c>
      <c r="H1325" s="18">
        <v>0.47847222222222219</v>
      </c>
      <c r="I1325" s="35">
        <v>230</v>
      </c>
      <c r="J1325" s="259">
        <f t="shared" si="20"/>
        <v>0.23</v>
      </c>
      <c r="K1325" s="19" t="s">
        <v>12</v>
      </c>
      <c r="L1325" s="20" t="s">
        <v>13</v>
      </c>
      <c r="M1325" s="12" t="s">
        <v>1780</v>
      </c>
    </row>
    <row r="1326" spans="2:13" ht="36.75" thickBot="1">
      <c r="B1326" s="14" t="s">
        <v>1042</v>
      </c>
      <c r="C1326" s="15">
        <v>41725</v>
      </c>
      <c r="D1326" s="257" t="s">
        <v>861</v>
      </c>
      <c r="E1326" s="256">
        <v>2014</v>
      </c>
      <c r="F1326" s="16" t="s">
        <v>10</v>
      </c>
      <c r="G1326" s="17" t="s">
        <v>11</v>
      </c>
      <c r="H1326" s="18">
        <v>0.30833333333333335</v>
      </c>
      <c r="I1326" s="35">
        <v>440</v>
      </c>
      <c r="J1326" s="259">
        <f t="shared" si="20"/>
        <v>0.44</v>
      </c>
      <c r="K1326" s="19" t="s">
        <v>12</v>
      </c>
      <c r="L1326" s="20" t="s">
        <v>13</v>
      </c>
      <c r="M1326" s="12" t="s">
        <v>1780</v>
      </c>
    </row>
    <row r="1327" spans="2:13" ht="36.75" thickBot="1">
      <c r="B1327" s="14" t="s">
        <v>1043</v>
      </c>
      <c r="C1327" s="15">
        <v>41725</v>
      </c>
      <c r="D1327" s="257" t="s">
        <v>861</v>
      </c>
      <c r="E1327" s="256">
        <v>2014</v>
      </c>
      <c r="F1327" s="16" t="s">
        <v>10</v>
      </c>
      <c r="G1327" s="17" t="s">
        <v>11</v>
      </c>
      <c r="H1327" s="18">
        <v>0.44791666666666669</v>
      </c>
      <c r="I1327" s="35">
        <v>2730</v>
      </c>
      <c r="J1327" s="259">
        <f t="shared" si="20"/>
        <v>2.73</v>
      </c>
      <c r="K1327" s="19" t="s">
        <v>12</v>
      </c>
      <c r="L1327" s="20" t="s">
        <v>13</v>
      </c>
      <c r="M1327" s="12" t="s">
        <v>1780</v>
      </c>
    </row>
    <row r="1328" spans="2:13" ht="36.75" thickBot="1">
      <c r="B1328" s="14" t="s">
        <v>1044</v>
      </c>
      <c r="C1328" s="15">
        <v>41725</v>
      </c>
      <c r="D1328" s="257" t="s">
        <v>861</v>
      </c>
      <c r="E1328" s="256">
        <v>2014</v>
      </c>
      <c r="F1328" s="16" t="s">
        <v>10</v>
      </c>
      <c r="G1328" s="17" t="s">
        <v>11</v>
      </c>
      <c r="H1328" s="18">
        <v>0.52013888888888882</v>
      </c>
      <c r="I1328" s="35">
        <v>160</v>
      </c>
      <c r="J1328" s="259">
        <f t="shared" si="20"/>
        <v>0.16</v>
      </c>
      <c r="K1328" s="19" t="s">
        <v>12</v>
      </c>
      <c r="L1328" s="20" t="s">
        <v>13</v>
      </c>
      <c r="M1328" s="12" t="s">
        <v>1780</v>
      </c>
    </row>
    <row r="1329" spans="2:13" ht="36.75" thickBot="1">
      <c r="B1329" s="14" t="s">
        <v>1045</v>
      </c>
      <c r="C1329" s="15">
        <v>41726</v>
      </c>
      <c r="D1329" s="257" t="s">
        <v>861</v>
      </c>
      <c r="E1329" s="256">
        <v>2014</v>
      </c>
      <c r="F1329" s="16" t="s">
        <v>10</v>
      </c>
      <c r="G1329" s="17" t="s">
        <v>11</v>
      </c>
      <c r="H1329" s="18">
        <v>0.42777777777777781</v>
      </c>
      <c r="I1329" s="35">
        <v>2690</v>
      </c>
      <c r="J1329" s="259">
        <f t="shared" si="20"/>
        <v>2.69</v>
      </c>
      <c r="K1329" s="19" t="s">
        <v>12</v>
      </c>
      <c r="L1329" s="20" t="s">
        <v>13</v>
      </c>
      <c r="M1329" s="12" t="s">
        <v>1780</v>
      </c>
    </row>
    <row r="1330" spans="2:13" ht="36.75" thickBot="1">
      <c r="B1330" s="14" t="s">
        <v>1046</v>
      </c>
      <c r="C1330" s="15">
        <v>41726</v>
      </c>
      <c r="D1330" s="257" t="s">
        <v>861</v>
      </c>
      <c r="E1330" s="256">
        <v>2014</v>
      </c>
      <c r="F1330" s="16" t="s">
        <v>10</v>
      </c>
      <c r="G1330" s="17" t="s">
        <v>11</v>
      </c>
      <c r="H1330" s="18">
        <v>0.42638888888888887</v>
      </c>
      <c r="I1330" s="35">
        <v>70</v>
      </c>
      <c r="J1330" s="259">
        <f t="shared" si="20"/>
        <v>7.0000000000000007E-2</v>
      </c>
      <c r="K1330" s="19" t="s">
        <v>12</v>
      </c>
      <c r="L1330" s="20" t="s">
        <v>13</v>
      </c>
      <c r="M1330" s="12" t="s">
        <v>1780</v>
      </c>
    </row>
    <row r="1331" spans="2:13" ht="36.75" thickBot="1">
      <c r="B1331" s="14" t="s">
        <v>1047</v>
      </c>
      <c r="C1331" s="15">
        <v>41726</v>
      </c>
      <c r="D1331" s="257" t="s">
        <v>861</v>
      </c>
      <c r="E1331" s="256">
        <v>2014</v>
      </c>
      <c r="F1331" s="16" t="s">
        <v>10</v>
      </c>
      <c r="G1331" s="17" t="s">
        <v>11</v>
      </c>
      <c r="H1331" s="18">
        <v>0.56736111111111109</v>
      </c>
      <c r="I1331" s="35">
        <v>1220</v>
      </c>
      <c r="J1331" s="259">
        <f t="shared" si="20"/>
        <v>1.22</v>
      </c>
      <c r="K1331" s="19" t="s">
        <v>12</v>
      </c>
      <c r="L1331" s="20" t="s">
        <v>13</v>
      </c>
      <c r="M1331" s="12" t="s">
        <v>1780</v>
      </c>
    </row>
    <row r="1332" spans="2:13" ht="36.75" thickBot="1">
      <c r="B1332" s="14" t="s">
        <v>1048</v>
      </c>
      <c r="C1332" s="15">
        <v>41727</v>
      </c>
      <c r="D1332" s="257" t="s">
        <v>861</v>
      </c>
      <c r="E1332" s="256">
        <v>2014</v>
      </c>
      <c r="F1332" s="16" t="s">
        <v>10</v>
      </c>
      <c r="G1332" s="17" t="s">
        <v>11</v>
      </c>
      <c r="H1332" s="18">
        <v>0.31458333333333333</v>
      </c>
      <c r="I1332" s="35">
        <v>1050</v>
      </c>
      <c r="J1332" s="259">
        <f t="shared" si="20"/>
        <v>1.05</v>
      </c>
      <c r="K1332" s="19" t="s">
        <v>12</v>
      </c>
      <c r="L1332" s="20" t="s">
        <v>13</v>
      </c>
      <c r="M1332" s="12" t="s">
        <v>1780</v>
      </c>
    </row>
    <row r="1333" spans="2:13" ht="36.75" thickBot="1">
      <c r="B1333" s="14" t="s">
        <v>1049</v>
      </c>
      <c r="C1333" s="15">
        <v>41727</v>
      </c>
      <c r="D1333" s="257" t="s">
        <v>861</v>
      </c>
      <c r="E1333" s="256">
        <v>2014</v>
      </c>
      <c r="F1333" s="16" t="s">
        <v>10</v>
      </c>
      <c r="G1333" s="17" t="s">
        <v>11</v>
      </c>
      <c r="H1333" s="18">
        <v>0.37291666666666662</v>
      </c>
      <c r="I1333" s="35">
        <v>1550</v>
      </c>
      <c r="J1333" s="259">
        <f t="shared" si="20"/>
        <v>1.55</v>
      </c>
      <c r="K1333" s="19" t="s">
        <v>12</v>
      </c>
      <c r="L1333" s="20" t="s">
        <v>13</v>
      </c>
      <c r="M1333" s="12" t="s">
        <v>1780</v>
      </c>
    </row>
    <row r="1334" spans="2:13" ht="36.75" thickBot="1">
      <c r="B1334" s="14" t="s">
        <v>1050</v>
      </c>
      <c r="C1334" s="15">
        <v>41727</v>
      </c>
      <c r="D1334" s="257" t="s">
        <v>861</v>
      </c>
      <c r="E1334" s="256">
        <v>2014</v>
      </c>
      <c r="F1334" s="16" t="s">
        <v>10</v>
      </c>
      <c r="G1334" s="17" t="s">
        <v>11</v>
      </c>
      <c r="H1334" s="18">
        <v>0.53402777777777777</v>
      </c>
      <c r="I1334" s="35">
        <v>150</v>
      </c>
      <c r="J1334" s="259">
        <f t="shared" si="20"/>
        <v>0.15</v>
      </c>
      <c r="K1334" s="19" t="s">
        <v>12</v>
      </c>
      <c r="L1334" s="20" t="s">
        <v>13</v>
      </c>
      <c r="M1334" s="12" t="s">
        <v>1780</v>
      </c>
    </row>
    <row r="1335" spans="2:13" ht="36.75" thickBot="1">
      <c r="B1335" s="14" t="s">
        <v>1051</v>
      </c>
      <c r="C1335" s="15">
        <v>41729</v>
      </c>
      <c r="D1335" s="257" t="s">
        <v>861</v>
      </c>
      <c r="E1335" s="256">
        <v>2014</v>
      </c>
      <c r="F1335" s="16" t="s">
        <v>10</v>
      </c>
      <c r="G1335" s="17" t="s">
        <v>11</v>
      </c>
      <c r="H1335" s="18">
        <v>0.37777777777777777</v>
      </c>
      <c r="I1335" s="35">
        <v>240</v>
      </c>
      <c r="J1335" s="259">
        <f t="shared" si="20"/>
        <v>0.24</v>
      </c>
      <c r="K1335" s="19" t="s">
        <v>12</v>
      </c>
      <c r="L1335" s="20" t="s">
        <v>13</v>
      </c>
      <c r="M1335" s="12" t="s">
        <v>1780</v>
      </c>
    </row>
    <row r="1336" spans="2:13" ht="36.75" thickBot="1">
      <c r="B1336" s="14" t="s">
        <v>1052</v>
      </c>
      <c r="C1336" s="15">
        <v>41729</v>
      </c>
      <c r="D1336" s="257" t="s">
        <v>861</v>
      </c>
      <c r="E1336" s="256">
        <v>2014</v>
      </c>
      <c r="F1336" s="16" t="s">
        <v>10</v>
      </c>
      <c r="G1336" s="17" t="s">
        <v>11</v>
      </c>
      <c r="H1336" s="18">
        <v>0.43402777777777773</v>
      </c>
      <c r="I1336" s="35">
        <v>1180</v>
      </c>
      <c r="J1336" s="259">
        <f t="shared" si="20"/>
        <v>1.18</v>
      </c>
      <c r="K1336" s="19" t="s">
        <v>12</v>
      </c>
      <c r="L1336" s="20" t="s">
        <v>13</v>
      </c>
      <c r="M1336" s="12" t="s">
        <v>1780</v>
      </c>
    </row>
    <row r="1337" spans="2:13" ht="36.75" thickBot="1">
      <c r="B1337" s="14" t="s">
        <v>1053</v>
      </c>
      <c r="C1337" s="15">
        <v>41729</v>
      </c>
      <c r="D1337" s="257" t="s">
        <v>861</v>
      </c>
      <c r="E1337" s="256">
        <v>2014</v>
      </c>
      <c r="F1337" s="16" t="s">
        <v>10</v>
      </c>
      <c r="G1337" s="17" t="s">
        <v>11</v>
      </c>
      <c r="H1337" s="18">
        <v>0.51180555555555551</v>
      </c>
      <c r="I1337" s="35">
        <v>110</v>
      </c>
      <c r="J1337" s="259">
        <f t="shared" si="20"/>
        <v>0.11</v>
      </c>
      <c r="K1337" s="19" t="s">
        <v>12</v>
      </c>
      <c r="L1337" s="20" t="s">
        <v>13</v>
      </c>
      <c r="M1337" s="12" t="s">
        <v>1780</v>
      </c>
    </row>
    <row r="1338" spans="2:13" ht="24.75" thickBot="1">
      <c r="B1338" s="141">
        <v>8577</v>
      </c>
      <c r="C1338" s="142">
        <v>41699</v>
      </c>
      <c r="D1338" s="257" t="s">
        <v>861</v>
      </c>
      <c r="E1338" s="256">
        <v>2014</v>
      </c>
      <c r="F1338" s="143" t="s">
        <v>92</v>
      </c>
      <c r="G1338" s="144" t="s">
        <v>94</v>
      </c>
      <c r="H1338" s="112">
        <v>0.35555555555555557</v>
      </c>
      <c r="I1338" s="168">
        <v>2760</v>
      </c>
      <c r="J1338" s="259">
        <f t="shared" si="20"/>
        <v>2.76</v>
      </c>
      <c r="K1338" t="s">
        <v>12</v>
      </c>
      <c r="L1338" s="114" t="s">
        <v>13</v>
      </c>
      <c r="M1338" s="146" t="s">
        <v>93</v>
      </c>
    </row>
    <row r="1339" spans="2:13" ht="24.75" thickBot="1">
      <c r="B1339" s="141">
        <v>8585</v>
      </c>
      <c r="C1339" s="142">
        <v>41703</v>
      </c>
      <c r="D1339" s="257" t="s">
        <v>861</v>
      </c>
      <c r="E1339" s="256">
        <v>2014</v>
      </c>
      <c r="F1339" s="143" t="s">
        <v>92</v>
      </c>
      <c r="G1339" s="144" t="s">
        <v>94</v>
      </c>
      <c r="H1339" s="112">
        <v>0.5444444444444444</v>
      </c>
      <c r="I1339" s="168">
        <v>3250</v>
      </c>
      <c r="J1339" s="259">
        <f t="shared" si="20"/>
        <v>3.25</v>
      </c>
      <c r="K1339" t="s">
        <v>12</v>
      </c>
      <c r="L1339" s="114" t="s">
        <v>13</v>
      </c>
      <c r="M1339" s="146" t="s">
        <v>93</v>
      </c>
    </row>
    <row r="1340" spans="2:13" ht="24.75" thickBot="1">
      <c r="B1340" s="141">
        <v>8598</v>
      </c>
      <c r="C1340" s="142">
        <v>41705</v>
      </c>
      <c r="D1340" s="257" t="s">
        <v>861</v>
      </c>
      <c r="E1340" s="256">
        <v>2014</v>
      </c>
      <c r="F1340" s="143" t="s">
        <v>92</v>
      </c>
      <c r="G1340" s="144" t="s">
        <v>967</v>
      </c>
      <c r="H1340" s="112">
        <v>0.68194444444444446</v>
      </c>
      <c r="I1340" s="168">
        <v>2620</v>
      </c>
      <c r="J1340" s="259">
        <f t="shared" si="20"/>
        <v>2.62</v>
      </c>
      <c r="K1340" t="s">
        <v>12</v>
      </c>
      <c r="L1340" s="114" t="s">
        <v>13</v>
      </c>
      <c r="M1340" s="146" t="s">
        <v>93</v>
      </c>
    </row>
    <row r="1341" spans="2:13" ht="24.75" thickBot="1">
      <c r="B1341" s="141">
        <v>6659</v>
      </c>
      <c r="C1341" s="142">
        <v>41709</v>
      </c>
      <c r="D1341" s="257" t="s">
        <v>861</v>
      </c>
      <c r="E1341" s="256">
        <v>2014</v>
      </c>
      <c r="F1341" s="143" t="s">
        <v>92</v>
      </c>
      <c r="G1341" s="144" t="s">
        <v>94</v>
      </c>
      <c r="H1341" s="112">
        <v>0.4513888888888889</v>
      </c>
      <c r="I1341" s="168">
        <v>2600</v>
      </c>
      <c r="J1341" s="259">
        <f t="shared" si="20"/>
        <v>2.6</v>
      </c>
      <c r="K1341" t="s">
        <v>12</v>
      </c>
      <c r="L1341" s="114" t="s">
        <v>13</v>
      </c>
      <c r="M1341" s="146" t="s">
        <v>93</v>
      </c>
    </row>
    <row r="1342" spans="2:13" ht="24.75" thickBot="1">
      <c r="B1342" s="141">
        <v>6671</v>
      </c>
      <c r="C1342" s="142">
        <v>41712</v>
      </c>
      <c r="D1342" s="257" t="s">
        <v>861</v>
      </c>
      <c r="E1342" s="256">
        <v>2014</v>
      </c>
      <c r="F1342" s="143" t="s">
        <v>92</v>
      </c>
      <c r="G1342" s="144" t="s">
        <v>94</v>
      </c>
      <c r="H1342" s="112">
        <v>0.60763888888888895</v>
      </c>
      <c r="I1342" s="168">
        <v>2600</v>
      </c>
      <c r="J1342" s="259">
        <f t="shared" si="20"/>
        <v>2.6</v>
      </c>
      <c r="K1342" t="s">
        <v>12</v>
      </c>
      <c r="L1342" s="114" t="s">
        <v>13</v>
      </c>
      <c r="M1342" s="146" t="s">
        <v>93</v>
      </c>
    </row>
    <row r="1343" spans="2:13" ht="24.75" thickBot="1">
      <c r="B1343" s="141">
        <v>6684</v>
      </c>
      <c r="C1343" s="142">
        <v>41716</v>
      </c>
      <c r="D1343" s="257" t="s">
        <v>861</v>
      </c>
      <c r="E1343" s="256">
        <v>2014</v>
      </c>
      <c r="F1343" s="143" t="s">
        <v>92</v>
      </c>
      <c r="G1343" s="144" t="s">
        <v>94</v>
      </c>
      <c r="H1343" s="112">
        <v>0.57777777777777783</v>
      </c>
      <c r="I1343" s="168">
        <v>2070</v>
      </c>
      <c r="J1343" s="259">
        <f t="shared" si="20"/>
        <v>2.0699999999999998</v>
      </c>
      <c r="K1343" t="s">
        <v>12</v>
      </c>
      <c r="L1343" s="114" t="s">
        <v>13</v>
      </c>
      <c r="M1343" s="146" t="s">
        <v>93</v>
      </c>
    </row>
    <row r="1344" spans="2:13" ht="24.75" thickBot="1">
      <c r="B1344" s="141">
        <v>6692</v>
      </c>
      <c r="C1344" s="142">
        <v>41718</v>
      </c>
      <c r="D1344" s="257" t="s">
        <v>861</v>
      </c>
      <c r="E1344" s="256">
        <v>2014</v>
      </c>
      <c r="F1344" s="143" t="s">
        <v>92</v>
      </c>
      <c r="G1344" s="144" t="s">
        <v>94</v>
      </c>
      <c r="H1344" s="112">
        <v>0.33402777777777781</v>
      </c>
      <c r="I1344" s="168">
        <v>2330</v>
      </c>
      <c r="J1344" s="259">
        <f t="shared" si="20"/>
        <v>2.33</v>
      </c>
      <c r="K1344" t="s">
        <v>12</v>
      </c>
      <c r="L1344" s="114" t="s">
        <v>13</v>
      </c>
      <c r="M1344" s="146" t="s">
        <v>93</v>
      </c>
    </row>
    <row r="1345" spans="2:13" ht="24.75" thickBot="1">
      <c r="B1345" s="141">
        <v>6695</v>
      </c>
      <c r="C1345" s="142">
        <v>41718</v>
      </c>
      <c r="D1345" s="257" t="s">
        <v>861</v>
      </c>
      <c r="E1345" s="256">
        <v>2014</v>
      </c>
      <c r="F1345" s="143" t="s">
        <v>92</v>
      </c>
      <c r="G1345" s="144" t="s">
        <v>94</v>
      </c>
      <c r="H1345" s="112">
        <v>0.71944444444444444</v>
      </c>
      <c r="I1345" s="168">
        <v>1340</v>
      </c>
      <c r="J1345" s="259">
        <f t="shared" si="20"/>
        <v>1.34</v>
      </c>
      <c r="K1345" t="s">
        <v>12</v>
      </c>
      <c r="L1345" s="114" t="s">
        <v>13</v>
      </c>
      <c r="M1345" s="146" t="s">
        <v>93</v>
      </c>
    </row>
    <row r="1346" spans="2:13" ht="24.75" thickBot="1">
      <c r="B1346" s="141">
        <v>6700</v>
      </c>
      <c r="C1346" s="142">
        <v>41719</v>
      </c>
      <c r="D1346" s="257" t="s">
        <v>861</v>
      </c>
      <c r="E1346" s="256">
        <v>2014</v>
      </c>
      <c r="F1346" s="143" t="s">
        <v>92</v>
      </c>
      <c r="G1346" s="144" t="s">
        <v>94</v>
      </c>
      <c r="H1346" s="112">
        <v>0.65486111111111112</v>
      </c>
      <c r="I1346" s="168">
        <v>9080</v>
      </c>
      <c r="J1346" s="259">
        <f t="shared" si="20"/>
        <v>9.08</v>
      </c>
      <c r="K1346" t="s">
        <v>12</v>
      </c>
      <c r="L1346" s="114" t="s">
        <v>13</v>
      </c>
      <c r="M1346" s="146" t="s">
        <v>93</v>
      </c>
    </row>
    <row r="1347" spans="2:13" ht="24.75" thickBot="1">
      <c r="B1347" s="141">
        <v>6704</v>
      </c>
      <c r="C1347" s="142">
        <v>41720</v>
      </c>
      <c r="D1347" s="257" t="s">
        <v>861</v>
      </c>
      <c r="E1347" s="256">
        <v>2014</v>
      </c>
      <c r="F1347" s="143" t="s">
        <v>92</v>
      </c>
      <c r="G1347" s="144" t="s">
        <v>94</v>
      </c>
      <c r="H1347" s="112">
        <v>0.48958333333333331</v>
      </c>
      <c r="I1347" s="168">
        <v>960</v>
      </c>
      <c r="J1347" s="259">
        <f t="shared" si="20"/>
        <v>0.96</v>
      </c>
      <c r="K1347" t="s">
        <v>12</v>
      </c>
      <c r="L1347" s="114" t="s">
        <v>13</v>
      </c>
      <c r="M1347" s="146" t="s">
        <v>93</v>
      </c>
    </row>
    <row r="1348" spans="2:13" ht="24.75" thickBot="1">
      <c r="B1348" s="141">
        <v>6711</v>
      </c>
      <c r="C1348" s="142">
        <v>41723</v>
      </c>
      <c r="D1348" s="257" t="s">
        <v>861</v>
      </c>
      <c r="E1348" s="256">
        <v>2014</v>
      </c>
      <c r="F1348" s="143" t="s">
        <v>92</v>
      </c>
      <c r="G1348" s="144" t="s">
        <v>94</v>
      </c>
      <c r="H1348" s="112">
        <v>0.52013888888888882</v>
      </c>
      <c r="I1348" s="168">
        <v>950</v>
      </c>
      <c r="J1348" s="259">
        <f t="shared" ref="J1348:J1417" si="21">I1348/1000</f>
        <v>0.95</v>
      </c>
      <c r="K1348" t="s">
        <v>12</v>
      </c>
      <c r="L1348" s="114" t="s">
        <v>13</v>
      </c>
      <c r="M1348" s="146" t="s">
        <v>93</v>
      </c>
    </row>
    <row r="1349" spans="2:13" ht="24">
      <c r="B1349" s="131">
        <v>6655</v>
      </c>
      <c r="C1349" s="132">
        <v>41708</v>
      </c>
      <c r="D1349" s="257" t="s">
        <v>861</v>
      </c>
      <c r="E1349" s="256">
        <v>2014</v>
      </c>
      <c r="F1349" s="120" t="s">
        <v>95</v>
      </c>
      <c r="G1349" s="121" t="s">
        <v>96</v>
      </c>
      <c r="H1349" s="122">
        <v>0.39583333333333331</v>
      </c>
      <c r="I1349" s="123">
        <v>9390</v>
      </c>
      <c r="J1349" s="259">
        <f t="shared" si="21"/>
        <v>9.39</v>
      </c>
      <c r="K1349" s="124" t="s">
        <v>12</v>
      </c>
      <c r="L1349" s="121" t="s">
        <v>97</v>
      </c>
      <c r="M1349" s="21" t="s">
        <v>98</v>
      </c>
    </row>
    <row r="1350" spans="2:13" ht="24">
      <c r="B1350" s="260">
        <v>6663</v>
      </c>
      <c r="C1350" s="261">
        <v>41711</v>
      </c>
      <c r="D1350" s="257" t="s">
        <v>861</v>
      </c>
      <c r="E1350" s="256">
        <v>2014</v>
      </c>
      <c r="F1350" s="24" t="s">
        <v>95</v>
      </c>
      <c r="G1350" s="25" t="s">
        <v>96</v>
      </c>
      <c r="H1350" s="26">
        <v>0.39999999999999997</v>
      </c>
      <c r="I1350" s="43">
        <v>10670</v>
      </c>
      <c r="J1350" s="259">
        <f t="shared" si="21"/>
        <v>10.67</v>
      </c>
      <c r="K1350" s="125" t="s">
        <v>12</v>
      </c>
      <c r="L1350" s="25" t="s">
        <v>97</v>
      </c>
      <c r="M1350" s="27" t="s">
        <v>98</v>
      </c>
    </row>
    <row r="1351" spans="2:13" ht="24">
      <c r="B1351" s="22">
        <v>8587</v>
      </c>
      <c r="C1351" s="23">
        <v>41703</v>
      </c>
      <c r="D1351" s="257" t="s">
        <v>861</v>
      </c>
      <c r="E1351" s="256">
        <v>2014</v>
      </c>
      <c r="F1351" s="24" t="s">
        <v>95</v>
      </c>
      <c r="G1351" s="25" t="s">
        <v>96</v>
      </c>
      <c r="H1351" s="26">
        <v>0.3888888888888889</v>
      </c>
      <c r="I1351" s="43">
        <v>9330</v>
      </c>
      <c r="J1351" s="259">
        <f t="shared" si="21"/>
        <v>9.33</v>
      </c>
      <c r="K1351" s="125" t="s">
        <v>12</v>
      </c>
      <c r="L1351" s="25" t="s">
        <v>97</v>
      </c>
      <c r="M1351" s="27" t="s">
        <v>98</v>
      </c>
    </row>
    <row r="1352" spans="2:13" ht="24">
      <c r="B1352" s="22">
        <v>6685</v>
      </c>
      <c r="C1352" s="23">
        <v>41716</v>
      </c>
      <c r="D1352" s="257" t="s">
        <v>861</v>
      </c>
      <c r="E1352" s="256">
        <v>2014</v>
      </c>
      <c r="F1352" s="24" t="s">
        <v>95</v>
      </c>
      <c r="G1352" s="25" t="s">
        <v>96</v>
      </c>
      <c r="H1352" s="26">
        <v>0.70486111111111116</v>
      </c>
      <c r="I1352" s="43">
        <v>8540</v>
      </c>
      <c r="J1352" s="259">
        <f t="shared" si="21"/>
        <v>8.5399999999999991</v>
      </c>
      <c r="K1352" s="125" t="s">
        <v>12</v>
      </c>
      <c r="L1352" s="25" t="s">
        <v>97</v>
      </c>
      <c r="M1352" s="27" t="s">
        <v>98</v>
      </c>
    </row>
    <row r="1353" spans="2:13" ht="24.75" thickBot="1">
      <c r="B1353" s="22">
        <v>6718</v>
      </c>
      <c r="C1353" s="23">
        <v>41725</v>
      </c>
      <c r="D1353" s="257" t="s">
        <v>861</v>
      </c>
      <c r="E1353" s="256">
        <v>2014</v>
      </c>
      <c r="F1353" s="24" t="s">
        <v>95</v>
      </c>
      <c r="G1353" s="25" t="s">
        <v>96</v>
      </c>
      <c r="H1353" s="26">
        <v>0.44236111111111115</v>
      </c>
      <c r="I1353" s="43">
        <v>9430</v>
      </c>
      <c r="J1353" s="259">
        <f t="shared" si="21"/>
        <v>9.43</v>
      </c>
      <c r="K1353" s="125" t="s">
        <v>12</v>
      </c>
      <c r="L1353" s="25" t="s">
        <v>97</v>
      </c>
      <c r="M1353" s="27" t="s">
        <v>98</v>
      </c>
    </row>
    <row r="1354" spans="2:13" ht="24">
      <c r="B1354" s="28">
        <v>6672</v>
      </c>
      <c r="C1354" s="29">
        <v>41712</v>
      </c>
      <c r="D1354" s="257" t="s">
        <v>861</v>
      </c>
      <c r="E1354" s="256">
        <v>2014</v>
      </c>
      <c r="F1354" s="30" t="s">
        <v>99</v>
      </c>
      <c r="G1354" s="31" t="s">
        <v>96</v>
      </c>
      <c r="H1354" s="32">
        <v>0.47013888888888888</v>
      </c>
      <c r="I1354" s="254">
        <v>4440</v>
      </c>
      <c r="K1354" s="255" t="s">
        <v>12</v>
      </c>
      <c r="L1354" s="31" t="s">
        <v>97</v>
      </c>
      <c r="M1354" s="27" t="s">
        <v>98</v>
      </c>
    </row>
    <row r="1355" spans="2:13" ht="36">
      <c r="B1355" s="7" t="s">
        <v>1055</v>
      </c>
      <c r="C1355" s="8">
        <v>41730</v>
      </c>
      <c r="D1355" s="257" t="s">
        <v>862</v>
      </c>
      <c r="E1355" s="256">
        <v>2014</v>
      </c>
      <c r="F1355" s="9" t="s">
        <v>10</v>
      </c>
      <c r="G1355" s="10" t="s">
        <v>11</v>
      </c>
      <c r="H1355" s="11">
        <v>0.29930555555555555</v>
      </c>
      <c r="I1355" s="99">
        <v>1150</v>
      </c>
      <c r="J1355" s="259">
        <f t="shared" si="21"/>
        <v>1.1499999999999999</v>
      </c>
      <c r="K1355" s="9" t="s">
        <v>12</v>
      </c>
      <c r="L1355" s="10" t="s">
        <v>13</v>
      </c>
      <c r="M1355" s="12" t="s">
        <v>1780</v>
      </c>
    </row>
    <row r="1356" spans="2:13" ht="36">
      <c r="B1356" s="7" t="s">
        <v>1056</v>
      </c>
      <c r="C1356" s="8">
        <v>41730</v>
      </c>
      <c r="D1356" s="257" t="s">
        <v>862</v>
      </c>
      <c r="E1356" s="256">
        <v>2014</v>
      </c>
      <c r="F1356" s="9" t="s">
        <v>10</v>
      </c>
      <c r="G1356" s="10" t="s">
        <v>11</v>
      </c>
      <c r="H1356" s="11">
        <v>0.36180555555555555</v>
      </c>
      <c r="I1356" s="99">
        <v>1510</v>
      </c>
      <c r="J1356" s="259">
        <f t="shared" si="21"/>
        <v>1.51</v>
      </c>
      <c r="K1356" s="9" t="s">
        <v>12</v>
      </c>
      <c r="L1356" s="10" t="s">
        <v>13</v>
      </c>
      <c r="M1356" s="12" t="s">
        <v>1780</v>
      </c>
    </row>
    <row r="1357" spans="2:13" ht="36">
      <c r="B1357" s="7" t="s">
        <v>1057</v>
      </c>
      <c r="C1357" s="8">
        <v>41730</v>
      </c>
      <c r="D1357" s="257" t="s">
        <v>862</v>
      </c>
      <c r="E1357" s="256">
        <v>2014</v>
      </c>
      <c r="F1357" s="9" t="s">
        <v>10</v>
      </c>
      <c r="G1357" s="10" t="s">
        <v>11</v>
      </c>
      <c r="H1357" s="11">
        <v>0.42499999999999999</v>
      </c>
      <c r="I1357" s="99">
        <v>350</v>
      </c>
      <c r="J1357" s="259">
        <f t="shared" si="21"/>
        <v>0.35</v>
      </c>
      <c r="K1357" s="9" t="s">
        <v>12</v>
      </c>
      <c r="L1357" s="10" t="s">
        <v>13</v>
      </c>
      <c r="M1357" s="12" t="s">
        <v>1780</v>
      </c>
    </row>
    <row r="1358" spans="2:13" ht="36">
      <c r="B1358" s="7" t="s">
        <v>1058</v>
      </c>
      <c r="C1358" s="8">
        <v>41731</v>
      </c>
      <c r="D1358" s="257" t="s">
        <v>862</v>
      </c>
      <c r="E1358" s="256">
        <v>2014</v>
      </c>
      <c r="F1358" s="9" t="s">
        <v>10</v>
      </c>
      <c r="G1358" s="10" t="s">
        <v>11</v>
      </c>
      <c r="H1358" s="11">
        <v>0.29583333333333334</v>
      </c>
      <c r="I1358" s="99">
        <v>740</v>
      </c>
      <c r="J1358" s="259">
        <f t="shared" si="21"/>
        <v>0.74</v>
      </c>
      <c r="K1358" s="9" t="s">
        <v>12</v>
      </c>
      <c r="L1358" s="10" t="s">
        <v>13</v>
      </c>
      <c r="M1358" s="12" t="s">
        <v>1780</v>
      </c>
    </row>
    <row r="1359" spans="2:13" ht="36">
      <c r="B1359" s="7" t="s">
        <v>1059</v>
      </c>
      <c r="C1359" s="8">
        <v>41731</v>
      </c>
      <c r="D1359" s="257" t="s">
        <v>862</v>
      </c>
      <c r="E1359" s="256">
        <v>2014</v>
      </c>
      <c r="F1359" s="9" t="s">
        <v>10</v>
      </c>
      <c r="G1359" s="10" t="s">
        <v>11</v>
      </c>
      <c r="H1359" s="11">
        <v>0.35902777777777778</v>
      </c>
      <c r="I1359" s="99">
        <v>1980</v>
      </c>
      <c r="J1359" s="259">
        <f t="shared" si="21"/>
        <v>1.98</v>
      </c>
      <c r="K1359" s="9" t="s">
        <v>12</v>
      </c>
      <c r="L1359" s="10" t="s">
        <v>13</v>
      </c>
      <c r="M1359" s="12" t="s">
        <v>1780</v>
      </c>
    </row>
    <row r="1360" spans="2:13" ht="36">
      <c r="B1360" s="7" t="s">
        <v>1060</v>
      </c>
      <c r="C1360" s="8">
        <v>41732</v>
      </c>
      <c r="D1360" s="257" t="s">
        <v>862</v>
      </c>
      <c r="E1360" s="256">
        <v>2014</v>
      </c>
      <c r="F1360" s="9" t="s">
        <v>10</v>
      </c>
      <c r="G1360" s="10" t="s">
        <v>11</v>
      </c>
      <c r="H1360" s="11">
        <v>0.29791666666666666</v>
      </c>
      <c r="I1360" s="99">
        <v>680</v>
      </c>
      <c r="J1360" s="259">
        <f t="shared" si="21"/>
        <v>0.68</v>
      </c>
      <c r="K1360" s="9" t="s">
        <v>12</v>
      </c>
      <c r="L1360" s="10" t="s">
        <v>13</v>
      </c>
      <c r="M1360" s="12" t="s">
        <v>1780</v>
      </c>
    </row>
    <row r="1361" spans="2:13" ht="36">
      <c r="B1361" s="7" t="s">
        <v>1061</v>
      </c>
      <c r="C1361" s="8">
        <v>41732</v>
      </c>
      <c r="D1361" s="257" t="s">
        <v>862</v>
      </c>
      <c r="E1361" s="256">
        <v>2014</v>
      </c>
      <c r="F1361" s="9" t="s">
        <v>10</v>
      </c>
      <c r="G1361" s="10" t="s">
        <v>11</v>
      </c>
      <c r="H1361" s="11">
        <v>0.54513888888888895</v>
      </c>
      <c r="I1361" s="99">
        <v>380</v>
      </c>
      <c r="J1361" s="259">
        <f t="shared" si="21"/>
        <v>0.38</v>
      </c>
      <c r="K1361" s="9" t="s">
        <v>12</v>
      </c>
      <c r="L1361" s="10" t="s">
        <v>13</v>
      </c>
      <c r="M1361" s="12" t="s">
        <v>1780</v>
      </c>
    </row>
    <row r="1362" spans="2:13" ht="36">
      <c r="B1362" s="7" t="s">
        <v>1062</v>
      </c>
      <c r="C1362" s="8">
        <v>41732</v>
      </c>
      <c r="D1362" s="257" t="s">
        <v>862</v>
      </c>
      <c r="E1362" s="256">
        <v>2014</v>
      </c>
      <c r="F1362" s="9" t="s">
        <v>10</v>
      </c>
      <c r="G1362" s="10" t="s">
        <v>11</v>
      </c>
      <c r="H1362" s="11">
        <v>0.4375</v>
      </c>
      <c r="I1362" s="99">
        <v>2950</v>
      </c>
      <c r="J1362" s="259">
        <f t="shared" si="21"/>
        <v>2.95</v>
      </c>
      <c r="K1362" s="9" t="s">
        <v>12</v>
      </c>
      <c r="L1362" s="10" t="s">
        <v>13</v>
      </c>
      <c r="M1362" s="12" t="s">
        <v>1780</v>
      </c>
    </row>
    <row r="1363" spans="2:13" ht="36">
      <c r="B1363" s="7" t="s">
        <v>1063</v>
      </c>
      <c r="C1363" s="8">
        <v>41733</v>
      </c>
      <c r="D1363" s="257" t="s">
        <v>862</v>
      </c>
      <c r="E1363" s="256">
        <v>2014</v>
      </c>
      <c r="F1363" s="9" t="s">
        <v>10</v>
      </c>
      <c r="G1363" s="10" t="s">
        <v>11</v>
      </c>
      <c r="H1363" s="11">
        <v>0.3354166666666667</v>
      </c>
      <c r="I1363" s="99">
        <v>1850</v>
      </c>
      <c r="J1363" s="259">
        <f t="shared" si="21"/>
        <v>1.85</v>
      </c>
      <c r="K1363" s="9" t="s">
        <v>12</v>
      </c>
      <c r="L1363" s="10" t="s">
        <v>13</v>
      </c>
      <c r="M1363" s="12" t="s">
        <v>1780</v>
      </c>
    </row>
    <row r="1364" spans="2:13" ht="36">
      <c r="B1364" s="7" t="s">
        <v>1064</v>
      </c>
      <c r="C1364" s="8">
        <v>41733</v>
      </c>
      <c r="D1364" s="257" t="s">
        <v>862</v>
      </c>
      <c r="E1364" s="256">
        <v>2014</v>
      </c>
      <c r="F1364" s="9" t="s">
        <v>10</v>
      </c>
      <c r="G1364" s="10" t="s">
        <v>11</v>
      </c>
      <c r="H1364" s="11">
        <v>0.4291666666666667</v>
      </c>
      <c r="I1364" s="99">
        <v>920</v>
      </c>
      <c r="J1364" s="259">
        <f t="shared" si="21"/>
        <v>0.92</v>
      </c>
      <c r="K1364" s="9" t="s">
        <v>12</v>
      </c>
      <c r="L1364" s="10" t="s">
        <v>13</v>
      </c>
      <c r="M1364" s="12" t="s">
        <v>1780</v>
      </c>
    </row>
    <row r="1365" spans="2:13" ht="36">
      <c r="B1365" s="7" t="s">
        <v>1065</v>
      </c>
      <c r="C1365" s="8">
        <v>41733</v>
      </c>
      <c r="D1365" s="257" t="s">
        <v>862</v>
      </c>
      <c r="E1365" s="256">
        <v>2014</v>
      </c>
      <c r="F1365" s="9" t="s">
        <v>10</v>
      </c>
      <c r="G1365" s="10" t="s">
        <v>11</v>
      </c>
      <c r="H1365" s="11">
        <v>0.47430555555555554</v>
      </c>
      <c r="I1365" s="99">
        <v>300</v>
      </c>
      <c r="J1365" s="259">
        <f t="shared" si="21"/>
        <v>0.3</v>
      </c>
      <c r="K1365" s="9" t="s">
        <v>12</v>
      </c>
      <c r="L1365" s="10" t="s">
        <v>13</v>
      </c>
      <c r="M1365" s="12" t="s">
        <v>1780</v>
      </c>
    </row>
    <row r="1366" spans="2:13" ht="36">
      <c r="B1366" s="7" t="s">
        <v>1066</v>
      </c>
      <c r="C1366" s="8">
        <v>41734</v>
      </c>
      <c r="D1366" s="257" t="s">
        <v>862</v>
      </c>
      <c r="E1366" s="256">
        <v>2014</v>
      </c>
      <c r="F1366" s="9" t="s">
        <v>10</v>
      </c>
      <c r="G1366" s="10" t="s">
        <v>11</v>
      </c>
      <c r="H1366" s="11">
        <v>0.30486111111111108</v>
      </c>
      <c r="I1366" s="99">
        <v>630</v>
      </c>
      <c r="J1366" s="259">
        <f t="shared" si="21"/>
        <v>0.63</v>
      </c>
      <c r="K1366" s="9" t="s">
        <v>12</v>
      </c>
      <c r="L1366" s="10" t="s">
        <v>13</v>
      </c>
      <c r="M1366" s="12" t="s">
        <v>1780</v>
      </c>
    </row>
    <row r="1367" spans="2:13" ht="36">
      <c r="B1367" s="7" t="s">
        <v>1067</v>
      </c>
      <c r="C1367" s="8">
        <v>41734</v>
      </c>
      <c r="D1367" s="257" t="s">
        <v>862</v>
      </c>
      <c r="E1367" s="256">
        <v>2014</v>
      </c>
      <c r="F1367" s="9" t="s">
        <v>10</v>
      </c>
      <c r="G1367" s="10" t="s">
        <v>11</v>
      </c>
      <c r="H1367" s="11">
        <v>0.3527777777777778</v>
      </c>
      <c r="I1367" s="99">
        <v>2160</v>
      </c>
      <c r="J1367" s="259">
        <f t="shared" si="21"/>
        <v>2.16</v>
      </c>
      <c r="K1367" s="9" t="s">
        <v>12</v>
      </c>
      <c r="L1367" s="10" t="s">
        <v>13</v>
      </c>
      <c r="M1367" s="12" t="s">
        <v>1780</v>
      </c>
    </row>
    <row r="1368" spans="2:13" ht="36">
      <c r="B1368" s="7" t="s">
        <v>1068</v>
      </c>
      <c r="C1368" s="8">
        <v>41734</v>
      </c>
      <c r="D1368" s="257" t="s">
        <v>862</v>
      </c>
      <c r="E1368" s="256">
        <v>2014</v>
      </c>
      <c r="F1368" s="9" t="s">
        <v>10</v>
      </c>
      <c r="G1368" s="10" t="s">
        <v>11</v>
      </c>
      <c r="H1368" s="11">
        <v>0.4145833333333333</v>
      </c>
      <c r="I1368" s="99">
        <v>110</v>
      </c>
      <c r="J1368" s="259">
        <f t="shared" si="21"/>
        <v>0.11</v>
      </c>
      <c r="K1368" s="9" t="s">
        <v>12</v>
      </c>
      <c r="L1368" s="10" t="s">
        <v>13</v>
      </c>
      <c r="M1368" s="12" t="s">
        <v>1780</v>
      </c>
    </row>
    <row r="1369" spans="2:13" ht="36">
      <c r="B1369" s="7" t="s">
        <v>1069</v>
      </c>
      <c r="C1369" s="8">
        <v>41736</v>
      </c>
      <c r="D1369" s="257" t="s">
        <v>862</v>
      </c>
      <c r="E1369" s="256">
        <v>2014</v>
      </c>
      <c r="F1369" s="9" t="s">
        <v>10</v>
      </c>
      <c r="G1369" s="10" t="s">
        <v>11</v>
      </c>
      <c r="H1369" s="11">
        <v>0.3347222222222222</v>
      </c>
      <c r="I1369" s="99">
        <v>550</v>
      </c>
      <c r="J1369" s="259">
        <f t="shared" si="21"/>
        <v>0.55000000000000004</v>
      </c>
      <c r="K1369" s="9" t="s">
        <v>12</v>
      </c>
      <c r="L1369" s="10" t="s">
        <v>13</v>
      </c>
      <c r="M1369" s="12" t="s">
        <v>1780</v>
      </c>
    </row>
    <row r="1370" spans="2:13" ht="36">
      <c r="B1370" s="7" t="s">
        <v>1070</v>
      </c>
      <c r="C1370" s="8">
        <v>41736</v>
      </c>
      <c r="D1370" s="257" t="s">
        <v>862</v>
      </c>
      <c r="E1370" s="256">
        <v>2014</v>
      </c>
      <c r="F1370" s="9" t="s">
        <v>10</v>
      </c>
      <c r="G1370" s="10" t="s">
        <v>11</v>
      </c>
      <c r="H1370" s="11">
        <v>0.3840277777777778</v>
      </c>
      <c r="I1370" s="99">
        <v>1430</v>
      </c>
      <c r="J1370" s="259">
        <f t="shared" si="21"/>
        <v>1.43</v>
      </c>
      <c r="K1370" s="9" t="s">
        <v>12</v>
      </c>
      <c r="L1370" s="10" t="s">
        <v>13</v>
      </c>
      <c r="M1370" s="12" t="s">
        <v>1780</v>
      </c>
    </row>
    <row r="1371" spans="2:13" ht="36">
      <c r="B1371" s="7" t="s">
        <v>1071</v>
      </c>
      <c r="C1371" s="8">
        <v>41736</v>
      </c>
      <c r="D1371" s="257" t="s">
        <v>862</v>
      </c>
      <c r="E1371" s="256">
        <v>2014</v>
      </c>
      <c r="F1371" s="9" t="s">
        <v>10</v>
      </c>
      <c r="G1371" s="10" t="s">
        <v>11</v>
      </c>
      <c r="H1371" s="11">
        <v>0.47152777777777777</v>
      </c>
      <c r="I1371" s="99">
        <v>130</v>
      </c>
      <c r="J1371" s="259">
        <f t="shared" si="21"/>
        <v>0.13</v>
      </c>
      <c r="K1371" s="9" t="s">
        <v>12</v>
      </c>
      <c r="L1371" s="10" t="s">
        <v>13</v>
      </c>
      <c r="M1371" s="12" t="s">
        <v>1780</v>
      </c>
    </row>
    <row r="1372" spans="2:13" ht="36">
      <c r="B1372" s="7" t="s">
        <v>1072</v>
      </c>
      <c r="C1372" s="8">
        <v>41737</v>
      </c>
      <c r="D1372" s="257" t="s">
        <v>862</v>
      </c>
      <c r="E1372" s="256">
        <v>2014</v>
      </c>
      <c r="F1372" s="9" t="s">
        <v>10</v>
      </c>
      <c r="G1372" s="10" t="s">
        <v>11</v>
      </c>
      <c r="H1372" s="11">
        <v>0.39027777777777778</v>
      </c>
      <c r="I1372" s="99">
        <v>1590</v>
      </c>
      <c r="J1372" s="259">
        <f t="shared" si="21"/>
        <v>1.59</v>
      </c>
      <c r="K1372" s="9" t="s">
        <v>12</v>
      </c>
      <c r="L1372" s="10" t="s">
        <v>13</v>
      </c>
      <c r="M1372" s="12" t="s">
        <v>1780</v>
      </c>
    </row>
    <row r="1373" spans="2:13" ht="36">
      <c r="B1373" s="7" t="s">
        <v>1073</v>
      </c>
      <c r="C1373" s="8">
        <v>41737</v>
      </c>
      <c r="D1373" s="257" t="s">
        <v>862</v>
      </c>
      <c r="E1373" s="256">
        <v>2014</v>
      </c>
      <c r="F1373" s="9" t="s">
        <v>10</v>
      </c>
      <c r="G1373" s="10" t="s">
        <v>11</v>
      </c>
      <c r="H1373" s="11">
        <v>0.47847222222222219</v>
      </c>
      <c r="I1373" s="99">
        <v>890</v>
      </c>
      <c r="J1373" s="259">
        <f t="shared" si="21"/>
        <v>0.89</v>
      </c>
      <c r="K1373" s="9" t="s">
        <v>12</v>
      </c>
      <c r="L1373" s="10" t="s">
        <v>13</v>
      </c>
      <c r="M1373" s="12" t="s">
        <v>1780</v>
      </c>
    </row>
    <row r="1374" spans="2:13" ht="36">
      <c r="B1374" s="7" t="s">
        <v>1074</v>
      </c>
      <c r="C1374" s="8">
        <v>41737</v>
      </c>
      <c r="D1374" s="257" t="s">
        <v>862</v>
      </c>
      <c r="E1374" s="256">
        <v>2014</v>
      </c>
      <c r="F1374" s="9" t="s">
        <v>10</v>
      </c>
      <c r="G1374" s="10" t="s">
        <v>11</v>
      </c>
      <c r="H1374" s="11">
        <v>0.53125</v>
      </c>
      <c r="I1374" s="99">
        <v>270</v>
      </c>
      <c r="J1374" s="259">
        <f t="shared" si="21"/>
        <v>0.27</v>
      </c>
      <c r="K1374" s="9" t="s">
        <v>12</v>
      </c>
      <c r="L1374" s="10" t="s">
        <v>13</v>
      </c>
      <c r="M1374" s="12" t="s">
        <v>1780</v>
      </c>
    </row>
    <row r="1375" spans="2:13" ht="36">
      <c r="B1375" s="7" t="s">
        <v>1075</v>
      </c>
      <c r="C1375" s="8">
        <v>41738</v>
      </c>
      <c r="D1375" s="257" t="s">
        <v>862</v>
      </c>
      <c r="E1375" s="256">
        <v>2014</v>
      </c>
      <c r="F1375" s="9" t="s">
        <v>10</v>
      </c>
      <c r="G1375" s="10" t="s">
        <v>11</v>
      </c>
      <c r="H1375" s="11">
        <v>0.45347222222222222</v>
      </c>
      <c r="I1375" s="99">
        <v>1140</v>
      </c>
      <c r="J1375" s="259">
        <f t="shared" si="21"/>
        <v>1.1399999999999999</v>
      </c>
      <c r="K1375" s="9" t="s">
        <v>12</v>
      </c>
      <c r="L1375" s="10" t="s">
        <v>13</v>
      </c>
      <c r="M1375" s="12" t="s">
        <v>1780</v>
      </c>
    </row>
    <row r="1376" spans="2:13" ht="36">
      <c r="B1376" s="7" t="s">
        <v>1076</v>
      </c>
      <c r="C1376" s="8">
        <v>41738</v>
      </c>
      <c r="D1376" s="257" t="s">
        <v>862</v>
      </c>
      <c r="E1376" s="256">
        <v>2014</v>
      </c>
      <c r="F1376" s="9" t="s">
        <v>10</v>
      </c>
      <c r="G1376" s="10" t="s">
        <v>11</v>
      </c>
      <c r="H1376" s="11">
        <v>0.50486111111111109</v>
      </c>
      <c r="I1376" s="99">
        <v>2740</v>
      </c>
      <c r="J1376" s="259">
        <f t="shared" si="21"/>
        <v>2.74</v>
      </c>
      <c r="K1376" s="9" t="s">
        <v>12</v>
      </c>
      <c r="L1376" s="10" t="s">
        <v>13</v>
      </c>
      <c r="M1376" s="12" t="s">
        <v>1780</v>
      </c>
    </row>
    <row r="1377" spans="2:13" ht="36">
      <c r="B1377" s="7" t="s">
        <v>1077</v>
      </c>
      <c r="C1377" s="8">
        <v>41738</v>
      </c>
      <c r="D1377" s="257" t="s">
        <v>862</v>
      </c>
      <c r="E1377" s="256">
        <v>2014</v>
      </c>
      <c r="F1377" s="9" t="s">
        <v>10</v>
      </c>
      <c r="G1377" s="10" t="s">
        <v>11</v>
      </c>
      <c r="H1377" s="11">
        <v>0.50902777777777775</v>
      </c>
      <c r="I1377" s="99">
        <v>140</v>
      </c>
      <c r="J1377" s="259">
        <f t="shared" si="21"/>
        <v>0.14000000000000001</v>
      </c>
      <c r="K1377" s="9" t="s">
        <v>12</v>
      </c>
      <c r="L1377" s="10" t="s">
        <v>13</v>
      </c>
      <c r="M1377" s="12" t="s">
        <v>1780</v>
      </c>
    </row>
    <row r="1378" spans="2:13" ht="36">
      <c r="B1378" s="7" t="s">
        <v>1078</v>
      </c>
      <c r="C1378" s="8">
        <v>41739</v>
      </c>
      <c r="D1378" s="257" t="s">
        <v>862</v>
      </c>
      <c r="E1378" s="256">
        <v>2014</v>
      </c>
      <c r="F1378" s="9" t="s">
        <v>10</v>
      </c>
      <c r="G1378" s="10" t="s">
        <v>11</v>
      </c>
      <c r="H1378" s="11">
        <v>0.38125000000000003</v>
      </c>
      <c r="I1378" s="99">
        <v>1940</v>
      </c>
      <c r="J1378" s="259">
        <f t="shared" si="21"/>
        <v>1.94</v>
      </c>
      <c r="K1378" s="9" t="s">
        <v>12</v>
      </c>
      <c r="L1378" s="10" t="s">
        <v>13</v>
      </c>
      <c r="M1378" s="12" t="s">
        <v>1780</v>
      </c>
    </row>
    <row r="1379" spans="2:13" ht="36">
      <c r="B1379" s="7" t="s">
        <v>1079</v>
      </c>
      <c r="C1379" s="8">
        <v>41739</v>
      </c>
      <c r="D1379" s="257" t="s">
        <v>862</v>
      </c>
      <c r="E1379" s="256">
        <v>2014</v>
      </c>
      <c r="F1379" s="9" t="s">
        <v>10</v>
      </c>
      <c r="G1379" s="10" t="s">
        <v>11</v>
      </c>
      <c r="H1379" s="11">
        <v>0.43611111111111112</v>
      </c>
      <c r="I1379" s="99">
        <v>160</v>
      </c>
      <c r="J1379" s="259">
        <f t="shared" si="21"/>
        <v>0.16</v>
      </c>
      <c r="K1379" s="9" t="s">
        <v>12</v>
      </c>
      <c r="L1379" s="10" t="s">
        <v>13</v>
      </c>
      <c r="M1379" s="12" t="s">
        <v>1780</v>
      </c>
    </row>
    <row r="1380" spans="2:13" ht="36">
      <c r="B1380" s="7" t="s">
        <v>1080</v>
      </c>
      <c r="C1380" s="8">
        <v>41739</v>
      </c>
      <c r="D1380" s="257" t="s">
        <v>862</v>
      </c>
      <c r="E1380" s="256">
        <v>2014</v>
      </c>
      <c r="F1380" s="9" t="s">
        <v>10</v>
      </c>
      <c r="G1380" s="10" t="s">
        <v>11</v>
      </c>
      <c r="H1380" s="11">
        <v>0.44513888888888892</v>
      </c>
      <c r="I1380" s="99">
        <v>320</v>
      </c>
      <c r="J1380" s="259">
        <f t="shared" si="21"/>
        <v>0.32</v>
      </c>
      <c r="K1380" s="9" t="s">
        <v>12</v>
      </c>
      <c r="L1380" s="10" t="s">
        <v>13</v>
      </c>
      <c r="M1380" s="12" t="s">
        <v>1780</v>
      </c>
    </row>
    <row r="1381" spans="2:13" ht="36">
      <c r="B1381" s="7" t="s">
        <v>1081</v>
      </c>
      <c r="C1381" s="8">
        <v>41740</v>
      </c>
      <c r="D1381" s="257" t="s">
        <v>862</v>
      </c>
      <c r="E1381" s="256">
        <v>2014</v>
      </c>
      <c r="F1381" s="9" t="s">
        <v>10</v>
      </c>
      <c r="G1381" s="10" t="s">
        <v>11</v>
      </c>
      <c r="H1381" s="11">
        <v>0.46597222222222223</v>
      </c>
      <c r="I1381" s="99">
        <v>2360</v>
      </c>
      <c r="J1381" s="259">
        <f t="shared" si="21"/>
        <v>2.36</v>
      </c>
      <c r="K1381" s="9" t="s">
        <v>12</v>
      </c>
      <c r="L1381" s="10" t="s">
        <v>13</v>
      </c>
      <c r="M1381" s="12" t="s">
        <v>1780</v>
      </c>
    </row>
    <row r="1382" spans="2:13" ht="36">
      <c r="B1382" s="7" t="s">
        <v>1082</v>
      </c>
      <c r="C1382" s="8">
        <v>41740</v>
      </c>
      <c r="D1382" s="257" t="s">
        <v>862</v>
      </c>
      <c r="E1382" s="256">
        <v>2014</v>
      </c>
      <c r="F1382" s="9" t="s">
        <v>10</v>
      </c>
      <c r="G1382" s="10" t="s">
        <v>11</v>
      </c>
      <c r="H1382" s="11">
        <v>0.52847222222222223</v>
      </c>
      <c r="I1382" s="99">
        <v>660</v>
      </c>
      <c r="J1382" s="259">
        <f t="shared" si="21"/>
        <v>0.66</v>
      </c>
      <c r="K1382" s="9" t="s">
        <v>12</v>
      </c>
      <c r="L1382" s="10" t="s">
        <v>13</v>
      </c>
      <c r="M1382" s="12" t="s">
        <v>1780</v>
      </c>
    </row>
    <row r="1383" spans="2:13" ht="36">
      <c r="B1383" s="7" t="s">
        <v>1083</v>
      </c>
      <c r="C1383" s="8">
        <v>41740</v>
      </c>
      <c r="D1383" s="257" t="s">
        <v>862</v>
      </c>
      <c r="E1383" s="256">
        <v>2014</v>
      </c>
      <c r="F1383" s="9" t="s">
        <v>10</v>
      </c>
      <c r="G1383" s="10" t="s">
        <v>11</v>
      </c>
      <c r="H1383" s="11">
        <v>0.56874999999999998</v>
      </c>
      <c r="I1383" s="99">
        <v>250</v>
      </c>
      <c r="J1383" s="259">
        <f t="shared" si="21"/>
        <v>0.25</v>
      </c>
      <c r="K1383" s="9" t="s">
        <v>12</v>
      </c>
      <c r="L1383" s="10" t="s">
        <v>13</v>
      </c>
      <c r="M1383" s="12" t="s">
        <v>1780</v>
      </c>
    </row>
    <row r="1384" spans="2:13" ht="36">
      <c r="B1384" s="7" t="s">
        <v>1084</v>
      </c>
      <c r="C1384" s="8">
        <v>41741</v>
      </c>
      <c r="D1384" s="257" t="s">
        <v>862</v>
      </c>
      <c r="E1384" s="256">
        <v>2014</v>
      </c>
      <c r="F1384" s="9" t="s">
        <v>10</v>
      </c>
      <c r="G1384" s="10" t="s">
        <v>11</v>
      </c>
      <c r="H1384" s="11">
        <v>0.39652777777777781</v>
      </c>
      <c r="I1384" s="99">
        <v>870</v>
      </c>
      <c r="J1384" s="259">
        <f t="shared" si="21"/>
        <v>0.87</v>
      </c>
      <c r="K1384" s="9" t="s">
        <v>12</v>
      </c>
      <c r="L1384" s="10" t="s">
        <v>13</v>
      </c>
      <c r="M1384" s="12" t="s">
        <v>1780</v>
      </c>
    </row>
    <row r="1385" spans="2:13" ht="36">
      <c r="B1385" s="7" t="s">
        <v>1085</v>
      </c>
      <c r="C1385" s="8">
        <v>41741</v>
      </c>
      <c r="D1385" s="257" t="s">
        <v>862</v>
      </c>
      <c r="E1385" s="256">
        <v>2014</v>
      </c>
      <c r="F1385" s="9" t="s">
        <v>10</v>
      </c>
      <c r="G1385" s="10" t="s">
        <v>11</v>
      </c>
      <c r="H1385" s="11">
        <v>0.44930555555555557</v>
      </c>
      <c r="I1385" s="99">
        <v>230</v>
      </c>
      <c r="J1385" s="259">
        <f t="shared" si="21"/>
        <v>0.23</v>
      </c>
      <c r="K1385" s="9" t="s">
        <v>12</v>
      </c>
      <c r="L1385" s="10" t="s">
        <v>13</v>
      </c>
      <c r="M1385" s="12" t="s">
        <v>1780</v>
      </c>
    </row>
    <row r="1386" spans="2:13" ht="36">
      <c r="B1386" s="7" t="s">
        <v>1086</v>
      </c>
      <c r="C1386" s="8">
        <v>41741</v>
      </c>
      <c r="D1386" s="257" t="s">
        <v>862</v>
      </c>
      <c r="E1386" s="256">
        <v>2014</v>
      </c>
      <c r="F1386" s="9" t="s">
        <v>10</v>
      </c>
      <c r="G1386" s="10" t="s">
        <v>11</v>
      </c>
      <c r="H1386" s="11">
        <v>0.43888888888888888</v>
      </c>
      <c r="I1386" s="99">
        <v>1560</v>
      </c>
      <c r="J1386" s="259">
        <f t="shared" si="21"/>
        <v>1.56</v>
      </c>
      <c r="K1386" s="9" t="s">
        <v>12</v>
      </c>
      <c r="L1386" s="10" t="s">
        <v>13</v>
      </c>
      <c r="M1386" s="12" t="s">
        <v>1780</v>
      </c>
    </row>
    <row r="1387" spans="2:13" ht="36">
      <c r="B1387" s="7" t="s">
        <v>1087</v>
      </c>
      <c r="C1387" s="8">
        <v>41743</v>
      </c>
      <c r="D1387" s="257" t="s">
        <v>862</v>
      </c>
      <c r="E1387" s="256">
        <v>2014</v>
      </c>
      <c r="F1387" s="9" t="s">
        <v>10</v>
      </c>
      <c r="G1387" s="10" t="s">
        <v>11</v>
      </c>
      <c r="H1387" s="11">
        <v>0.36944444444444446</v>
      </c>
      <c r="I1387" s="99">
        <v>900</v>
      </c>
      <c r="J1387" s="259">
        <f t="shared" si="21"/>
        <v>0.9</v>
      </c>
      <c r="K1387" s="9" t="s">
        <v>12</v>
      </c>
      <c r="L1387" s="10" t="s">
        <v>13</v>
      </c>
      <c r="M1387" s="12" t="s">
        <v>1780</v>
      </c>
    </row>
    <row r="1388" spans="2:13" ht="36">
      <c r="B1388" s="7" t="s">
        <v>1088</v>
      </c>
      <c r="C1388" s="8">
        <v>41743</v>
      </c>
      <c r="D1388" s="257" t="s">
        <v>862</v>
      </c>
      <c r="E1388" s="256">
        <v>2014</v>
      </c>
      <c r="F1388" s="9" t="s">
        <v>10</v>
      </c>
      <c r="G1388" s="10" t="s">
        <v>11</v>
      </c>
      <c r="H1388" s="11">
        <v>0.4291666666666667</v>
      </c>
      <c r="I1388" s="99">
        <v>200</v>
      </c>
      <c r="J1388" s="259">
        <f t="shared" si="21"/>
        <v>0.2</v>
      </c>
      <c r="K1388" s="9" t="s">
        <v>12</v>
      </c>
      <c r="L1388" s="10" t="s">
        <v>13</v>
      </c>
      <c r="M1388" s="12" t="s">
        <v>1780</v>
      </c>
    </row>
    <row r="1389" spans="2:13" ht="36">
      <c r="B1389" s="7" t="s">
        <v>1089</v>
      </c>
      <c r="C1389" s="8">
        <v>41744</v>
      </c>
      <c r="D1389" s="257" t="s">
        <v>862</v>
      </c>
      <c r="E1389" s="256">
        <v>2014</v>
      </c>
      <c r="F1389" s="9" t="s">
        <v>10</v>
      </c>
      <c r="G1389" s="10" t="s">
        <v>11</v>
      </c>
      <c r="H1389" s="11">
        <v>0.3979166666666667</v>
      </c>
      <c r="I1389" s="99">
        <v>590</v>
      </c>
      <c r="J1389" s="259">
        <f t="shared" si="21"/>
        <v>0.59</v>
      </c>
      <c r="K1389" s="9" t="s">
        <v>12</v>
      </c>
      <c r="L1389" s="10" t="s">
        <v>13</v>
      </c>
      <c r="M1389" s="12" t="s">
        <v>1780</v>
      </c>
    </row>
    <row r="1390" spans="2:13" ht="36">
      <c r="B1390" s="7" t="s">
        <v>1090</v>
      </c>
      <c r="C1390" s="8">
        <v>41744</v>
      </c>
      <c r="D1390" s="257" t="s">
        <v>862</v>
      </c>
      <c r="E1390" s="256">
        <v>2014</v>
      </c>
      <c r="F1390" s="9" t="s">
        <v>10</v>
      </c>
      <c r="G1390" s="10" t="s">
        <v>11</v>
      </c>
      <c r="H1390" s="11">
        <v>0.45902777777777781</v>
      </c>
      <c r="I1390" s="99">
        <v>2060</v>
      </c>
      <c r="J1390" s="259">
        <f t="shared" si="21"/>
        <v>2.06</v>
      </c>
      <c r="K1390" s="9" t="s">
        <v>12</v>
      </c>
      <c r="L1390" s="10" t="s">
        <v>13</v>
      </c>
      <c r="M1390" s="12" t="s">
        <v>1780</v>
      </c>
    </row>
    <row r="1391" spans="2:13" ht="36">
      <c r="B1391" s="7" t="s">
        <v>1091</v>
      </c>
      <c r="C1391" s="8">
        <v>41744</v>
      </c>
      <c r="D1391" s="257" t="s">
        <v>862</v>
      </c>
      <c r="E1391" s="256">
        <v>2014</v>
      </c>
      <c r="F1391" s="9" t="s">
        <v>10</v>
      </c>
      <c r="G1391" s="10" t="s">
        <v>11</v>
      </c>
      <c r="H1391" s="11">
        <v>0.72569444444444453</v>
      </c>
      <c r="I1391" s="99">
        <v>500</v>
      </c>
      <c r="J1391" s="259">
        <f t="shared" si="21"/>
        <v>0.5</v>
      </c>
      <c r="K1391" s="9" t="s">
        <v>12</v>
      </c>
      <c r="L1391" s="10" t="s">
        <v>13</v>
      </c>
      <c r="M1391" s="12" t="s">
        <v>1780</v>
      </c>
    </row>
    <row r="1392" spans="2:13" ht="36">
      <c r="B1392" s="7" t="s">
        <v>1092</v>
      </c>
      <c r="C1392" s="8">
        <v>41745</v>
      </c>
      <c r="D1392" s="257" t="s">
        <v>862</v>
      </c>
      <c r="E1392" s="256">
        <v>2014</v>
      </c>
      <c r="F1392" s="9" t="s">
        <v>10</v>
      </c>
      <c r="G1392" s="10" t="s">
        <v>11</v>
      </c>
      <c r="H1392" s="11">
        <v>0.37638888888888888</v>
      </c>
      <c r="I1392" s="99">
        <v>2130</v>
      </c>
      <c r="J1392" s="259">
        <f t="shared" si="21"/>
        <v>2.13</v>
      </c>
      <c r="K1392" s="9" t="s">
        <v>12</v>
      </c>
      <c r="L1392" s="10" t="s">
        <v>13</v>
      </c>
      <c r="M1392" s="12" t="s">
        <v>1780</v>
      </c>
    </row>
    <row r="1393" spans="2:13" ht="36">
      <c r="B1393" s="7" t="s">
        <v>1093</v>
      </c>
      <c r="C1393" s="8">
        <v>41745</v>
      </c>
      <c r="D1393" s="257" t="s">
        <v>862</v>
      </c>
      <c r="E1393" s="256">
        <v>2014</v>
      </c>
      <c r="F1393" s="9" t="s">
        <v>10</v>
      </c>
      <c r="G1393" s="10" t="s">
        <v>11</v>
      </c>
      <c r="H1393" s="11">
        <v>0.44791666666666669</v>
      </c>
      <c r="I1393" s="99">
        <v>1130</v>
      </c>
      <c r="J1393" s="259">
        <f t="shared" si="21"/>
        <v>1.1299999999999999</v>
      </c>
      <c r="K1393" s="9" t="s">
        <v>12</v>
      </c>
      <c r="L1393" s="10" t="s">
        <v>13</v>
      </c>
      <c r="M1393" s="12" t="s">
        <v>1780</v>
      </c>
    </row>
    <row r="1394" spans="2:13" ht="36">
      <c r="B1394" s="7" t="s">
        <v>1094</v>
      </c>
      <c r="C1394" s="8">
        <v>41745</v>
      </c>
      <c r="D1394" s="257" t="s">
        <v>862</v>
      </c>
      <c r="E1394" s="256">
        <v>2014</v>
      </c>
      <c r="F1394" s="9" t="s">
        <v>10</v>
      </c>
      <c r="G1394" s="10" t="s">
        <v>11</v>
      </c>
      <c r="H1394" s="11">
        <v>0.5083333333333333</v>
      </c>
      <c r="I1394" s="99">
        <v>210</v>
      </c>
      <c r="J1394" s="259">
        <f t="shared" si="21"/>
        <v>0.21</v>
      </c>
      <c r="K1394" s="9" t="s">
        <v>12</v>
      </c>
      <c r="L1394" s="10" t="s">
        <v>13</v>
      </c>
      <c r="M1394" s="12" t="s">
        <v>1780</v>
      </c>
    </row>
    <row r="1395" spans="2:13" ht="36">
      <c r="B1395" s="7" t="s">
        <v>1095</v>
      </c>
      <c r="C1395" s="8">
        <v>41746</v>
      </c>
      <c r="D1395" s="257" t="s">
        <v>862</v>
      </c>
      <c r="E1395" s="256">
        <v>2014</v>
      </c>
      <c r="F1395" s="9" t="s">
        <v>10</v>
      </c>
      <c r="G1395" s="10" t="s">
        <v>11</v>
      </c>
      <c r="H1395" s="11">
        <v>0.37638888888888888</v>
      </c>
      <c r="I1395" s="99">
        <v>330</v>
      </c>
      <c r="J1395" s="259">
        <f t="shared" si="21"/>
        <v>0.33</v>
      </c>
      <c r="K1395" s="9" t="s">
        <v>12</v>
      </c>
      <c r="L1395" s="10" t="s">
        <v>13</v>
      </c>
      <c r="M1395" s="12" t="s">
        <v>1780</v>
      </c>
    </row>
    <row r="1396" spans="2:13" ht="36">
      <c r="B1396" s="7" t="s">
        <v>1096</v>
      </c>
      <c r="C1396" s="8">
        <v>41746</v>
      </c>
      <c r="D1396" s="257" t="s">
        <v>862</v>
      </c>
      <c r="E1396" s="256">
        <v>2014</v>
      </c>
      <c r="F1396" s="9" t="s">
        <v>10</v>
      </c>
      <c r="G1396" s="10" t="s">
        <v>11</v>
      </c>
      <c r="H1396" s="11">
        <v>0.42569444444444443</v>
      </c>
      <c r="I1396" s="99">
        <v>140</v>
      </c>
      <c r="J1396" s="259">
        <f t="shared" si="21"/>
        <v>0.14000000000000001</v>
      </c>
      <c r="K1396" s="9" t="s">
        <v>12</v>
      </c>
      <c r="L1396" s="10" t="s">
        <v>13</v>
      </c>
      <c r="M1396" s="12" t="s">
        <v>1780</v>
      </c>
    </row>
    <row r="1397" spans="2:13" ht="36">
      <c r="B1397" s="7" t="s">
        <v>1097</v>
      </c>
      <c r="C1397" s="8">
        <v>41746</v>
      </c>
      <c r="D1397" s="257" t="s">
        <v>862</v>
      </c>
      <c r="E1397" s="256">
        <v>2014</v>
      </c>
      <c r="F1397" s="9" t="s">
        <v>10</v>
      </c>
      <c r="G1397" s="10" t="s">
        <v>11</v>
      </c>
      <c r="H1397" s="11">
        <v>0.43402777777777773</v>
      </c>
      <c r="I1397" s="99">
        <v>2220</v>
      </c>
      <c r="J1397" s="259">
        <f t="shared" si="21"/>
        <v>2.2200000000000002</v>
      </c>
      <c r="K1397" s="9" t="s">
        <v>12</v>
      </c>
      <c r="L1397" s="10" t="s">
        <v>13</v>
      </c>
      <c r="M1397" s="12" t="s">
        <v>1780</v>
      </c>
    </row>
    <row r="1398" spans="2:13" ht="36">
      <c r="B1398" s="7" t="s">
        <v>1098</v>
      </c>
      <c r="C1398" s="8">
        <v>41748</v>
      </c>
      <c r="D1398" s="257" t="s">
        <v>862</v>
      </c>
      <c r="E1398" s="256">
        <v>2014</v>
      </c>
      <c r="F1398" s="9" t="s">
        <v>10</v>
      </c>
      <c r="G1398" s="10" t="s">
        <v>11</v>
      </c>
      <c r="H1398" s="11">
        <v>0.51041666666666663</v>
      </c>
      <c r="I1398" s="99">
        <v>1100</v>
      </c>
      <c r="J1398" s="259">
        <f t="shared" si="21"/>
        <v>1.1000000000000001</v>
      </c>
      <c r="K1398" s="9" t="s">
        <v>12</v>
      </c>
      <c r="L1398" s="10" t="s">
        <v>13</v>
      </c>
      <c r="M1398" s="12" t="s">
        <v>1780</v>
      </c>
    </row>
    <row r="1399" spans="2:13" ht="36">
      <c r="B1399" s="7" t="s">
        <v>1099</v>
      </c>
      <c r="C1399" s="8">
        <v>41748</v>
      </c>
      <c r="D1399" s="257" t="s">
        <v>862</v>
      </c>
      <c r="E1399" s="256">
        <v>2014</v>
      </c>
      <c r="F1399" s="9" t="s">
        <v>10</v>
      </c>
      <c r="G1399" s="10" t="s">
        <v>11</v>
      </c>
      <c r="H1399" s="11">
        <v>0.63958333333333328</v>
      </c>
      <c r="I1399" s="99">
        <v>1230</v>
      </c>
      <c r="J1399" s="259">
        <f t="shared" si="21"/>
        <v>1.23</v>
      </c>
      <c r="K1399" s="9" t="s">
        <v>12</v>
      </c>
      <c r="L1399" s="10" t="s">
        <v>13</v>
      </c>
      <c r="M1399" s="12" t="s">
        <v>1780</v>
      </c>
    </row>
    <row r="1400" spans="2:13" ht="36">
      <c r="B1400" s="7" t="s">
        <v>1100</v>
      </c>
      <c r="C1400" s="8">
        <v>41750</v>
      </c>
      <c r="D1400" s="257" t="s">
        <v>862</v>
      </c>
      <c r="E1400" s="256">
        <v>2014</v>
      </c>
      <c r="F1400" s="9" t="s">
        <v>10</v>
      </c>
      <c r="G1400" s="10" t="s">
        <v>11</v>
      </c>
      <c r="H1400" s="11">
        <v>0.38819444444444445</v>
      </c>
      <c r="I1400" s="99">
        <v>30</v>
      </c>
      <c r="J1400" s="259">
        <f t="shared" si="21"/>
        <v>0.03</v>
      </c>
      <c r="K1400" s="9" t="s">
        <v>12</v>
      </c>
      <c r="L1400" s="10" t="s">
        <v>13</v>
      </c>
      <c r="M1400" s="12" t="s">
        <v>1780</v>
      </c>
    </row>
    <row r="1401" spans="2:13" ht="36">
      <c r="B1401" s="7" t="s">
        <v>1101</v>
      </c>
      <c r="C1401" s="8">
        <v>41750</v>
      </c>
      <c r="D1401" s="257" t="s">
        <v>862</v>
      </c>
      <c r="E1401" s="256">
        <v>2014</v>
      </c>
      <c r="F1401" s="9" t="s">
        <v>10</v>
      </c>
      <c r="G1401" s="13" t="s">
        <v>11</v>
      </c>
      <c r="H1401" s="11">
        <v>0.43055555555555558</v>
      </c>
      <c r="I1401" s="99">
        <v>350</v>
      </c>
      <c r="J1401" s="259">
        <f t="shared" si="21"/>
        <v>0.35</v>
      </c>
      <c r="K1401" s="9" t="s">
        <v>12</v>
      </c>
      <c r="L1401" s="10" t="s">
        <v>13</v>
      </c>
      <c r="M1401" s="12" t="s">
        <v>1780</v>
      </c>
    </row>
    <row r="1402" spans="2:13" ht="36">
      <c r="B1402" s="7" t="s">
        <v>1102</v>
      </c>
      <c r="C1402" s="8">
        <v>41750</v>
      </c>
      <c r="D1402" s="257" t="s">
        <v>862</v>
      </c>
      <c r="E1402" s="256">
        <v>2014</v>
      </c>
      <c r="F1402" s="9" t="s">
        <v>10</v>
      </c>
      <c r="G1402" s="13" t="s">
        <v>11</v>
      </c>
      <c r="H1402" s="11">
        <v>0.4375</v>
      </c>
      <c r="I1402" s="99">
        <v>1210</v>
      </c>
      <c r="J1402" s="259">
        <f t="shared" si="21"/>
        <v>1.21</v>
      </c>
      <c r="K1402" s="9" t="s">
        <v>12</v>
      </c>
      <c r="L1402" s="10" t="s">
        <v>13</v>
      </c>
      <c r="M1402" s="12" t="s">
        <v>1780</v>
      </c>
    </row>
    <row r="1403" spans="2:13" ht="36">
      <c r="B1403" s="7" t="s">
        <v>1103</v>
      </c>
      <c r="C1403" s="8">
        <v>41751</v>
      </c>
      <c r="D1403" s="257" t="s">
        <v>862</v>
      </c>
      <c r="E1403" s="256">
        <v>2014</v>
      </c>
      <c r="F1403" s="9" t="s">
        <v>10</v>
      </c>
      <c r="G1403" s="10" t="s">
        <v>11</v>
      </c>
      <c r="H1403" s="11">
        <v>0.32083333333333336</v>
      </c>
      <c r="I1403" s="99">
        <v>1460</v>
      </c>
      <c r="J1403" s="259">
        <f t="shared" si="21"/>
        <v>1.46</v>
      </c>
      <c r="K1403" s="9" t="s">
        <v>12</v>
      </c>
      <c r="L1403" s="10" t="s">
        <v>13</v>
      </c>
      <c r="M1403" s="12" t="s">
        <v>1780</v>
      </c>
    </row>
    <row r="1404" spans="2:13" ht="36.75" thickBot="1">
      <c r="B1404" s="14" t="s">
        <v>1104</v>
      </c>
      <c r="C1404" s="15">
        <v>41751</v>
      </c>
      <c r="D1404" s="257" t="s">
        <v>862</v>
      </c>
      <c r="E1404" s="256">
        <v>2014</v>
      </c>
      <c r="F1404" s="16" t="s">
        <v>10</v>
      </c>
      <c r="G1404" s="17" t="s">
        <v>11</v>
      </c>
      <c r="H1404" s="18">
        <v>0.50277777777777777</v>
      </c>
      <c r="I1404" s="107">
        <v>380</v>
      </c>
      <c r="J1404" s="259">
        <f t="shared" si="21"/>
        <v>0.38</v>
      </c>
      <c r="K1404" s="19" t="s">
        <v>12</v>
      </c>
      <c r="L1404" s="20" t="s">
        <v>13</v>
      </c>
      <c r="M1404" s="12" t="s">
        <v>1780</v>
      </c>
    </row>
    <row r="1405" spans="2:13" ht="36">
      <c r="B1405" s="7" t="s">
        <v>1105</v>
      </c>
      <c r="C1405" s="8">
        <v>41751</v>
      </c>
      <c r="D1405" s="257" t="s">
        <v>862</v>
      </c>
      <c r="E1405" s="256">
        <v>2014</v>
      </c>
      <c r="F1405" s="9" t="s">
        <v>10</v>
      </c>
      <c r="G1405" s="10" t="s">
        <v>11</v>
      </c>
      <c r="H1405" s="11">
        <v>0.38680555555555557</v>
      </c>
      <c r="I1405" s="99">
        <v>1100</v>
      </c>
      <c r="J1405" s="259">
        <f t="shared" si="21"/>
        <v>1.1000000000000001</v>
      </c>
      <c r="K1405" s="9" t="s">
        <v>12</v>
      </c>
      <c r="L1405" s="10" t="s">
        <v>13</v>
      </c>
      <c r="M1405" s="12" t="s">
        <v>1780</v>
      </c>
    </row>
    <row r="1406" spans="2:13" ht="36">
      <c r="B1406" s="7" t="s">
        <v>1106</v>
      </c>
      <c r="C1406" s="8">
        <v>41751</v>
      </c>
      <c r="D1406" s="257" t="s">
        <v>862</v>
      </c>
      <c r="E1406" s="256">
        <v>2014</v>
      </c>
      <c r="F1406" s="9" t="s">
        <v>10</v>
      </c>
      <c r="G1406" s="10" t="s">
        <v>11</v>
      </c>
      <c r="H1406" s="11">
        <v>0.69861111111111107</v>
      </c>
      <c r="I1406" s="99">
        <v>1200</v>
      </c>
      <c r="J1406" s="259">
        <f t="shared" si="21"/>
        <v>1.2</v>
      </c>
      <c r="K1406" s="9" t="s">
        <v>12</v>
      </c>
      <c r="L1406" s="10" t="s">
        <v>13</v>
      </c>
      <c r="M1406" s="12" t="s">
        <v>1780</v>
      </c>
    </row>
    <row r="1407" spans="2:13" ht="36">
      <c r="B1407" s="7" t="s">
        <v>1107</v>
      </c>
      <c r="C1407" s="8">
        <v>41752</v>
      </c>
      <c r="D1407" s="257" t="s">
        <v>862</v>
      </c>
      <c r="E1407" s="256">
        <v>2014</v>
      </c>
      <c r="F1407" s="9" t="s">
        <v>10</v>
      </c>
      <c r="G1407" s="10" t="s">
        <v>11</v>
      </c>
      <c r="H1407" s="11">
        <v>0.34375</v>
      </c>
      <c r="I1407" s="99">
        <v>1890</v>
      </c>
      <c r="J1407" s="259">
        <f t="shared" si="21"/>
        <v>1.89</v>
      </c>
      <c r="K1407" s="9" t="s">
        <v>12</v>
      </c>
      <c r="L1407" s="10" t="s">
        <v>13</v>
      </c>
      <c r="M1407" s="12" t="s">
        <v>1780</v>
      </c>
    </row>
    <row r="1408" spans="2:13" ht="36">
      <c r="B1408" s="7" t="s">
        <v>1108</v>
      </c>
      <c r="C1408" s="8">
        <v>41752</v>
      </c>
      <c r="D1408" s="257" t="s">
        <v>862</v>
      </c>
      <c r="E1408" s="256">
        <v>2014</v>
      </c>
      <c r="F1408" s="9" t="s">
        <v>10</v>
      </c>
      <c r="G1408" s="10" t="s">
        <v>11</v>
      </c>
      <c r="H1408" s="11">
        <v>0.46180555555555558</v>
      </c>
      <c r="I1408" s="99">
        <v>470</v>
      </c>
      <c r="J1408" s="259">
        <f t="shared" si="21"/>
        <v>0.47</v>
      </c>
      <c r="K1408" s="9" t="s">
        <v>12</v>
      </c>
      <c r="L1408" s="10" t="s">
        <v>13</v>
      </c>
      <c r="M1408" s="12" t="s">
        <v>1780</v>
      </c>
    </row>
    <row r="1409" spans="2:13" ht="36">
      <c r="B1409" s="7" t="s">
        <v>1109</v>
      </c>
      <c r="C1409" s="8">
        <v>41752</v>
      </c>
      <c r="D1409" s="257" t="s">
        <v>862</v>
      </c>
      <c r="E1409" s="256">
        <v>2014</v>
      </c>
      <c r="F1409" s="9" t="s">
        <v>10</v>
      </c>
      <c r="G1409" s="10" t="s">
        <v>11</v>
      </c>
      <c r="H1409" s="11">
        <v>0.61944444444444446</v>
      </c>
      <c r="I1409" s="99">
        <v>2410</v>
      </c>
      <c r="J1409" s="259">
        <f t="shared" si="21"/>
        <v>2.41</v>
      </c>
      <c r="K1409" s="9" t="s">
        <v>12</v>
      </c>
      <c r="L1409" s="10" t="s">
        <v>13</v>
      </c>
      <c r="M1409" s="12" t="s">
        <v>1780</v>
      </c>
    </row>
    <row r="1410" spans="2:13" ht="36">
      <c r="B1410" s="7" t="s">
        <v>1110</v>
      </c>
      <c r="C1410" s="8">
        <v>41752</v>
      </c>
      <c r="D1410" s="257" t="s">
        <v>862</v>
      </c>
      <c r="E1410" s="256">
        <v>2014</v>
      </c>
      <c r="F1410" s="9" t="s">
        <v>10</v>
      </c>
      <c r="G1410" s="10" t="s">
        <v>11</v>
      </c>
      <c r="H1410" s="11">
        <v>0.5625</v>
      </c>
      <c r="I1410" s="99">
        <v>390</v>
      </c>
      <c r="J1410" s="259">
        <f t="shared" si="21"/>
        <v>0.39</v>
      </c>
      <c r="K1410" s="9" t="s">
        <v>12</v>
      </c>
      <c r="L1410" s="10" t="s">
        <v>13</v>
      </c>
      <c r="M1410" s="12" t="s">
        <v>1780</v>
      </c>
    </row>
    <row r="1411" spans="2:13" ht="36">
      <c r="B1411" s="7" t="s">
        <v>1111</v>
      </c>
      <c r="C1411" s="8">
        <v>41753</v>
      </c>
      <c r="D1411" s="257" t="s">
        <v>862</v>
      </c>
      <c r="E1411" s="256">
        <v>2014</v>
      </c>
      <c r="F1411" s="9" t="s">
        <v>10</v>
      </c>
      <c r="G1411" s="10" t="s">
        <v>11</v>
      </c>
      <c r="H1411" s="11">
        <v>0.39027777777777778</v>
      </c>
      <c r="I1411" s="99">
        <v>1710</v>
      </c>
      <c r="J1411" s="259">
        <f t="shared" si="21"/>
        <v>1.71</v>
      </c>
      <c r="K1411" s="9" t="s">
        <v>12</v>
      </c>
      <c r="L1411" s="10" t="s">
        <v>13</v>
      </c>
      <c r="M1411" s="12" t="s">
        <v>1780</v>
      </c>
    </row>
    <row r="1412" spans="2:13" ht="36">
      <c r="B1412" s="7" t="s">
        <v>1112</v>
      </c>
      <c r="C1412" s="8">
        <v>41753</v>
      </c>
      <c r="D1412" s="257" t="s">
        <v>862</v>
      </c>
      <c r="E1412" s="256">
        <v>2014</v>
      </c>
      <c r="F1412" s="9" t="s">
        <v>10</v>
      </c>
      <c r="G1412" s="10" t="s">
        <v>11</v>
      </c>
      <c r="H1412" s="11">
        <v>0.45763888888888887</v>
      </c>
      <c r="I1412" s="99">
        <v>150</v>
      </c>
      <c r="J1412" s="259">
        <f t="shared" si="21"/>
        <v>0.15</v>
      </c>
      <c r="K1412" s="9" t="s">
        <v>12</v>
      </c>
      <c r="L1412" s="10" t="s">
        <v>13</v>
      </c>
      <c r="M1412" s="12" t="s">
        <v>1780</v>
      </c>
    </row>
    <row r="1413" spans="2:13" ht="36">
      <c r="B1413" s="7" t="s">
        <v>1113</v>
      </c>
      <c r="C1413" s="8">
        <v>41753</v>
      </c>
      <c r="D1413" s="257" t="s">
        <v>862</v>
      </c>
      <c r="E1413" s="256">
        <v>2014</v>
      </c>
      <c r="F1413" s="9" t="s">
        <v>10</v>
      </c>
      <c r="G1413" s="10" t="s">
        <v>11</v>
      </c>
      <c r="H1413" s="11">
        <v>0.47430555555555554</v>
      </c>
      <c r="I1413" s="99">
        <v>910</v>
      </c>
      <c r="J1413" s="259">
        <f t="shared" si="21"/>
        <v>0.91</v>
      </c>
      <c r="K1413" s="9" t="s">
        <v>12</v>
      </c>
      <c r="L1413" s="10" t="s">
        <v>13</v>
      </c>
      <c r="M1413" s="12" t="s">
        <v>1780</v>
      </c>
    </row>
    <row r="1414" spans="2:13" ht="36">
      <c r="B1414" s="7" t="s">
        <v>1114</v>
      </c>
      <c r="C1414" s="8">
        <v>41753</v>
      </c>
      <c r="D1414" s="257" t="s">
        <v>862</v>
      </c>
      <c r="E1414" s="256">
        <v>2014</v>
      </c>
      <c r="F1414" s="9" t="s">
        <v>10</v>
      </c>
      <c r="G1414" s="10" t="s">
        <v>11</v>
      </c>
      <c r="H1414" s="11">
        <v>0.63750000000000007</v>
      </c>
      <c r="I1414" s="99">
        <v>510</v>
      </c>
      <c r="J1414" s="259">
        <f t="shared" si="21"/>
        <v>0.51</v>
      </c>
      <c r="K1414" s="9" t="s">
        <v>12</v>
      </c>
      <c r="L1414" s="10" t="s">
        <v>13</v>
      </c>
      <c r="M1414" s="12" t="s">
        <v>1780</v>
      </c>
    </row>
    <row r="1415" spans="2:13" ht="36">
      <c r="B1415" s="7" t="s">
        <v>1115</v>
      </c>
      <c r="C1415" s="8">
        <v>41754</v>
      </c>
      <c r="D1415" s="257" t="s">
        <v>862</v>
      </c>
      <c r="E1415" s="256">
        <v>2014</v>
      </c>
      <c r="F1415" s="9" t="s">
        <v>10</v>
      </c>
      <c r="G1415" s="10" t="s">
        <v>11</v>
      </c>
      <c r="H1415" s="11">
        <v>0.39513888888888887</v>
      </c>
      <c r="I1415" s="99">
        <v>420</v>
      </c>
      <c r="J1415" s="259">
        <f t="shared" si="21"/>
        <v>0.42</v>
      </c>
      <c r="K1415" s="9" t="s">
        <v>12</v>
      </c>
      <c r="L1415" s="10" t="s">
        <v>13</v>
      </c>
      <c r="M1415" s="12" t="s">
        <v>1780</v>
      </c>
    </row>
    <row r="1416" spans="2:13" ht="36">
      <c r="B1416" s="7" t="s">
        <v>1116</v>
      </c>
      <c r="C1416" s="8">
        <v>41754</v>
      </c>
      <c r="D1416" s="257" t="s">
        <v>862</v>
      </c>
      <c r="E1416" s="256">
        <v>2014</v>
      </c>
      <c r="F1416" s="9" t="s">
        <v>10</v>
      </c>
      <c r="G1416" s="10" t="s">
        <v>11</v>
      </c>
      <c r="H1416" s="11">
        <v>0.4284722222222222</v>
      </c>
      <c r="I1416" s="99">
        <v>200</v>
      </c>
      <c r="J1416" s="259">
        <f t="shared" si="21"/>
        <v>0.2</v>
      </c>
      <c r="K1416" s="9" t="s">
        <v>12</v>
      </c>
      <c r="L1416" s="10" t="s">
        <v>13</v>
      </c>
      <c r="M1416" s="12" t="s">
        <v>1780</v>
      </c>
    </row>
    <row r="1417" spans="2:13" ht="36">
      <c r="B1417" s="7" t="s">
        <v>1117</v>
      </c>
      <c r="C1417" s="8">
        <v>41754</v>
      </c>
      <c r="D1417" s="257" t="s">
        <v>862</v>
      </c>
      <c r="E1417" s="256">
        <v>2014</v>
      </c>
      <c r="F1417" s="9" t="s">
        <v>10</v>
      </c>
      <c r="G1417" s="10" t="s">
        <v>11</v>
      </c>
      <c r="H1417" s="11">
        <v>0.44305555555555554</v>
      </c>
      <c r="I1417" s="99">
        <v>2510</v>
      </c>
      <c r="J1417" s="259">
        <f t="shared" si="21"/>
        <v>2.5099999999999998</v>
      </c>
      <c r="K1417" s="9" t="s">
        <v>12</v>
      </c>
      <c r="L1417" s="10" t="s">
        <v>13</v>
      </c>
      <c r="M1417" s="12" t="s">
        <v>1780</v>
      </c>
    </row>
    <row r="1418" spans="2:13" ht="36">
      <c r="B1418" s="7" t="s">
        <v>1118</v>
      </c>
      <c r="C1418" s="8">
        <v>41754</v>
      </c>
      <c r="D1418" s="257" t="s">
        <v>862</v>
      </c>
      <c r="E1418" s="256">
        <v>2014</v>
      </c>
      <c r="F1418" s="9" t="s">
        <v>10</v>
      </c>
      <c r="G1418" s="10" t="s">
        <v>11</v>
      </c>
      <c r="H1418" s="11">
        <v>0.53263888888888888</v>
      </c>
      <c r="I1418" s="99">
        <v>3630</v>
      </c>
      <c r="J1418" s="259">
        <f t="shared" ref="J1418:J1481" si="22">I1418/1000</f>
        <v>3.63</v>
      </c>
      <c r="K1418" s="9" t="s">
        <v>12</v>
      </c>
      <c r="L1418" s="10" t="s">
        <v>13</v>
      </c>
      <c r="M1418" s="12" t="s">
        <v>1780</v>
      </c>
    </row>
    <row r="1419" spans="2:13" ht="36">
      <c r="B1419" s="7" t="s">
        <v>1119</v>
      </c>
      <c r="C1419" s="8">
        <v>41755</v>
      </c>
      <c r="D1419" s="257" t="s">
        <v>862</v>
      </c>
      <c r="E1419" s="256">
        <v>2014</v>
      </c>
      <c r="F1419" s="9" t="s">
        <v>10</v>
      </c>
      <c r="G1419" s="10" t="s">
        <v>11</v>
      </c>
      <c r="H1419" s="11">
        <v>0.36805555555555558</v>
      </c>
      <c r="I1419" s="99">
        <v>260</v>
      </c>
      <c r="J1419" s="259">
        <f t="shared" si="22"/>
        <v>0.26</v>
      </c>
      <c r="K1419" s="9" t="s">
        <v>12</v>
      </c>
      <c r="L1419" s="10" t="s">
        <v>13</v>
      </c>
      <c r="M1419" s="12" t="s">
        <v>1780</v>
      </c>
    </row>
    <row r="1420" spans="2:13" ht="36">
      <c r="B1420" s="7" t="s">
        <v>1120</v>
      </c>
      <c r="C1420" s="8">
        <v>41755</v>
      </c>
      <c r="D1420" s="257" t="s">
        <v>862</v>
      </c>
      <c r="E1420" s="256">
        <v>2014</v>
      </c>
      <c r="F1420" s="9" t="s">
        <v>10</v>
      </c>
      <c r="G1420" s="10" t="s">
        <v>11</v>
      </c>
      <c r="H1420" s="11">
        <v>0.375</v>
      </c>
      <c r="I1420" s="99">
        <v>1520</v>
      </c>
      <c r="J1420" s="259">
        <f t="shared" si="22"/>
        <v>1.52</v>
      </c>
      <c r="K1420" s="9" t="s">
        <v>12</v>
      </c>
      <c r="L1420" s="10" t="s">
        <v>13</v>
      </c>
      <c r="M1420" s="12" t="s">
        <v>1780</v>
      </c>
    </row>
    <row r="1421" spans="2:13" ht="36.75" thickBot="1">
      <c r="B1421" s="14" t="s">
        <v>1121</v>
      </c>
      <c r="C1421" s="15">
        <v>41755</v>
      </c>
      <c r="D1421" s="257" t="s">
        <v>862</v>
      </c>
      <c r="E1421" s="256">
        <v>2014</v>
      </c>
      <c r="F1421" s="16" t="s">
        <v>10</v>
      </c>
      <c r="G1421" s="17" t="s">
        <v>11</v>
      </c>
      <c r="H1421" s="18">
        <v>0.44930555555555557</v>
      </c>
      <c r="I1421" s="107">
        <v>690</v>
      </c>
      <c r="J1421" s="259">
        <f t="shared" si="22"/>
        <v>0.69</v>
      </c>
      <c r="K1421" s="19" t="s">
        <v>12</v>
      </c>
      <c r="L1421" s="20" t="s">
        <v>13</v>
      </c>
      <c r="M1421" s="12" t="s">
        <v>1780</v>
      </c>
    </row>
    <row r="1422" spans="2:13" ht="36.75" thickBot="1">
      <c r="B1422" s="14" t="s">
        <v>1122</v>
      </c>
      <c r="C1422" s="15">
        <v>41755</v>
      </c>
      <c r="D1422" s="257" t="s">
        <v>862</v>
      </c>
      <c r="E1422" s="256">
        <v>2014</v>
      </c>
      <c r="F1422" s="16" t="s">
        <v>10</v>
      </c>
      <c r="G1422" s="17" t="s">
        <v>11</v>
      </c>
      <c r="H1422" s="18">
        <v>0.52430555555555558</v>
      </c>
      <c r="I1422" s="107">
        <v>1210</v>
      </c>
      <c r="J1422" s="259">
        <f t="shared" si="22"/>
        <v>1.21</v>
      </c>
      <c r="K1422" s="19" t="s">
        <v>12</v>
      </c>
      <c r="L1422" s="20" t="s">
        <v>13</v>
      </c>
      <c r="M1422" s="12" t="s">
        <v>1780</v>
      </c>
    </row>
    <row r="1423" spans="2:13" ht="36.75" thickBot="1">
      <c r="B1423" s="14" t="s">
        <v>1123</v>
      </c>
      <c r="C1423" s="15">
        <v>41757</v>
      </c>
      <c r="D1423" s="257" t="s">
        <v>862</v>
      </c>
      <c r="E1423" s="256">
        <v>2014</v>
      </c>
      <c r="F1423" s="16" t="s">
        <v>10</v>
      </c>
      <c r="G1423" s="17" t="s">
        <v>11</v>
      </c>
      <c r="H1423" s="18">
        <v>0.34652777777777777</v>
      </c>
      <c r="I1423" s="107">
        <v>1230</v>
      </c>
      <c r="J1423" s="259">
        <f t="shared" si="22"/>
        <v>1.23</v>
      </c>
      <c r="K1423" s="19" t="s">
        <v>12</v>
      </c>
      <c r="L1423" s="20" t="s">
        <v>13</v>
      </c>
      <c r="M1423" s="12" t="s">
        <v>1780</v>
      </c>
    </row>
    <row r="1424" spans="2:13" ht="36.75" thickBot="1">
      <c r="B1424" s="14" t="s">
        <v>1124</v>
      </c>
      <c r="C1424" s="15">
        <v>41757</v>
      </c>
      <c r="D1424" s="257" t="s">
        <v>862</v>
      </c>
      <c r="E1424" s="256">
        <v>2014</v>
      </c>
      <c r="F1424" s="16" t="s">
        <v>10</v>
      </c>
      <c r="G1424" s="17" t="s">
        <v>11</v>
      </c>
      <c r="H1424" s="18">
        <v>0.49583333333333335</v>
      </c>
      <c r="I1424" s="107">
        <v>180</v>
      </c>
      <c r="J1424" s="259">
        <f t="shared" si="22"/>
        <v>0.18</v>
      </c>
      <c r="K1424" s="19" t="s">
        <v>12</v>
      </c>
      <c r="L1424" s="20" t="s">
        <v>13</v>
      </c>
      <c r="M1424" s="12" t="s">
        <v>1780</v>
      </c>
    </row>
    <row r="1425" spans="2:13" ht="36.75" thickBot="1">
      <c r="B1425" s="14" t="s">
        <v>1125</v>
      </c>
      <c r="C1425" s="15">
        <v>41757</v>
      </c>
      <c r="D1425" s="257" t="s">
        <v>862</v>
      </c>
      <c r="E1425" s="256">
        <v>2014</v>
      </c>
      <c r="F1425" s="16" t="s">
        <v>10</v>
      </c>
      <c r="G1425" s="17" t="s">
        <v>11</v>
      </c>
      <c r="H1425" s="18">
        <v>0.49513888888888885</v>
      </c>
      <c r="I1425" s="107">
        <v>320</v>
      </c>
      <c r="J1425" s="259">
        <f t="shared" si="22"/>
        <v>0.32</v>
      </c>
      <c r="K1425" s="19" t="s">
        <v>12</v>
      </c>
      <c r="L1425" s="20" t="s">
        <v>13</v>
      </c>
      <c r="M1425" s="12" t="s">
        <v>1780</v>
      </c>
    </row>
    <row r="1426" spans="2:13" ht="36.75" thickBot="1">
      <c r="B1426" s="14" t="s">
        <v>1126</v>
      </c>
      <c r="C1426" s="15">
        <v>41757</v>
      </c>
      <c r="D1426" s="257" t="s">
        <v>862</v>
      </c>
      <c r="E1426" s="256">
        <v>2014</v>
      </c>
      <c r="F1426" s="16" t="s">
        <v>10</v>
      </c>
      <c r="G1426" s="17" t="s">
        <v>11</v>
      </c>
      <c r="H1426" s="18">
        <v>0.53055555555555556</v>
      </c>
      <c r="I1426" s="107">
        <v>4310</v>
      </c>
      <c r="J1426" s="259">
        <f t="shared" si="22"/>
        <v>4.3099999999999996</v>
      </c>
      <c r="K1426" s="19" t="s">
        <v>12</v>
      </c>
      <c r="L1426" s="20" t="s">
        <v>13</v>
      </c>
      <c r="M1426" s="12" t="s">
        <v>1780</v>
      </c>
    </row>
    <row r="1427" spans="2:13" ht="36.75" thickBot="1">
      <c r="B1427" s="14" t="s">
        <v>1127</v>
      </c>
      <c r="C1427" s="15">
        <v>41758</v>
      </c>
      <c r="D1427" s="257" t="s">
        <v>862</v>
      </c>
      <c r="E1427" s="256">
        <v>2014</v>
      </c>
      <c r="F1427" s="16" t="s">
        <v>10</v>
      </c>
      <c r="G1427" s="17" t="s">
        <v>11</v>
      </c>
      <c r="H1427" s="18">
        <v>0.29375000000000001</v>
      </c>
      <c r="I1427" s="107">
        <v>1610</v>
      </c>
      <c r="J1427" s="259">
        <f t="shared" si="22"/>
        <v>1.61</v>
      </c>
      <c r="K1427" s="19" t="s">
        <v>12</v>
      </c>
      <c r="L1427" s="20" t="s">
        <v>13</v>
      </c>
      <c r="M1427" s="12" t="s">
        <v>1780</v>
      </c>
    </row>
    <row r="1428" spans="2:13" ht="36.75" thickBot="1">
      <c r="B1428" s="14" t="s">
        <v>1128</v>
      </c>
      <c r="C1428" s="15">
        <v>41758</v>
      </c>
      <c r="D1428" s="257" t="s">
        <v>862</v>
      </c>
      <c r="E1428" s="256">
        <v>2014</v>
      </c>
      <c r="F1428" s="16" t="s">
        <v>10</v>
      </c>
      <c r="G1428" s="17" t="s">
        <v>11</v>
      </c>
      <c r="H1428" s="18">
        <v>0.50694444444444442</v>
      </c>
      <c r="I1428" s="107">
        <v>710</v>
      </c>
      <c r="J1428" s="259">
        <f t="shared" si="22"/>
        <v>0.71</v>
      </c>
      <c r="K1428" s="19" t="s">
        <v>12</v>
      </c>
      <c r="L1428" s="20" t="s">
        <v>13</v>
      </c>
      <c r="M1428" s="12" t="s">
        <v>1780</v>
      </c>
    </row>
    <row r="1429" spans="2:13" ht="36.75" thickBot="1">
      <c r="B1429" s="14" t="s">
        <v>1129</v>
      </c>
      <c r="C1429" s="15">
        <v>41758</v>
      </c>
      <c r="D1429" s="257" t="s">
        <v>862</v>
      </c>
      <c r="E1429" s="256">
        <v>2014</v>
      </c>
      <c r="F1429" s="16" t="s">
        <v>10</v>
      </c>
      <c r="G1429" s="17" t="s">
        <v>11</v>
      </c>
      <c r="H1429" s="18">
        <v>0.4284722222222222</v>
      </c>
      <c r="I1429" s="107">
        <v>180</v>
      </c>
      <c r="J1429" s="259">
        <f t="shared" si="22"/>
        <v>0.18</v>
      </c>
      <c r="K1429" s="19" t="s">
        <v>12</v>
      </c>
      <c r="L1429" s="20" t="s">
        <v>13</v>
      </c>
      <c r="M1429" s="12" t="s">
        <v>1780</v>
      </c>
    </row>
    <row r="1430" spans="2:13" ht="36.75" thickBot="1">
      <c r="B1430" s="14" t="s">
        <v>1130</v>
      </c>
      <c r="C1430" s="15">
        <v>41759</v>
      </c>
      <c r="D1430" s="257" t="s">
        <v>862</v>
      </c>
      <c r="E1430" s="256">
        <v>2014</v>
      </c>
      <c r="F1430" s="16" t="s">
        <v>10</v>
      </c>
      <c r="G1430" s="17" t="s">
        <v>11</v>
      </c>
      <c r="H1430" s="94">
        <v>0.2951388888888889</v>
      </c>
      <c r="I1430" s="169">
        <v>410</v>
      </c>
      <c r="J1430" s="259">
        <f t="shared" si="22"/>
        <v>0.41</v>
      </c>
      <c r="K1430" s="16" t="s">
        <v>12</v>
      </c>
      <c r="L1430" s="170" t="s">
        <v>13</v>
      </c>
      <c r="M1430" s="12" t="s">
        <v>1780</v>
      </c>
    </row>
    <row r="1431" spans="2:13" ht="36.75" thickBot="1">
      <c r="B1431" s="14" t="s">
        <v>1131</v>
      </c>
      <c r="C1431" s="15">
        <v>41759</v>
      </c>
      <c r="D1431" s="257" t="s">
        <v>862</v>
      </c>
      <c r="E1431" s="256">
        <v>2014</v>
      </c>
      <c r="F1431" s="16" t="s">
        <v>10</v>
      </c>
      <c r="G1431" s="17" t="s">
        <v>11</v>
      </c>
      <c r="H1431" s="94">
        <v>0.38541666666666669</v>
      </c>
      <c r="I1431" s="169">
        <v>1890</v>
      </c>
      <c r="J1431" s="259">
        <f t="shared" si="22"/>
        <v>1.89</v>
      </c>
      <c r="K1431" s="16" t="s">
        <v>12</v>
      </c>
      <c r="L1431" s="170" t="s">
        <v>13</v>
      </c>
      <c r="M1431" s="12" t="s">
        <v>1780</v>
      </c>
    </row>
    <row r="1432" spans="2:13" ht="36.75" thickBot="1">
      <c r="B1432" s="14" t="s">
        <v>1132</v>
      </c>
      <c r="C1432" s="15">
        <v>41759</v>
      </c>
      <c r="D1432" s="257" t="s">
        <v>862</v>
      </c>
      <c r="E1432" s="256">
        <v>2014</v>
      </c>
      <c r="F1432" s="16" t="s">
        <v>10</v>
      </c>
      <c r="G1432" s="17" t="s">
        <v>11</v>
      </c>
      <c r="H1432" s="94">
        <v>0.53541666666666665</v>
      </c>
      <c r="I1432" s="169">
        <v>260</v>
      </c>
      <c r="J1432" s="259">
        <f t="shared" si="22"/>
        <v>0.26</v>
      </c>
      <c r="K1432" s="16" t="s">
        <v>12</v>
      </c>
      <c r="L1432" s="170" t="s">
        <v>13</v>
      </c>
      <c r="M1432" s="12" t="s">
        <v>1780</v>
      </c>
    </row>
    <row r="1433" spans="2:13" ht="24.75" thickBot="1">
      <c r="B1433" s="141">
        <v>6722</v>
      </c>
      <c r="C1433" s="142">
        <v>41730</v>
      </c>
      <c r="D1433" s="257" t="s">
        <v>862</v>
      </c>
      <c r="E1433" s="256">
        <v>2014</v>
      </c>
      <c r="F1433" s="143" t="s">
        <v>92</v>
      </c>
      <c r="G1433" s="144" t="s">
        <v>94</v>
      </c>
      <c r="H1433" s="112">
        <v>0.52708333333333335</v>
      </c>
      <c r="I1433" s="171">
        <v>2870</v>
      </c>
      <c r="J1433" s="259">
        <f t="shared" si="22"/>
        <v>2.87</v>
      </c>
      <c r="K1433" t="s">
        <v>12</v>
      </c>
      <c r="L1433" s="114" t="s">
        <v>13</v>
      </c>
      <c r="M1433" s="146" t="s">
        <v>93</v>
      </c>
    </row>
    <row r="1434" spans="2:13" ht="24.75" thickBot="1">
      <c r="B1434" s="141">
        <v>6736</v>
      </c>
      <c r="C1434" s="142">
        <v>41731</v>
      </c>
      <c r="D1434" s="257" t="s">
        <v>862</v>
      </c>
      <c r="E1434" s="256">
        <v>2014</v>
      </c>
      <c r="F1434" s="143" t="s">
        <v>92</v>
      </c>
      <c r="G1434" s="144" t="s">
        <v>94</v>
      </c>
      <c r="H1434" s="112">
        <v>0.3972222222222222</v>
      </c>
      <c r="I1434" s="171">
        <v>2790</v>
      </c>
      <c r="J1434" s="259">
        <f t="shared" si="22"/>
        <v>2.79</v>
      </c>
      <c r="K1434" t="s">
        <v>12</v>
      </c>
      <c r="L1434" s="114" t="s">
        <v>13</v>
      </c>
      <c r="M1434" s="146" t="s">
        <v>93</v>
      </c>
    </row>
    <row r="1435" spans="2:13" ht="24.75" thickBot="1">
      <c r="B1435" s="141">
        <v>6740</v>
      </c>
      <c r="C1435" s="142">
        <v>41732</v>
      </c>
      <c r="D1435" s="257" t="s">
        <v>862</v>
      </c>
      <c r="E1435" s="256">
        <v>2014</v>
      </c>
      <c r="F1435" s="143" t="s">
        <v>92</v>
      </c>
      <c r="G1435" s="144" t="s">
        <v>94</v>
      </c>
      <c r="H1435" s="112">
        <v>0.61875000000000002</v>
      </c>
      <c r="I1435" s="171">
        <v>2250</v>
      </c>
      <c r="J1435" s="259">
        <f t="shared" si="22"/>
        <v>2.25</v>
      </c>
      <c r="K1435" t="s">
        <v>12</v>
      </c>
      <c r="L1435" s="114" t="s">
        <v>13</v>
      </c>
      <c r="M1435" s="146" t="s">
        <v>93</v>
      </c>
    </row>
    <row r="1436" spans="2:13" ht="24.75" thickBot="1">
      <c r="B1436" s="141">
        <v>6749</v>
      </c>
      <c r="C1436" s="142">
        <v>41734</v>
      </c>
      <c r="D1436" s="257" t="s">
        <v>862</v>
      </c>
      <c r="E1436" s="256">
        <v>2014</v>
      </c>
      <c r="F1436" s="143" t="s">
        <v>92</v>
      </c>
      <c r="G1436" s="144" t="s">
        <v>94</v>
      </c>
      <c r="H1436" s="112">
        <v>0.34722222222222227</v>
      </c>
      <c r="I1436" s="171">
        <v>2330</v>
      </c>
      <c r="J1436" s="259">
        <f t="shared" si="22"/>
        <v>2.33</v>
      </c>
      <c r="K1436" t="s">
        <v>12</v>
      </c>
      <c r="L1436" s="114" t="s">
        <v>13</v>
      </c>
      <c r="M1436" s="146" t="s">
        <v>93</v>
      </c>
    </row>
    <row r="1437" spans="2:13" ht="24.75" thickBot="1">
      <c r="B1437" s="141">
        <v>6744</v>
      </c>
      <c r="C1437" s="142">
        <v>41736</v>
      </c>
      <c r="D1437" s="257" t="s">
        <v>862</v>
      </c>
      <c r="E1437" s="256">
        <v>2014</v>
      </c>
      <c r="F1437" s="143" t="s">
        <v>92</v>
      </c>
      <c r="G1437" s="144" t="s">
        <v>94</v>
      </c>
      <c r="H1437" s="112">
        <v>0.51527777777777783</v>
      </c>
      <c r="I1437" s="171">
        <v>1480</v>
      </c>
      <c r="J1437" s="259">
        <f t="shared" si="22"/>
        <v>1.48</v>
      </c>
      <c r="K1437" t="s">
        <v>12</v>
      </c>
      <c r="L1437" s="114" t="s">
        <v>13</v>
      </c>
      <c r="M1437" s="146" t="s">
        <v>93</v>
      </c>
    </row>
    <row r="1438" spans="2:13" ht="24.75" thickBot="1">
      <c r="B1438" s="141">
        <v>6757</v>
      </c>
      <c r="C1438" s="142">
        <v>41737</v>
      </c>
      <c r="D1438" s="257" t="s">
        <v>862</v>
      </c>
      <c r="E1438" s="256">
        <v>2014</v>
      </c>
      <c r="F1438" s="143" t="s">
        <v>92</v>
      </c>
      <c r="G1438" s="144" t="s">
        <v>94</v>
      </c>
      <c r="H1438" s="112">
        <v>0.50277777777777777</v>
      </c>
      <c r="I1438" s="171">
        <v>1390</v>
      </c>
      <c r="J1438" s="259">
        <f t="shared" si="22"/>
        <v>1.39</v>
      </c>
      <c r="K1438" t="s">
        <v>12</v>
      </c>
      <c r="L1438" s="114" t="s">
        <v>13</v>
      </c>
      <c r="M1438" s="146" t="s">
        <v>93</v>
      </c>
    </row>
    <row r="1439" spans="2:13" ht="24.75" thickBot="1">
      <c r="B1439" s="141">
        <v>6761</v>
      </c>
      <c r="C1439" s="142">
        <v>41738</v>
      </c>
      <c r="D1439" s="257" t="s">
        <v>862</v>
      </c>
      <c r="E1439" s="256">
        <v>2014</v>
      </c>
      <c r="F1439" s="143" t="s">
        <v>92</v>
      </c>
      <c r="G1439" s="144" t="s">
        <v>94</v>
      </c>
      <c r="H1439" s="112">
        <v>0.44305555555555554</v>
      </c>
      <c r="I1439" s="171">
        <v>1190</v>
      </c>
      <c r="J1439" s="259">
        <f t="shared" si="22"/>
        <v>1.19</v>
      </c>
      <c r="K1439" t="s">
        <v>12</v>
      </c>
      <c r="L1439" s="114" t="s">
        <v>13</v>
      </c>
      <c r="M1439" s="146" t="s">
        <v>93</v>
      </c>
    </row>
    <row r="1440" spans="2:13" ht="24.75" thickBot="1">
      <c r="B1440" s="141">
        <v>6769</v>
      </c>
      <c r="C1440" s="142">
        <v>41740</v>
      </c>
      <c r="D1440" s="257" t="s">
        <v>862</v>
      </c>
      <c r="E1440" s="256">
        <v>2014</v>
      </c>
      <c r="F1440" s="143" t="s">
        <v>92</v>
      </c>
      <c r="G1440" s="144" t="s">
        <v>94</v>
      </c>
      <c r="H1440" s="112">
        <v>0.63402777777777775</v>
      </c>
      <c r="I1440" s="171">
        <v>2670</v>
      </c>
      <c r="J1440" s="259">
        <f t="shared" si="22"/>
        <v>2.67</v>
      </c>
      <c r="K1440" t="s">
        <v>12</v>
      </c>
      <c r="L1440" s="114" t="s">
        <v>13</v>
      </c>
      <c r="M1440" s="146" t="s">
        <v>93</v>
      </c>
    </row>
    <row r="1441" spans="2:13" ht="24.75" thickBot="1">
      <c r="B1441" s="141">
        <v>6778</v>
      </c>
      <c r="C1441" s="142">
        <v>41743</v>
      </c>
      <c r="D1441" s="257" t="s">
        <v>862</v>
      </c>
      <c r="E1441" s="256">
        <v>2014</v>
      </c>
      <c r="F1441" s="143" t="s">
        <v>92</v>
      </c>
      <c r="G1441" s="144" t="s">
        <v>94</v>
      </c>
      <c r="H1441" s="112">
        <v>0.46180555555555558</v>
      </c>
      <c r="I1441" s="171">
        <v>1850</v>
      </c>
      <c r="J1441" s="259">
        <f t="shared" si="22"/>
        <v>1.85</v>
      </c>
      <c r="K1441" t="s">
        <v>12</v>
      </c>
      <c r="L1441" s="114" t="s">
        <v>13</v>
      </c>
      <c r="M1441" s="146" t="s">
        <v>93</v>
      </c>
    </row>
    <row r="1442" spans="2:13" ht="24.75" thickBot="1">
      <c r="B1442" s="141">
        <v>6779</v>
      </c>
      <c r="C1442" s="142">
        <v>41744</v>
      </c>
      <c r="D1442" s="257" t="s">
        <v>862</v>
      </c>
      <c r="E1442" s="256">
        <v>2014</v>
      </c>
      <c r="F1442" s="143" t="s">
        <v>92</v>
      </c>
      <c r="G1442" s="144" t="s">
        <v>94</v>
      </c>
      <c r="H1442" s="112">
        <v>0.6333333333333333</v>
      </c>
      <c r="I1442" s="171">
        <v>1780</v>
      </c>
      <c r="J1442" s="259">
        <f t="shared" si="22"/>
        <v>1.78</v>
      </c>
      <c r="K1442" t="s">
        <v>12</v>
      </c>
      <c r="L1442" s="114" t="s">
        <v>13</v>
      </c>
      <c r="M1442" s="146" t="s">
        <v>93</v>
      </c>
    </row>
    <row r="1443" spans="2:13" ht="24.75" thickBot="1">
      <c r="B1443" s="141">
        <v>6786</v>
      </c>
      <c r="C1443" s="142">
        <v>41746</v>
      </c>
      <c r="D1443" s="257" t="s">
        <v>862</v>
      </c>
      <c r="E1443" s="256">
        <v>2014</v>
      </c>
      <c r="F1443" s="143" t="s">
        <v>92</v>
      </c>
      <c r="G1443" s="144" t="s">
        <v>94</v>
      </c>
      <c r="H1443" s="112">
        <v>0.43541666666666662</v>
      </c>
      <c r="I1443" s="171">
        <v>2230</v>
      </c>
      <c r="J1443" s="259">
        <f t="shared" si="22"/>
        <v>2.23</v>
      </c>
      <c r="K1443" t="s">
        <v>12</v>
      </c>
      <c r="L1443" s="114" t="s">
        <v>13</v>
      </c>
      <c r="M1443" s="146" t="s">
        <v>93</v>
      </c>
    </row>
    <row r="1444" spans="2:13" ht="24.75" thickBot="1">
      <c r="B1444" s="141">
        <v>6796</v>
      </c>
      <c r="C1444" s="142">
        <v>41751</v>
      </c>
      <c r="D1444" s="257" t="s">
        <v>862</v>
      </c>
      <c r="E1444" s="256">
        <v>2014</v>
      </c>
      <c r="F1444" s="143" t="s">
        <v>92</v>
      </c>
      <c r="G1444" s="144" t="s">
        <v>94</v>
      </c>
      <c r="H1444" s="112">
        <v>0.47013888888888888</v>
      </c>
      <c r="I1444" s="171">
        <v>1910</v>
      </c>
      <c r="J1444" s="259">
        <f t="shared" si="22"/>
        <v>1.91</v>
      </c>
      <c r="K1444" t="s">
        <v>12</v>
      </c>
      <c r="L1444" s="114" t="s">
        <v>13</v>
      </c>
      <c r="M1444" s="146" t="s">
        <v>93</v>
      </c>
    </row>
    <row r="1445" spans="2:13" ht="24.75" thickBot="1">
      <c r="B1445" s="141">
        <v>6805</v>
      </c>
      <c r="C1445" s="142">
        <v>41753</v>
      </c>
      <c r="D1445" s="257" t="s">
        <v>862</v>
      </c>
      <c r="E1445" s="256">
        <v>2014</v>
      </c>
      <c r="F1445" s="143" t="s">
        <v>92</v>
      </c>
      <c r="G1445" s="144" t="s">
        <v>94</v>
      </c>
      <c r="H1445" s="112">
        <v>0.47291666666666665</v>
      </c>
      <c r="I1445" s="171">
        <v>1950</v>
      </c>
      <c r="J1445" s="259">
        <f t="shared" si="22"/>
        <v>1.95</v>
      </c>
      <c r="K1445" t="s">
        <v>12</v>
      </c>
      <c r="L1445" s="114" t="s">
        <v>13</v>
      </c>
      <c r="M1445" s="146" t="s">
        <v>93</v>
      </c>
    </row>
    <row r="1446" spans="2:13" ht="24.75" thickBot="1">
      <c r="B1446" s="141">
        <v>6810</v>
      </c>
      <c r="C1446" s="142">
        <v>41754</v>
      </c>
      <c r="D1446" s="257" t="s">
        <v>862</v>
      </c>
      <c r="E1446" s="256">
        <v>2014</v>
      </c>
      <c r="F1446" s="143" t="s">
        <v>92</v>
      </c>
      <c r="G1446" s="144" t="s">
        <v>94</v>
      </c>
      <c r="H1446" s="112">
        <v>0.47222222222222227</v>
      </c>
      <c r="I1446" s="171">
        <v>1550</v>
      </c>
      <c r="J1446" s="259">
        <f t="shared" si="22"/>
        <v>1.55</v>
      </c>
      <c r="K1446" t="s">
        <v>12</v>
      </c>
      <c r="L1446" s="114" t="s">
        <v>13</v>
      </c>
      <c r="M1446" s="146" t="s">
        <v>93</v>
      </c>
    </row>
    <row r="1447" spans="2:13" ht="24.75" thickBot="1">
      <c r="B1447" s="141">
        <v>6821</v>
      </c>
      <c r="C1447" s="142">
        <v>41757</v>
      </c>
      <c r="D1447" s="257" t="s">
        <v>862</v>
      </c>
      <c r="E1447" s="256">
        <v>2014</v>
      </c>
      <c r="F1447" s="143" t="s">
        <v>92</v>
      </c>
      <c r="G1447" s="144" t="s">
        <v>94</v>
      </c>
      <c r="H1447" s="112">
        <v>0.60277777777777775</v>
      </c>
      <c r="I1447" s="171">
        <v>1570</v>
      </c>
      <c r="J1447" s="259">
        <f t="shared" si="22"/>
        <v>1.57</v>
      </c>
      <c r="K1447" t="s">
        <v>12</v>
      </c>
      <c r="L1447" s="114" t="s">
        <v>13</v>
      </c>
      <c r="M1447" s="146" t="s">
        <v>93</v>
      </c>
    </row>
    <row r="1448" spans="2:13" ht="24.75" thickBot="1">
      <c r="B1448" s="141">
        <v>6829</v>
      </c>
      <c r="C1448" s="142">
        <v>41759</v>
      </c>
      <c r="D1448" s="257" t="s">
        <v>862</v>
      </c>
      <c r="E1448" s="256">
        <v>2014</v>
      </c>
      <c r="F1448" s="143" t="s">
        <v>92</v>
      </c>
      <c r="G1448" s="144" t="s">
        <v>94</v>
      </c>
      <c r="H1448" s="112">
        <v>0.55625000000000002</v>
      </c>
      <c r="I1448" s="171">
        <v>2700</v>
      </c>
      <c r="J1448" s="259">
        <f t="shared" si="22"/>
        <v>2.7</v>
      </c>
      <c r="K1448" t="s">
        <v>12</v>
      </c>
      <c r="L1448" s="114" t="s">
        <v>13</v>
      </c>
      <c r="M1448" s="146" t="s">
        <v>93</v>
      </c>
    </row>
    <row r="1449" spans="2:13" ht="24">
      <c r="B1449" s="131">
        <v>6750</v>
      </c>
      <c r="C1449" s="132">
        <v>41734</v>
      </c>
      <c r="D1449" s="257" t="s">
        <v>862</v>
      </c>
      <c r="E1449" s="256">
        <v>2014</v>
      </c>
      <c r="F1449" s="120" t="s">
        <v>95</v>
      </c>
      <c r="G1449" s="121" t="s">
        <v>96</v>
      </c>
      <c r="H1449" s="122">
        <v>0.4993055555555555</v>
      </c>
      <c r="I1449" s="149">
        <v>9920</v>
      </c>
      <c r="J1449" s="259">
        <f t="shared" si="22"/>
        <v>9.92</v>
      </c>
      <c r="K1449" s="124" t="s">
        <v>12</v>
      </c>
      <c r="L1449" s="121" t="s">
        <v>97</v>
      </c>
      <c r="M1449" s="21" t="s">
        <v>98</v>
      </c>
    </row>
    <row r="1450" spans="2:13" ht="24">
      <c r="B1450" s="22">
        <v>6768</v>
      </c>
      <c r="C1450" s="23">
        <v>41740</v>
      </c>
      <c r="D1450" s="257" t="s">
        <v>862</v>
      </c>
      <c r="E1450" s="256">
        <v>2014</v>
      </c>
      <c r="F1450" s="24" t="s">
        <v>95</v>
      </c>
      <c r="G1450" s="25" t="s">
        <v>96</v>
      </c>
      <c r="H1450" s="26">
        <v>0.61458333333333337</v>
      </c>
      <c r="I1450" s="154">
        <v>9840</v>
      </c>
      <c r="J1450" s="259">
        <f t="shared" si="22"/>
        <v>9.84</v>
      </c>
      <c r="K1450" s="125" t="s">
        <v>12</v>
      </c>
      <c r="L1450" s="25" t="s">
        <v>97</v>
      </c>
      <c r="M1450" s="27" t="s">
        <v>98</v>
      </c>
    </row>
    <row r="1451" spans="2:13" ht="24">
      <c r="B1451" s="22">
        <v>6787</v>
      </c>
      <c r="C1451" s="23">
        <v>41746</v>
      </c>
      <c r="D1451" s="257" t="s">
        <v>862</v>
      </c>
      <c r="E1451" s="256">
        <v>2014</v>
      </c>
      <c r="F1451" s="24" t="s">
        <v>95</v>
      </c>
      <c r="G1451" s="25" t="s">
        <v>96</v>
      </c>
      <c r="H1451" s="26">
        <v>0.66111111111111109</v>
      </c>
      <c r="I1451" s="154">
        <v>10400</v>
      </c>
      <c r="J1451" s="259">
        <f t="shared" si="22"/>
        <v>10.4</v>
      </c>
      <c r="K1451" s="125" t="s">
        <v>12</v>
      </c>
      <c r="L1451" s="25" t="s">
        <v>97</v>
      </c>
      <c r="M1451" s="27" t="s">
        <v>98</v>
      </c>
    </row>
    <row r="1452" spans="2:13" ht="24">
      <c r="B1452" s="22">
        <v>6816</v>
      </c>
      <c r="C1452" s="23">
        <v>41755</v>
      </c>
      <c r="D1452" s="257" t="s">
        <v>862</v>
      </c>
      <c r="E1452" s="256">
        <v>2014</v>
      </c>
      <c r="F1452" s="24" t="s">
        <v>95</v>
      </c>
      <c r="G1452" s="25" t="s">
        <v>96</v>
      </c>
      <c r="H1452" s="26">
        <v>0.52638888888888891</v>
      </c>
      <c r="I1452" s="154">
        <v>10460</v>
      </c>
      <c r="J1452" s="259">
        <f t="shared" si="22"/>
        <v>10.46</v>
      </c>
      <c r="K1452" s="125" t="s">
        <v>12</v>
      </c>
      <c r="L1452" s="25" t="s">
        <v>97</v>
      </c>
      <c r="M1452" s="27" t="s">
        <v>98</v>
      </c>
    </row>
    <row r="1453" spans="2:13" ht="24">
      <c r="B1453" s="22">
        <v>6829</v>
      </c>
      <c r="C1453" s="78">
        <v>41759</v>
      </c>
      <c r="D1453" s="257" t="s">
        <v>862</v>
      </c>
      <c r="E1453" s="256">
        <v>2014</v>
      </c>
      <c r="F1453" s="79" t="s">
        <v>95</v>
      </c>
      <c r="G1453" s="80" t="s">
        <v>96</v>
      </c>
      <c r="H1453" s="81">
        <v>0.41944444444444445</v>
      </c>
      <c r="I1453" s="159">
        <v>8920</v>
      </c>
      <c r="J1453" s="259">
        <f t="shared" si="22"/>
        <v>8.92</v>
      </c>
      <c r="K1453" s="126" t="s">
        <v>12</v>
      </c>
      <c r="L1453" s="80" t="s">
        <v>97</v>
      </c>
      <c r="M1453" s="83" t="s">
        <v>98</v>
      </c>
    </row>
    <row r="1454" spans="2:13" ht="36">
      <c r="B1454" s="7" t="s">
        <v>1133</v>
      </c>
      <c r="C1454" s="8">
        <v>41761</v>
      </c>
      <c r="D1454" s="257" t="s">
        <v>863</v>
      </c>
      <c r="E1454" s="256">
        <v>2014</v>
      </c>
      <c r="F1454" s="9" t="s">
        <v>10</v>
      </c>
      <c r="G1454" s="10" t="s">
        <v>11</v>
      </c>
      <c r="H1454" s="11">
        <v>0.30833333333333335</v>
      </c>
      <c r="I1454" s="99">
        <v>1280</v>
      </c>
      <c r="J1454" s="259">
        <f t="shared" si="22"/>
        <v>1.28</v>
      </c>
      <c r="K1454" s="9" t="s">
        <v>12</v>
      </c>
      <c r="L1454" s="10" t="s">
        <v>13</v>
      </c>
      <c r="M1454" s="12" t="s">
        <v>1780</v>
      </c>
    </row>
    <row r="1455" spans="2:13" ht="36">
      <c r="B1455" s="7" t="s">
        <v>1134</v>
      </c>
      <c r="C1455" s="8">
        <v>41761</v>
      </c>
      <c r="D1455" s="257" t="s">
        <v>863</v>
      </c>
      <c r="E1455" s="256">
        <v>2014</v>
      </c>
      <c r="F1455" s="9" t="s">
        <v>10</v>
      </c>
      <c r="G1455" s="10" t="s">
        <v>11</v>
      </c>
      <c r="H1455" s="11">
        <v>0.4513888888888889</v>
      </c>
      <c r="I1455" s="99">
        <v>1900</v>
      </c>
      <c r="J1455" s="259">
        <f t="shared" si="22"/>
        <v>1.9</v>
      </c>
      <c r="K1455" s="9" t="s">
        <v>12</v>
      </c>
      <c r="L1455" s="10" t="s">
        <v>13</v>
      </c>
      <c r="M1455" s="12" t="s">
        <v>1780</v>
      </c>
    </row>
    <row r="1456" spans="2:13" ht="36">
      <c r="B1456" s="7" t="s">
        <v>1135</v>
      </c>
      <c r="C1456" s="8">
        <v>41761</v>
      </c>
      <c r="D1456" s="257" t="s">
        <v>863</v>
      </c>
      <c r="E1456" s="256">
        <v>2014</v>
      </c>
      <c r="F1456" s="9" t="s">
        <v>10</v>
      </c>
      <c r="G1456" s="10" t="s">
        <v>11</v>
      </c>
      <c r="H1456" s="11">
        <v>0.41250000000000003</v>
      </c>
      <c r="I1456" s="99">
        <v>180</v>
      </c>
      <c r="J1456" s="259">
        <f t="shared" si="22"/>
        <v>0.18</v>
      </c>
      <c r="K1456" s="9" t="s">
        <v>12</v>
      </c>
      <c r="L1456" s="10" t="s">
        <v>13</v>
      </c>
      <c r="M1456" s="12" t="s">
        <v>1780</v>
      </c>
    </row>
    <row r="1457" spans="2:13" ht="36">
      <c r="B1457" s="7" t="s">
        <v>1136</v>
      </c>
      <c r="C1457" s="8">
        <v>41762</v>
      </c>
      <c r="D1457" s="257" t="s">
        <v>863</v>
      </c>
      <c r="E1457" s="256">
        <v>2014</v>
      </c>
      <c r="F1457" s="9" t="s">
        <v>10</v>
      </c>
      <c r="G1457" s="10" t="s">
        <v>11</v>
      </c>
      <c r="H1457" s="11">
        <v>0.30069444444444443</v>
      </c>
      <c r="I1457" s="99">
        <v>480</v>
      </c>
      <c r="J1457" s="259">
        <f t="shared" si="22"/>
        <v>0.48</v>
      </c>
      <c r="K1457" s="9" t="s">
        <v>12</v>
      </c>
      <c r="L1457" s="10" t="s">
        <v>13</v>
      </c>
      <c r="M1457" s="12" t="s">
        <v>1780</v>
      </c>
    </row>
    <row r="1458" spans="2:13" ht="36">
      <c r="B1458" s="7" t="s">
        <v>1137</v>
      </c>
      <c r="C1458" s="8">
        <v>41762</v>
      </c>
      <c r="D1458" s="257" t="s">
        <v>863</v>
      </c>
      <c r="E1458" s="256">
        <v>2014</v>
      </c>
      <c r="F1458" s="9" t="s">
        <v>10</v>
      </c>
      <c r="G1458" s="10" t="s">
        <v>11</v>
      </c>
      <c r="H1458" s="11">
        <v>0.38125000000000003</v>
      </c>
      <c r="I1458" s="99">
        <v>1680</v>
      </c>
      <c r="J1458" s="259">
        <f t="shared" si="22"/>
        <v>1.68</v>
      </c>
      <c r="K1458" s="9" t="s">
        <v>12</v>
      </c>
      <c r="L1458" s="10" t="s">
        <v>13</v>
      </c>
      <c r="M1458" s="12" t="s">
        <v>1780</v>
      </c>
    </row>
    <row r="1459" spans="2:13" ht="36">
      <c r="B1459" s="7" t="s">
        <v>1138</v>
      </c>
      <c r="C1459" s="8">
        <v>41762</v>
      </c>
      <c r="D1459" s="257" t="s">
        <v>863</v>
      </c>
      <c r="E1459" s="256">
        <v>2014</v>
      </c>
      <c r="F1459" s="9" t="s">
        <v>10</v>
      </c>
      <c r="G1459" s="10" t="s">
        <v>11</v>
      </c>
      <c r="H1459" s="11">
        <v>0.40208333333333335</v>
      </c>
      <c r="I1459" s="99">
        <v>270</v>
      </c>
      <c r="J1459" s="259">
        <f t="shared" si="22"/>
        <v>0.27</v>
      </c>
      <c r="K1459" s="9" t="s">
        <v>12</v>
      </c>
      <c r="L1459" s="10" t="s">
        <v>13</v>
      </c>
      <c r="M1459" s="12" t="s">
        <v>1780</v>
      </c>
    </row>
    <row r="1460" spans="2:13" ht="36">
      <c r="B1460" s="7" t="s">
        <v>1139</v>
      </c>
      <c r="C1460" s="8">
        <v>41764</v>
      </c>
      <c r="D1460" s="257" t="s">
        <v>863</v>
      </c>
      <c r="E1460" s="256">
        <v>2014</v>
      </c>
      <c r="F1460" s="9" t="s">
        <v>10</v>
      </c>
      <c r="G1460" s="10" t="s">
        <v>11</v>
      </c>
      <c r="H1460" s="11">
        <v>0.29444444444444445</v>
      </c>
      <c r="I1460" s="99">
        <v>540</v>
      </c>
      <c r="J1460" s="259">
        <f t="shared" si="22"/>
        <v>0.54</v>
      </c>
      <c r="K1460" s="9" t="s">
        <v>12</v>
      </c>
      <c r="L1460" s="10" t="s">
        <v>13</v>
      </c>
      <c r="M1460" s="12" t="s">
        <v>1780</v>
      </c>
    </row>
    <row r="1461" spans="2:13" ht="36">
      <c r="B1461" s="7" t="s">
        <v>1140</v>
      </c>
      <c r="C1461" s="8">
        <v>41764</v>
      </c>
      <c r="D1461" s="257" t="s">
        <v>863</v>
      </c>
      <c r="E1461" s="256">
        <v>2014</v>
      </c>
      <c r="F1461" s="9" t="s">
        <v>10</v>
      </c>
      <c r="G1461" s="10" t="s">
        <v>11</v>
      </c>
      <c r="H1461" s="11">
        <v>0.35694444444444445</v>
      </c>
      <c r="I1461" s="99">
        <v>490</v>
      </c>
      <c r="J1461" s="259">
        <f t="shared" si="22"/>
        <v>0.49</v>
      </c>
      <c r="K1461" s="9" t="s">
        <v>12</v>
      </c>
      <c r="L1461" s="10" t="s">
        <v>13</v>
      </c>
      <c r="M1461" s="12" t="s">
        <v>1780</v>
      </c>
    </row>
    <row r="1462" spans="2:13" ht="36">
      <c r="B1462" s="7" t="s">
        <v>1141</v>
      </c>
      <c r="C1462" s="8">
        <v>41764</v>
      </c>
      <c r="D1462" s="257" t="s">
        <v>863</v>
      </c>
      <c r="E1462" s="256">
        <v>2014</v>
      </c>
      <c r="F1462" s="9" t="s">
        <v>10</v>
      </c>
      <c r="G1462" s="10" t="s">
        <v>11</v>
      </c>
      <c r="H1462" s="11">
        <v>0.4680555555555555</v>
      </c>
      <c r="I1462" s="99">
        <v>100</v>
      </c>
      <c r="J1462" s="259">
        <f t="shared" si="22"/>
        <v>0.1</v>
      </c>
      <c r="K1462" s="9" t="s">
        <v>12</v>
      </c>
      <c r="L1462" s="10" t="s">
        <v>13</v>
      </c>
      <c r="M1462" s="12" t="s">
        <v>1780</v>
      </c>
    </row>
    <row r="1463" spans="2:13" ht="36">
      <c r="B1463" s="7" t="s">
        <v>1142</v>
      </c>
      <c r="C1463" s="8">
        <v>41765</v>
      </c>
      <c r="D1463" s="257" t="s">
        <v>863</v>
      </c>
      <c r="E1463" s="256">
        <v>2014</v>
      </c>
      <c r="F1463" s="9" t="s">
        <v>10</v>
      </c>
      <c r="G1463" s="10" t="s">
        <v>11</v>
      </c>
      <c r="H1463" s="11">
        <v>0.35138888888888892</v>
      </c>
      <c r="I1463" s="99">
        <v>540</v>
      </c>
      <c r="J1463" s="259">
        <f t="shared" si="22"/>
        <v>0.54</v>
      </c>
      <c r="K1463" s="9" t="s">
        <v>12</v>
      </c>
      <c r="L1463" s="10" t="s">
        <v>13</v>
      </c>
      <c r="M1463" s="12" t="s">
        <v>1780</v>
      </c>
    </row>
    <row r="1464" spans="2:13" ht="36">
      <c r="B1464" s="7" t="s">
        <v>1143</v>
      </c>
      <c r="C1464" s="8">
        <v>41765</v>
      </c>
      <c r="D1464" s="257" t="s">
        <v>863</v>
      </c>
      <c r="E1464" s="256">
        <v>2014</v>
      </c>
      <c r="F1464" s="9" t="s">
        <v>10</v>
      </c>
      <c r="G1464" s="10" t="s">
        <v>11</v>
      </c>
      <c r="H1464" s="11">
        <v>0.40069444444444446</v>
      </c>
      <c r="I1464" s="99">
        <v>240</v>
      </c>
      <c r="J1464" s="259">
        <f t="shared" si="22"/>
        <v>0.24</v>
      </c>
      <c r="K1464" s="9" t="s">
        <v>12</v>
      </c>
      <c r="L1464" s="10" t="s">
        <v>13</v>
      </c>
      <c r="M1464" s="12" t="s">
        <v>1780</v>
      </c>
    </row>
    <row r="1465" spans="2:13" ht="36">
      <c r="B1465" s="7" t="s">
        <v>1144</v>
      </c>
      <c r="C1465" s="8">
        <v>41766</v>
      </c>
      <c r="D1465" s="257" t="s">
        <v>863</v>
      </c>
      <c r="E1465" s="256">
        <v>2014</v>
      </c>
      <c r="F1465" s="9" t="s">
        <v>10</v>
      </c>
      <c r="G1465" s="10" t="s">
        <v>11</v>
      </c>
      <c r="H1465" s="11">
        <v>0.2951388888888889</v>
      </c>
      <c r="I1465" s="99">
        <v>660</v>
      </c>
      <c r="J1465" s="259">
        <f t="shared" si="22"/>
        <v>0.66</v>
      </c>
      <c r="K1465" s="9" t="s">
        <v>12</v>
      </c>
      <c r="L1465" s="10" t="s">
        <v>13</v>
      </c>
      <c r="M1465" s="12" t="s">
        <v>1780</v>
      </c>
    </row>
    <row r="1466" spans="2:13" ht="36">
      <c r="B1466" s="7" t="s">
        <v>1145</v>
      </c>
      <c r="C1466" s="8">
        <v>41766</v>
      </c>
      <c r="D1466" s="257" t="s">
        <v>863</v>
      </c>
      <c r="E1466" s="256">
        <v>2014</v>
      </c>
      <c r="F1466" s="9" t="s">
        <v>10</v>
      </c>
      <c r="G1466" s="10" t="s">
        <v>11</v>
      </c>
      <c r="H1466" s="11">
        <v>0.3527777777777778</v>
      </c>
      <c r="I1466" s="99">
        <v>1790</v>
      </c>
      <c r="J1466" s="259">
        <f t="shared" si="22"/>
        <v>1.79</v>
      </c>
      <c r="K1466" s="9" t="s">
        <v>12</v>
      </c>
      <c r="L1466" s="10" t="s">
        <v>13</v>
      </c>
      <c r="M1466" s="12" t="s">
        <v>1780</v>
      </c>
    </row>
    <row r="1467" spans="2:13" ht="36">
      <c r="B1467" s="7" t="s">
        <v>1146</v>
      </c>
      <c r="C1467" s="8">
        <v>41766</v>
      </c>
      <c r="D1467" s="257" t="s">
        <v>863</v>
      </c>
      <c r="E1467" s="256">
        <v>2014</v>
      </c>
      <c r="F1467" s="9" t="s">
        <v>10</v>
      </c>
      <c r="G1467" s="10" t="s">
        <v>11</v>
      </c>
      <c r="H1467" s="11">
        <v>0.49374999999999997</v>
      </c>
      <c r="I1467" s="99">
        <v>340</v>
      </c>
      <c r="J1467" s="259">
        <f t="shared" si="22"/>
        <v>0.34</v>
      </c>
      <c r="K1467" s="9" t="s">
        <v>12</v>
      </c>
      <c r="L1467" s="10" t="s">
        <v>13</v>
      </c>
      <c r="M1467" s="12" t="s">
        <v>1780</v>
      </c>
    </row>
    <row r="1468" spans="2:13" ht="36">
      <c r="B1468" s="7" t="s">
        <v>1147</v>
      </c>
      <c r="C1468" s="8">
        <v>41767</v>
      </c>
      <c r="D1468" s="257" t="s">
        <v>863</v>
      </c>
      <c r="E1468" s="256">
        <v>2014</v>
      </c>
      <c r="F1468" s="9" t="s">
        <v>10</v>
      </c>
      <c r="G1468" s="10" t="s">
        <v>11</v>
      </c>
      <c r="H1468" s="11">
        <v>0.29166666666666669</v>
      </c>
      <c r="I1468" s="99">
        <v>770</v>
      </c>
      <c r="J1468" s="259">
        <f t="shared" si="22"/>
        <v>0.77</v>
      </c>
      <c r="K1468" s="9" t="s">
        <v>12</v>
      </c>
      <c r="L1468" s="10" t="s">
        <v>13</v>
      </c>
      <c r="M1468" s="12" t="s">
        <v>1780</v>
      </c>
    </row>
    <row r="1469" spans="2:13" ht="36">
      <c r="B1469" s="7" t="s">
        <v>1148</v>
      </c>
      <c r="C1469" s="8">
        <v>41767</v>
      </c>
      <c r="D1469" s="257" t="s">
        <v>863</v>
      </c>
      <c r="E1469" s="256">
        <v>2014</v>
      </c>
      <c r="F1469" s="9" t="s">
        <v>10</v>
      </c>
      <c r="G1469" s="10" t="s">
        <v>11</v>
      </c>
      <c r="H1469" s="11">
        <v>0.34861111111111115</v>
      </c>
      <c r="I1469" s="99">
        <v>1680</v>
      </c>
      <c r="J1469" s="259">
        <f t="shared" si="22"/>
        <v>1.68</v>
      </c>
      <c r="K1469" s="9" t="s">
        <v>12</v>
      </c>
      <c r="L1469" s="10" t="s">
        <v>13</v>
      </c>
      <c r="M1469" s="12" t="s">
        <v>1780</v>
      </c>
    </row>
    <row r="1470" spans="2:13" ht="36">
      <c r="B1470" s="7" t="s">
        <v>1149</v>
      </c>
      <c r="C1470" s="8">
        <v>41767</v>
      </c>
      <c r="D1470" s="257" t="s">
        <v>863</v>
      </c>
      <c r="E1470" s="256">
        <v>2014</v>
      </c>
      <c r="F1470" s="9" t="s">
        <v>10</v>
      </c>
      <c r="G1470" s="10" t="s">
        <v>11</v>
      </c>
      <c r="H1470" s="11">
        <v>0.40277777777777773</v>
      </c>
      <c r="I1470" s="99">
        <v>160</v>
      </c>
      <c r="J1470" s="259">
        <f t="shared" si="22"/>
        <v>0.16</v>
      </c>
      <c r="K1470" s="9" t="s">
        <v>12</v>
      </c>
      <c r="L1470" s="10" t="s">
        <v>13</v>
      </c>
      <c r="M1470" s="12" t="s">
        <v>1780</v>
      </c>
    </row>
    <row r="1471" spans="2:13" ht="36">
      <c r="B1471" s="7" t="s">
        <v>1150</v>
      </c>
      <c r="C1471" s="8">
        <v>41768</v>
      </c>
      <c r="D1471" s="257" t="s">
        <v>863</v>
      </c>
      <c r="E1471" s="256">
        <v>2014</v>
      </c>
      <c r="F1471" s="9" t="s">
        <v>10</v>
      </c>
      <c r="G1471" s="10" t="s">
        <v>11</v>
      </c>
      <c r="H1471" s="11">
        <v>0.29166666666666669</v>
      </c>
      <c r="I1471" s="99">
        <v>570</v>
      </c>
      <c r="J1471" s="259">
        <f t="shared" si="22"/>
        <v>0.56999999999999995</v>
      </c>
      <c r="K1471" s="9" t="s">
        <v>12</v>
      </c>
      <c r="L1471" s="10" t="s">
        <v>13</v>
      </c>
      <c r="M1471" s="12" t="s">
        <v>1780</v>
      </c>
    </row>
    <row r="1472" spans="2:13" ht="36">
      <c r="B1472" s="7" t="s">
        <v>1151</v>
      </c>
      <c r="C1472" s="8">
        <v>41768</v>
      </c>
      <c r="D1472" s="257" t="s">
        <v>863</v>
      </c>
      <c r="E1472" s="256">
        <v>2014</v>
      </c>
      <c r="F1472" s="9" t="s">
        <v>10</v>
      </c>
      <c r="G1472" s="10" t="s">
        <v>11</v>
      </c>
      <c r="H1472" s="11">
        <v>0.35416666666666669</v>
      </c>
      <c r="I1472" s="99">
        <v>2280</v>
      </c>
      <c r="J1472" s="259">
        <f t="shared" si="22"/>
        <v>2.2799999999999998</v>
      </c>
      <c r="K1472" s="9" t="s">
        <v>12</v>
      </c>
      <c r="L1472" s="10" t="s">
        <v>13</v>
      </c>
      <c r="M1472" s="12" t="s">
        <v>1780</v>
      </c>
    </row>
    <row r="1473" spans="2:13" ht="36">
      <c r="B1473" s="7" t="s">
        <v>1152</v>
      </c>
      <c r="C1473" s="8">
        <v>41768</v>
      </c>
      <c r="D1473" s="257" t="s">
        <v>863</v>
      </c>
      <c r="E1473" s="256">
        <v>2014</v>
      </c>
      <c r="F1473" s="9" t="s">
        <v>10</v>
      </c>
      <c r="G1473" s="10" t="s">
        <v>11</v>
      </c>
      <c r="H1473" s="11">
        <v>0.43541666666666662</v>
      </c>
      <c r="I1473" s="99">
        <v>150</v>
      </c>
      <c r="J1473" s="259">
        <f t="shared" si="22"/>
        <v>0.15</v>
      </c>
      <c r="K1473" s="9" t="s">
        <v>12</v>
      </c>
      <c r="L1473" s="10" t="s">
        <v>13</v>
      </c>
      <c r="M1473" s="12" t="s">
        <v>1780</v>
      </c>
    </row>
    <row r="1474" spans="2:13" ht="36">
      <c r="B1474" s="7" t="s">
        <v>1153</v>
      </c>
      <c r="C1474" s="8">
        <v>41769</v>
      </c>
      <c r="D1474" s="257" t="s">
        <v>863</v>
      </c>
      <c r="E1474" s="256">
        <v>2014</v>
      </c>
      <c r="F1474" s="9" t="s">
        <v>10</v>
      </c>
      <c r="G1474" s="10" t="s">
        <v>11</v>
      </c>
      <c r="H1474" s="11">
        <v>0.36736111111111108</v>
      </c>
      <c r="I1474" s="99">
        <v>720</v>
      </c>
      <c r="J1474" s="259">
        <f t="shared" si="22"/>
        <v>0.72</v>
      </c>
      <c r="K1474" s="9" t="s">
        <v>12</v>
      </c>
      <c r="L1474" s="10" t="s">
        <v>13</v>
      </c>
      <c r="M1474" s="12" t="s">
        <v>1780</v>
      </c>
    </row>
    <row r="1475" spans="2:13" ht="36">
      <c r="B1475" s="7" t="s">
        <v>1154</v>
      </c>
      <c r="C1475" s="8">
        <v>41769</v>
      </c>
      <c r="D1475" s="257" t="s">
        <v>863</v>
      </c>
      <c r="E1475" s="256">
        <v>2014</v>
      </c>
      <c r="F1475" s="9" t="s">
        <v>10</v>
      </c>
      <c r="G1475" s="10" t="s">
        <v>11</v>
      </c>
      <c r="H1475" s="11">
        <v>0.42499999999999999</v>
      </c>
      <c r="I1475" s="99">
        <v>1420</v>
      </c>
      <c r="J1475" s="259">
        <f t="shared" si="22"/>
        <v>1.42</v>
      </c>
      <c r="K1475" s="9" t="s">
        <v>12</v>
      </c>
      <c r="L1475" s="10" t="s">
        <v>13</v>
      </c>
      <c r="M1475" s="12" t="s">
        <v>1780</v>
      </c>
    </row>
    <row r="1476" spans="2:13" ht="36">
      <c r="B1476" s="7" t="s">
        <v>1155</v>
      </c>
      <c r="C1476" s="8">
        <v>41769</v>
      </c>
      <c r="D1476" s="257" t="s">
        <v>863</v>
      </c>
      <c r="E1476" s="256">
        <v>2014</v>
      </c>
      <c r="F1476" s="9" t="s">
        <v>10</v>
      </c>
      <c r="G1476" s="10" t="s">
        <v>11</v>
      </c>
      <c r="H1476" s="11">
        <v>0.39097222222222222</v>
      </c>
      <c r="I1476" s="99">
        <v>230</v>
      </c>
      <c r="J1476" s="259">
        <f t="shared" si="22"/>
        <v>0.23</v>
      </c>
      <c r="K1476" s="9" t="s">
        <v>12</v>
      </c>
      <c r="L1476" s="10" t="s">
        <v>13</v>
      </c>
      <c r="M1476" s="12" t="s">
        <v>1780</v>
      </c>
    </row>
    <row r="1477" spans="2:13" ht="36">
      <c r="B1477" s="7" t="s">
        <v>1156</v>
      </c>
      <c r="C1477" s="8">
        <v>41771</v>
      </c>
      <c r="D1477" s="257" t="s">
        <v>863</v>
      </c>
      <c r="E1477" s="256">
        <v>2014</v>
      </c>
      <c r="F1477" s="9" t="s">
        <v>10</v>
      </c>
      <c r="G1477" s="10" t="s">
        <v>11</v>
      </c>
      <c r="H1477" s="11">
        <v>0.47083333333333338</v>
      </c>
      <c r="I1477" s="99">
        <v>80</v>
      </c>
      <c r="J1477" s="259">
        <f t="shared" si="22"/>
        <v>0.08</v>
      </c>
      <c r="K1477" s="9" t="s">
        <v>12</v>
      </c>
      <c r="L1477" s="10" t="s">
        <v>13</v>
      </c>
      <c r="M1477" s="12" t="s">
        <v>1780</v>
      </c>
    </row>
    <row r="1478" spans="2:13" ht="36">
      <c r="B1478" s="7" t="s">
        <v>1157</v>
      </c>
      <c r="C1478" s="8">
        <v>41771</v>
      </c>
      <c r="D1478" s="257" t="s">
        <v>863</v>
      </c>
      <c r="E1478" s="256">
        <v>2014</v>
      </c>
      <c r="F1478" s="9" t="s">
        <v>10</v>
      </c>
      <c r="G1478" s="10" t="s">
        <v>11</v>
      </c>
      <c r="H1478" s="11">
        <v>0.70972222222222225</v>
      </c>
      <c r="I1478" s="99">
        <v>1890</v>
      </c>
      <c r="J1478" s="259">
        <f t="shared" si="22"/>
        <v>1.89</v>
      </c>
      <c r="K1478" s="9" t="s">
        <v>12</v>
      </c>
      <c r="L1478" s="10" t="s">
        <v>13</v>
      </c>
      <c r="M1478" s="12" t="s">
        <v>1780</v>
      </c>
    </row>
    <row r="1479" spans="2:13" ht="36">
      <c r="B1479" s="7" t="s">
        <v>1158</v>
      </c>
      <c r="C1479" s="8">
        <v>41771</v>
      </c>
      <c r="D1479" s="257" t="s">
        <v>863</v>
      </c>
      <c r="E1479" s="256">
        <v>2014</v>
      </c>
      <c r="F1479" s="9" t="s">
        <v>10</v>
      </c>
      <c r="G1479" s="10" t="s">
        <v>11</v>
      </c>
      <c r="H1479" s="11">
        <v>0.78333333333333333</v>
      </c>
      <c r="I1479" s="99">
        <v>960</v>
      </c>
      <c r="J1479" s="259">
        <f t="shared" si="22"/>
        <v>0.96</v>
      </c>
      <c r="K1479" s="9" t="s">
        <v>12</v>
      </c>
      <c r="L1479" s="10" t="s">
        <v>13</v>
      </c>
      <c r="M1479" s="12" t="s">
        <v>1780</v>
      </c>
    </row>
    <row r="1480" spans="2:13" ht="36">
      <c r="B1480" s="7" t="s">
        <v>1159</v>
      </c>
      <c r="C1480" s="8">
        <v>41772</v>
      </c>
      <c r="D1480" s="257" t="s">
        <v>863</v>
      </c>
      <c r="E1480" s="256">
        <v>2014</v>
      </c>
      <c r="F1480" s="9" t="s">
        <v>10</v>
      </c>
      <c r="G1480" s="10" t="s">
        <v>11</v>
      </c>
      <c r="H1480" s="11">
        <v>0.29652777777777778</v>
      </c>
      <c r="I1480" s="99">
        <v>610</v>
      </c>
      <c r="J1480" s="259">
        <f t="shared" si="22"/>
        <v>0.61</v>
      </c>
      <c r="K1480" s="9" t="s">
        <v>12</v>
      </c>
      <c r="L1480" s="10" t="s">
        <v>13</v>
      </c>
      <c r="M1480" s="12" t="s">
        <v>1780</v>
      </c>
    </row>
    <row r="1481" spans="2:13" ht="36">
      <c r="B1481" s="7" t="s">
        <v>1160</v>
      </c>
      <c r="C1481" s="8">
        <v>41772</v>
      </c>
      <c r="D1481" s="257" t="s">
        <v>863</v>
      </c>
      <c r="E1481" s="256">
        <v>2014</v>
      </c>
      <c r="F1481" s="9" t="s">
        <v>10</v>
      </c>
      <c r="G1481" s="10" t="s">
        <v>11</v>
      </c>
      <c r="H1481" s="11">
        <v>0.7597222222222223</v>
      </c>
      <c r="I1481" s="99">
        <v>1010</v>
      </c>
      <c r="J1481" s="259">
        <f t="shared" si="22"/>
        <v>1.01</v>
      </c>
      <c r="K1481" s="9" t="s">
        <v>12</v>
      </c>
      <c r="L1481" s="10" t="s">
        <v>13</v>
      </c>
      <c r="M1481" s="12" t="s">
        <v>1780</v>
      </c>
    </row>
    <row r="1482" spans="2:13" ht="36">
      <c r="B1482" s="7" t="s">
        <v>1161</v>
      </c>
      <c r="C1482" s="8">
        <v>41772</v>
      </c>
      <c r="D1482" s="257" t="s">
        <v>863</v>
      </c>
      <c r="E1482" s="256">
        <v>2014</v>
      </c>
      <c r="F1482" s="9" t="s">
        <v>10</v>
      </c>
      <c r="G1482" s="10" t="s">
        <v>11</v>
      </c>
      <c r="H1482" s="11">
        <v>0.38194444444444442</v>
      </c>
      <c r="I1482" s="99">
        <v>320</v>
      </c>
      <c r="J1482" s="259">
        <f t="shared" ref="J1482:J1545" si="23">I1482/1000</f>
        <v>0.32</v>
      </c>
      <c r="K1482" s="9" t="s">
        <v>12</v>
      </c>
      <c r="L1482" s="10" t="s">
        <v>13</v>
      </c>
      <c r="M1482" s="12" t="s">
        <v>1780</v>
      </c>
    </row>
    <row r="1483" spans="2:13" ht="36">
      <c r="B1483" s="7" t="s">
        <v>1162</v>
      </c>
      <c r="C1483" s="8">
        <v>41773</v>
      </c>
      <c r="D1483" s="257" t="s">
        <v>863</v>
      </c>
      <c r="E1483" s="256">
        <v>2014</v>
      </c>
      <c r="F1483" s="9" t="s">
        <v>10</v>
      </c>
      <c r="G1483" s="10" t="s">
        <v>11</v>
      </c>
      <c r="H1483" s="11">
        <v>0.46666666666666662</v>
      </c>
      <c r="I1483" s="99">
        <v>290</v>
      </c>
      <c r="J1483" s="259">
        <f t="shared" si="23"/>
        <v>0.28999999999999998</v>
      </c>
      <c r="K1483" s="9" t="s">
        <v>12</v>
      </c>
      <c r="L1483" s="10" t="s">
        <v>13</v>
      </c>
      <c r="M1483" s="12" t="s">
        <v>1780</v>
      </c>
    </row>
    <row r="1484" spans="2:13" ht="36">
      <c r="B1484" s="7" t="s">
        <v>1163</v>
      </c>
      <c r="C1484" s="8">
        <v>41773</v>
      </c>
      <c r="D1484" s="257" t="s">
        <v>863</v>
      </c>
      <c r="E1484" s="256">
        <v>2014</v>
      </c>
      <c r="F1484" s="9" t="s">
        <v>10</v>
      </c>
      <c r="G1484" s="10" t="s">
        <v>11</v>
      </c>
      <c r="H1484" s="11">
        <v>0.50902777777777775</v>
      </c>
      <c r="I1484" s="99">
        <v>2600</v>
      </c>
      <c r="J1484" s="259">
        <f t="shared" si="23"/>
        <v>2.6</v>
      </c>
      <c r="K1484" s="9" t="s">
        <v>12</v>
      </c>
      <c r="L1484" s="10" t="s">
        <v>13</v>
      </c>
      <c r="M1484" s="12" t="s">
        <v>1780</v>
      </c>
    </row>
    <row r="1485" spans="2:13" ht="36">
      <c r="B1485" s="7" t="s">
        <v>1164</v>
      </c>
      <c r="C1485" s="8">
        <v>41773</v>
      </c>
      <c r="D1485" s="257" t="s">
        <v>863</v>
      </c>
      <c r="E1485" s="256">
        <v>2014</v>
      </c>
      <c r="F1485" s="9" t="s">
        <v>10</v>
      </c>
      <c r="G1485" s="10" t="s">
        <v>11</v>
      </c>
      <c r="H1485" s="11">
        <v>0.74930555555555556</v>
      </c>
      <c r="I1485" s="99">
        <v>750</v>
      </c>
      <c r="J1485" s="259">
        <f t="shared" si="23"/>
        <v>0.75</v>
      </c>
      <c r="K1485" s="9" t="s">
        <v>12</v>
      </c>
      <c r="L1485" s="10" t="s">
        <v>13</v>
      </c>
      <c r="M1485" s="12" t="s">
        <v>1780</v>
      </c>
    </row>
    <row r="1486" spans="2:13" ht="36">
      <c r="B1486" s="7" t="s">
        <v>1165</v>
      </c>
      <c r="C1486" s="8">
        <v>41774</v>
      </c>
      <c r="D1486" s="257" t="s">
        <v>863</v>
      </c>
      <c r="E1486" s="256">
        <v>2014</v>
      </c>
      <c r="F1486" s="9" t="s">
        <v>10</v>
      </c>
      <c r="G1486" s="10" t="s">
        <v>11</v>
      </c>
      <c r="H1486" s="11">
        <v>0.29583333333333334</v>
      </c>
      <c r="I1486" s="99">
        <v>1740</v>
      </c>
      <c r="J1486" s="259">
        <f t="shared" si="23"/>
        <v>1.74</v>
      </c>
      <c r="K1486" s="9" t="s">
        <v>12</v>
      </c>
      <c r="L1486" s="10" t="s">
        <v>13</v>
      </c>
      <c r="M1486" s="12" t="s">
        <v>1780</v>
      </c>
    </row>
    <row r="1487" spans="2:13" ht="36">
      <c r="B1487" s="7" t="s">
        <v>1166</v>
      </c>
      <c r="C1487" s="8">
        <v>41774</v>
      </c>
      <c r="D1487" s="257" t="s">
        <v>863</v>
      </c>
      <c r="E1487" s="256">
        <v>2014</v>
      </c>
      <c r="F1487" s="9" t="s">
        <v>10</v>
      </c>
      <c r="G1487" s="10" t="s">
        <v>11</v>
      </c>
      <c r="H1487" s="11">
        <v>0.36041666666666666</v>
      </c>
      <c r="I1487" s="99">
        <v>380</v>
      </c>
      <c r="J1487" s="259">
        <f t="shared" si="23"/>
        <v>0.38</v>
      </c>
      <c r="K1487" s="9" t="s">
        <v>12</v>
      </c>
      <c r="L1487" s="10" t="s">
        <v>13</v>
      </c>
      <c r="M1487" s="12" t="s">
        <v>1780</v>
      </c>
    </row>
    <row r="1488" spans="2:13" ht="36">
      <c r="B1488" s="7" t="s">
        <v>1167</v>
      </c>
      <c r="C1488" s="8">
        <v>41774</v>
      </c>
      <c r="D1488" s="257" t="s">
        <v>863</v>
      </c>
      <c r="E1488" s="256">
        <v>2014</v>
      </c>
      <c r="F1488" s="9" t="s">
        <v>10</v>
      </c>
      <c r="G1488" s="10" t="s">
        <v>11</v>
      </c>
      <c r="H1488" s="11">
        <v>0.57013888888888886</v>
      </c>
      <c r="I1488" s="99">
        <v>270</v>
      </c>
      <c r="J1488" s="259">
        <f t="shared" si="23"/>
        <v>0.27</v>
      </c>
      <c r="K1488" s="9" t="s">
        <v>12</v>
      </c>
      <c r="L1488" s="10" t="s">
        <v>13</v>
      </c>
      <c r="M1488" s="12" t="s">
        <v>1780</v>
      </c>
    </row>
    <row r="1489" spans="2:13" ht="36">
      <c r="B1489" s="7" t="s">
        <v>1168</v>
      </c>
      <c r="C1489" s="8">
        <v>41775</v>
      </c>
      <c r="D1489" s="257" t="s">
        <v>863</v>
      </c>
      <c r="E1489" s="256">
        <v>2014</v>
      </c>
      <c r="F1489" s="9" t="s">
        <v>10</v>
      </c>
      <c r="G1489" s="10" t="s">
        <v>11</v>
      </c>
      <c r="H1489" s="11">
        <v>0.64722222222222225</v>
      </c>
      <c r="I1489" s="99">
        <v>1110</v>
      </c>
      <c r="J1489" s="259">
        <f t="shared" si="23"/>
        <v>1.1100000000000001</v>
      </c>
      <c r="K1489" s="9" t="s">
        <v>12</v>
      </c>
      <c r="L1489" s="10" t="s">
        <v>13</v>
      </c>
      <c r="M1489" s="12" t="s">
        <v>1780</v>
      </c>
    </row>
    <row r="1490" spans="2:13" ht="36">
      <c r="B1490" s="7" t="s">
        <v>1169</v>
      </c>
      <c r="C1490" s="8">
        <v>41775</v>
      </c>
      <c r="D1490" s="257" t="s">
        <v>863</v>
      </c>
      <c r="E1490" s="256">
        <v>2014</v>
      </c>
      <c r="F1490" s="9" t="s">
        <v>10</v>
      </c>
      <c r="G1490" s="10" t="s">
        <v>11</v>
      </c>
      <c r="H1490" s="11">
        <v>0.55347222222222225</v>
      </c>
      <c r="I1490" s="99">
        <v>2850</v>
      </c>
      <c r="J1490" s="259">
        <f t="shared" si="23"/>
        <v>2.85</v>
      </c>
      <c r="K1490" s="9" t="s">
        <v>12</v>
      </c>
      <c r="L1490" s="10" t="s">
        <v>13</v>
      </c>
      <c r="M1490" s="12" t="s">
        <v>1780</v>
      </c>
    </row>
    <row r="1491" spans="2:13" ht="36">
      <c r="B1491" s="7" t="s">
        <v>1170</v>
      </c>
      <c r="C1491" s="8">
        <v>41775</v>
      </c>
      <c r="D1491" s="257" t="s">
        <v>863</v>
      </c>
      <c r="E1491" s="256">
        <v>2014</v>
      </c>
      <c r="F1491" s="9" t="s">
        <v>10</v>
      </c>
      <c r="G1491" s="10" t="s">
        <v>11</v>
      </c>
      <c r="H1491" s="11">
        <v>0.4375</v>
      </c>
      <c r="I1491" s="99">
        <v>130</v>
      </c>
      <c r="J1491" s="259">
        <f t="shared" si="23"/>
        <v>0.13</v>
      </c>
      <c r="K1491" s="9" t="s">
        <v>12</v>
      </c>
      <c r="L1491" s="10" t="s">
        <v>13</v>
      </c>
      <c r="M1491" s="12" t="s">
        <v>1780</v>
      </c>
    </row>
    <row r="1492" spans="2:13" ht="36">
      <c r="B1492" s="7" t="s">
        <v>1171</v>
      </c>
      <c r="C1492" s="8">
        <v>41776</v>
      </c>
      <c r="D1492" s="257" t="s">
        <v>863</v>
      </c>
      <c r="E1492" s="256">
        <v>2014</v>
      </c>
      <c r="F1492" s="9" t="s">
        <v>10</v>
      </c>
      <c r="G1492" s="10" t="s">
        <v>11</v>
      </c>
      <c r="H1492" s="11">
        <v>0.30555555555555552</v>
      </c>
      <c r="I1492" s="99">
        <v>310</v>
      </c>
      <c r="J1492" s="259">
        <f t="shared" si="23"/>
        <v>0.31</v>
      </c>
      <c r="K1492" s="9" t="s">
        <v>12</v>
      </c>
      <c r="L1492" s="10" t="s">
        <v>13</v>
      </c>
      <c r="M1492" s="12" t="s">
        <v>1780</v>
      </c>
    </row>
    <row r="1493" spans="2:13" ht="36">
      <c r="B1493" s="7" t="s">
        <v>1172</v>
      </c>
      <c r="C1493" s="8">
        <v>41776</v>
      </c>
      <c r="D1493" s="257" t="s">
        <v>863</v>
      </c>
      <c r="E1493" s="256">
        <v>2014</v>
      </c>
      <c r="F1493" s="9" t="s">
        <v>10</v>
      </c>
      <c r="G1493" s="10" t="s">
        <v>11</v>
      </c>
      <c r="H1493" s="11">
        <v>0.35347222222222219</v>
      </c>
      <c r="I1493" s="99">
        <v>1530</v>
      </c>
      <c r="J1493" s="259">
        <f t="shared" si="23"/>
        <v>1.53</v>
      </c>
      <c r="K1493" s="9" t="s">
        <v>12</v>
      </c>
      <c r="L1493" s="10" t="s">
        <v>13</v>
      </c>
      <c r="M1493" s="12" t="s">
        <v>1780</v>
      </c>
    </row>
    <row r="1494" spans="2:13" ht="36">
      <c r="B1494" s="7" t="s">
        <v>1173</v>
      </c>
      <c r="C1494" s="8">
        <v>41776</v>
      </c>
      <c r="D1494" s="257" t="s">
        <v>863</v>
      </c>
      <c r="E1494" s="256">
        <v>2014</v>
      </c>
      <c r="F1494" s="9" t="s">
        <v>10</v>
      </c>
      <c r="G1494" s="10" t="s">
        <v>11</v>
      </c>
      <c r="H1494" s="11">
        <v>0.37777777777777777</v>
      </c>
      <c r="I1494" s="99">
        <v>130</v>
      </c>
      <c r="J1494" s="259">
        <f t="shared" si="23"/>
        <v>0.13</v>
      </c>
      <c r="K1494" s="9" t="s">
        <v>12</v>
      </c>
      <c r="L1494" s="10" t="s">
        <v>13</v>
      </c>
      <c r="M1494" s="12" t="s">
        <v>1780</v>
      </c>
    </row>
    <row r="1495" spans="2:13" ht="36">
      <c r="B1495" s="7" t="s">
        <v>1174</v>
      </c>
      <c r="C1495" s="8">
        <v>41778</v>
      </c>
      <c r="D1495" s="257" t="s">
        <v>863</v>
      </c>
      <c r="E1495" s="256">
        <v>2014</v>
      </c>
      <c r="F1495" s="9" t="s">
        <v>10</v>
      </c>
      <c r="G1495" s="10" t="s">
        <v>11</v>
      </c>
      <c r="H1495" s="11">
        <v>0.2986111111111111</v>
      </c>
      <c r="I1495" s="99">
        <v>1030</v>
      </c>
      <c r="J1495" s="259">
        <f t="shared" si="23"/>
        <v>1.03</v>
      </c>
      <c r="K1495" s="9" t="s">
        <v>12</v>
      </c>
      <c r="L1495" s="10" t="s">
        <v>13</v>
      </c>
      <c r="M1495" s="12" t="s">
        <v>1780</v>
      </c>
    </row>
    <row r="1496" spans="2:13" ht="36">
      <c r="B1496" s="7" t="s">
        <v>1175</v>
      </c>
      <c r="C1496" s="8">
        <v>41778</v>
      </c>
      <c r="D1496" s="257" t="s">
        <v>863</v>
      </c>
      <c r="E1496" s="256">
        <v>2014</v>
      </c>
      <c r="F1496" s="9" t="s">
        <v>10</v>
      </c>
      <c r="G1496" s="10" t="s">
        <v>11</v>
      </c>
      <c r="H1496" s="11">
        <v>0.35833333333333334</v>
      </c>
      <c r="I1496" s="99">
        <v>370</v>
      </c>
      <c r="J1496" s="259">
        <f t="shared" si="23"/>
        <v>0.37</v>
      </c>
      <c r="K1496" s="9" t="s">
        <v>12</v>
      </c>
      <c r="L1496" s="10" t="s">
        <v>13</v>
      </c>
      <c r="M1496" s="12" t="s">
        <v>1780</v>
      </c>
    </row>
    <row r="1497" spans="2:13" ht="36">
      <c r="B1497" s="7" t="s">
        <v>1176</v>
      </c>
      <c r="C1497" s="8">
        <v>41778</v>
      </c>
      <c r="D1497" s="257" t="s">
        <v>863</v>
      </c>
      <c r="E1497" s="256">
        <v>2014</v>
      </c>
      <c r="F1497" s="9" t="s">
        <v>10</v>
      </c>
      <c r="G1497" s="10" t="s">
        <v>11</v>
      </c>
      <c r="H1497" s="11">
        <v>0.46736111111111112</v>
      </c>
      <c r="I1497" s="99">
        <v>120</v>
      </c>
      <c r="J1497" s="259">
        <f t="shared" si="23"/>
        <v>0.12</v>
      </c>
      <c r="K1497" s="9" t="s">
        <v>12</v>
      </c>
      <c r="L1497" s="10" t="s">
        <v>13</v>
      </c>
      <c r="M1497" s="12" t="s">
        <v>1780</v>
      </c>
    </row>
    <row r="1498" spans="2:13" ht="36">
      <c r="B1498" s="7" t="s">
        <v>1177</v>
      </c>
      <c r="C1498" s="8">
        <v>41779</v>
      </c>
      <c r="D1498" s="257" t="s">
        <v>863</v>
      </c>
      <c r="E1498" s="256">
        <v>2014</v>
      </c>
      <c r="F1498" s="9" t="s">
        <v>10</v>
      </c>
      <c r="G1498" s="10" t="s">
        <v>11</v>
      </c>
      <c r="H1498" s="11">
        <v>0.29583333333333334</v>
      </c>
      <c r="I1498" s="99">
        <v>640</v>
      </c>
      <c r="J1498" s="259">
        <f t="shared" si="23"/>
        <v>0.64</v>
      </c>
      <c r="K1498" s="9" t="s">
        <v>12</v>
      </c>
      <c r="L1498" s="10" t="s">
        <v>13</v>
      </c>
      <c r="M1498" s="12" t="s">
        <v>1780</v>
      </c>
    </row>
    <row r="1499" spans="2:13" ht="36">
      <c r="B1499" s="7" t="s">
        <v>1178</v>
      </c>
      <c r="C1499" s="8">
        <v>41779</v>
      </c>
      <c r="D1499" s="257" t="s">
        <v>863</v>
      </c>
      <c r="E1499" s="256">
        <v>2014</v>
      </c>
      <c r="F1499" s="9" t="s">
        <v>10</v>
      </c>
      <c r="G1499" s="10" t="s">
        <v>11</v>
      </c>
      <c r="H1499" s="11">
        <v>0.34930555555555554</v>
      </c>
      <c r="I1499" s="99">
        <v>2750</v>
      </c>
      <c r="J1499" s="259">
        <f t="shared" si="23"/>
        <v>2.75</v>
      </c>
      <c r="K1499" s="9" t="s">
        <v>12</v>
      </c>
      <c r="L1499" s="10" t="s">
        <v>13</v>
      </c>
      <c r="M1499" s="12" t="s">
        <v>1780</v>
      </c>
    </row>
    <row r="1500" spans="2:13" ht="36">
      <c r="B1500" s="7" t="s">
        <v>1179</v>
      </c>
      <c r="C1500" s="8">
        <v>41779</v>
      </c>
      <c r="D1500" s="257" t="s">
        <v>863</v>
      </c>
      <c r="E1500" s="256">
        <v>2014</v>
      </c>
      <c r="F1500" s="9" t="s">
        <v>10</v>
      </c>
      <c r="G1500" s="13" t="s">
        <v>11</v>
      </c>
      <c r="H1500" s="11">
        <v>0.4152777777777778</v>
      </c>
      <c r="I1500" s="99">
        <v>260</v>
      </c>
      <c r="J1500" s="259">
        <f t="shared" si="23"/>
        <v>0.26</v>
      </c>
      <c r="K1500" s="9" t="s">
        <v>12</v>
      </c>
      <c r="L1500" s="10" t="s">
        <v>13</v>
      </c>
      <c r="M1500" s="12" t="s">
        <v>1780</v>
      </c>
    </row>
    <row r="1501" spans="2:13" ht="36">
      <c r="B1501" s="7" t="s">
        <v>1180</v>
      </c>
      <c r="C1501" s="8">
        <v>41780</v>
      </c>
      <c r="D1501" s="257" t="s">
        <v>863</v>
      </c>
      <c r="E1501" s="256">
        <v>2014</v>
      </c>
      <c r="F1501" s="9" t="s">
        <v>10</v>
      </c>
      <c r="G1501" s="13" t="s">
        <v>11</v>
      </c>
      <c r="H1501" s="11">
        <v>0.6333333333333333</v>
      </c>
      <c r="I1501" s="99">
        <v>860</v>
      </c>
      <c r="J1501" s="259">
        <f t="shared" si="23"/>
        <v>0.86</v>
      </c>
      <c r="K1501" s="9" t="s">
        <v>12</v>
      </c>
      <c r="L1501" s="10" t="s">
        <v>13</v>
      </c>
      <c r="M1501" s="12" t="s">
        <v>1780</v>
      </c>
    </row>
    <row r="1502" spans="2:13" ht="36">
      <c r="B1502" s="7" t="s">
        <v>1181</v>
      </c>
      <c r="C1502" s="8">
        <v>41780</v>
      </c>
      <c r="D1502" s="257" t="s">
        <v>863</v>
      </c>
      <c r="E1502" s="256">
        <v>2014</v>
      </c>
      <c r="F1502" s="9" t="s">
        <v>10</v>
      </c>
      <c r="G1502" s="10" t="s">
        <v>11</v>
      </c>
      <c r="H1502" s="11">
        <v>0.69791666666666663</v>
      </c>
      <c r="I1502" s="99">
        <v>2780</v>
      </c>
      <c r="J1502" s="259">
        <f t="shared" si="23"/>
        <v>2.78</v>
      </c>
      <c r="K1502" s="9" t="s">
        <v>12</v>
      </c>
      <c r="L1502" s="10" t="s">
        <v>13</v>
      </c>
      <c r="M1502" s="12" t="s">
        <v>1780</v>
      </c>
    </row>
    <row r="1503" spans="2:13" ht="36">
      <c r="B1503" s="7" t="s">
        <v>1182</v>
      </c>
      <c r="C1503" s="8">
        <v>41781</v>
      </c>
      <c r="D1503" s="257" t="s">
        <v>863</v>
      </c>
      <c r="E1503" s="256">
        <v>2014</v>
      </c>
      <c r="F1503" s="9" t="s">
        <v>10</v>
      </c>
      <c r="G1503" s="10" t="s">
        <v>11</v>
      </c>
      <c r="H1503" s="11">
        <v>0.31319444444444444</v>
      </c>
      <c r="I1503" s="99">
        <v>320</v>
      </c>
      <c r="J1503" s="259">
        <f t="shared" si="23"/>
        <v>0.32</v>
      </c>
      <c r="K1503" s="9" t="s">
        <v>12</v>
      </c>
      <c r="L1503" s="10" t="s">
        <v>13</v>
      </c>
      <c r="M1503" s="12" t="s">
        <v>1780</v>
      </c>
    </row>
    <row r="1504" spans="2:13" ht="36">
      <c r="B1504" s="7" t="s">
        <v>1183</v>
      </c>
      <c r="C1504" s="8">
        <v>41781</v>
      </c>
      <c r="D1504" s="257" t="s">
        <v>863</v>
      </c>
      <c r="E1504" s="256">
        <v>2014</v>
      </c>
      <c r="F1504" s="9" t="s">
        <v>10</v>
      </c>
      <c r="G1504" s="10" t="s">
        <v>11</v>
      </c>
      <c r="H1504" s="11">
        <v>0.46111111111111108</v>
      </c>
      <c r="I1504" s="99">
        <v>570</v>
      </c>
      <c r="J1504" s="259">
        <f t="shared" si="23"/>
        <v>0.56999999999999995</v>
      </c>
      <c r="K1504" s="9" t="s">
        <v>12</v>
      </c>
      <c r="L1504" s="10" t="s">
        <v>13</v>
      </c>
      <c r="M1504" s="12" t="s">
        <v>1780</v>
      </c>
    </row>
    <row r="1505" spans="2:13" ht="36">
      <c r="B1505" s="7" t="s">
        <v>1184</v>
      </c>
      <c r="C1505" s="8">
        <v>41781</v>
      </c>
      <c r="D1505" s="257" t="s">
        <v>863</v>
      </c>
      <c r="E1505" s="256">
        <v>2014</v>
      </c>
      <c r="F1505" s="9" t="s">
        <v>10</v>
      </c>
      <c r="G1505" s="10" t="s">
        <v>11</v>
      </c>
      <c r="H1505" s="11">
        <v>0.53680555555555554</v>
      </c>
      <c r="I1505" s="99">
        <v>220</v>
      </c>
      <c r="J1505" s="259">
        <f t="shared" si="23"/>
        <v>0.22</v>
      </c>
      <c r="K1505" s="9" t="s">
        <v>12</v>
      </c>
      <c r="L1505" s="10" t="s">
        <v>13</v>
      </c>
      <c r="M1505" s="12" t="s">
        <v>1780</v>
      </c>
    </row>
    <row r="1506" spans="2:13" ht="36">
      <c r="B1506" s="7" t="s">
        <v>1185</v>
      </c>
      <c r="C1506" s="8">
        <v>41782</v>
      </c>
      <c r="D1506" s="257" t="s">
        <v>863</v>
      </c>
      <c r="E1506" s="256">
        <v>2014</v>
      </c>
      <c r="F1506" s="9" t="s">
        <v>10</v>
      </c>
      <c r="G1506" s="10" t="s">
        <v>11</v>
      </c>
      <c r="H1506" s="11">
        <v>0.30138888888888887</v>
      </c>
      <c r="I1506" s="99">
        <v>2210</v>
      </c>
      <c r="J1506" s="259">
        <f t="shared" si="23"/>
        <v>2.21</v>
      </c>
      <c r="K1506" s="9" t="s">
        <v>12</v>
      </c>
      <c r="L1506" s="10" t="s">
        <v>13</v>
      </c>
      <c r="M1506" s="12" t="s">
        <v>1780</v>
      </c>
    </row>
    <row r="1507" spans="2:13" ht="36">
      <c r="B1507" s="7" t="s">
        <v>1186</v>
      </c>
      <c r="C1507" s="8">
        <v>41782</v>
      </c>
      <c r="D1507" s="257" t="s">
        <v>863</v>
      </c>
      <c r="E1507" s="256">
        <v>2014</v>
      </c>
      <c r="F1507" s="9" t="s">
        <v>10</v>
      </c>
      <c r="G1507" s="10" t="s">
        <v>11</v>
      </c>
      <c r="H1507" s="11">
        <v>0.37291666666666662</v>
      </c>
      <c r="I1507" s="99">
        <v>1120</v>
      </c>
      <c r="J1507" s="259">
        <f t="shared" si="23"/>
        <v>1.1200000000000001</v>
      </c>
      <c r="K1507" s="9" t="s">
        <v>12</v>
      </c>
      <c r="L1507" s="10" t="s">
        <v>13</v>
      </c>
      <c r="M1507" s="12" t="s">
        <v>1780</v>
      </c>
    </row>
    <row r="1508" spans="2:13" ht="36">
      <c r="B1508" s="7" t="s">
        <v>1187</v>
      </c>
      <c r="C1508" s="8">
        <v>41782</v>
      </c>
      <c r="D1508" s="257" t="s">
        <v>863</v>
      </c>
      <c r="E1508" s="256">
        <v>2014</v>
      </c>
      <c r="F1508" s="9" t="s">
        <v>10</v>
      </c>
      <c r="G1508" s="10" t="s">
        <v>11</v>
      </c>
      <c r="H1508" s="11">
        <v>0.41250000000000003</v>
      </c>
      <c r="I1508" s="99">
        <v>130</v>
      </c>
      <c r="J1508" s="259">
        <f t="shared" si="23"/>
        <v>0.13</v>
      </c>
      <c r="K1508" s="9" t="s">
        <v>12</v>
      </c>
      <c r="L1508" s="10" t="s">
        <v>13</v>
      </c>
      <c r="M1508" s="12" t="s">
        <v>1780</v>
      </c>
    </row>
    <row r="1509" spans="2:13" ht="36">
      <c r="B1509" s="7" t="s">
        <v>1188</v>
      </c>
      <c r="C1509" s="8">
        <v>41783</v>
      </c>
      <c r="D1509" s="257" t="s">
        <v>863</v>
      </c>
      <c r="E1509" s="256">
        <v>2014</v>
      </c>
      <c r="F1509" s="9" t="s">
        <v>10</v>
      </c>
      <c r="G1509" s="10" t="s">
        <v>11</v>
      </c>
      <c r="H1509" s="11">
        <v>0.29583333333333334</v>
      </c>
      <c r="I1509" s="99">
        <v>660</v>
      </c>
      <c r="J1509" s="259">
        <f t="shared" si="23"/>
        <v>0.66</v>
      </c>
      <c r="K1509" s="9" t="s">
        <v>12</v>
      </c>
      <c r="L1509" s="10" t="s">
        <v>13</v>
      </c>
      <c r="M1509" s="12" t="s">
        <v>1780</v>
      </c>
    </row>
    <row r="1510" spans="2:13" ht="36">
      <c r="B1510" s="7" t="s">
        <v>1189</v>
      </c>
      <c r="C1510" s="8">
        <v>41783</v>
      </c>
      <c r="D1510" s="257" t="s">
        <v>863</v>
      </c>
      <c r="E1510" s="256">
        <v>2014</v>
      </c>
      <c r="F1510" s="9" t="s">
        <v>10</v>
      </c>
      <c r="G1510" s="10" t="s">
        <v>11</v>
      </c>
      <c r="H1510" s="11">
        <v>0.34930555555555554</v>
      </c>
      <c r="I1510" s="99">
        <v>2670</v>
      </c>
      <c r="J1510" s="259">
        <f t="shared" si="23"/>
        <v>2.67</v>
      </c>
      <c r="K1510" s="9" t="s">
        <v>12</v>
      </c>
      <c r="L1510" s="10" t="s">
        <v>13</v>
      </c>
      <c r="M1510" s="12" t="s">
        <v>1780</v>
      </c>
    </row>
    <row r="1511" spans="2:13" ht="36">
      <c r="B1511" s="7" t="s">
        <v>1190</v>
      </c>
      <c r="C1511" s="8">
        <v>41783</v>
      </c>
      <c r="D1511" s="257" t="s">
        <v>863</v>
      </c>
      <c r="E1511" s="256">
        <v>2014</v>
      </c>
      <c r="F1511" s="9" t="s">
        <v>10</v>
      </c>
      <c r="G1511" s="10" t="s">
        <v>11</v>
      </c>
      <c r="H1511" s="11">
        <v>0.4291666666666667</v>
      </c>
      <c r="I1511" s="99">
        <v>230</v>
      </c>
      <c r="J1511" s="259">
        <f t="shared" si="23"/>
        <v>0.23</v>
      </c>
      <c r="K1511" s="9" t="s">
        <v>12</v>
      </c>
      <c r="L1511" s="10" t="s">
        <v>13</v>
      </c>
      <c r="M1511" s="12" t="s">
        <v>1780</v>
      </c>
    </row>
    <row r="1512" spans="2:13" ht="36">
      <c r="B1512" s="7" t="s">
        <v>1191</v>
      </c>
      <c r="C1512" s="8">
        <v>41785</v>
      </c>
      <c r="D1512" s="257" t="s">
        <v>863</v>
      </c>
      <c r="E1512" s="256">
        <v>2014</v>
      </c>
      <c r="F1512" s="9" t="s">
        <v>10</v>
      </c>
      <c r="G1512" s="10" t="s">
        <v>11</v>
      </c>
      <c r="H1512" s="11">
        <v>0.49027777777777781</v>
      </c>
      <c r="I1512" s="99">
        <v>340</v>
      </c>
      <c r="J1512" s="259">
        <f t="shared" si="23"/>
        <v>0.34</v>
      </c>
      <c r="K1512" s="9" t="s">
        <v>12</v>
      </c>
      <c r="L1512" s="10" t="s">
        <v>13</v>
      </c>
      <c r="M1512" s="12" t="s">
        <v>1780</v>
      </c>
    </row>
    <row r="1513" spans="2:13" ht="36">
      <c r="B1513" s="7" t="s">
        <v>1192</v>
      </c>
      <c r="C1513" s="8">
        <v>41785</v>
      </c>
      <c r="D1513" s="257" t="s">
        <v>863</v>
      </c>
      <c r="E1513" s="256">
        <v>2014</v>
      </c>
      <c r="F1513" s="9" t="s">
        <v>10</v>
      </c>
      <c r="G1513" s="10" t="s">
        <v>11</v>
      </c>
      <c r="H1513" s="11">
        <v>0.5131944444444444</v>
      </c>
      <c r="I1513" s="99">
        <v>150</v>
      </c>
      <c r="J1513" s="259">
        <f t="shared" si="23"/>
        <v>0.15</v>
      </c>
      <c r="K1513" s="9" t="s">
        <v>12</v>
      </c>
      <c r="L1513" s="10" t="s">
        <v>13</v>
      </c>
      <c r="M1513" s="12" t="s">
        <v>1780</v>
      </c>
    </row>
    <row r="1514" spans="2:13" ht="36">
      <c r="B1514" s="7" t="s">
        <v>1193</v>
      </c>
      <c r="C1514" s="8">
        <v>41785</v>
      </c>
      <c r="D1514" s="257" t="s">
        <v>863</v>
      </c>
      <c r="E1514" s="256">
        <v>2014</v>
      </c>
      <c r="F1514" s="9" t="s">
        <v>10</v>
      </c>
      <c r="G1514" s="10" t="s">
        <v>11</v>
      </c>
      <c r="H1514" s="11">
        <v>0.57986111111111105</v>
      </c>
      <c r="I1514" s="99">
        <v>1620</v>
      </c>
      <c r="J1514" s="259">
        <f t="shared" si="23"/>
        <v>1.62</v>
      </c>
      <c r="K1514" s="9" t="s">
        <v>12</v>
      </c>
      <c r="L1514" s="10" t="s">
        <v>13</v>
      </c>
      <c r="M1514" s="12" t="s">
        <v>1780</v>
      </c>
    </row>
    <row r="1515" spans="2:13" ht="36">
      <c r="B1515" s="7" t="s">
        <v>1194</v>
      </c>
      <c r="C1515" s="8">
        <v>41786</v>
      </c>
      <c r="D1515" s="257" t="s">
        <v>863</v>
      </c>
      <c r="E1515" s="256">
        <v>2014</v>
      </c>
      <c r="F1515" s="9" t="s">
        <v>10</v>
      </c>
      <c r="G1515" s="10" t="s">
        <v>11</v>
      </c>
      <c r="H1515" s="11">
        <v>0.33333333333333331</v>
      </c>
      <c r="I1515" s="99">
        <v>4810</v>
      </c>
      <c r="J1515" s="259">
        <f t="shared" si="23"/>
        <v>4.8099999999999996</v>
      </c>
      <c r="K1515" s="9" t="s">
        <v>12</v>
      </c>
      <c r="L1515" s="10" t="s">
        <v>13</v>
      </c>
      <c r="M1515" s="12" t="s">
        <v>1780</v>
      </c>
    </row>
    <row r="1516" spans="2:13" ht="36">
      <c r="B1516" s="7" t="s">
        <v>1195</v>
      </c>
      <c r="C1516" s="8">
        <v>41786</v>
      </c>
      <c r="D1516" s="257" t="s">
        <v>863</v>
      </c>
      <c r="E1516" s="256">
        <v>2014</v>
      </c>
      <c r="F1516" s="9" t="s">
        <v>10</v>
      </c>
      <c r="G1516" s="10" t="s">
        <v>11</v>
      </c>
      <c r="H1516" s="11">
        <v>0.37638888888888888</v>
      </c>
      <c r="I1516" s="99">
        <v>660</v>
      </c>
      <c r="J1516" s="259">
        <f t="shared" si="23"/>
        <v>0.66</v>
      </c>
      <c r="K1516" s="9" t="s">
        <v>12</v>
      </c>
      <c r="L1516" s="10" t="s">
        <v>13</v>
      </c>
      <c r="M1516" s="12" t="s">
        <v>1780</v>
      </c>
    </row>
    <row r="1517" spans="2:13" ht="36">
      <c r="B1517" s="7" t="s">
        <v>1196</v>
      </c>
      <c r="C1517" s="8">
        <v>41786</v>
      </c>
      <c r="D1517" s="257" t="s">
        <v>863</v>
      </c>
      <c r="E1517" s="256">
        <v>2014</v>
      </c>
      <c r="F1517" s="9" t="s">
        <v>10</v>
      </c>
      <c r="G1517" s="10" t="s">
        <v>11</v>
      </c>
      <c r="H1517" s="11">
        <v>0.39930555555555558</v>
      </c>
      <c r="I1517" s="99">
        <v>100</v>
      </c>
      <c r="J1517" s="259">
        <f t="shared" si="23"/>
        <v>0.1</v>
      </c>
      <c r="K1517" s="9" t="s">
        <v>12</v>
      </c>
      <c r="L1517" s="10" t="s">
        <v>13</v>
      </c>
      <c r="M1517" s="12" t="s">
        <v>1780</v>
      </c>
    </row>
    <row r="1518" spans="2:13" ht="36">
      <c r="B1518" s="7" t="s">
        <v>1197</v>
      </c>
      <c r="C1518" s="8">
        <v>41786</v>
      </c>
      <c r="D1518" s="257" t="s">
        <v>863</v>
      </c>
      <c r="E1518" s="256">
        <v>2014</v>
      </c>
      <c r="F1518" s="9" t="s">
        <v>10</v>
      </c>
      <c r="G1518" s="10" t="s">
        <v>11</v>
      </c>
      <c r="H1518" s="11">
        <v>0.60277777777777775</v>
      </c>
      <c r="I1518" s="99">
        <v>2630</v>
      </c>
      <c r="J1518" s="259">
        <f t="shared" si="23"/>
        <v>2.63</v>
      </c>
      <c r="K1518" s="9" t="s">
        <v>12</v>
      </c>
      <c r="L1518" s="10" t="s">
        <v>13</v>
      </c>
      <c r="M1518" s="12" t="s">
        <v>1780</v>
      </c>
    </row>
    <row r="1519" spans="2:13" ht="36">
      <c r="B1519" s="7" t="s">
        <v>1198</v>
      </c>
      <c r="C1519" s="8">
        <v>41787</v>
      </c>
      <c r="D1519" s="257" t="s">
        <v>863</v>
      </c>
      <c r="E1519" s="256">
        <v>2014</v>
      </c>
      <c r="F1519" s="9" t="s">
        <v>10</v>
      </c>
      <c r="G1519" s="10" t="s">
        <v>11</v>
      </c>
      <c r="H1519" s="11">
        <v>0.30416666666666664</v>
      </c>
      <c r="I1519" s="99">
        <v>830</v>
      </c>
      <c r="J1519" s="259">
        <f t="shared" si="23"/>
        <v>0.83</v>
      </c>
      <c r="K1519" s="9" t="s">
        <v>12</v>
      </c>
      <c r="L1519" s="10" t="s">
        <v>13</v>
      </c>
      <c r="M1519" s="12" t="s">
        <v>1780</v>
      </c>
    </row>
    <row r="1520" spans="2:13" ht="36">
      <c r="B1520" s="7" t="s">
        <v>1199</v>
      </c>
      <c r="C1520" s="8">
        <v>41787</v>
      </c>
      <c r="D1520" s="257" t="s">
        <v>863</v>
      </c>
      <c r="E1520" s="256">
        <v>2014</v>
      </c>
      <c r="F1520" s="9" t="s">
        <v>10</v>
      </c>
      <c r="G1520" s="10" t="s">
        <v>11</v>
      </c>
      <c r="H1520" s="11">
        <v>0.42222222222222222</v>
      </c>
      <c r="I1520" s="99">
        <v>1620</v>
      </c>
      <c r="J1520" s="259">
        <f t="shared" si="23"/>
        <v>1.62</v>
      </c>
      <c r="K1520" s="9" t="s">
        <v>12</v>
      </c>
      <c r="L1520" s="10" t="s">
        <v>13</v>
      </c>
      <c r="M1520" s="12" t="s">
        <v>1780</v>
      </c>
    </row>
    <row r="1521" spans="2:13" ht="36">
      <c r="B1521" s="7" t="s">
        <v>1200</v>
      </c>
      <c r="C1521" s="8">
        <v>41787</v>
      </c>
      <c r="D1521" s="257" t="s">
        <v>863</v>
      </c>
      <c r="E1521" s="256">
        <v>2014</v>
      </c>
      <c r="F1521" s="9" t="s">
        <v>10</v>
      </c>
      <c r="G1521" s="10" t="s">
        <v>11</v>
      </c>
      <c r="H1521" s="11">
        <v>0.54583333333333328</v>
      </c>
      <c r="I1521" s="99">
        <v>300</v>
      </c>
      <c r="J1521" s="259">
        <f t="shared" si="23"/>
        <v>0.3</v>
      </c>
      <c r="K1521" s="9" t="s">
        <v>12</v>
      </c>
      <c r="L1521" s="10" t="s">
        <v>13</v>
      </c>
      <c r="M1521" s="12" t="s">
        <v>1780</v>
      </c>
    </row>
    <row r="1522" spans="2:13" ht="36">
      <c r="B1522" s="7" t="s">
        <v>1201</v>
      </c>
      <c r="C1522" s="8">
        <v>41788</v>
      </c>
      <c r="D1522" s="257" t="s">
        <v>863</v>
      </c>
      <c r="E1522" s="256">
        <v>2014</v>
      </c>
      <c r="F1522" s="9" t="s">
        <v>10</v>
      </c>
      <c r="G1522" s="10" t="s">
        <v>11</v>
      </c>
      <c r="H1522" s="11">
        <v>0.30486111111111108</v>
      </c>
      <c r="I1522" s="99">
        <v>2530</v>
      </c>
      <c r="J1522" s="259">
        <f t="shared" si="23"/>
        <v>2.5299999999999998</v>
      </c>
      <c r="K1522" s="9" t="s">
        <v>12</v>
      </c>
      <c r="L1522" s="10" t="s">
        <v>13</v>
      </c>
      <c r="M1522" s="12" t="s">
        <v>1780</v>
      </c>
    </row>
    <row r="1523" spans="2:13" ht="36">
      <c r="B1523" s="7" t="s">
        <v>1202</v>
      </c>
      <c r="C1523" s="8">
        <v>41788</v>
      </c>
      <c r="D1523" s="257" t="s">
        <v>863</v>
      </c>
      <c r="E1523" s="256">
        <v>2014</v>
      </c>
      <c r="F1523" s="9" t="s">
        <v>10</v>
      </c>
      <c r="G1523" s="10" t="s">
        <v>11</v>
      </c>
      <c r="H1523" s="11">
        <v>0.40486111111111112</v>
      </c>
      <c r="I1523" s="99">
        <v>870</v>
      </c>
      <c r="J1523" s="259">
        <f t="shared" si="23"/>
        <v>0.87</v>
      </c>
      <c r="K1523" s="9" t="s">
        <v>12</v>
      </c>
      <c r="L1523" s="10" t="s">
        <v>13</v>
      </c>
      <c r="M1523" s="12" t="s">
        <v>1780</v>
      </c>
    </row>
    <row r="1524" spans="2:13" ht="36">
      <c r="B1524" s="7" t="s">
        <v>1203</v>
      </c>
      <c r="C1524" s="8">
        <v>41788</v>
      </c>
      <c r="D1524" s="257" t="s">
        <v>863</v>
      </c>
      <c r="E1524" s="256">
        <v>2014</v>
      </c>
      <c r="F1524" s="9" t="s">
        <v>10</v>
      </c>
      <c r="G1524" s="10" t="s">
        <v>11</v>
      </c>
      <c r="H1524" s="11">
        <v>0.40833333333333338</v>
      </c>
      <c r="I1524" s="99">
        <v>100</v>
      </c>
      <c r="J1524" s="259">
        <f t="shared" si="23"/>
        <v>0.1</v>
      </c>
      <c r="K1524" s="9" t="s">
        <v>12</v>
      </c>
      <c r="L1524" s="10" t="s">
        <v>13</v>
      </c>
      <c r="M1524" s="12" t="s">
        <v>1780</v>
      </c>
    </row>
    <row r="1525" spans="2:13" ht="36">
      <c r="B1525" s="7" t="s">
        <v>1204</v>
      </c>
      <c r="C1525" s="8">
        <v>41788</v>
      </c>
      <c r="D1525" s="257" t="s">
        <v>863</v>
      </c>
      <c r="E1525" s="256">
        <v>2014</v>
      </c>
      <c r="F1525" s="9" t="s">
        <v>10</v>
      </c>
      <c r="G1525" s="10" t="s">
        <v>11</v>
      </c>
      <c r="H1525" s="11">
        <v>0.53680555555555554</v>
      </c>
      <c r="I1525" s="99">
        <v>470</v>
      </c>
      <c r="J1525" s="259">
        <f t="shared" si="23"/>
        <v>0.47</v>
      </c>
      <c r="K1525" s="9" t="s">
        <v>12</v>
      </c>
      <c r="L1525" s="10" t="s">
        <v>13</v>
      </c>
      <c r="M1525" s="12" t="s">
        <v>1780</v>
      </c>
    </row>
    <row r="1526" spans="2:13" ht="36">
      <c r="B1526" s="7" t="s">
        <v>1205</v>
      </c>
      <c r="C1526" s="8">
        <v>41789</v>
      </c>
      <c r="D1526" s="257" t="s">
        <v>863</v>
      </c>
      <c r="E1526" s="256">
        <v>2014</v>
      </c>
      <c r="F1526" s="9" t="s">
        <v>10</v>
      </c>
      <c r="G1526" s="10" t="s">
        <v>11</v>
      </c>
      <c r="H1526" s="11">
        <v>0.31180555555555556</v>
      </c>
      <c r="I1526" s="99">
        <v>2540</v>
      </c>
      <c r="J1526" s="259">
        <f t="shared" si="23"/>
        <v>2.54</v>
      </c>
      <c r="K1526" s="9" t="s">
        <v>12</v>
      </c>
      <c r="L1526" s="10" t="s">
        <v>13</v>
      </c>
      <c r="M1526" s="12" t="s">
        <v>1780</v>
      </c>
    </row>
    <row r="1527" spans="2:13" ht="36">
      <c r="B1527" s="7" t="s">
        <v>1206</v>
      </c>
      <c r="C1527" s="8">
        <v>41789</v>
      </c>
      <c r="D1527" s="257" t="s">
        <v>863</v>
      </c>
      <c r="E1527" s="256">
        <v>2014</v>
      </c>
      <c r="F1527" s="9" t="s">
        <v>10</v>
      </c>
      <c r="G1527" s="10" t="s">
        <v>11</v>
      </c>
      <c r="H1527" s="11">
        <v>0.40972222222222227</v>
      </c>
      <c r="I1527" s="99">
        <v>320</v>
      </c>
      <c r="J1527" s="259">
        <f t="shared" si="23"/>
        <v>0.32</v>
      </c>
      <c r="K1527" s="9" t="s">
        <v>12</v>
      </c>
      <c r="L1527" s="10" t="s">
        <v>13</v>
      </c>
      <c r="M1527" s="12" t="s">
        <v>1780</v>
      </c>
    </row>
    <row r="1528" spans="2:13" ht="36">
      <c r="B1528" s="7" t="s">
        <v>1207</v>
      </c>
      <c r="C1528" s="8">
        <v>41789</v>
      </c>
      <c r="D1528" s="257" t="s">
        <v>863</v>
      </c>
      <c r="E1528" s="256">
        <v>2014</v>
      </c>
      <c r="F1528" s="9" t="s">
        <v>10</v>
      </c>
      <c r="G1528" s="10" t="s">
        <v>11</v>
      </c>
      <c r="H1528" s="11">
        <v>0.45347222222222222</v>
      </c>
      <c r="I1528" s="99">
        <v>190</v>
      </c>
      <c r="J1528" s="259">
        <f t="shared" si="23"/>
        <v>0.19</v>
      </c>
      <c r="K1528" s="9" t="s">
        <v>12</v>
      </c>
      <c r="L1528" s="10" t="s">
        <v>13</v>
      </c>
      <c r="M1528" s="12" t="s">
        <v>1780</v>
      </c>
    </row>
    <row r="1529" spans="2:13" ht="36">
      <c r="B1529" s="7" t="s">
        <v>1208</v>
      </c>
      <c r="C1529" s="8">
        <v>41790</v>
      </c>
      <c r="D1529" s="257" t="s">
        <v>863</v>
      </c>
      <c r="E1529" s="256">
        <v>2014</v>
      </c>
      <c r="F1529" s="9" t="s">
        <v>10</v>
      </c>
      <c r="G1529" s="10" t="s">
        <v>11</v>
      </c>
      <c r="H1529" s="11">
        <v>0.31388888888888888</v>
      </c>
      <c r="I1529" s="99">
        <v>350</v>
      </c>
      <c r="J1529" s="259">
        <f t="shared" si="23"/>
        <v>0.35</v>
      </c>
      <c r="K1529" s="9" t="s">
        <v>12</v>
      </c>
      <c r="L1529" s="10" t="s">
        <v>13</v>
      </c>
      <c r="M1529" s="12" t="s">
        <v>1780</v>
      </c>
    </row>
    <row r="1530" spans="2:13" ht="36">
      <c r="B1530" s="7" t="s">
        <v>1209</v>
      </c>
      <c r="C1530" s="8">
        <v>41790</v>
      </c>
      <c r="D1530" s="257" t="s">
        <v>863</v>
      </c>
      <c r="E1530" s="256">
        <v>2014</v>
      </c>
      <c r="F1530" s="9" t="s">
        <v>10</v>
      </c>
      <c r="G1530" s="10" t="s">
        <v>11</v>
      </c>
      <c r="H1530" s="11">
        <v>0.39374999999999999</v>
      </c>
      <c r="I1530" s="99">
        <v>2840</v>
      </c>
      <c r="J1530" s="259">
        <f t="shared" si="23"/>
        <v>2.84</v>
      </c>
      <c r="K1530" s="9" t="s">
        <v>12</v>
      </c>
      <c r="L1530" s="10" t="s">
        <v>13</v>
      </c>
      <c r="M1530" s="12" t="s">
        <v>1780</v>
      </c>
    </row>
    <row r="1531" spans="2:13" ht="36.75" thickBot="1">
      <c r="B1531" s="7" t="s">
        <v>1210</v>
      </c>
      <c r="C1531" s="8">
        <v>41790</v>
      </c>
      <c r="D1531" s="257" t="s">
        <v>863</v>
      </c>
      <c r="E1531" s="256">
        <v>2014</v>
      </c>
      <c r="F1531" s="9" t="s">
        <v>10</v>
      </c>
      <c r="G1531" s="10" t="s">
        <v>11</v>
      </c>
      <c r="H1531" s="11">
        <v>0.38819444444444445</v>
      </c>
      <c r="I1531" s="99">
        <v>310</v>
      </c>
      <c r="J1531" s="259">
        <f t="shared" si="23"/>
        <v>0.31</v>
      </c>
      <c r="K1531" s="9" t="s">
        <v>12</v>
      </c>
      <c r="L1531" s="10" t="s">
        <v>13</v>
      </c>
      <c r="M1531" s="12" t="s">
        <v>1780</v>
      </c>
    </row>
    <row r="1532" spans="2:13" ht="24.75" thickBot="1">
      <c r="B1532" s="108">
        <v>6841</v>
      </c>
      <c r="C1532" s="142">
        <v>41764</v>
      </c>
      <c r="D1532" s="257" t="s">
        <v>863</v>
      </c>
      <c r="E1532" s="256">
        <v>2014</v>
      </c>
      <c r="F1532" s="143" t="s">
        <v>92</v>
      </c>
      <c r="G1532" s="144" t="s">
        <v>94</v>
      </c>
      <c r="H1532" s="112">
        <v>0.48402777777777778</v>
      </c>
      <c r="I1532" s="168">
        <v>1980</v>
      </c>
      <c r="J1532" s="259">
        <f t="shared" si="23"/>
        <v>1.98</v>
      </c>
      <c r="K1532" t="s">
        <v>12</v>
      </c>
      <c r="L1532" s="114" t="s">
        <v>13</v>
      </c>
      <c r="M1532" s="146" t="s">
        <v>93</v>
      </c>
    </row>
    <row r="1533" spans="2:13" ht="24.75" thickBot="1">
      <c r="B1533" s="108">
        <v>6849</v>
      </c>
      <c r="C1533" s="142">
        <v>41766</v>
      </c>
      <c r="D1533" s="257" t="s">
        <v>863</v>
      </c>
      <c r="E1533" s="256">
        <v>2014</v>
      </c>
      <c r="F1533" s="143" t="s">
        <v>92</v>
      </c>
      <c r="G1533" s="144" t="s">
        <v>94</v>
      </c>
      <c r="H1533" s="112">
        <v>0.50555555555555554</v>
      </c>
      <c r="I1533" s="168">
        <v>23450</v>
      </c>
      <c r="J1533" s="259">
        <f t="shared" si="23"/>
        <v>23.45</v>
      </c>
      <c r="K1533" t="s">
        <v>12</v>
      </c>
      <c r="L1533" s="114" t="s">
        <v>13</v>
      </c>
      <c r="M1533" s="146" t="s">
        <v>93</v>
      </c>
    </row>
    <row r="1534" spans="2:13" ht="24.75" thickBot="1">
      <c r="B1534" s="108">
        <v>6856</v>
      </c>
      <c r="C1534" s="142">
        <v>41768</v>
      </c>
      <c r="D1534" s="257" t="s">
        <v>863</v>
      </c>
      <c r="E1534" s="256">
        <v>2014</v>
      </c>
      <c r="F1534" s="143" t="s">
        <v>92</v>
      </c>
      <c r="G1534" s="144" t="s">
        <v>967</v>
      </c>
      <c r="H1534" s="112">
        <v>0.65277777777777779</v>
      </c>
      <c r="I1534" s="168">
        <v>2460</v>
      </c>
      <c r="J1534" s="259">
        <f t="shared" si="23"/>
        <v>2.46</v>
      </c>
      <c r="K1534" t="s">
        <v>12</v>
      </c>
      <c r="L1534" s="114" t="s">
        <v>13</v>
      </c>
      <c r="M1534" s="146" t="s">
        <v>93</v>
      </c>
    </row>
    <row r="1535" spans="2:13" ht="24.75" thickBot="1">
      <c r="B1535" s="108">
        <v>6863</v>
      </c>
      <c r="C1535" s="172">
        <v>41771</v>
      </c>
      <c r="D1535" s="257" t="s">
        <v>863</v>
      </c>
      <c r="E1535" s="256">
        <v>2014</v>
      </c>
      <c r="F1535" s="143" t="s">
        <v>92</v>
      </c>
      <c r="G1535" s="144" t="s">
        <v>94</v>
      </c>
      <c r="H1535" s="112">
        <v>0.57986111111111105</v>
      </c>
      <c r="I1535" s="168">
        <v>670</v>
      </c>
      <c r="J1535" s="259">
        <f t="shared" si="23"/>
        <v>0.67</v>
      </c>
      <c r="K1535" t="s">
        <v>12</v>
      </c>
      <c r="L1535" s="114" t="s">
        <v>13</v>
      </c>
      <c r="M1535" s="146" t="s">
        <v>93</v>
      </c>
    </row>
    <row r="1536" spans="2:13" ht="24.75" thickBot="1">
      <c r="B1536" s="141">
        <v>6876</v>
      </c>
      <c r="C1536" s="172">
        <v>41774</v>
      </c>
      <c r="D1536" s="257" t="s">
        <v>863</v>
      </c>
      <c r="E1536" s="256">
        <v>2014</v>
      </c>
      <c r="F1536" s="143" t="s">
        <v>92</v>
      </c>
      <c r="G1536" s="144" t="s">
        <v>94</v>
      </c>
      <c r="H1536" s="112">
        <v>0.66597222222222219</v>
      </c>
      <c r="I1536" s="168">
        <v>2080</v>
      </c>
      <c r="J1536" s="259">
        <f t="shared" si="23"/>
        <v>2.08</v>
      </c>
      <c r="K1536" t="s">
        <v>12</v>
      </c>
      <c r="L1536" s="114" t="s">
        <v>13</v>
      </c>
      <c r="M1536" s="146" t="s">
        <v>93</v>
      </c>
    </row>
    <row r="1537" spans="2:13" ht="24.75" thickBot="1">
      <c r="B1537" s="141">
        <v>6889</v>
      </c>
      <c r="C1537" s="142">
        <v>41779</v>
      </c>
      <c r="D1537" s="257" t="s">
        <v>863</v>
      </c>
      <c r="E1537" s="256">
        <v>2014</v>
      </c>
      <c r="F1537" s="143" t="s">
        <v>92</v>
      </c>
      <c r="G1537" s="144" t="s">
        <v>94</v>
      </c>
      <c r="H1537" s="112">
        <v>0.50277777777777777</v>
      </c>
      <c r="I1537" s="168">
        <v>2790</v>
      </c>
      <c r="J1537" s="259">
        <f t="shared" si="23"/>
        <v>2.79</v>
      </c>
      <c r="K1537" t="s">
        <v>12</v>
      </c>
      <c r="L1537" s="114" t="s">
        <v>13</v>
      </c>
      <c r="M1537" s="146" t="s">
        <v>93</v>
      </c>
    </row>
    <row r="1538" spans="2:13" ht="24.75" thickBot="1">
      <c r="B1538" s="141">
        <v>6895</v>
      </c>
      <c r="C1538" s="142">
        <v>41781</v>
      </c>
      <c r="D1538" s="257" t="s">
        <v>863</v>
      </c>
      <c r="E1538" s="256">
        <v>2014</v>
      </c>
      <c r="F1538" s="143" t="s">
        <v>92</v>
      </c>
      <c r="G1538" s="144" t="s">
        <v>94</v>
      </c>
      <c r="H1538" s="112">
        <v>0.57638888888888895</v>
      </c>
      <c r="I1538" s="168">
        <v>2120</v>
      </c>
      <c r="J1538" s="259">
        <f t="shared" si="23"/>
        <v>2.12</v>
      </c>
      <c r="K1538" t="s">
        <v>12</v>
      </c>
      <c r="L1538" s="114" t="s">
        <v>13</v>
      </c>
      <c r="M1538" s="146" t="s">
        <v>93</v>
      </c>
    </row>
    <row r="1539" spans="2:13" ht="24.75" thickBot="1">
      <c r="B1539" s="141">
        <v>6910</v>
      </c>
      <c r="C1539" s="142">
        <v>41786</v>
      </c>
      <c r="D1539" s="257" t="s">
        <v>863</v>
      </c>
      <c r="E1539" s="256">
        <v>2014</v>
      </c>
      <c r="F1539" s="143" t="s">
        <v>92</v>
      </c>
      <c r="G1539" s="144" t="s">
        <v>94</v>
      </c>
      <c r="H1539" s="112">
        <v>0.63958333333333328</v>
      </c>
      <c r="I1539" s="168">
        <v>2490</v>
      </c>
      <c r="J1539" s="259">
        <f t="shared" si="23"/>
        <v>2.4900000000000002</v>
      </c>
      <c r="K1539" t="s">
        <v>12</v>
      </c>
      <c r="L1539" s="114" t="s">
        <v>13</v>
      </c>
      <c r="M1539" s="146" t="s">
        <v>93</v>
      </c>
    </row>
    <row r="1540" spans="2:13" ht="24.75" thickBot="1">
      <c r="B1540" s="141">
        <v>6918</v>
      </c>
      <c r="C1540" s="142">
        <v>41788</v>
      </c>
      <c r="D1540" s="257" t="s">
        <v>863</v>
      </c>
      <c r="E1540" s="256">
        <v>2014</v>
      </c>
      <c r="F1540" s="143" t="s">
        <v>92</v>
      </c>
      <c r="G1540" s="144" t="s">
        <v>94</v>
      </c>
      <c r="H1540" s="112">
        <v>0.49374999999999997</v>
      </c>
      <c r="I1540" s="168">
        <v>2140</v>
      </c>
      <c r="J1540" s="259">
        <f t="shared" si="23"/>
        <v>2.14</v>
      </c>
      <c r="K1540" t="s">
        <v>12</v>
      </c>
      <c r="L1540" s="114" t="s">
        <v>13</v>
      </c>
      <c r="M1540" s="146" t="s">
        <v>93</v>
      </c>
    </row>
    <row r="1541" spans="2:13" ht="24.75" thickBot="1">
      <c r="B1541" s="141">
        <v>6923</v>
      </c>
      <c r="C1541" s="142">
        <v>41790</v>
      </c>
      <c r="D1541" s="257" t="s">
        <v>863</v>
      </c>
      <c r="E1541" s="256">
        <v>2014</v>
      </c>
      <c r="F1541" s="143" t="s">
        <v>92</v>
      </c>
      <c r="G1541" s="144" t="s">
        <v>94</v>
      </c>
      <c r="H1541" s="112">
        <v>0.42638888888888887</v>
      </c>
      <c r="I1541" s="171">
        <v>2060</v>
      </c>
      <c r="J1541" s="259">
        <f t="shared" si="23"/>
        <v>2.06</v>
      </c>
      <c r="K1541" t="s">
        <v>12</v>
      </c>
      <c r="L1541" s="114" t="s">
        <v>13</v>
      </c>
      <c r="M1541" s="146" t="s">
        <v>93</v>
      </c>
    </row>
    <row r="1542" spans="2:13" ht="24">
      <c r="B1542" s="131">
        <v>6835</v>
      </c>
      <c r="C1542" s="132">
        <v>41762</v>
      </c>
      <c r="D1542" s="257" t="s">
        <v>863</v>
      </c>
      <c r="E1542" s="256">
        <v>2014</v>
      </c>
      <c r="F1542" s="120" t="s">
        <v>95</v>
      </c>
      <c r="G1542" s="121" t="s">
        <v>96</v>
      </c>
      <c r="H1542" s="122">
        <v>0.41250000000000003</v>
      </c>
      <c r="I1542" s="149">
        <v>9800</v>
      </c>
      <c r="J1542" s="259">
        <f t="shared" si="23"/>
        <v>9.8000000000000007</v>
      </c>
      <c r="K1542" s="124" t="s">
        <v>12</v>
      </c>
      <c r="L1542" s="121" t="s">
        <v>97</v>
      </c>
      <c r="M1542" s="21" t="s">
        <v>98</v>
      </c>
    </row>
    <row r="1543" spans="2:13" ht="24">
      <c r="B1543" s="22">
        <v>6848</v>
      </c>
      <c r="C1543" s="23">
        <v>41766</v>
      </c>
      <c r="D1543" s="257" t="s">
        <v>863</v>
      </c>
      <c r="E1543" s="256">
        <v>2014</v>
      </c>
      <c r="F1543" s="24" t="s">
        <v>95</v>
      </c>
      <c r="G1543" s="25" t="s">
        <v>96</v>
      </c>
      <c r="H1543" s="26">
        <v>0.42708333333333331</v>
      </c>
      <c r="I1543" s="154">
        <v>11200</v>
      </c>
      <c r="J1543" s="259">
        <f t="shared" si="23"/>
        <v>11.2</v>
      </c>
      <c r="K1543" s="125" t="s">
        <v>12</v>
      </c>
      <c r="L1543" s="25" t="s">
        <v>97</v>
      </c>
      <c r="M1543" s="27" t="s">
        <v>98</v>
      </c>
    </row>
    <row r="1544" spans="2:13" ht="24">
      <c r="B1544" s="22">
        <v>6871</v>
      </c>
      <c r="C1544" s="23">
        <v>41774</v>
      </c>
      <c r="D1544" s="257" t="s">
        <v>863</v>
      </c>
      <c r="E1544" s="256">
        <v>2014</v>
      </c>
      <c r="F1544" s="24" t="s">
        <v>95</v>
      </c>
      <c r="G1544" s="25" t="s">
        <v>96</v>
      </c>
      <c r="H1544" s="26">
        <v>0.71805555555555556</v>
      </c>
      <c r="I1544" s="154">
        <v>10200</v>
      </c>
      <c r="J1544" s="259">
        <f t="shared" si="23"/>
        <v>10.199999999999999</v>
      </c>
      <c r="K1544" s="125" t="s">
        <v>12</v>
      </c>
      <c r="L1544" s="25" t="s">
        <v>97</v>
      </c>
      <c r="M1544" s="27" t="s">
        <v>98</v>
      </c>
    </row>
    <row r="1545" spans="2:13" ht="24">
      <c r="B1545" s="22">
        <v>6899</v>
      </c>
      <c r="C1545" s="23">
        <v>41783</v>
      </c>
      <c r="D1545" s="257" t="s">
        <v>863</v>
      </c>
      <c r="E1545" s="256">
        <v>2014</v>
      </c>
      <c r="F1545" s="24" t="s">
        <v>95</v>
      </c>
      <c r="G1545" s="25" t="s">
        <v>96</v>
      </c>
      <c r="H1545" s="26">
        <v>0.45833333333333331</v>
      </c>
      <c r="I1545" s="154">
        <v>9990</v>
      </c>
      <c r="J1545" s="259">
        <f t="shared" si="23"/>
        <v>9.99</v>
      </c>
      <c r="K1545" s="125" t="s">
        <v>12</v>
      </c>
      <c r="L1545" s="25" t="s">
        <v>97</v>
      </c>
      <c r="M1545" s="27" t="s">
        <v>98</v>
      </c>
    </row>
    <row r="1546" spans="2:13" ht="24">
      <c r="B1546" s="22">
        <v>6927</v>
      </c>
      <c r="C1546" s="78">
        <v>41790</v>
      </c>
      <c r="D1546" s="257" t="s">
        <v>863</v>
      </c>
      <c r="E1546" s="256">
        <v>2014</v>
      </c>
      <c r="F1546" s="79" t="s">
        <v>95</v>
      </c>
      <c r="G1546" s="80" t="s">
        <v>96</v>
      </c>
      <c r="H1546" s="81">
        <v>0.58333333333333337</v>
      </c>
      <c r="I1546" s="159">
        <v>8940</v>
      </c>
      <c r="J1546" s="259">
        <f t="shared" ref="J1546:J1609" si="24">I1546/1000</f>
        <v>8.94</v>
      </c>
      <c r="K1546" s="126" t="s">
        <v>12</v>
      </c>
      <c r="L1546" s="80" t="s">
        <v>97</v>
      </c>
      <c r="M1546" s="83" t="s">
        <v>98</v>
      </c>
    </row>
    <row r="1547" spans="2:13" ht="36">
      <c r="B1547" s="7" t="s">
        <v>1211</v>
      </c>
      <c r="C1547" s="8">
        <v>41792</v>
      </c>
      <c r="D1547" s="257" t="s">
        <v>864</v>
      </c>
      <c r="E1547" s="256">
        <v>2014</v>
      </c>
      <c r="F1547" s="9" t="s">
        <v>10</v>
      </c>
      <c r="G1547" s="10" t="s">
        <v>11</v>
      </c>
      <c r="H1547" s="11">
        <v>0.30069444444444443</v>
      </c>
      <c r="I1547" s="99">
        <v>900</v>
      </c>
      <c r="J1547" s="259">
        <f t="shared" si="24"/>
        <v>0.9</v>
      </c>
      <c r="K1547" s="9" t="s">
        <v>12</v>
      </c>
      <c r="L1547" s="10" t="s">
        <v>13</v>
      </c>
      <c r="M1547" s="12" t="s">
        <v>1780</v>
      </c>
    </row>
    <row r="1548" spans="2:13" ht="36">
      <c r="B1548" s="7" t="s">
        <v>1212</v>
      </c>
      <c r="C1548" s="8">
        <v>41792</v>
      </c>
      <c r="D1548" s="257" t="s">
        <v>864</v>
      </c>
      <c r="E1548" s="256">
        <v>2014</v>
      </c>
      <c r="F1548" s="9" t="s">
        <v>10</v>
      </c>
      <c r="G1548" s="10" t="s">
        <v>11</v>
      </c>
      <c r="H1548" s="11">
        <v>0.3576388888888889</v>
      </c>
      <c r="I1548" s="99">
        <v>830</v>
      </c>
      <c r="J1548" s="259">
        <f t="shared" si="24"/>
        <v>0.83</v>
      </c>
      <c r="K1548" s="9" t="s">
        <v>12</v>
      </c>
      <c r="L1548" s="10" t="s">
        <v>13</v>
      </c>
      <c r="M1548" s="12" t="s">
        <v>1780</v>
      </c>
    </row>
    <row r="1549" spans="2:13" ht="36">
      <c r="B1549" s="7" t="s">
        <v>1213</v>
      </c>
      <c r="C1549" s="8">
        <v>41792</v>
      </c>
      <c r="D1549" s="257" t="s">
        <v>864</v>
      </c>
      <c r="E1549" s="256">
        <v>2014</v>
      </c>
      <c r="F1549" s="9" t="s">
        <v>10</v>
      </c>
      <c r="G1549" s="10" t="s">
        <v>11</v>
      </c>
      <c r="H1549" s="11">
        <v>0.65</v>
      </c>
      <c r="I1549" s="99">
        <v>170</v>
      </c>
      <c r="J1549" s="259">
        <f t="shared" si="24"/>
        <v>0.17</v>
      </c>
      <c r="K1549" s="9" t="s">
        <v>12</v>
      </c>
      <c r="L1549" s="10" t="s">
        <v>13</v>
      </c>
      <c r="M1549" s="12" t="s">
        <v>1780</v>
      </c>
    </row>
    <row r="1550" spans="2:13" ht="36">
      <c r="B1550" s="7" t="s">
        <v>1214</v>
      </c>
      <c r="C1550" s="8">
        <v>41793</v>
      </c>
      <c r="D1550" s="257" t="s">
        <v>864</v>
      </c>
      <c r="E1550" s="256">
        <v>2014</v>
      </c>
      <c r="F1550" s="9" t="s">
        <v>10</v>
      </c>
      <c r="G1550" s="10" t="s">
        <v>11</v>
      </c>
      <c r="H1550" s="11">
        <v>0.48958333333333331</v>
      </c>
      <c r="I1550" s="99">
        <v>190</v>
      </c>
      <c r="J1550" s="259">
        <f t="shared" si="24"/>
        <v>0.19</v>
      </c>
      <c r="K1550" s="9" t="s">
        <v>12</v>
      </c>
      <c r="L1550" s="10" t="s">
        <v>13</v>
      </c>
      <c r="M1550" s="12" t="s">
        <v>1780</v>
      </c>
    </row>
    <row r="1551" spans="2:13" ht="36">
      <c r="B1551" s="7" t="s">
        <v>1215</v>
      </c>
      <c r="C1551" s="8">
        <v>41793</v>
      </c>
      <c r="D1551" s="257" t="s">
        <v>864</v>
      </c>
      <c r="E1551" s="256">
        <v>2014</v>
      </c>
      <c r="F1551" s="9" t="s">
        <v>10</v>
      </c>
      <c r="G1551" s="10" t="s">
        <v>11</v>
      </c>
      <c r="H1551" s="11">
        <v>0.29722222222222222</v>
      </c>
      <c r="I1551" s="99">
        <v>460</v>
      </c>
      <c r="J1551" s="259">
        <f t="shared" si="24"/>
        <v>0.46</v>
      </c>
      <c r="K1551" s="9" t="s">
        <v>12</v>
      </c>
      <c r="L1551" s="10" t="s">
        <v>13</v>
      </c>
      <c r="M1551" s="12" t="s">
        <v>1780</v>
      </c>
    </row>
    <row r="1552" spans="2:13" ht="36">
      <c r="B1552" s="7" t="s">
        <v>1216</v>
      </c>
      <c r="C1552" s="8">
        <v>41793</v>
      </c>
      <c r="D1552" s="257" t="s">
        <v>864</v>
      </c>
      <c r="E1552" s="256">
        <v>2014</v>
      </c>
      <c r="F1552" s="9" t="s">
        <v>10</v>
      </c>
      <c r="G1552" s="10" t="s">
        <v>11</v>
      </c>
      <c r="H1552" s="11">
        <v>0.3527777777777778</v>
      </c>
      <c r="I1552" s="99">
        <v>2500</v>
      </c>
      <c r="J1552" s="259">
        <f t="shared" si="24"/>
        <v>2.5</v>
      </c>
      <c r="K1552" s="9" t="s">
        <v>12</v>
      </c>
      <c r="L1552" s="10" t="s">
        <v>13</v>
      </c>
      <c r="M1552" s="12" t="s">
        <v>1780</v>
      </c>
    </row>
    <row r="1553" spans="2:13" ht="36">
      <c r="B1553" s="7" t="s">
        <v>1217</v>
      </c>
      <c r="C1553" s="8">
        <v>41794</v>
      </c>
      <c r="D1553" s="257" t="s">
        <v>864</v>
      </c>
      <c r="E1553" s="256">
        <v>2014</v>
      </c>
      <c r="F1553" s="9" t="s">
        <v>10</v>
      </c>
      <c r="G1553" s="10" t="s">
        <v>11</v>
      </c>
      <c r="H1553" s="11">
        <v>0.3</v>
      </c>
      <c r="I1553" s="99">
        <v>2630</v>
      </c>
      <c r="J1553" s="259">
        <f t="shared" si="24"/>
        <v>2.63</v>
      </c>
      <c r="K1553" s="9" t="s">
        <v>12</v>
      </c>
      <c r="L1553" s="10" t="s">
        <v>13</v>
      </c>
      <c r="M1553" s="12" t="s">
        <v>1780</v>
      </c>
    </row>
    <row r="1554" spans="2:13" ht="36">
      <c r="B1554" s="7" t="s">
        <v>1218</v>
      </c>
      <c r="C1554" s="8">
        <v>41794</v>
      </c>
      <c r="D1554" s="257" t="s">
        <v>864</v>
      </c>
      <c r="E1554" s="256">
        <v>2014</v>
      </c>
      <c r="F1554" s="9" t="s">
        <v>10</v>
      </c>
      <c r="G1554" s="10" t="s">
        <v>11</v>
      </c>
      <c r="H1554" s="11">
        <v>0.37291666666666662</v>
      </c>
      <c r="I1554" s="99">
        <v>1350</v>
      </c>
      <c r="J1554" s="259">
        <f t="shared" si="24"/>
        <v>1.35</v>
      </c>
      <c r="K1554" s="9" t="s">
        <v>12</v>
      </c>
      <c r="L1554" s="10" t="s">
        <v>13</v>
      </c>
      <c r="M1554" s="12" t="s">
        <v>1780</v>
      </c>
    </row>
    <row r="1555" spans="2:13" ht="36">
      <c r="B1555" s="7" t="s">
        <v>1219</v>
      </c>
      <c r="C1555" s="8">
        <v>41794</v>
      </c>
      <c r="D1555" s="257" t="s">
        <v>864</v>
      </c>
      <c r="E1555" s="256">
        <v>2014</v>
      </c>
      <c r="F1555" s="9" t="s">
        <v>10</v>
      </c>
      <c r="G1555" s="10" t="s">
        <v>11</v>
      </c>
      <c r="H1555" s="11">
        <v>0.46180555555555558</v>
      </c>
      <c r="I1555" s="99">
        <v>230</v>
      </c>
      <c r="J1555" s="259">
        <f t="shared" si="24"/>
        <v>0.23</v>
      </c>
      <c r="K1555" s="9" t="s">
        <v>12</v>
      </c>
      <c r="L1555" s="10" t="s">
        <v>13</v>
      </c>
      <c r="M1555" s="12" t="s">
        <v>1780</v>
      </c>
    </row>
    <row r="1556" spans="2:13" ht="36">
      <c r="B1556" s="7" t="s">
        <v>1220</v>
      </c>
      <c r="C1556" s="8">
        <v>41795</v>
      </c>
      <c r="D1556" s="257" t="s">
        <v>864</v>
      </c>
      <c r="E1556" s="256">
        <v>2014</v>
      </c>
      <c r="F1556" s="9" t="s">
        <v>10</v>
      </c>
      <c r="G1556" s="10" t="s">
        <v>11</v>
      </c>
      <c r="H1556" s="11">
        <v>0.40763888888888888</v>
      </c>
      <c r="I1556" s="99">
        <v>140</v>
      </c>
      <c r="J1556" s="259">
        <f t="shared" si="24"/>
        <v>0.14000000000000001</v>
      </c>
      <c r="K1556" s="9" t="s">
        <v>12</v>
      </c>
      <c r="L1556" s="10" t="s">
        <v>13</v>
      </c>
      <c r="M1556" s="12" t="s">
        <v>1780</v>
      </c>
    </row>
    <row r="1557" spans="2:13" ht="36">
      <c r="B1557" s="7" t="s">
        <v>1221</v>
      </c>
      <c r="C1557" s="8">
        <v>41795</v>
      </c>
      <c r="D1557" s="257" t="s">
        <v>864</v>
      </c>
      <c r="E1557" s="256">
        <v>2014</v>
      </c>
      <c r="F1557" s="9" t="s">
        <v>10</v>
      </c>
      <c r="G1557" s="10" t="s">
        <v>11</v>
      </c>
      <c r="H1557" s="11">
        <v>0.49305555555555558</v>
      </c>
      <c r="I1557" s="99">
        <v>970</v>
      </c>
      <c r="J1557" s="259">
        <f t="shared" si="24"/>
        <v>0.97</v>
      </c>
      <c r="K1557" s="9" t="s">
        <v>12</v>
      </c>
      <c r="L1557" s="10" t="s">
        <v>13</v>
      </c>
      <c r="M1557" s="12" t="s">
        <v>1780</v>
      </c>
    </row>
    <row r="1558" spans="2:13" ht="36">
      <c r="B1558" s="7" t="s">
        <v>1222</v>
      </c>
      <c r="C1558" s="8">
        <v>41795</v>
      </c>
      <c r="D1558" s="257" t="s">
        <v>864</v>
      </c>
      <c r="E1558" s="256">
        <v>2014</v>
      </c>
      <c r="F1558" s="9" t="s">
        <v>10</v>
      </c>
      <c r="G1558" s="10" t="s">
        <v>11</v>
      </c>
      <c r="H1558" s="11">
        <v>0.54583333333333328</v>
      </c>
      <c r="I1558" s="99">
        <v>3260</v>
      </c>
      <c r="J1558" s="259">
        <f t="shared" si="24"/>
        <v>3.26</v>
      </c>
      <c r="K1558" s="9" t="s">
        <v>12</v>
      </c>
      <c r="L1558" s="10" t="s">
        <v>13</v>
      </c>
      <c r="M1558" s="12" t="s">
        <v>1780</v>
      </c>
    </row>
    <row r="1559" spans="2:13" ht="36">
      <c r="B1559" s="7" t="s">
        <v>1223</v>
      </c>
      <c r="C1559" s="8">
        <v>41796</v>
      </c>
      <c r="D1559" s="257" t="s">
        <v>864</v>
      </c>
      <c r="E1559" s="256">
        <v>2014</v>
      </c>
      <c r="F1559" s="9" t="s">
        <v>10</v>
      </c>
      <c r="G1559" s="10" t="s">
        <v>11</v>
      </c>
      <c r="H1559" s="11">
        <v>0.29652777777777778</v>
      </c>
      <c r="I1559" s="99">
        <v>2350</v>
      </c>
      <c r="J1559" s="259">
        <f t="shared" si="24"/>
        <v>2.35</v>
      </c>
      <c r="K1559" s="9" t="s">
        <v>12</v>
      </c>
      <c r="L1559" s="10" t="s">
        <v>13</v>
      </c>
      <c r="M1559" s="12" t="s">
        <v>1780</v>
      </c>
    </row>
    <row r="1560" spans="2:13" ht="36">
      <c r="B1560" s="7" t="s">
        <v>1224</v>
      </c>
      <c r="C1560" s="8">
        <v>41796</v>
      </c>
      <c r="D1560" s="257" t="s">
        <v>864</v>
      </c>
      <c r="E1560" s="256">
        <v>2014</v>
      </c>
      <c r="F1560" s="9" t="s">
        <v>10</v>
      </c>
      <c r="G1560" s="10" t="s">
        <v>11</v>
      </c>
      <c r="H1560" s="11">
        <v>0.35347222222222219</v>
      </c>
      <c r="I1560" s="99">
        <v>440</v>
      </c>
      <c r="J1560" s="259">
        <f t="shared" si="24"/>
        <v>0.44</v>
      </c>
      <c r="K1560" s="9" t="s">
        <v>12</v>
      </c>
      <c r="L1560" s="10" t="s">
        <v>13</v>
      </c>
      <c r="M1560" s="12" t="s">
        <v>1780</v>
      </c>
    </row>
    <row r="1561" spans="2:13" ht="36">
      <c r="B1561" s="7" t="s">
        <v>1225</v>
      </c>
      <c r="C1561" s="8">
        <v>41796</v>
      </c>
      <c r="D1561" s="257" t="s">
        <v>864</v>
      </c>
      <c r="E1561" s="256">
        <v>2014</v>
      </c>
      <c r="F1561" s="9" t="s">
        <v>10</v>
      </c>
      <c r="G1561" s="10" t="s">
        <v>11</v>
      </c>
      <c r="H1561" s="11">
        <v>0.46111111111111108</v>
      </c>
      <c r="I1561" s="99">
        <v>2050</v>
      </c>
      <c r="J1561" s="259">
        <f t="shared" si="24"/>
        <v>2.0499999999999998</v>
      </c>
      <c r="K1561" s="9" t="s">
        <v>12</v>
      </c>
      <c r="L1561" s="10" t="s">
        <v>13</v>
      </c>
      <c r="M1561" s="12" t="s">
        <v>1780</v>
      </c>
    </row>
    <row r="1562" spans="2:13" ht="36">
      <c r="B1562" s="7" t="s">
        <v>1226</v>
      </c>
      <c r="C1562" s="8">
        <v>41797</v>
      </c>
      <c r="D1562" s="257" t="s">
        <v>864</v>
      </c>
      <c r="E1562" s="256">
        <v>2014</v>
      </c>
      <c r="F1562" s="9" t="s">
        <v>10</v>
      </c>
      <c r="G1562" s="10" t="s">
        <v>11</v>
      </c>
      <c r="H1562" s="11">
        <v>0.32013888888888892</v>
      </c>
      <c r="I1562" s="99">
        <v>420</v>
      </c>
      <c r="J1562" s="259">
        <f t="shared" si="24"/>
        <v>0.42</v>
      </c>
      <c r="K1562" s="9" t="s">
        <v>12</v>
      </c>
      <c r="L1562" s="10" t="s">
        <v>13</v>
      </c>
      <c r="M1562" s="12" t="s">
        <v>1780</v>
      </c>
    </row>
    <row r="1563" spans="2:13" ht="36">
      <c r="B1563" s="7" t="s">
        <v>1227</v>
      </c>
      <c r="C1563" s="8">
        <v>41797</v>
      </c>
      <c r="D1563" s="257" t="s">
        <v>864</v>
      </c>
      <c r="E1563" s="256">
        <v>2014</v>
      </c>
      <c r="F1563" s="9" t="s">
        <v>10</v>
      </c>
      <c r="G1563" s="10" t="s">
        <v>11</v>
      </c>
      <c r="H1563" s="11">
        <v>0.35833333333333334</v>
      </c>
      <c r="I1563" s="99">
        <v>2270</v>
      </c>
      <c r="J1563" s="259">
        <f t="shared" si="24"/>
        <v>2.27</v>
      </c>
      <c r="K1563" s="9" t="s">
        <v>12</v>
      </c>
      <c r="L1563" s="10" t="s">
        <v>13</v>
      </c>
      <c r="M1563" s="12" t="s">
        <v>1780</v>
      </c>
    </row>
    <row r="1564" spans="2:13" ht="36">
      <c r="B1564" s="7" t="s">
        <v>1228</v>
      </c>
      <c r="C1564" s="8">
        <v>41797</v>
      </c>
      <c r="D1564" s="257" t="s">
        <v>864</v>
      </c>
      <c r="E1564" s="256">
        <v>2014</v>
      </c>
      <c r="F1564" s="9" t="s">
        <v>10</v>
      </c>
      <c r="G1564" s="10" t="s">
        <v>11</v>
      </c>
      <c r="H1564" s="11">
        <v>0.58124999999999993</v>
      </c>
      <c r="I1564" s="99">
        <v>170</v>
      </c>
      <c r="J1564" s="259">
        <f t="shared" si="24"/>
        <v>0.17</v>
      </c>
      <c r="K1564" s="9" t="s">
        <v>12</v>
      </c>
      <c r="L1564" s="10" t="s">
        <v>13</v>
      </c>
      <c r="M1564" s="12" t="s">
        <v>1780</v>
      </c>
    </row>
    <row r="1565" spans="2:13" ht="36">
      <c r="B1565" s="7" t="s">
        <v>1229</v>
      </c>
      <c r="C1565" s="8">
        <v>41799</v>
      </c>
      <c r="D1565" s="257" t="s">
        <v>864</v>
      </c>
      <c r="E1565" s="256">
        <v>2014</v>
      </c>
      <c r="F1565" s="9" t="s">
        <v>10</v>
      </c>
      <c r="G1565" s="10" t="s">
        <v>11</v>
      </c>
      <c r="H1565" s="11">
        <v>0.36944444444444446</v>
      </c>
      <c r="I1565" s="99">
        <v>320</v>
      </c>
      <c r="J1565" s="259">
        <f t="shared" si="24"/>
        <v>0.32</v>
      </c>
      <c r="K1565" s="9" t="s">
        <v>12</v>
      </c>
      <c r="L1565" s="10" t="s">
        <v>13</v>
      </c>
      <c r="M1565" s="12" t="s">
        <v>1780</v>
      </c>
    </row>
    <row r="1566" spans="2:13" ht="36">
      <c r="B1566" s="7" t="s">
        <v>1230</v>
      </c>
      <c r="C1566" s="8">
        <v>41799</v>
      </c>
      <c r="D1566" s="257" t="s">
        <v>864</v>
      </c>
      <c r="E1566" s="256">
        <v>2014</v>
      </c>
      <c r="F1566" s="9" t="s">
        <v>10</v>
      </c>
      <c r="G1566" s="10" t="s">
        <v>11</v>
      </c>
      <c r="H1566" s="11">
        <v>0.30902777777777779</v>
      </c>
      <c r="I1566" s="99">
        <v>1000</v>
      </c>
      <c r="J1566" s="259">
        <f t="shared" si="24"/>
        <v>1</v>
      </c>
      <c r="K1566" s="9" t="s">
        <v>12</v>
      </c>
      <c r="L1566" s="10" t="s">
        <v>13</v>
      </c>
      <c r="M1566" s="12" t="s">
        <v>1780</v>
      </c>
    </row>
    <row r="1567" spans="2:13" ht="36">
      <c r="B1567" s="7" t="s">
        <v>1231</v>
      </c>
      <c r="C1567" s="8">
        <v>41799</v>
      </c>
      <c r="D1567" s="257" t="s">
        <v>864</v>
      </c>
      <c r="E1567" s="256">
        <v>2014</v>
      </c>
      <c r="F1567" s="9" t="s">
        <v>10</v>
      </c>
      <c r="G1567" s="10" t="s">
        <v>11</v>
      </c>
      <c r="H1567" s="11">
        <v>0.58750000000000002</v>
      </c>
      <c r="I1567" s="99">
        <v>180</v>
      </c>
      <c r="J1567" s="259">
        <f t="shared" si="24"/>
        <v>0.18</v>
      </c>
      <c r="K1567" s="9" t="s">
        <v>12</v>
      </c>
      <c r="L1567" s="10" t="s">
        <v>13</v>
      </c>
      <c r="M1567" s="12" t="s">
        <v>1780</v>
      </c>
    </row>
    <row r="1568" spans="2:13" ht="36">
      <c r="B1568" s="7" t="s">
        <v>1232</v>
      </c>
      <c r="C1568" s="8">
        <v>41800</v>
      </c>
      <c r="D1568" s="257" t="s">
        <v>864</v>
      </c>
      <c r="E1568" s="256">
        <v>2014</v>
      </c>
      <c r="F1568" s="9" t="s">
        <v>10</v>
      </c>
      <c r="G1568" s="10" t="s">
        <v>11</v>
      </c>
      <c r="H1568" s="11">
        <v>0.3215277777777778</v>
      </c>
      <c r="I1568" s="99">
        <v>350</v>
      </c>
      <c r="J1568" s="259">
        <f t="shared" si="24"/>
        <v>0.35</v>
      </c>
      <c r="K1568" s="9" t="s">
        <v>12</v>
      </c>
      <c r="L1568" s="10" t="s">
        <v>13</v>
      </c>
      <c r="M1568" s="12" t="s">
        <v>1780</v>
      </c>
    </row>
    <row r="1569" spans="2:13" ht="36">
      <c r="B1569" s="7" t="s">
        <v>1233</v>
      </c>
      <c r="C1569" s="8">
        <v>41800</v>
      </c>
      <c r="D1569" s="257" t="s">
        <v>864</v>
      </c>
      <c r="E1569" s="256">
        <v>2014</v>
      </c>
      <c r="F1569" s="9" t="s">
        <v>10</v>
      </c>
      <c r="G1569" s="10" t="s">
        <v>11</v>
      </c>
      <c r="H1569" s="11">
        <v>0.38263888888888892</v>
      </c>
      <c r="I1569" s="99">
        <v>2420</v>
      </c>
      <c r="J1569" s="259">
        <f t="shared" si="24"/>
        <v>2.42</v>
      </c>
      <c r="K1569" s="9" t="s">
        <v>12</v>
      </c>
      <c r="L1569" s="10" t="s">
        <v>13</v>
      </c>
      <c r="M1569" s="12" t="s">
        <v>1780</v>
      </c>
    </row>
    <row r="1570" spans="2:13" ht="36">
      <c r="B1570" s="7" t="s">
        <v>1234</v>
      </c>
      <c r="C1570" s="8">
        <v>41800</v>
      </c>
      <c r="D1570" s="257" t="s">
        <v>864</v>
      </c>
      <c r="E1570" s="256">
        <v>2014</v>
      </c>
      <c r="F1570" s="9" t="s">
        <v>10</v>
      </c>
      <c r="G1570" s="10" t="s">
        <v>11</v>
      </c>
      <c r="H1570" s="11">
        <v>0.38055555555555554</v>
      </c>
      <c r="I1570" s="99">
        <v>150</v>
      </c>
      <c r="J1570" s="259">
        <f t="shared" si="24"/>
        <v>0.15</v>
      </c>
      <c r="K1570" s="9" t="s">
        <v>12</v>
      </c>
      <c r="L1570" s="10" t="s">
        <v>13</v>
      </c>
      <c r="M1570" s="12" t="s">
        <v>1780</v>
      </c>
    </row>
    <row r="1571" spans="2:13" ht="36">
      <c r="B1571" s="7" t="s">
        <v>1235</v>
      </c>
      <c r="C1571" s="8">
        <v>41801</v>
      </c>
      <c r="D1571" s="257" t="s">
        <v>864</v>
      </c>
      <c r="E1571" s="256">
        <v>2014</v>
      </c>
      <c r="F1571" s="9" t="s">
        <v>10</v>
      </c>
      <c r="G1571" s="10" t="s">
        <v>11</v>
      </c>
      <c r="H1571" s="11">
        <v>0.30138888888888887</v>
      </c>
      <c r="I1571" s="99">
        <v>2800</v>
      </c>
      <c r="J1571" s="259">
        <f t="shared" si="24"/>
        <v>2.8</v>
      </c>
      <c r="K1571" s="9" t="s">
        <v>12</v>
      </c>
      <c r="L1571" s="10" t="s">
        <v>13</v>
      </c>
      <c r="M1571" s="12" t="s">
        <v>1780</v>
      </c>
    </row>
    <row r="1572" spans="2:13" ht="36">
      <c r="B1572" s="7" t="s">
        <v>1236</v>
      </c>
      <c r="C1572" s="8">
        <v>41801</v>
      </c>
      <c r="D1572" s="257" t="s">
        <v>864</v>
      </c>
      <c r="E1572" s="256">
        <v>2014</v>
      </c>
      <c r="F1572" s="9" t="s">
        <v>10</v>
      </c>
      <c r="G1572" s="10" t="s">
        <v>11</v>
      </c>
      <c r="H1572" s="11">
        <v>0.36944444444444446</v>
      </c>
      <c r="I1572" s="99">
        <v>1270</v>
      </c>
      <c r="J1572" s="259">
        <f t="shared" si="24"/>
        <v>1.27</v>
      </c>
      <c r="K1572" s="9" t="s">
        <v>12</v>
      </c>
      <c r="L1572" s="10" t="s">
        <v>13</v>
      </c>
      <c r="M1572" s="12" t="s">
        <v>1780</v>
      </c>
    </row>
    <row r="1573" spans="2:13" ht="36">
      <c r="B1573" s="7" t="s">
        <v>1237</v>
      </c>
      <c r="C1573" s="8">
        <v>41801</v>
      </c>
      <c r="D1573" s="257" t="s">
        <v>864</v>
      </c>
      <c r="E1573" s="256">
        <v>2014</v>
      </c>
      <c r="F1573" s="9" t="s">
        <v>10</v>
      </c>
      <c r="G1573" s="10" t="s">
        <v>11</v>
      </c>
      <c r="H1573" s="11">
        <v>0.50624999999999998</v>
      </c>
      <c r="I1573" s="99">
        <v>310</v>
      </c>
      <c r="J1573" s="259">
        <f t="shared" si="24"/>
        <v>0.31</v>
      </c>
      <c r="K1573" s="9" t="s">
        <v>12</v>
      </c>
      <c r="L1573" s="10" t="s">
        <v>13</v>
      </c>
      <c r="M1573" s="12" t="s">
        <v>1780</v>
      </c>
    </row>
    <row r="1574" spans="2:13" ht="36">
      <c r="B1574" s="7" t="s">
        <v>1238</v>
      </c>
      <c r="C1574" s="8">
        <v>41802</v>
      </c>
      <c r="D1574" s="257" t="s">
        <v>864</v>
      </c>
      <c r="E1574" s="256">
        <v>2014</v>
      </c>
      <c r="F1574" s="9" t="s">
        <v>10</v>
      </c>
      <c r="G1574" s="10" t="s">
        <v>11</v>
      </c>
      <c r="H1574" s="11">
        <v>0.30208333333333331</v>
      </c>
      <c r="I1574" s="99">
        <v>560</v>
      </c>
      <c r="J1574" s="259">
        <f t="shared" si="24"/>
        <v>0.56000000000000005</v>
      </c>
      <c r="K1574" s="9" t="s">
        <v>12</v>
      </c>
      <c r="L1574" s="10" t="s">
        <v>13</v>
      </c>
      <c r="M1574" s="12" t="s">
        <v>1780</v>
      </c>
    </row>
    <row r="1575" spans="2:13" ht="36">
      <c r="B1575" s="7" t="s">
        <v>1239</v>
      </c>
      <c r="C1575" s="8">
        <v>41802</v>
      </c>
      <c r="D1575" s="257" t="s">
        <v>864</v>
      </c>
      <c r="E1575" s="256">
        <v>2014</v>
      </c>
      <c r="F1575" s="9" t="s">
        <v>10</v>
      </c>
      <c r="G1575" s="10" t="s">
        <v>11</v>
      </c>
      <c r="H1575" s="11">
        <v>0.37152777777777773</v>
      </c>
      <c r="I1575" s="99">
        <v>3050</v>
      </c>
      <c r="J1575" s="259">
        <f t="shared" si="24"/>
        <v>3.05</v>
      </c>
      <c r="K1575" s="9" t="s">
        <v>12</v>
      </c>
      <c r="L1575" s="10" t="s">
        <v>13</v>
      </c>
      <c r="M1575" s="12" t="s">
        <v>1780</v>
      </c>
    </row>
    <row r="1576" spans="2:13" ht="36">
      <c r="B1576" s="7" t="s">
        <v>1240</v>
      </c>
      <c r="C1576" s="8">
        <v>41802</v>
      </c>
      <c r="D1576" s="257" t="s">
        <v>864</v>
      </c>
      <c r="E1576" s="256">
        <v>2014</v>
      </c>
      <c r="F1576" s="9" t="s">
        <v>10</v>
      </c>
      <c r="G1576" s="10" t="s">
        <v>11</v>
      </c>
      <c r="H1576" s="11">
        <v>0.4201388888888889</v>
      </c>
      <c r="I1576" s="99">
        <v>140</v>
      </c>
      <c r="J1576" s="259">
        <f t="shared" si="24"/>
        <v>0.14000000000000001</v>
      </c>
      <c r="K1576" s="9" t="s">
        <v>12</v>
      </c>
      <c r="L1576" s="10" t="s">
        <v>13</v>
      </c>
      <c r="M1576" s="12" t="s">
        <v>1780</v>
      </c>
    </row>
    <row r="1577" spans="2:13" ht="36">
      <c r="B1577" s="7" t="s">
        <v>1241</v>
      </c>
      <c r="C1577" s="8">
        <v>41803</v>
      </c>
      <c r="D1577" s="257" t="s">
        <v>864</v>
      </c>
      <c r="E1577" s="256">
        <v>2014</v>
      </c>
      <c r="F1577" s="9" t="s">
        <v>10</v>
      </c>
      <c r="G1577" s="10" t="s">
        <v>11</v>
      </c>
      <c r="H1577" s="11">
        <v>0.29791666666666666</v>
      </c>
      <c r="I1577" s="99">
        <v>3140</v>
      </c>
      <c r="J1577" s="259">
        <f t="shared" si="24"/>
        <v>3.14</v>
      </c>
      <c r="K1577" s="9" t="s">
        <v>12</v>
      </c>
      <c r="L1577" s="10" t="s">
        <v>13</v>
      </c>
      <c r="M1577" s="12" t="s">
        <v>1780</v>
      </c>
    </row>
    <row r="1578" spans="2:13" ht="36">
      <c r="B1578" s="7" t="s">
        <v>1242</v>
      </c>
      <c r="C1578" s="8">
        <v>41803</v>
      </c>
      <c r="D1578" s="257" t="s">
        <v>864</v>
      </c>
      <c r="E1578" s="256">
        <v>2014</v>
      </c>
      <c r="F1578" s="9" t="s">
        <v>10</v>
      </c>
      <c r="G1578" s="10" t="s">
        <v>11</v>
      </c>
      <c r="H1578" s="11">
        <v>0.37013888888888885</v>
      </c>
      <c r="I1578" s="99">
        <v>940</v>
      </c>
      <c r="J1578" s="259">
        <f t="shared" si="24"/>
        <v>0.94</v>
      </c>
      <c r="K1578" s="9" t="s">
        <v>12</v>
      </c>
      <c r="L1578" s="10" t="s">
        <v>13</v>
      </c>
      <c r="M1578" s="12" t="s">
        <v>1780</v>
      </c>
    </row>
    <row r="1579" spans="2:13" ht="36">
      <c r="B1579" s="7" t="s">
        <v>1243</v>
      </c>
      <c r="C1579" s="8">
        <v>41803</v>
      </c>
      <c r="D1579" s="257" t="s">
        <v>864</v>
      </c>
      <c r="E1579" s="256">
        <v>2014</v>
      </c>
      <c r="F1579" s="9" t="s">
        <v>10</v>
      </c>
      <c r="G1579" s="10" t="s">
        <v>11</v>
      </c>
      <c r="H1579" s="11">
        <v>0.4069444444444445</v>
      </c>
      <c r="I1579" s="99">
        <v>190</v>
      </c>
      <c r="J1579" s="259">
        <f t="shared" si="24"/>
        <v>0.19</v>
      </c>
      <c r="K1579" s="9" t="s">
        <v>12</v>
      </c>
      <c r="L1579" s="10" t="s">
        <v>13</v>
      </c>
      <c r="M1579" s="12" t="s">
        <v>1780</v>
      </c>
    </row>
    <row r="1580" spans="2:13" ht="36">
      <c r="B1580" s="7" t="s">
        <v>1244</v>
      </c>
      <c r="C1580" s="8">
        <v>41804</v>
      </c>
      <c r="D1580" s="257" t="s">
        <v>864</v>
      </c>
      <c r="E1580" s="256">
        <v>2014</v>
      </c>
      <c r="F1580" s="9" t="s">
        <v>10</v>
      </c>
      <c r="G1580" s="10" t="s">
        <v>11</v>
      </c>
      <c r="H1580" s="11">
        <v>0.38819444444444445</v>
      </c>
      <c r="I1580" s="99">
        <v>190</v>
      </c>
      <c r="J1580" s="259">
        <f t="shared" si="24"/>
        <v>0.19</v>
      </c>
      <c r="K1580" s="9" t="s">
        <v>12</v>
      </c>
      <c r="L1580" s="10" t="s">
        <v>13</v>
      </c>
      <c r="M1580" s="12" t="s">
        <v>1780</v>
      </c>
    </row>
    <row r="1581" spans="2:13" ht="36">
      <c r="B1581" s="7" t="s">
        <v>1245</v>
      </c>
      <c r="C1581" s="8">
        <v>41804</v>
      </c>
      <c r="D1581" s="257" t="s">
        <v>864</v>
      </c>
      <c r="E1581" s="256">
        <v>2014</v>
      </c>
      <c r="F1581" s="9" t="s">
        <v>10</v>
      </c>
      <c r="G1581" s="10" t="s">
        <v>11</v>
      </c>
      <c r="H1581" s="11">
        <v>0.49444444444444446</v>
      </c>
      <c r="I1581" s="99">
        <v>2260</v>
      </c>
      <c r="J1581" s="259">
        <f t="shared" si="24"/>
        <v>2.2599999999999998</v>
      </c>
      <c r="K1581" s="9" t="s">
        <v>12</v>
      </c>
      <c r="L1581" s="10" t="s">
        <v>13</v>
      </c>
      <c r="M1581" s="12" t="s">
        <v>1780</v>
      </c>
    </row>
    <row r="1582" spans="2:13" ht="36">
      <c r="B1582" s="7" t="s">
        <v>1246</v>
      </c>
      <c r="C1582" s="8">
        <v>41804</v>
      </c>
      <c r="D1582" s="257" t="s">
        <v>864</v>
      </c>
      <c r="E1582" s="256">
        <v>2014</v>
      </c>
      <c r="F1582" s="9" t="s">
        <v>10</v>
      </c>
      <c r="G1582" s="10" t="s">
        <v>11</v>
      </c>
      <c r="H1582" s="11">
        <v>0.60347222222222219</v>
      </c>
      <c r="I1582" s="99">
        <v>680</v>
      </c>
      <c r="J1582" s="259">
        <f t="shared" si="24"/>
        <v>0.68</v>
      </c>
      <c r="K1582" s="9" t="s">
        <v>12</v>
      </c>
      <c r="L1582" s="10" t="s">
        <v>13</v>
      </c>
      <c r="M1582" s="12" t="s">
        <v>1780</v>
      </c>
    </row>
    <row r="1583" spans="2:13" ht="36">
      <c r="B1583" s="7" t="s">
        <v>1247</v>
      </c>
      <c r="C1583" s="8">
        <v>41806</v>
      </c>
      <c r="D1583" s="257" t="s">
        <v>864</v>
      </c>
      <c r="E1583" s="256">
        <v>2014</v>
      </c>
      <c r="F1583" s="9" t="s">
        <v>10</v>
      </c>
      <c r="G1583" s="10" t="s">
        <v>11</v>
      </c>
      <c r="H1583" s="11">
        <v>0.2986111111111111</v>
      </c>
      <c r="I1583" s="99">
        <v>490</v>
      </c>
      <c r="J1583" s="259">
        <f t="shared" si="24"/>
        <v>0.49</v>
      </c>
      <c r="K1583" s="9" t="s">
        <v>12</v>
      </c>
      <c r="L1583" s="10" t="s">
        <v>13</v>
      </c>
      <c r="M1583" s="12" t="s">
        <v>1780</v>
      </c>
    </row>
    <row r="1584" spans="2:13" ht="36">
      <c r="B1584" s="7" t="s">
        <v>1248</v>
      </c>
      <c r="C1584" s="8">
        <v>41806</v>
      </c>
      <c r="D1584" s="257" t="s">
        <v>864</v>
      </c>
      <c r="E1584" s="256">
        <v>2014</v>
      </c>
      <c r="F1584" s="9" t="s">
        <v>10</v>
      </c>
      <c r="G1584" s="10" t="s">
        <v>11</v>
      </c>
      <c r="H1584" s="11">
        <v>0.3888888888888889</v>
      </c>
      <c r="I1584" s="99">
        <v>200</v>
      </c>
      <c r="J1584" s="259">
        <f t="shared" si="24"/>
        <v>0.2</v>
      </c>
      <c r="K1584" s="9" t="s">
        <v>12</v>
      </c>
      <c r="L1584" s="10" t="s">
        <v>13</v>
      </c>
      <c r="M1584" s="12" t="s">
        <v>1780</v>
      </c>
    </row>
    <row r="1585" spans="2:13" ht="36">
      <c r="B1585" s="7" t="s">
        <v>1249</v>
      </c>
      <c r="C1585" s="8">
        <v>41806</v>
      </c>
      <c r="D1585" s="257" t="s">
        <v>864</v>
      </c>
      <c r="E1585" s="256">
        <v>2014</v>
      </c>
      <c r="F1585" s="9" t="s">
        <v>10</v>
      </c>
      <c r="G1585" s="10" t="s">
        <v>11</v>
      </c>
      <c r="H1585" s="11">
        <v>0.46111111111111108</v>
      </c>
      <c r="I1585" s="99">
        <v>120</v>
      </c>
      <c r="J1585" s="259">
        <f t="shared" si="24"/>
        <v>0.12</v>
      </c>
      <c r="K1585" s="9" t="s">
        <v>12</v>
      </c>
      <c r="L1585" s="10" t="s">
        <v>13</v>
      </c>
      <c r="M1585" s="12" t="s">
        <v>1780</v>
      </c>
    </row>
    <row r="1586" spans="2:13" ht="36">
      <c r="B1586" s="7" t="s">
        <v>1250</v>
      </c>
      <c r="C1586" s="8">
        <v>41807</v>
      </c>
      <c r="D1586" s="257" t="s">
        <v>864</v>
      </c>
      <c r="E1586" s="256">
        <v>2014</v>
      </c>
      <c r="F1586" s="9" t="s">
        <v>10</v>
      </c>
      <c r="G1586" s="10" t="s">
        <v>11</v>
      </c>
      <c r="H1586" s="11">
        <v>0.2951388888888889</v>
      </c>
      <c r="I1586" s="99">
        <v>1040</v>
      </c>
      <c r="J1586" s="259">
        <f t="shared" si="24"/>
        <v>1.04</v>
      </c>
      <c r="K1586" s="9" t="s">
        <v>12</v>
      </c>
      <c r="L1586" s="10" t="s">
        <v>13</v>
      </c>
      <c r="M1586" s="12" t="s">
        <v>1780</v>
      </c>
    </row>
    <row r="1587" spans="2:13" ht="36">
      <c r="B1587" s="7" t="s">
        <v>1251</v>
      </c>
      <c r="C1587" s="8">
        <v>41807</v>
      </c>
      <c r="D1587" s="257" t="s">
        <v>864</v>
      </c>
      <c r="E1587" s="256">
        <v>2014</v>
      </c>
      <c r="F1587" s="9" t="s">
        <v>10</v>
      </c>
      <c r="G1587" s="10" t="s">
        <v>11</v>
      </c>
      <c r="H1587" s="11">
        <v>0.35069444444444442</v>
      </c>
      <c r="I1587" s="99">
        <v>2370</v>
      </c>
      <c r="J1587" s="259">
        <f t="shared" si="24"/>
        <v>2.37</v>
      </c>
      <c r="K1587" s="9" t="s">
        <v>12</v>
      </c>
      <c r="L1587" s="10" t="s">
        <v>13</v>
      </c>
      <c r="M1587" s="12" t="s">
        <v>1780</v>
      </c>
    </row>
    <row r="1588" spans="2:13" ht="36">
      <c r="B1588" s="7" t="s">
        <v>1252</v>
      </c>
      <c r="C1588" s="8">
        <v>41807</v>
      </c>
      <c r="D1588" s="257" t="s">
        <v>864</v>
      </c>
      <c r="E1588" s="256">
        <v>2014</v>
      </c>
      <c r="F1588" s="9" t="s">
        <v>10</v>
      </c>
      <c r="G1588" s="10" t="s">
        <v>11</v>
      </c>
      <c r="H1588" s="11">
        <v>0.42083333333333334</v>
      </c>
      <c r="I1588" s="99">
        <v>260</v>
      </c>
      <c r="J1588" s="259">
        <f t="shared" si="24"/>
        <v>0.26</v>
      </c>
      <c r="K1588" s="9" t="s">
        <v>12</v>
      </c>
      <c r="L1588" s="10" t="s">
        <v>13</v>
      </c>
      <c r="M1588" s="12" t="s">
        <v>1780</v>
      </c>
    </row>
    <row r="1589" spans="2:13" ht="36">
      <c r="B1589" s="7" t="s">
        <v>1253</v>
      </c>
      <c r="C1589" s="8">
        <v>41808</v>
      </c>
      <c r="D1589" s="257" t="s">
        <v>864</v>
      </c>
      <c r="E1589" s="256">
        <v>2014</v>
      </c>
      <c r="F1589" s="9" t="s">
        <v>10</v>
      </c>
      <c r="G1589" s="10" t="s">
        <v>11</v>
      </c>
      <c r="H1589" s="11">
        <v>0.29930555555555555</v>
      </c>
      <c r="I1589" s="99">
        <v>2520</v>
      </c>
      <c r="J1589" s="259">
        <f t="shared" si="24"/>
        <v>2.52</v>
      </c>
      <c r="K1589" s="9" t="s">
        <v>12</v>
      </c>
      <c r="L1589" s="10" t="s">
        <v>13</v>
      </c>
      <c r="M1589" s="12" t="s">
        <v>1780</v>
      </c>
    </row>
    <row r="1590" spans="2:13" ht="36">
      <c r="B1590" s="7" t="s">
        <v>1254</v>
      </c>
      <c r="C1590" s="8">
        <v>41808</v>
      </c>
      <c r="D1590" s="257" t="s">
        <v>864</v>
      </c>
      <c r="E1590" s="256">
        <v>2014</v>
      </c>
      <c r="F1590" s="9" t="s">
        <v>10</v>
      </c>
      <c r="G1590" s="10" t="s">
        <v>11</v>
      </c>
      <c r="H1590" s="11">
        <v>0.35833333333333334</v>
      </c>
      <c r="I1590" s="99">
        <v>570</v>
      </c>
      <c r="J1590" s="259">
        <f t="shared" si="24"/>
        <v>0.56999999999999995</v>
      </c>
      <c r="K1590" s="9" t="s">
        <v>12</v>
      </c>
      <c r="L1590" s="10" t="s">
        <v>13</v>
      </c>
      <c r="M1590" s="12" t="s">
        <v>1780</v>
      </c>
    </row>
    <row r="1591" spans="2:13" ht="36">
      <c r="B1591" s="7" t="s">
        <v>1255</v>
      </c>
      <c r="C1591" s="8">
        <v>41808</v>
      </c>
      <c r="D1591" s="257" t="s">
        <v>864</v>
      </c>
      <c r="E1591" s="256">
        <v>2014</v>
      </c>
      <c r="F1591" s="9" t="s">
        <v>10</v>
      </c>
      <c r="G1591" s="10" t="s">
        <v>11</v>
      </c>
      <c r="H1591" s="11">
        <v>0.3659722222222222</v>
      </c>
      <c r="I1591" s="99">
        <v>230</v>
      </c>
      <c r="J1591" s="259">
        <f t="shared" si="24"/>
        <v>0.23</v>
      </c>
      <c r="K1591" s="9" t="s">
        <v>12</v>
      </c>
      <c r="L1591" s="10" t="s">
        <v>13</v>
      </c>
      <c r="M1591" s="12" t="s">
        <v>1780</v>
      </c>
    </row>
    <row r="1592" spans="2:13" ht="36">
      <c r="B1592" s="7" t="s">
        <v>1256</v>
      </c>
      <c r="C1592" s="8">
        <v>41809</v>
      </c>
      <c r="D1592" s="257" t="s">
        <v>864</v>
      </c>
      <c r="E1592" s="256">
        <v>2014</v>
      </c>
      <c r="F1592" s="9" t="s">
        <v>10</v>
      </c>
      <c r="G1592" s="10" t="s">
        <v>11</v>
      </c>
      <c r="H1592" s="11">
        <v>0.44930555555555557</v>
      </c>
      <c r="I1592" s="99">
        <v>140</v>
      </c>
      <c r="J1592" s="259">
        <f t="shared" si="24"/>
        <v>0.14000000000000001</v>
      </c>
      <c r="K1592" s="9" t="s">
        <v>12</v>
      </c>
      <c r="L1592" s="10" t="s">
        <v>13</v>
      </c>
      <c r="M1592" s="12" t="s">
        <v>1780</v>
      </c>
    </row>
    <row r="1593" spans="2:13" ht="36">
      <c r="B1593" s="7" t="s">
        <v>1257</v>
      </c>
      <c r="C1593" s="8">
        <v>41809</v>
      </c>
      <c r="D1593" s="257" t="s">
        <v>864</v>
      </c>
      <c r="E1593" s="256">
        <v>2014</v>
      </c>
      <c r="F1593" s="9" t="s">
        <v>10</v>
      </c>
      <c r="G1593" s="13" t="s">
        <v>11</v>
      </c>
      <c r="H1593" s="11">
        <v>0.55694444444444446</v>
      </c>
      <c r="I1593" s="99">
        <v>1490</v>
      </c>
      <c r="J1593" s="259">
        <f t="shared" si="24"/>
        <v>1.49</v>
      </c>
      <c r="K1593" s="9" t="s">
        <v>12</v>
      </c>
      <c r="L1593" s="10" t="s">
        <v>13</v>
      </c>
      <c r="M1593" s="12" t="s">
        <v>1780</v>
      </c>
    </row>
    <row r="1594" spans="2:13" ht="36">
      <c r="B1594" s="7" t="s">
        <v>1258</v>
      </c>
      <c r="C1594" s="8">
        <v>41809</v>
      </c>
      <c r="D1594" s="257" t="s">
        <v>864</v>
      </c>
      <c r="E1594" s="256">
        <v>2014</v>
      </c>
      <c r="F1594" s="9" t="s">
        <v>10</v>
      </c>
      <c r="G1594" s="13" t="s">
        <v>11</v>
      </c>
      <c r="H1594" s="11">
        <v>0.65694444444444444</v>
      </c>
      <c r="I1594" s="99">
        <v>3330</v>
      </c>
      <c r="J1594" s="259">
        <f t="shared" si="24"/>
        <v>3.33</v>
      </c>
      <c r="K1594" s="9" t="s">
        <v>12</v>
      </c>
      <c r="L1594" s="10" t="s">
        <v>13</v>
      </c>
      <c r="M1594" s="12" t="s">
        <v>1780</v>
      </c>
    </row>
    <row r="1595" spans="2:13" ht="36">
      <c r="B1595" s="7" t="s">
        <v>1259</v>
      </c>
      <c r="C1595" s="8">
        <v>41810</v>
      </c>
      <c r="D1595" s="257" t="s">
        <v>864</v>
      </c>
      <c r="E1595" s="256">
        <v>2014</v>
      </c>
      <c r="F1595" s="9" t="s">
        <v>10</v>
      </c>
      <c r="G1595" s="10" t="s">
        <v>11</v>
      </c>
      <c r="H1595" s="11">
        <v>0.30486111111111108</v>
      </c>
      <c r="I1595" s="99">
        <v>1120</v>
      </c>
      <c r="J1595" s="259">
        <f t="shared" si="24"/>
        <v>1.1200000000000001</v>
      </c>
      <c r="K1595" s="9" t="s">
        <v>12</v>
      </c>
      <c r="L1595" s="10" t="s">
        <v>13</v>
      </c>
      <c r="M1595" s="12" t="s">
        <v>1780</v>
      </c>
    </row>
    <row r="1596" spans="2:13" ht="36">
      <c r="B1596" s="7" t="s">
        <v>1260</v>
      </c>
      <c r="C1596" s="8">
        <v>41810</v>
      </c>
      <c r="D1596" s="257" t="s">
        <v>864</v>
      </c>
      <c r="E1596" s="256">
        <v>2014</v>
      </c>
      <c r="F1596" s="9" t="s">
        <v>10</v>
      </c>
      <c r="G1596" s="10" t="s">
        <v>11</v>
      </c>
      <c r="H1596" s="11">
        <v>0.37083333333333335</v>
      </c>
      <c r="I1596" s="99">
        <v>290</v>
      </c>
      <c r="J1596" s="259">
        <f t="shared" si="24"/>
        <v>0.28999999999999998</v>
      </c>
      <c r="K1596" s="9" t="s">
        <v>12</v>
      </c>
      <c r="L1596" s="10" t="s">
        <v>13</v>
      </c>
      <c r="M1596" s="12" t="s">
        <v>1780</v>
      </c>
    </row>
    <row r="1597" spans="2:13" ht="36">
      <c r="B1597" s="7" t="s">
        <v>1261</v>
      </c>
      <c r="C1597" s="8">
        <v>41810</v>
      </c>
      <c r="D1597" s="257" t="s">
        <v>864</v>
      </c>
      <c r="E1597" s="256">
        <v>2014</v>
      </c>
      <c r="F1597" s="9" t="s">
        <v>10</v>
      </c>
      <c r="G1597" s="10" t="s">
        <v>11</v>
      </c>
      <c r="H1597" s="11">
        <v>0.39583333333333331</v>
      </c>
      <c r="I1597" s="99">
        <v>190</v>
      </c>
      <c r="J1597" s="259">
        <f t="shared" si="24"/>
        <v>0.19</v>
      </c>
      <c r="K1597" s="9" t="s">
        <v>12</v>
      </c>
      <c r="L1597" s="10" t="s">
        <v>13</v>
      </c>
      <c r="M1597" s="12" t="s">
        <v>1780</v>
      </c>
    </row>
    <row r="1598" spans="2:13" ht="36">
      <c r="B1598" s="7" t="s">
        <v>1262</v>
      </c>
      <c r="C1598" s="8">
        <v>41810</v>
      </c>
      <c r="D1598" s="257" t="s">
        <v>864</v>
      </c>
      <c r="E1598" s="256">
        <v>2014</v>
      </c>
      <c r="F1598" s="9" t="s">
        <v>10</v>
      </c>
      <c r="G1598" s="10" t="s">
        <v>11</v>
      </c>
      <c r="H1598" s="11">
        <v>0.6118055555555556</v>
      </c>
      <c r="I1598" s="99">
        <v>1570</v>
      </c>
      <c r="J1598" s="259">
        <f t="shared" si="24"/>
        <v>1.57</v>
      </c>
      <c r="K1598" s="9" t="s">
        <v>12</v>
      </c>
      <c r="L1598" s="10" t="s">
        <v>13</v>
      </c>
      <c r="M1598" s="12" t="s">
        <v>1780</v>
      </c>
    </row>
    <row r="1599" spans="2:13" ht="36">
      <c r="B1599" s="7" t="s">
        <v>1263</v>
      </c>
      <c r="C1599" s="8">
        <v>41811</v>
      </c>
      <c r="D1599" s="257" t="s">
        <v>864</v>
      </c>
      <c r="E1599" s="256">
        <v>2014</v>
      </c>
      <c r="F1599" s="9" t="s">
        <v>10</v>
      </c>
      <c r="G1599" s="10" t="s">
        <v>11</v>
      </c>
      <c r="H1599" s="11">
        <v>0.30069444444444443</v>
      </c>
      <c r="I1599" s="99">
        <v>1140</v>
      </c>
      <c r="J1599" s="259">
        <f t="shared" si="24"/>
        <v>1.1399999999999999</v>
      </c>
      <c r="K1599" s="9" t="s">
        <v>12</v>
      </c>
      <c r="L1599" s="10" t="s">
        <v>13</v>
      </c>
      <c r="M1599" s="12" t="s">
        <v>1780</v>
      </c>
    </row>
    <row r="1600" spans="2:13" ht="36">
      <c r="B1600" s="7" t="s">
        <v>1264</v>
      </c>
      <c r="C1600" s="8">
        <v>41811</v>
      </c>
      <c r="D1600" s="257" t="s">
        <v>864</v>
      </c>
      <c r="E1600" s="256">
        <v>2014</v>
      </c>
      <c r="F1600" s="9" t="s">
        <v>10</v>
      </c>
      <c r="G1600" s="10" t="s">
        <v>11</v>
      </c>
      <c r="H1600" s="11">
        <v>0.35069444444444442</v>
      </c>
      <c r="I1600" s="99">
        <v>1390</v>
      </c>
      <c r="J1600" s="259">
        <f t="shared" si="24"/>
        <v>1.39</v>
      </c>
      <c r="K1600" s="9" t="s">
        <v>12</v>
      </c>
      <c r="L1600" s="10" t="s">
        <v>13</v>
      </c>
      <c r="M1600" s="12" t="s">
        <v>1780</v>
      </c>
    </row>
    <row r="1601" spans="2:13" ht="36">
      <c r="B1601" s="7" t="s">
        <v>1265</v>
      </c>
      <c r="C1601" s="8">
        <v>41811</v>
      </c>
      <c r="D1601" s="257" t="s">
        <v>864</v>
      </c>
      <c r="E1601" s="256">
        <v>2014</v>
      </c>
      <c r="F1601" s="9" t="s">
        <v>10</v>
      </c>
      <c r="G1601" s="10" t="s">
        <v>11</v>
      </c>
      <c r="H1601" s="11">
        <v>0.36249999999999999</v>
      </c>
      <c r="I1601" s="99">
        <v>160</v>
      </c>
      <c r="J1601" s="259">
        <f t="shared" si="24"/>
        <v>0.16</v>
      </c>
      <c r="K1601" s="9" t="s">
        <v>12</v>
      </c>
      <c r="L1601" s="10" t="s">
        <v>13</v>
      </c>
      <c r="M1601" s="12" t="s">
        <v>1780</v>
      </c>
    </row>
    <row r="1602" spans="2:13" ht="36">
      <c r="B1602" s="7" t="s">
        <v>1266</v>
      </c>
      <c r="C1602" s="8">
        <v>41813</v>
      </c>
      <c r="D1602" s="257" t="s">
        <v>864</v>
      </c>
      <c r="E1602" s="256">
        <v>2014</v>
      </c>
      <c r="F1602" s="9" t="s">
        <v>10</v>
      </c>
      <c r="G1602" s="10" t="s">
        <v>11</v>
      </c>
      <c r="H1602" s="11">
        <v>0.37222222222222223</v>
      </c>
      <c r="I1602" s="99">
        <v>1300</v>
      </c>
      <c r="J1602" s="259">
        <f t="shared" si="24"/>
        <v>1.3</v>
      </c>
      <c r="K1602" s="9" t="s">
        <v>12</v>
      </c>
      <c r="L1602" s="10" t="s">
        <v>13</v>
      </c>
      <c r="M1602" s="12" t="s">
        <v>1780</v>
      </c>
    </row>
    <row r="1603" spans="2:13" ht="36">
      <c r="B1603" s="7" t="s">
        <v>1267</v>
      </c>
      <c r="C1603" s="8">
        <v>41813</v>
      </c>
      <c r="D1603" s="257" t="s">
        <v>864</v>
      </c>
      <c r="E1603" s="256">
        <v>2014</v>
      </c>
      <c r="F1603" s="9" t="s">
        <v>10</v>
      </c>
      <c r="G1603" s="10" t="s">
        <v>11</v>
      </c>
      <c r="H1603" s="11">
        <v>0.43263888888888885</v>
      </c>
      <c r="I1603" s="99">
        <v>500</v>
      </c>
      <c r="J1603" s="259">
        <f t="shared" si="24"/>
        <v>0.5</v>
      </c>
      <c r="K1603" s="9" t="s">
        <v>12</v>
      </c>
      <c r="L1603" s="10" t="s">
        <v>13</v>
      </c>
      <c r="M1603" s="12" t="s">
        <v>1780</v>
      </c>
    </row>
    <row r="1604" spans="2:13" ht="36">
      <c r="B1604" s="7" t="s">
        <v>1268</v>
      </c>
      <c r="C1604" s="8">
        <v>41813</v>
      </c>
      <c r="D1604" s="257" t="s">
        <v>864</v>
      </c>
      <c r="E1604" s="256">
        <v>2014</v>
      </c>
      <c r="F1604" s="9" t="s">
        <v>10</v>
      </c>
      <c r="G1604" s="10" t="s">
        <v>11</v>
      </c>
      <c r="H1604" s="11">
        <v>0.4770833333333333</v>
      </c>
      <c r="I1604" s="99">
        <v>100</v>
      </c>
      <c r="J1604" s="259">
        <f t="shared" si="24"/>
        <v>0.1</v>
      </c>
      <c r="K1604" s="9" t="s">
        <v>12</v>
      </c>
      <c r="L1604" s="10" t="s">
        <v>13</v>
      </c>
      <c r="M1604" s="12" t="s">
        <v>1780</v>
      </c>
    </row>
    <row r="1605" spans="2:13" ht="36">
      <c r="B1605" s="7" t="s">
        <v>1269</v>
      </c>
      <c r="C1605" s="8">
        <v>41814</v>
      </c>
      <c r="D1605" s="257" t="s">
        <v>864</v>
      </c>
      <c r="E1605" s="256">
        <v>2014</v>
      </c>
      <c r="F1605" s="9" t="s">
        <v>10</v>
      </c>
      <c r="G1605" s="10" t="s">
        <v>11</v>
      </c>
      <c r="H1605" s="11">
        <v>0.39027777777777778</v>
      </c>
      <c r="I1605" s="99">
        <v>2170</v>
      </c>
      <c r="J1605" s="259">
        <f t="shared" si="24"/>
        <v>2.17</v>
      </c>
      <c r="K1605" s="9" t="s">
        <v>12</v>
      </c>
      <c r="L1605" s="10" t="s">
        <v>13</v>
      </c>
      <c r="M1605" s="12" t="s">
        <v>1780</v>
      </c>
    </row>
    <row r="1606" spans="2:13" ht="36">
      <c r="B1606" s="7" t="s">
        <v>1270</v>
      </c>
      <c r="C1606" s="8">
        <v>41814</v>
      </c>
      <c r="D1606" s="257" t="s">
        <v>864</v>
      </c>
      <c r="E1606" s="256">
        <v>2014</v>
      </c>
      <c r="F1606" s="9" t="s">
        <v>10</v>
      </c>
      <c r="G1606" s="10" t="s">
        <v>11</v>
      </c>
      <c r="H1606" s="11">
        <v>0.33124999999999999</v>
      </c>
      <c r="I1606" s="99">
        <v>410</v>
      </c>
      <c r="J1606" s="259">
        <f t="shared" si="24"/>
        <v>0.41</v>
      </c>
      <c r="K1606" s="9" t="s">
        <v>12</v>
      </c>
      <c r="L1606" s="10" t="s">
        <v>13</v>
      </c>
      <c r="M1606" s="12" t="s">
        <v>1780</v>
      </c>
    </row>
    <row r="1607" spans="2:13" ht="36">
      <c r="B1607" s="7" t="s">
        <v>1271</v>
      </c>
      <c r="C1607" s="8">
        <v>41814</v>
      </c>
      <c r="D1607" s="257" t="s">
        <v>864</v>
      </c>
      <c r="E1607" s="256">
        <v>2014</v>
      </c>
      <c r="F1607" s="9" t="s">
        <v>10</v>
      </c>
      <c r="G1607" s="10" t="s">
        <v>11</v>
      </c>
      <c r="H1607" s="11">
        <v>0.3659722222222222</v>
      </c>
      <c r="I1607" s="99">
        <v>300</v>
      </c>
      <c r="J1607" s="259">
        <f t="shared" si="24"/>
        <v>0.3</v>
      </c>
      <c r="K1607" s="9" t="s">
        <v>12</v>
      </c>
      <c r="L1607" s="10" t="s">
        <v>13</v>
      </c>
      <c r="M1607" s="12" t="s">
        <v>1780</v>
      </c>
    </row>
    <row r="1608" spans="2:13" ht="36">
      <c r="B1608" s="7" t="s">
        <v>1272</v>
      </c>
      <c r="C1608" s="8">
        <v>41815</v>
      </c>
      <c r="D1608" s="257" t="s">
        <v>864</v>
      </c>
      <c r="E1608" s="256">
        <v>2014</v>
      </c>
      <c r="F1608" s="9" t="s">
        <v>10</v>
      </c>
      <c r="G1608" s="10" t="s">
        <v>11</v>
      </c>
      <c r="H1608" s="11">
        <v>0.2986111111111111</v>
      </c>
      <c r="I1608" s="99">
        <v>3090</v>
      </c>
      <c r="J1608" s="259">
        <f t="shared" si="24"/>
        <v>3.09</v>
      </c>
      <c r="K1608" s="9" t="s">
        <v>12</v>
      </c>
      <c r="L1608" s="10" t="s">
        <v>13</v>
      </c>
      <c r="M1608" s="12" t="s">
        <v>1780</v>
      </c>
    </row>
    <row r="1609" spans="2:13" ht="36">
      <c r="B1609" s="7" t="s">
        <v>1273</v>
      </c>
      <c r="C1609" s="8">
        <v>41815</v>
      </c>
      <c r="D1609" s="257" t="s">
        <v>864</v>
      </c>
      <c r="E1609" s="256">
        <v>2014</v>
      </c>
      <c r="F1609" s="9" t="s">
        <v>10</v>
      </c>
      <c r="G1609" s="10" t="s">
        <v>11</v>
      </c>
      <c r="H1609" s="11">
        <v>0.35416666666666669</v>
      </c>
      <c r="I1609" s="99">
        <v>1130</v>
      </c>
      <c r="J1609" s="259">
        <f t="shared" si="24"/>
        <v>1.1299999999999999</v>
      </c>
      <c r="K1609" s="9" t="s">
        <v>12</v>
      </c>
      <c r="L1609" s="10" t="s">
        <v>13</v>
      </c>
      <c r="M1609" s="12" t="s">
        <v>1780</v>
      </c>
    </row>
    <row r="1610" spans="2:13" ht="36">
      <c r="B1610" s="173" t="s">
        <v>1274</v>
      </c>
      <c r="C1610" s="174">
        <v>41815</v>
      </c>
      <c r="D1610" s="257" t="s">
        <v>864</v>
      </c>
      <c r="E1610" s="256">
        <v>2014</v>
      </c>
      <c r="F1610" s="9" t="s">
        <v>10</v>
      </c>
      <c r="G1610" s="10" t="s">
        <v>11</v>
      </c>
      <c r="H1610" s="11">
        <v>0.65972222222222221</v>
      </c>
      <c r="I1610" s="99">
        <v>250</v>
      </c>
      <c r="J1610" s="259">
        <f t="shared" ref="J1610:J1673" si="25">I1610/1000</f>
        <v>0.25</v>
      </c>
      <c r="K1610" s="9" t="s">
        <v>12</v>
      </c>
      <c r="L1610" s="10" t="s">
        <v>13</v>
      </c>
      <c r="M1610" s="12" t="s">
        <v>1780</v>
      </c>
    </row>
    <row r="1611" spans="2:13" ht="36">
      <c r="B1611" s="175" t="s">
        <v>1275</v>
      </c>
      <c r="C1611" s="176">
        <v>41816</v>
      </c>
      <c r="D1611" s="257" t="s">
        <v>864</v>
      </c>
      <c r="E1611" s="256">
        <v>2014</v>
      </c>
      <c r="F1611" s="177" t="s">
        <v>10</v>
      </c>
      <c r="G1611" s="10" t="s">
        <v>11</v>
      </c>
      <c r="H1611" s="18">
        <v>0.30486111111111108</v>
      </c>
      <c r="I1611" s="107">
        <v>1020</v>
      </c>
      <c r="J1611" s="259">
        <f t="shared" si="25"/>
        <v>1.02</v>
      </c>
      <c r="K1611" s="9" t="s">
        <v>12</v>
      </c>
      <c r="L1611" s="10" t="s">
        <v>13</v>
      </c>
      <c r="M1611" s="12" t="s">
        <v>1780</v>
      </c>
    </row>
    <row r="1612" spans="2:13" ht="36">
      <c r="B1612" s="173" t="s">
        <v>1276</v>
      </c>
      <c r="C1612" s="174">
        <v>41816</v>
      </c>
      <c r="D1612" s="257" t="s">
        <v>864</v>
      </c>
      <c r="E1612" s="256">
        <v>2014</v>
      </c>
      <c r="F1612" s="177" t="s">
        <v>10</v>
      </c>
      <c r="G1612" s="10" t="s">
        <v>11</v>
      </c>
      <c r="H1612" s="18">
        <v>0.37222222222222223</v>
      </c>
      <c r="I1612" s="107">
        <v>3350</v>
      </c>
      <c r="J1612" s="259">
        <f t="shared" si="25"/>
        <v>3.35</v>
      </c>
      <c r="K1612" s="9" t="s">
        <v>12</v>
      </c>
      <c r="L1612" s="10" t="s">
        <v>13</v>
      </c>
      <c r="M1612" s="12" t="s">
        <v>1780</v>
      </c>
    </row>
    <row r="1613" spans="2:13" ht="36">
      <c r="B1613" s="173" t="s">
        <v>1277</v>
      </c>
      <c r="C1613" s="174">
        <v>41816</v>
      </c>
      <c r="D1613" s="257" t="s">
        <v>864</v>
      </c>
      <c r="E1613" s="256">
        <v>2014</v>
      </c>
      <c r="F1613" s="177" t="s">
        <v>10</v>
      </c>
      <c r="G1613" s="10" t="s">
        <v>11</v>
      </c>
      <c r="H1613" s="18">
        <v>0.43611111111111112</v>
      </c>
      <c r="I1613" s="107">
        <v>130</v>
      </c>
      <c r="J1613" s="259">
        <f t="shared" si="25"/>
        <v>0.13</v>
      </c>
      <c r="K1613" s="9" t="s">
        <v>12</v>
      </c>
      <c r="L1613" s="10" t="s">
        <v>13</v>
      </c>
      <c r="M1613" s="12" t="s">
        <v>1780</v>
      </c>
    </row>
    <row r="1614" spans="2:13" ht="36">
      <c r="B1614" s="173" t="s">
        <v>1278</v>
      </c>
      <c r="C1614" s="174">
        <v>41817</v>
      </c>
      <c r="D1614" s="257" t="s">
        <v>864</v>
      </c>
      <c r="E1614" s="256">
        <v>2014</v>
      </c>
      <c r="F1614" s="177" t="s">
        <v>10</v>
      </c>
      <c r="G1614" s="10" t="s">
        <v>11</v>
      </c>
      <c r="H1614" s="18">
        <v>0.34722222222222227</v>
      </c>
      <c r="I1614" s="107">
        <v>3210</v>
      </c>
      <c r="J1614" s="259">
        <f t="shared" si="25"/>
        <v>3.21</v>
      </c>
      <c r="K1614" s="9" t="s">
        <v>12</v>
      </c>
      <c r="L1614" s="10" t="s">
        <v>13</v>
      </c>
      <c r="M1614" s="12" t="s">
        <v>1780</v>
      </c>
    </row>
    <row r="1615" spans="2:13" ht="36">
      <c r="B1615" s="173" t="s">
        <v>1279</v>
      </c>
      <c r="C1615" s="174">
        <v>41817</v>
      </c>
      <c r="D1615" s="257" t="s">
        <v>864</v>
      </c>
      <c r="E1615" s="256">
        <v>2014</v>
      </c>
      <c r="F1615" s="177" t="s">
        <v>10</v>
      </c>
      <c r="G1615" s="10" t="s">
        <v>11</v>
      </c>
      <c r="H1615" s="18">
        <v>0.41041666666666665</v>
      </c>
      <c r="I1615" s="107">
        <v>3170</v>
      </c>
      <c r="J1615" s="259">
        <f t="shared" si="25"/>
        <v>3.17</v>
      </c>
      <c r="K1615" s="9" t="s">
        <v>12</v>
      </c>
      <c r="L1615" s="10" t="s">
        <v>13</v>
      </c>
      <c r="M1615" s="12" t="s">
        <v>1780</v>
      </c>
    </row>
    <row r="1616" spans="2:13" ht="36">
      <c r="B1616" s="173" t="s">
        <v>1280</v>
      </c>
      <c r="C1616" s="174">
        <v>41817</v>
      </c>
      <c r="D1616" s="257" t="s">
        <v>864</v>
      </c>
      <c r="E1616" s="256">
        <v>2014</v>
      </c>
      <c r="F1616" s="177" t="s">
        <v>10</v>
      </c>
      <c r="G1616" s="10" t="s">
        <v>11</v>
      </c>
      <c r="H1616" s="18">
        <v>0.40347222222222223</v>
      </c>
      <c r="I1616" s="107">
        <v>260</v>
      </c>
      <c r="J1616" s="259">
        <f t="shared" si="25"/>
        <v>0.26</v>
      </c>
      <c r="K1616" s="9" t="s">
        <v>12</v>
      </c>
      <c r="L1616" s="10" t="s">
        <v>13</v>
      </c>
      <c r="M1616" s="12" t="s">
        <v>1780</v>
      </c>
    </row>
    <row r="1617" spans="2:13" ht="36">
      <c r="B1617" s="173" t="s">
        <v>1281</v>
      </c>
      <c r="C1617" s="174">
        <v>41818</v>
      </c>
      <c r="D1617" s="257" t="s">
        <v>864</v>
      </c>
      <c r="E1617" s="256">
        <v>2014</v>
      </c>
      <c r="F1617" s="177" t="s">
        <v>10</v>
      </c>
      <c r="G1617" s="10" t="s">
        <v>11</v>
      </c>
      <c r="H1617" s="18">
        <v>0.32500000000000001</v>
      </c>
      <c r="I1617" s="107">
        <v>990</v>
      </c>
      <c r="J1617" s="259">
        <f t="shared" si="25"/>
        <v>0.99</v>
      </c>
      <c r="K1617" s="9" t="s">
        <v>12</v>
      </c>
      <c r="L1617" s="10" t="s">
        <v>13</v>
      </c>
      <c r="M1617" s="12" t="s">
        <v>1780</v>
      </c>
    </row>
    <row r="1618" spans="2:13" ht="36">
      <c r="B1618" s="173" t="s">
        <v>1282</v>
      </c>
      <c r="C1618" s="174">
        <v>41818</v>
      </c>
      <c r="D1618" s="257" t="s">
        <v>864</v>
      </c>
      <c r="E1618" s="256">
        <v>2014</v>
      </c>
      <c r="F1618" s="177" t="s">
        <v>10</v>
      </c>
      <c r="G1618" s="10" t="s">
        <v>11</v>
      </c>
      <c r="H1618" s="18">
        <v>0.3659722222222222</v>
      </c>
      <c r="I1618" s="107">
        <v>210</v>
      </c>
      <c r="J1618" s="259">
        <f t="shared" si="25"/>
        <v>0.21</v>
      </c>
      <c r="K1618" s="9" t="s">
        <v>12</v>
      </c>
      <c r="L1618" s="10" t="s">
        <v>13</v>
      </c>
      <c r="M1618" s="12" t="s">
        <v>1780</v>
      </c>
    </row>
    <row r="1619" spans="2:13" ht="36">
      <c r="B1619" s="173" t="s">
        <v>1283</v>
      </c>
      <c r="C1619" s="174">
        <v>41818</v>
      </c>
      <c r="D1619" s="257" t="s">
        <v>864</v>
      </c>
      <c r="E1619" s="256">
        <v>2014</v>
      </c>
      <c r="F1619" s="177" t="s">
        <v>10</v>
      </c>
      <c r="G1619" s="10" t="s">
        <v>11</v>
      </c>
      <c r="H1619" s="18">
        <v>0.37291666666666662</v>
      </c>
      <c r="I1619" s="107">
        <v>2260</v>
      </c>
      <c r="J1619" s="259">
        <f t="shared" si="25"/>
        <v>2.2599999999999998</v>
      </c>
      <c r="K1619" s="9" t="s">
        <v>12</v>
      </c>
      <c r="L1619" s="10" t="s">
        <v>13</v>
      </c>
      <c r="M1619" s="12" t="s">
        <v>1780</v>
      </c>
    </row>
    <row r="1620" spans="2:13" ht="36">
      <c r="B1620" s="173" t="s">
        <v>1284</v>
      </c>
      <c r="C1620" s="174">
        <v>41820</v>
      </c>
      <c r="D1620" s="257" t="s">
        <v>864</v>
      </c>
      <c r="E1620" s="256">
        <v>2014</v>
      </c>
      <c r="F1620" s="177" t="s">
        <v>10</v>
      </c>
      <c r="G1620" s="10" t="s">
        <v>11</v>
      </c>
      <c r="H1620" s="18">
        <v>0.29791666666666666</v>
      </c>
      <c r="I1620" s="107">
        <v>870</v>
      </c>
      <c r="J1620" s="259">
        <f t="shared" si="25"/>
        <v>0.87</v>
      </c>
      <c r="K1620" s="9" t="s">
        <v>12</v>
      </c>
      <c r="L1620" s="10" t="s">
        <v>13</v>
      </c>
      <c r="M1620" s="12" t="s">
        <v>1780</v>
      </c>
    </row>
    <row r="1621" spans="2:13" ht="36">
      <c r="B1621" s="173" t="s">
        <v>1285</v>
      </c>
      <c r="C1621" s="174">
        <v>41820</v>
      </c>
      <c r="D1621" s="257" t="s">
        <v>864</v>
      </c>
      <c r="E1621" s="256">
        <v>2014</v>
      </c>
      <c r="F1621" s="178" t="s">
        <v>10</v>
      </c>
      <c r="G1621" s="179" t="s">
        <v>11</v>
      </c>
      <c r="H1621" s="18">
        <v>0.37013888888888885</v>
      </c>
      <c r="I1621" s="107">
        <v>620</v>
      </c>
      <c r="J1621" s="259">
        <f t="shared" si="25"/>
        <v>0.62</v>
      </c>
      <c r="K1621" s="9" t="s">
        <v>12</v>
      </c>
      <c r="L1621" s="10" t="s">
        <v>13</v>
      </c>
      <c r="M1621" s="12" t="s">
        <v>1780</v>
      </c>
    </row>
    <row r="1622" spans="2:13" ht="36.75" thickBot="1">
      <c r="B1622" s="180" t="s">
        <v>1286</v>
      </c>
      <c r="C1622" s="181">
        <v>41820</v>
      </c>
      <c r="D1622" s="257" t="s">
        <v>864</v>
      </c>
      <c r="E1622" s="256">
        <v>2014</v>
      </c>
      <c r="F1622" s="182" t="s">
        <v>10</v>
      </c>
      <c r="G1622" s="20" t="s">
        <v>11</v>
      </c>
      <c r="H1622" s="18">
        <v>0.54027777777777775</v>
      </c>
      <c r="I1622" s="107">
        <v>160</v>
      </c>
      <c r="J1622" s="259">
        <f t="shared" si="25"/>
        <v>0.16</v>
      </c>
      <c r="K1622" s="19" t="s">
        <v>12</v>
      </c>
      <c r="L1622" s="20" t="s">
        <v>13</v>
      </c>
      <c r="M1622" s="12" t="s">
        <v>1780</v>
      </c>
    </row>
    <row r="1623" spans="2:13" ht="24.75" thickBot="1">
      <c r="B1623" s="108">
        <v>6941</v>
      </c>
      <c r="C1623" s="109">
        <v>41795</v>
      </c>
      <c r="D1623" s="257" t="s">
        <v>864</v>
      </c>
      <c r="E1623" s="256">
        <v>2014</v>
      </c>
      <c r="F1623" s="110" t="s">
        <v>92</v>
      </c>
      <c r="G1623" s="144" t="s">
        <v>94</v>
      </c>
      <c r="H1623" s="112">
        <v>0.4069444444444445</v>
      </c>
      <c r="I1623" s="145">
        <v>3040</v>
      </c>
      <c r="J1623" s="259">
        <f t="shared" si="25"/>
        <v>3.04</v>
      </c>
      <c r="K1623" t="s">
        <v>12</v>
      </c>
      <c r="L1623" s="114" t="s">
        <v>13</v>
      </c>
      <c r="M1623" s="146" t="s">
        <v>93</v>
      </c>
    </row>
    <row r="1624" spans="2:13" ht="24.75" thickBot="1">
      <c r="B1624" s="108">
        <v>6951</v>
      </c>
      <c r="C1624" s="109">
        <v>41799</v>
      </c>
      <c r="D1624" s="257" t="s">
        <v>864</v>
      </c>
      <c r="E1624" s="256">
        <v>2014</v>
      </c>
      <c r="F1624" s="110" t="s">
        <v>92</v>
      </c>
      <c r="G1624" s="144" t="s">
        <v>94</v>
      </c>
      <c r="H1624" s="112">
        <v>0.61111111111111105</v>
      </c>
      <c r="I1624" s="145">
        <v>2990</v>
      </c>
      <c r="J1624" s="259">
        <f t="shared" si="25"/>
        <v>2.99</v>
      </c>
      <c r="K1624" t="s">
        <v>12</v>
      </c>
      <c r="L1624" s="114" t="s">
        <v>13</v>
      </c>
      <c r="M1624" s="146" t="s">
        <v>93</v>
      </c>
    </row>
    <row r="1625" spans="2:13" ht="24.75" thickBot="1">
      <c r="B1625" s="108">
        <v>6956</v>
      </c>
      <c r="C1625" s="109">
        <v>41800</v>
      </c>
      <c r="D1625" s="257" t="s">
        <v>864</v>
      </c>
      <c r="E1625" s="256">
        <v>2014</v>
      </c>
      <c r="F1625" s="110" t="s">
        <v>92</v>
      </c>
      <c r="G1625" s="144" t="s">
        <v>967</v>
      </c>
      <c r="H1625" s="112">
        <v>0.69166666666666676</v>
      </c>
      <c r="I1625" s="145">
        <v>2650</v>
      </c>
      <c r="J1625" s="259">
        <f t="shared" si="25"/>
        <v>2.65</v>
      </c>
      <c r="K1625" t="s">
        <v>12</v>
      </c>
      <c r="L1625" s="114" t="s">
        <v>13</v>
      </c>
      <c r="M1625" s="146" t="s">
        <v>93</v>
      </c>
    </row>
    <row r="1626" spans="2:13" ht="24.75" thickBot="1">
      <c r="B1626" s="108">
        <v>6964</v>
      </c>
      <c r="C1626" s="109">
        <v>41802</v>
      </c>
      <c r="D1626" s="257" t="s">
        <v>864</v>
      </c>
      <c r="E1626" s="256">
        <v>2014</v>
      </c>
      <c r="F1626" s="110" t="s">
        <v>92</v>
      </c>
      <c r="G1626" s="144" t="s">
        <v>94</v>
      </c>
      <c r="H1626" s="112">
        <v>0.61458333333333337</v>
      </c>
      <c r="I1626" s="145">
        <v>2310</v>
      </c>
      <c r="J1626" s="259">
        <f t="shared" si="25"/>
        <v>2.31</v>
      </c>
      <c r="K1626" t="s">
        <v>12</v>
      </c>
      <c r="L1626" s="114" t="s">
        <v>13</v>
      </c>
      <c r="M1626" s="146" t="s">
        <v>93</v>
      </c>
    </row>
    <row r="1627" spans="2:13" ht="24.75" thickBot="1">
      <c r="B1627" s="108">
        <v>6973</v>
      </c>
      <c r="C1627" s="109">
        <v>41804</v>
      </c>
      <c r="D1627" s="257" t="s">
        <v>864</v>
      </c>
      <c r="E1627" s="256">
        <v>2014</v>
      </c>
      <c r="F1627" s="110" t="s">
        <v>92</v>
      </c>
      <c r="G1627" s="144" t="s">
        <v>94</v>
      </c>
      <c r="H1627" s="112">
        <v>0.4201388888888889</v>
      </c>
      <c r="I1627" s="145">
        <v>910</v>
      </c>
      <c r="J1627" s="259">
        <f t="shared" si="25"/>
        <v>0.91</v>
      </c>
      <c r="K1627" t="s">
        <v>12</v>
      </c>
      <c r="L1627" s="114" t="s">
        <v>13</v>
      </c>
      <c r="M1627" s="146" t="s">
        <v>93</v>
      </c>
    </row>
    <row r="1628" spans="2:13" ht="24.75" thickBot="1">
      <c r="B1628" s="108">
        <v>6980</v>
      </c>
      <c r="C1628" s="109">
        <v>41807</v>
      </c>
      <c r="D1628" s="257" t="s">
        <v>864</v>
      </c>
      <c r="E1628" s="256">
        <v>2014</v>
      </c>
      <c r="F1628" s="110" t="s">
        <v>92</v>
      </c>
      <c r="G1628" s="144" t="s">
        <v>94</v>
      </c>
      <c r="H1628" s="112">
        <v>0.54513888888888895</v>
      </c>
      <c r="I1628" s="145">
        <v>1920</v>
      </c>
      <c r="J1628" s="259">
        <f t="shared" si="25"/>
        <v>1.92</v>
      </c>
      <c r="K1628" t="s">
        <v>12</v>
      </c>
      <c r="L1628" s="114" t="s">
        <v>13</v>
      </c>
      <c r="M1628" s="146" t="s">
        <v>93</v>
      </c>
    </row>
    <row r="1629" spans="2:13" ht="24.75" thickBot="1">
      <c r="B1629" s="108">
        <v>6987</v>
      </c>
      <c r="C1629" s="109">
        <v>41809</v>
      </c>
      <c r="D1629" s="257" t="s">
        <v>864</v>
      </c>
      <c r="E1629" s="256">
        <v>2014</v>
      </c>
      <c r="F1629" s="110" t="s">
        <v>92</v>
      </c>
      <c r="G1629" s="144" t="s">
        <v>94</v>
      </c>
      <c r="H1629" s="112">
        <v>0.62013888888888891</v>
      </c>
      <c r="I1629" s="145">
        <v>1920</v>
      </c>
      <c r="J1629" s="259">
        <f t="shared" si="25"/>
        <v>1.92</v>
      </c>
      <c r="K1629" t="s">
        <v>12</v>
      </c>
      <c r="L1629" s="114" t="s">
        <v>13</v>
      </c>
      <c r="M1629" s="146" t="s">
        <v>93</v>
      </c>
    </row>
    <row r="1630" spans="2:13" ht="24.75" thickBot="1">
      <c r="B1630" s="108">
        <v>6996</v>
      </c>
      <c r="C1630" s="109">
        <v>41811</v>
      </c>
      <c r="D1630" s="257" t="s">
        <v>864</v>
      </c>
      <c r="E1630" s="256">
        <v>2014</v>
      </c>
      <c r="F1630" s="110" t="s">
        <v>92</v>
      </c>
      <c r="G1630" s="144" t="s">
        <v>94</v>
      </c>
      <c r="H1630" s="112">
        <v>0.54305555555555551</v>
      </c>
      <c r="I1630" s="145">
        <v>1770</v>
      </c>
      <c r="J1630" s="259">
        <f t="shared" si="25"/>
        <v>1.77</v>
      </c>
      <c r="K1630" t="s">
        <v>12</v>
      </c>
      <c r="L1630" s="114" t="s">
        <v>13</v>
      </c>
      <c r="M1630" s="146" t="s">
        <v>93</v>
      </c>
    </row>
    <row r="1631" spans="2:13" ht="24.75" thickBot="1">
      <c r="B1631" s="108">
        <v>7003</v>
      </c>
      <c r="C1631" s="109">
        <v>41814</v>
      </c>
      <c r="D1631" s="257" t="s">
        <v>864</v>
      </c>
      <c r="E1631" s="256">
        <v>2014</v>
      </c>
      <c r="F1631" s="110" t="s">
        <v>92</v>
      </c>
      <c r="G1631" s="144" t="s">
        <v>94</v>
      </c>
      <c r="H1631" s="112">
        <v>0.6694444444444444</v>
      </c>
      <c r="I1631" s="145">
        <v>2130</v>
      </c>
      <c r="J1631" s="259">
        <f t="shared" si="25"/>
        <v>2.13</v>
      </c>
      <c r="K1631" t="s">
        <v>12</v>
      </c>
      <c r="L1631" s="114" t="s">
        <v>13</v>
      </c>
      <c r="M1631" s="146" t="s">
        <v>93</v>
      </c>
    </row>
    <row r="1632" spans="2:13" ht="24.75" thickBot="1">
      <c r="B1632" s="108">
        <v>7010</v>
      </c>
      <c r="C1632" s="109">
        <v>41816</v>
      </c>
      <c r="D1632" s="257" t="s">
        <v>864</v>
      </c>
      <c r="E1632" s="256">
        <v>2014</v>
      </c>
      <c r="F1632" s="110" t="s">
        <v>92</v>
      </c>
      <c r="G1632" s="144" t="s">
        <v>94</v>
      </c>
      <c r="H1632" s="112">
        <v>0.65694444444444444</v>
      </c>
      <c r="I1632" s="145">
        <v>1480</v>
      </c>
      <c r="J1632" s="259">
        <f t="shared" si="25"/>
        <v>1.48</v>
      </c>
      <c r="K1632" t="s">
        <v>12</v>
      </c>
      <c r="L1632" s="114" t="s">
        <v>13</v>
      </c>
      <c r="M1632" s="146" t="s">
        <v>93</v>
      </c>
    </row>
    <row r="1633" spans="2:13" ht="24.75" thickBot="1">
      <c r="B1633" s="108">
        <v>7020</v>
      </c>
      <c r="C1633" s="109">
        <v>41818</v>
      </c>
      <c r="D1633" s="257" t="s">
        <v>864</v>
      </c>
      <c r="E1633" s="256">
        <v>2014</v>
      </c>
      <c r="F1633" s="110" t="s">
        <v>92</v>
      </c>
      <c r="G1633" s="144" t="s">
        <v>94</v>
      </c>
      <c r="H1633" s="112">
        <v>0.40277777777777773</v>
      </c>
      <c r="I1633" s="145">
        <v>1980</v>
      </c>
      <c r="J1633" s="259">
        <f t="shared" si="25"/>
        <v>1.98</v>
      </c>
      <c r="K1633" t="s">
        <v>12</v>
      </c>
      <c r="L1633" s="114" t="s">
        <v>13</v>
      </c>
      <c r="M1633" s="146" t="s">
        <v>93</v>
      </c>
    </row>
    <row r="1634" spans="2:13" ht="24">
      <c r="B1634" s="131">
        <v>6948</v>
      </c>
      <c r="C1634" s="132">
        <v>41797</v>
      </c>
      <c r="D1634" s="257" t="s">
        <v>864</v>
      </c>
      <c r="E1634" s="256">
        <v>2014</v>
      </c>
      <c r="F1634" s="120" t="s">
        <v>95</v>
      </c>
      <c r="G1634" s="121" t="s">
        <v>96</v>
      </c>
      <c r="H1634" s="122">
        <v>0.4375</v>
      </c>
      <c r="I1634" s="149">
        <v>10000</v>
      </c>
      <c r="J1634" s="259">
        <f t="shared" si="25"/>
        <v>10</v>
      </c>
      <c r="K1634" s="124" t="s">
        <v>12</v>
      </c>
      <c r="L1634" s="121" t="s">
        <v>97</v>
      </c>
      <c r="M1634" s="21" t="s">
        <v>98</v>
      </c>
    </row>
    <row r="1635" spans="2:13" ht="24">
      <c r="B1635" s="22">
        <v>6971</v>
      </c>
      <c r="C1635" s="23">
        <v>41804</v>
      </c>
      <c r="D1635" s="257" t="s">
        <v>864</v>
      </c>
      <c r="E1635" s="256">
        <v>2014</v>
      </c>
      <c r="F1635" s="24" t="s">
        <v>95</v>
      </c>
      <c r="G1635" s="25" t="s">
        <v>96</v>
      </c>
      <c r="H1635" s="26">
        <v>0.44861111111111113</v>
      </c>
      <c r="I1635" s="154">
        <v>10600</v>
      </c>
      <c r="J1635" s="259">
        <f t="shared" si="25"/>
        <v>10.6</v>
      </c>
      <c r="K1635" s="125" t="s">
        <v>12</v>
      </c>
      <c r="L1635" s="25" t="s">
        <v>97</v>
      </c>
      <c r="M1635" s="27" t="s">
        <v>98</v>
      </c>
    </row>
    <row r="1636" spans="2:13" ht="24">
      <c r="B1636" s="22">
        <v>6991</v>
      </c>
      <c r="C1636" s="23">
        <v>41810</v>
      </c>
      <c r="D1636" s="257" t="s">
        <v>864</v>
      </c>
      <c r="E1636" s="256">
        <v>2014</v>
      </c>
      <c r="F1636" s="24" t="s">
        <v>95</v>
      </c>
      <c r="G1636" s="25" t="s">
        <v>96</v>
      </c>
      <c r="H1636" s="26">
        <v>0.48819444444444443</v>
      </c>
      <c r="I1636" s="154">
        <v>10100</v>
      </c>
      <c r="J1636" s="259">
        <f t="shared" si="25"/>
        <v>10.1</v>
      </c>
      <c r="K1636" s="125" t="s">
        <v>12</v>
      </c>
      <c r="L1636" s="25" t="s">
        <v>97</v>
      </c>
      <c r="M1636" s="27" t="s">
        <v>98</v>
      </c>
    </row>
    <row r="1637" spans="2:13" ht="24">
      <c r="B1637" s="22">
        <v>7015</v>
      </c>
      <c r="C1637" s="23">
        <v>41817</v>
      </c>
      <c r="D1637" s="257" t="s">
        <v>864</v>
      </c>
      <c r="E1637" s="256">
        <v>2014</v>
      </c>
      <c r="F1637" s="24" t="s">
        <v>95</v>
      </c>
      <c r="G1637" s="25" t="s">
        <v>96</v>
      </c>
      <c r="H1637" s="26">
        <v>0.45555555555555555</v>
      </c>
      <c r="I1637" s="154">
        <v>9370</v>
      </c>
      <c r="J1637" s="259">
        <f t="shared" si="25"/>
        <v>9.3699999999999992</v>
      </c>
      <c r="K1637" s="125" t="s">
        <v>12</v>
      </c>
      <c r="L1637" s="25" t="s">
        <v>97</v>
      </c>
      <c r="M1637" s="27" t="s">
        <v>98</v>
      </c>
    </row>
    <row r="1638" spans="2:13" ht="36">
      <c r="B1638" s="7" t="s">
        <v>1287</v>
      </c>
      <c r="C1638" s="8">
        <v>41821</v>
      </c>
      <c r="D1638" s="257" t="s">
        <v>865</v>
      </c>
      <c r="E1638" s="256">
        <v>2014</v>
      </c>
      <c r="F1638" s="9" t="s">
        <v>10</v>
      </c>
      <c r="G1638" s="10" t="s">
        <v>11</v>
      </c>
      <c r="H1638" s="11">
        <v>0.31180555555555556</v>
      </c>
      <c r="I1638" s="34">
        <v>850</v>
      </c>
      <c r="J1638" s="259">
        <f t="shared" si="25"/>
        <v>0.85</v>
      </c>
      <c r="K1638" s="9" t="s">
        <v>12</v>
      </c>
      <c r="L1638" s="10" t="s">
        <v>13</v>
      </c>
      <c r="M1638" s="12" t="s">
        <v>1780</v>
      </c>
    </row>
    <row r="1639" spans="2:13" ht="36">
      <c r="B1639" s="7" t="s">
        <v>1288</v>
      </c>
      <c r="C1639" s="8">
        <v>41821</v>
      </c>
      <c r="D1639" s="257" t="s">
        <v>865</v>
      </c>
      <c r="E1639" s="256">
        <v>2014</v>
      </c>
      <c r="F1639" s="9" t="s">
        <v>10</v>
      </c>
      <c r="G1639" s="10" t="s">
        <v>11</v>
      </c>
      <c r="H1639" s="11">
        <v>0.42430555555555555</v>
      </c>
      <c r="I1639" s="34">
        <v>2360</v>
      </c>
      <c r="J1639" s="259">
        <f t="shared" si="25"/>
        <v>2.36</v>
      </c>
      <c r="K1639" s="9" t="s">
        <v>12</v>
      </c>
      <c r="L1639" s="10" t="s">
        <v>13</v>
      </c>
      <c r="M1639" s="12" t="s">
        <v>1780</v>
      </c>
    </row>
    <row r="1640" spans="2:13" ht="36">
      <c r="B1640" s="7" t="s">
        <v>1289</v>
      </c>
      <c r="C1640" s="8">
        <v>41821</v>
      </c>
      <c r="D1640" s="257" t="s">
        <v>865</v>
      </c>
      <c r="E1640" s="256">
        <v>2014</v>
      </c>
      <c r="F1640" s="9" t="s">
        <v>10</v>
      </c>
      <c r="G1640" s="10" t="s">
        <v>11</v>
      </c>
      <c r="H1640" s="11">
        <v>0.4236111111111111</v>
      </c>
      <c r="I1640" s="34">
        <v>410</v>
      </c>
      <c r="J1640" s="259">
        <f t="shared" si="25"/>
        <v>0.41</v>
      </c>
      <c r="K1640" s="9" t="s">
        <v>12</v>
      </c>
      <c r="L1640" s="10" t="s">
        <v>13</v>
      </c>
      <c r="M1640" s="12" t="s">
        <v>1780</v>
      </c>
    </row>
    <row r="1641" spans="2:13" ht="36">
      <c r="B1641" s="7" t="s">
        <v>1290</v>
      </c>
      <c r="C1641" s="8">
        <v>41822</v>
      </c>
      <c r="D1641" s="257" t="s">
        <v>865</v>
      </c>
      <c r="E1641" s="256">
        <v>2014</v>
      </c>
      <c r="F1641" s="9" t="s">
        <v>10</v>
      </c>
      <c r="G1641" s="10" t="s">
        <v>11</v>
      </c>
      <c r="H1641" s="11">
        <v>0.31111111111111112</v>
      </c>
      <c r="I1641" s="34">
        <v>1260</v>
      </c>
      <c r="J1641" s="259">
        <f t="shared" si="25"/>
        <v>1.26</v>
      </c>
      <c r="K1641" s="9" t="s">
        <v>12</v>
      </c>
      <c r="L1641" s="10" t="s">
        <v>13</v>
      </c>
      <c r="M1641" s="12" t="s">
        <v>1780</v>
      </c>
    </row>
    <row r="1642" spans="2:13" ht="36">
      <c r="B1642" s="7" t="s">
        <v>1291</v>
      </c>
      <c r="C1642" s="8">
        <v>41822</v>
      </c>
      <c r="D1642" s="257" t="s">
        <v>865</v>
      </c>
      <c r="E1642" s="256">
        <v>2014</v>
      </c>
      <c r="F1642" s="9" t="s">
        <v>10</v>
      </c>
      <c r="G1642" s="10" t="s">
        <v>11</v>
      </c>
      <c r="H1642" s="11">
        <v>0.41805555555555557</v>
      </c>
      <c r="I1642" s="34">
        <v>3120</v>
      </c>
      <c r="J1642" s="259">
        <f t="shared" si="25"/>
        <v>3.12</v>
      </c>
      <c r="K1642" s="9" t="s">
        <v>12</v>
      </c>
      <c r="L1642" s="10" t="s">
        <v>13</v>
      </c>
      <c r="M1642" s="12" t="s">
        <v>1780</v>
      </c>
    </row>
    <row r="1643" spans="2:13" ht="36">
      <c r="B1643" s="7" t="s">
        <v>1292</v>
      </c>
      <c r="C1643" s="8">
        <v>41822</v>
      </c>
      <c r="D1643" s="257" t="s">
        <v>865</v>
      </c>
      <c r="E1643" s="256">
        <v>2014</v>
      </c>
      <c r="F1643" s="9" t="s">
        <v>10</v>
      </c>
      <c r="G1643" s="10" t="s">
        <v>11</v>
      </c>
      <c r="H1643" s="11">
        <v>0.41041666666666665</v>
      </c>
      <c r="I1643" s="34">
        <v>210</v>
      </c>
      <c r="J1643" s="259">
        <f t="shared" si="25"/>
        <v>0.21</v>
      </c>
      <c r="K1643" s="9" t="s">
        <v>12</v>
      </c>
      <c r="L1643" s="10" t="s">
        <v>13</v>
      </c>
      <c r="M1643" s="12" t="s">
        <v>1780</v>
      </c>
    </row>
    <row r="1644" spans="2:13" ht="36">
      <c r="B1644" s="7" t="s">
        <v>1293</v>
      </c>
      <c r="C1644" s="8">
        <v>41823</v>
      </c>
      <c r="D1644" s="257" t="s">
        <v>865</v>
      </c>
      <c r="E1644" s="256">
        <v>2014</v>
      </c>
      <c r="F1644" s="9" t="s">
        <v>10</v>
      </c>
      <c r="G1644" s="10" t="s">
        <v>11</v>
      </c>
      <c r="H1644" s="11">
        <v>0.31388888888888888</v>
      </c>
      <c r="I1644" s="34">
        <v>930</v>
      </c>
      <c r="J1644" s="259">
        <f t="shared" si="25"/>
        <v>0.93</v>
      </c>
      <c r="K1644" s="9" t="s">
        <v>12</v>
      </c>
      <c r="L1644" s="10" t="s">
        <v>13</v>
      </c>
      <c r="M1644" s="12" t="s">
        <v>1780</v>
      </c>
    </row>
    <row r="1645" spans="2:13" ht="36">
      <c r="B1645" s="7" t="s">
        <v>1294</v>
      </c>
      <c r="C1645" s="8">
        <v>41823</v>
      </c>
      <c r="D1645" s="257" t="s">
        <v>865</v>
      </c>
      <c r="E1645" s="256">
        <v>2014</v>
      </c>
      <c r="F1645" s="9" t="s">
        <v>10</v>
      </c>
      <c r="G1645" s="10" t="s">
        <v>11</v>
      </c>
      <c r="H1645" s="11">
        <v>0.41805555555555557</v>
      </c>
      <c r="I1645" s="34">
        <v>2990</v>
      </c>
      <c r="J1645" s="259">
        <f t="shared" si="25"/>
        <v>2.99</v>
      </c>
      <c r="K1645" s="9" t="s">
        <v>12</v>
      </c>
      <c r="L1645" s="10" t="s">
        <v>13</v>
      </c>
      <c r="M1645" s="12" t="s">
        <v>1780</v>
      </c>
    </row>
    <row r="1646" spans="2:13" ht="36">
      <c r="B1646" s="7" t="s">
        <v>1295</v>
      </c>
      <c r="C1646" s="8">
        <v>41823</v>
      </c>
      <c r="D1646" s="257" t="s">
        <v>865</v>
      </c>
      <c r="E1646" s="256">
        <v>2014</v>
      </c>
      <c r="F1646" s="9" t="s">
        <v>10</v>
      </c>
      <c r="G1646" s="10" t="s">
        <v>11</v>
      </c>
      <c r="H1646" s="11">
        <v>0.41944444444444445</v>
      </c>
      <c r="I1646" s="34">
        <v>230</v>
      </c>
      <c r="J1646" s="259">
        <f t="shared" si="25"/>
        <v>0.23</v>
      </c>
      <c r="K1646" s="9" t="s">
        <v>12</v>
      </c>
      <c r="L1646" s="10" t="s">
        <v>13</v>
      </c>
      <c r="M1646" s="12" t="s">
        <v>1780</v>
      </c>
    </row>
    <row r="1647" spans="2:13" ht="36">
      <c r="B1647" s="7" t="s">
        <v>1296</v>
      </c>
      <c r="C1647" s="8">
        <v>41824</v>
      </c>
      <c r="D1647" s="257" t="s">
        <v>865</v>
      </c>
      <c r="E1647" s="256">
        <v>2014</v>
      </c>
      <c r="F1647" s="9" t="s">
        <v>10</v>
      </c>
      <c r="G1647" s="10" t="s">
        <v>11</v>
      </c>
      <c r="H1647" s="11">
        <v>0.31319444444444444</v>
      </c>
      <c r="I1647" s="34">
        <v>1390</v>
      </c>
      <c r="J1647" s="259">
        <f t="shared" si="25"/>
        <v>1.39</v>
      </c>
      <c r="K1647" s="9" t="s">
        <v>12</v>
      </c>
      <c r="L1647" s="10" t="s">
        <v>13</v>
      </c>
      <c r="M1647" s="12" t="s">
        <v>1780</v>
      </c>
    </row>
    <row r="1648" spans="2:13" ht="36">
      <c r="B1648" s="7" t="s">
        <v>1297</v>
      </c>
      <c r="C1648" s="8">
        <v>41824</v>
      </c>
      <c r="D1648" s="257" t="s">
        <v>865</v>
      </c>
      <c r="E1648" s="256">
        <v>2014</v>
      </c>
      <c r="F1648" s="9" t="s">
        <v>10</v>
      </c>
      <c r="G1648" s="10" t="s">
        <v>11</v>
      </c>
      <c r="H1648" s="11">
        <v>0.40625</v>
      </c>
      <c r="I1648" s="34">
        <v>2680</v>
      </c>
      <c r="J1648" s="259">
        <f t="shared" si="25"/>
        <v>2.68</v>
      </c>
      <c r="K1648" s="9" t="s">
        <v>12</v>
      </c>
      <c r="L1648" s="10" t="s">
        <v>13</v>
      </c>
      <c r="M1648" s="12" t="s">
        <v>1780</v>
      </c>
    </row>
    <row r="1649" spans="2:13" ht="36">
      <c r="B1649" s="7" t="s">
        <v>1298</v>
      </c>
      <c r="C1649" s="8">
        <v>41824</v>
      </c>
      <c r="D1649" s="257" t="s">
        <v>865</v>
      </c>
      <c r="E1649" s="256">
        <v>2014</v>
      </c>
      <c r="F1649" s="9" t="s">
        <v>10</v>
      </c>
      <c r="G1649" s="10" t="s">
        <v>11</v>
      </c>
      <c r="H1649" s="11">
        <v>0.3833333333333333</v>
      </c>
      <c r="I1649" s="34">
        <v>220</v>
      </c>
      <c r="J1649" s="259">
        <f t="shared" si="25"/>
        <v>0.22</v>
      </c>
      <c r="K1649" s="9" t="s">
        <v>12</v>
      </c>
      <c r="L1649" s="10" t="s">
        <v>13</v>
      </c>
      <c r="M1649" s="12" t="s">
        <v>1780</v>
      </c>
    </row>
    <row r="1650" spans="2:13" ht="36">
      <c r="B1650" s="7" t="s">
        <v>1299</v>
      </c>
      <c r="C1650" s="8">
        <v>41825</v>
      </c>
      <c r="D1650" s="257" t="s">
        <v>865</v>
      </c>
      <c r="E1650" s="256">
        <v>2014</v>
      </c>
      <c r="F1650" s="9" t="s">
        <v>10</v>
      </c>
      <c r="G1650" s="10" t="s">
        <v>11</v>
      </c>
      <c r="H1650" s="11">
        <v>0.34097222222222223</v>
      </c>
      <c r="I1650" s="34">
        <v>970</v>
      </c>
      <c r="J1650" s="259">
        <f t="shared" si="25"/>
        <v>0.97</v>
      </c>
      <c r="K1650" s="9" t="s">
        <v>12</v>
      </c>
      <c r="L1650" s="10" t="s">
        <v>13</v>
      </c>
      <c r="M1650" s="12" t="s">
        <v>1780</v>
      </c>
    </row>
    <row r="1651" spans="2:13" ht="36">
      <c r="B1651" s="7" t="s">
        <v>1300</v>
      </c>
      <c r="C1651" s="8">
        <v>41825</v>
      </c>
      <c r="D1651" s="257" t="s">
        <v>865</v>
      </c>
      <c r="E1651" s="256">
        <v>2014</v>
      </c>
      <c r="F1651" s="9" t="s">
        <v>10</v>
      </c>
      <c r="G1651" s="10" t="s">
        <v>11</v>
      </c>
      <c r="H1651" s="11">
        <v>0.40208333333333335</v>
      </c>
      <c r="I1651" s="34">
        <v>3020</v>
      </c>
      <c r="J1651" s="259">
        <f t="shared" si="25"/>
        <v>3.02</v>
      </c>
      <c r="K1651" s="9" t="s">
        <v>12</v>
      </c>
      <c r="L1651" s="10" t="s">
        <v>13</v>
      </c>
      <c r="M1651" s="12" t="s">
        <v>1780</v>
      </c>
    </row>
    <row r="1652" spans="2:13" ht="36">
      <c r="B1652" s="7" t="s">
        <v>1301</v>
      </c>
      <c r="C1652" s="8">
        <v>41825</v>
      </c>
      <c r="D1652" s="257" t="s">
        <v>865</v>
      </c>
      <c r="E1652" s="256">
        <v>2014</v>
      </c>
      <c r="F1652" s="9" t="s">
        <v>10</v>
      </c>
      <c r="G1652" s="10" t="s">
        <v>11</v>
      </c>
      <c r="H1652" s="11">
        <v>0.40833333333333338</v>
      </c>
      <c r="I1652" s="34">
        <v>210</v>
      </c>
      <c r="J1652" s="259">
        <f t="shared" si="25"/>
        <v>0.21</v>
      </c>
      <c r="K1652" s="9" t="s">
        <v>12</v>
      </c>
      <c r="L1652" s="10" t="s">
        <v>13</v>
      </c>
      <c r="M1652" s="12" t="s">
        <v>1780</v>
      </c>
    </row>
    <row r="1653" spans="2:13" ht="36">
      <c r="B1653" s="7" t="s">
        <v>1302</v>
      </c>
      <c r="C1653" s="8">
        <v>41827</v>
      </c>
      <c r="D1653" s="257" t="s">
        <v>865</v>
      </c>
      <c r="E1653" s="256">
        <v>2014</v>
      </c>
      <c r="F1653" s="9" t="s">
        <v>10</v>
      </c>
      <c r="G1653" s="10" t="s">
        <v>11</v>
      </c>
      <c r="H1653" s="11">
        <v>0.31041666666666667</v>
      </c>
      <c r="I1653" s="34">
        <v>230</v>
      </c>
      <c r="J1653" s="259">
        <f t="shared" si="25"/>
        <v>0.23</v>
      </c>
      <c r="K1653" s="9" t="s">
        <v>12</v>
      </c>
      <c r="L1653" s="10" t="s">
        <v>13</v>
      </c>
      <c r="M1653" s="12" t="s">
        <v>1780</v>
      </c>
    </row>
    <row r="1654" spans="2:13" ht="36">
      <c r="B1654" s="7" t="s">
        <v>1303</v>
      </c>
      <c r="C1654" s="8">
        <v>41827</v>
      </c>
      <c r="D1654" s="257" t="s">
        <v>865</v>
      </c>
      <c r="E1654" s="256">
        <v>2014</v>
      </c>
      <c r="F1654" s="9" t="s">
        <v>10</v>
      </c>
      <c r="G1654" s="10" t="s">
        <v>11</v>
      </c>
      <c r="H1654" s="11">
        <v>0.40069444444444446</v>
      </c>
      <c r="I1654" s="34">
        <v>770</v>
      </c>
      <c r="J1654" s="259">
        <f t="shared" si="25"/>
        <v>0.77</v>
      </c>
      <c r="K1654" s="9" t="s">
        <v>12</v>
      </c>
      <c r="L1654" s="10" t="s">
        <v>13</v>
      </c>
      <c r="M1654" s="12" t="s">
        <v>1780</v>
      </c>
    </row>
    <row r="1655" spans="2:13" ht="36">
      <c r="B1655" s="7" t="s">
        <v>1304</v>
      </c>
      <c r="C1655" s="8">
        <v>41827</v>
      </c>
      <c r="D1655" s="257" t="s">
        <v>865</v>
      </c>
      <c r="E1655" s="256">
        <v>2014</v>
      </c>
      <c r="F1655" s="9" t="s">
        <v>10</v>
      </c>
      <c r="G1655" s="10" t="s">
        <v>11</v>
      </c>
      <c r="H1655" s="11">
        <v>0.43333333333333335</v>
      </c>
      <c r="I1655" s="34">
        <v>160</v>
      </c>
      <c r="J1655" s="259">
        <f t="shared" si="25"/>
        <v>0.16</v>
      </c>
      <c r="K1655" s="9" t="s">
        <v>12</v>
      </c>
      <c r="L1655" s="10" t="s">
        <v>13</v>
      </c>
      <c r="M1655" s="12" t="s">
        <v>1780</v>
      </c>
    </row>
    <row r="1656" spans="2:13" ht="36">
      <c r="B1656" s="7" t="s">
        <v>1305</v>
      </c>
      <c r="C1656" s="8">
        <v>41828</v>
      </c>
      <c r="D1656" s="257" t="s">
        <v>865</v>
      </c>
      <c r="E1656" s="256">
        <v>2014</v>
      </c>
      <c r="F1656" s="9" t="s">
        <v>10</v>
      </c>
      <c r="G1656" s="10" t="s">
        <v>11</v>
      </c>
      <c r="H1656" s="11">
        <v>0.30972222222222223</v>
      </c>
      <c r="I1656" s="34">
        <v>890</v>
      </c>
      <c r="J1656" s="259">
        <f t="shared" si="25"/>
        <v>0.89</v>
      </c>
      <c r="K1656" s="9" t="s">
        <v>12</v>
      </c>
      <c r="L1656" s="10" t="s">
        <v>13</v>
      </c>
      <c r="M1656" s="12" t="s">
        <v>1780</v>
      </c>
    </row>
    <row r="1657" spans="2:13" ht="36">
      <c r="B1657" s="7" t="s">
        <v>1306</v>
      </c>
      <c r="C1657" s="8">
        <v>41828</v>
      </c>
      <c r="D1657" s="257" t="s">
        <v>865</v>
      </c>
      <c r="E1657" s="256">
        <v>2014</v>
      </c>
      <c r="F1657" s="9" t="s">
        <v>10</v>
      </c>
      <c r="G1657" s="10" t="s">
        <v>11</v>
      </c>
      <c r="H1657" s="11">
        <v>0.40208333333333335</v>
      </c>
      <c r="I1657" s="34">
        <v>2230</v>
      </c>
      <c r="J1657" s="259">
        <f t="shared" si="25"/>
        <v>2.23</v>
      </c>
      <c r="K1657" s="9" t="s">
        <v>12</v>
      </c>
      <c r="L1657" s="10" t="s">
        <v>13</v>
      </c>
      <c r="M1657" s="12" t="s">
        <v>1780</v>
      </c>
    </row>
    <row r="1658" spans="2:13" ht="36">
      <c r="B1658" s="7" t="s">
        <v>1307</v>
      </c>
      <c r="C1658" s="8">
        <v>41828</v>
      </c>
      <c r="D1658" s="257" t="s">
        <v>865</v>
      </c>
      <c r="E1658" s="256">
        <v>2014</v>
      </c>
      <c r="F1658" s="9" t="s">
        <v>10</v>
      </c>
      <c r="G1658" s="10" t="s">
        <v>11</v>
      </c>
      <c r="H1658" s="11">
        <v>0.41041666666666665</v>
      </c>
      <c r="I1658" s="34">
        <v>190</v>
      </c>
      <c r="J1658" s="259">
        <f t="shared" si="25"/>
        <v>0.19</v>
      </c>
      <c r="K1658" s="9" t="s">
        <v>12</v>
      </c>
      <c r="L1658" s="10" t="s">
        <v>13</v>
      </c>
      <c r="M1658" s="12" t="s">
        <v>1780</v>
      </c>
    </row>
    <row r="1659" spans="2:13" ht="36">
      <c r="B1659" s="7" t="s">
        <v>1308</v>
      </c>
      <c r="C1659" s="8">
        <v>41829</v>
      </c>
      <c r="D1659" s="257" t="s">
        <v>865</v>
      </c>
      <c r="E1659" s="256">
        <v>2014</v>
      </c>
      <c r="F1659" s="9" t="s">
        <v>10</v>
      </c>
      <c r="G1659" s="10" t="s">
        <v>11</v>
      </c>
      <c r="H1659" s="11">
        <v>0.30902777777777779</v>
      </c>
      <c r="I1659" s="34">
        <v>860</v>
      </c>
      <c r="J1659" s="259">
        <f t="shared" si="25"/>
        <v>0.86</v>
      </c>
      <c r="K1659" s="9" t="s">
        <v>12</v>
      </c>
      <c r="L1659" s="10" t="s">
        <v>13</v>
      </c>
      <c r="M1659" s="12" t="s">
        <v>1780</v>
      </c>
    </row>
    <row r="1660" spans="2:13" ht="36">
      <c r="B1660" s="7" t="s">
        <v>1309</v>
      </c>
      <c r="C1660" s="8">
        <v>41829</v>
      </c>
      <c r="D1660" s="257" t="s">
        <v>865</v>
      </c>
      <c r="E1660" s="256">
        <v>2014</v>
      </c>
      <c r="F1660" s="9" t="s">
        <v>10</v>
      </c>
      <c r="G1660" s="10" t="s">
        <v>11</v>
      </c>
      <c r="H1660" s="11">
        <v>0.4145833333333333</v>
      </c>
      <c r="I1660" s="34">
        <v>2640</v>
      </c>
      <c r="J1660" s="259">
        <f t="shared" si="25"/>
        <v>2.64</v>
      </c>
      <c r="K1660" s="9" t="s">
        <v>12</v>
      </c>
      <c r="L1660" s="10" t="s">
        <v>13</v>
      </c>
      <c r="M1660" s="12" t="s">
        <v>1780</v>
      </c>
    </row>
    <row r="1661" spans="2:13" ht="36">
      <c r="B1661" s="7" t="s">
        <v>1310</v>
      </c>
      <c r="C1661" s="8">
        <v>41829</v>
      </c>
      <c r="D1661" s="257" t="s">
        <v>865</v>
      </c>
      <c r="E1661" s="256">
        <v>2014</v>
      </c>
      <c r="F1661" s="9" t="s">
        <v>10</v>
      </c>
      <c r="G1661" s="10" t="s">
        <v>11</v>
      </c>
      <c r="H1661" s="11">
        <v>0.43402777777777773</v>
      </c>
      <c r="I1661" s="34">
        <v>270</v>
      </c>
      <c r="J1661" s="259">
        <f t="shared" si="25"/>
        <v>0.27</v>
      </c>
      <c r="K1661" s="9" t="s">
        <v>12</v>
      </c>
      <c r="L1661" s="10" t="s">
        <v>13</v>
      </c>
      <c r="M1661" s="12" t="s">
        <v>1780</v>
      </c>
    </row>
    <row r="1662" spans="2:13" ht="36">
      <c r="B1662" s="7" t="s">
        <v>1311</v>
      </c>
      <c r="C1662" s="8">
        <v>41830</v>
      </c>
      <c r="D1662" s="257" t="s">
        <v>865</v>
      </c>
      <c r="E1662" s="256">
        <v>2014</v>
      </c>
      <c r="F1662" s="9" t="s">
        <v>10</v>
      </c>
      <c r="G1662" s="10" t="s">
        <v>11</v>
      </c>
      <c r="H1662" s="11">
        <v>0.41319444444444442</v>
      </c>
      <c r="I1662" s="34">
        <v>2660</v>
      </c>
      <c r="J1662" s="259">
        <f t="shared" si="25"/>
        <v>2.66</v>
      </c>
      <c r="K1662" s="9" t="s">
        <v>12</v>
      </c>
      <c r="L1662" s="10" t="s">
        <v>13</v>
      </c>
      <c r="M1662" s="12" t="s">
        <v>1780</v>
      </c>
    </row>
    <row r="1663" spans="2:13" ht="36">
      <c r="B1663" s="7" t="s">
        <v>1312</v>
      </c>
      <c r="C1663" s="8">
        <v>41830</v>
      </c>
      <c r="D1663" s="257" t="s">
        <v>865</v>
      </c>
      <c r="E1663" s="256">
        <v>2014</v>
      </c>
      <c r="F1663" s="9" t="s">
        <v>10</v>
      </c>
      <c r="G1663" s="10" t="s">
        <v>11</v>
      </c>
      <c r="H1663" s="11">
        <v>0.3125</v>
      </c>
      <c r="I1663" s="34">
        <v>1130</v>
      </c>
      <c r="J1663" s="259">
        <f t="shared" si="25"/>
        <v>1.1299999999999999</v>
      </c>
      <c r="K1663" s="9" t="s">
        <v>12</v>
      </c>
      <c r="L1663" s="10" t="s">
        <v>13</v>
      </c>
      <c r="M1663" s="12" t="s">
        <v>1780</v>
      </c>
    </row>
    <row r="1664" spans="2:13" ht="36">
      <c r="B1664" s="7" t="s">
        <v>1313</v>
      </c>
      <c r="C1664" s="8">
        <v>41830</v>
      </c>
      <c r="D1664" s="257" t="s">
        <v>865</v>
      </c>
      <c r="E1664" s="256">
        <v>2014</v>
      </c>
      <c r="F1664" s="9" t="s">
        <v>10</v>
      </c>
      <c r="G1664" s="10" t="s">
        <v>11</v>
      </c>
      <c r="H1664" s="11">
        <v>0.62777777777777777</v>
      </c>
      <c r="I1664" s="34">
        <v>1840</v>
      </c>
      <c r="J1664" s="259">
        <f t="shared" si="25"/>
        <v>1.84</v>
      </c>
      <c r="K1664" s="9" t="s">
        <v>12</v>
      </c>
      <c r="L1664" s="10" t="s">
        <v>13</v>
      </c>
      <c r="M1664" s="12" t="s">
        <v>1780</v>
      </c>
    </row>
    <row r="1665" spans="2:13" ht="36">
      <c r="B1665" s="7" t="s">
        <v>1314</v>
      </c>
      <c r="C1665" s="8">
        <v>41830</v>
      </c>
      <c r="D1665" s="257" t="s">
        <v>865</v>
      </c>
      <c r="E1665" s="256">
        <v>2014</v>
      </c>
      <c r="F1665" s="9" t="s">
        <v>10</v>
      </c>
      <c r="G1665" s="10" t="s">
        <v>11</v>
      </c>
      <c r="H1665" s="11">
        <v>0.44722222222222219</v>
      </c>
      <c r="I1665" s="34">
        <v>290</v>
      </c>
      <c r="J1665" s="259">
        <f t="shared" si="25"/>
        <v>0.28999999999999998</v>
      </c>
      <c r="K1665" s="9" t="s">
        <v>12</v>
      </c>
      <c r="L1665" s="10" t="s">
        <v>13</v>
      </c>
      <c r="M1665" s="12" t="s">
        <v>1780</v>
      </c>
    </row>
    <row r="1666" spans="2:13" ht="36">
      <c r="B1666" s="7" t="s">
        <v>1315</v>
      </c>
      <c r="C1666" s="8">
        <v>41831</v>
      </c>
      <c r="D1666" s="257" t="s">
        <v>865</v>
      </c>
      <c r="E1666" s="256">
        <v>2014</v>
      </c>
      <c r="F1666" s="9" t="s">
        <v>10</v>
      </c>
      <c r="G1666" s="13" t="s">
        <v>11</v>
      </c>
      <c r="H1666" s="11">
        <v>0.41250000000000003</v>
      </c>
      <c r="I1666" s="34">
        <v>2680</v>
      </c>
      <c r="J1666" s="259">
        <f t="shared" si="25"/>
        <v>2.68</v>
      </c>
      <c r="K1666" s="9" t="s">
        <v>12</v>
      </c>
      <c r="L1666" s="10" t="s">
        <v>13</v>
      </c>
      <c r="M1666" s="12" t="s">
        <v>1780</v>
      </c>
    </row>
    <row r="1667" spans="2:13" ht="36">
      <c r="B1667" s="7" t="s">
        <v>1316</v>
      </c>
      <c r="C1667" s="8">
        <v>41831</v>
      </c>
      <c r="D1667" s="257" t="s">
        <v>865</v>
      </c>
      <c r="E1667" s="256">
        <v>2014</v>
      </c>
      <c r="F1667" s="9" t="s">
        <v>10</v>
      </c>
      <c r="G1667" s="10" t="s">
        <v>11</v>
      </c>
      <c r="H1667" s="11">
        <v>0.31736111111111115</v>
      </c>
      <c r="I1667" s="34">
        <v>1130</v>
      </c>
      <c r="J1667" s="259">
        <f t="shared" si="25"/>
        <v>1.1299999999999999</v>
      </c>
      <c r="K1667" s="9" t="s">
        <v>12</v>
      </c>
      <c r="L1667" s="10" t="s">
        <v>13</v>
      </c>
      <c r="M1667" s="12" t="s">
        <v>1780</v>
      </c>
    </row>
    <row r="1668" spans="2:13" ht="36">
      <c r="B1668" s="7" t="s">
        <v>1317</v>
      </c>
      <c r="C1668" s="8">
        <v>41831</v>
      </c>
      <c r="D1668" s="257" t="s">
        <v>865</v>
      </c>
      <c r="E1668" s="256">
        <v>2014</v>
      </c>
      <c r="F1668" s="9" t="s">
        <v>10</v>
      </c>
      <c r="G1668" s="10" t="s">
        <v>11</v>
      </c>
      <c r="H1668" s="11">
        <v>0.43888888888888888</v>
      </c>
      <c r="I1668" s="34">
        <v>250</v>
      </c>
      <c r="J1668" s="259">
        <f t="shared" si="25"/>
        <v>0.25</v>
      </c>
      <c r="K1668" s="9" t="s">
        <v>12</v>
      </c>
      <c r="L1668" s="10" t="s">
        <v>13</v>
      </c>
      <c r="M1668" s="12" t="s">
        <v>1780</v>
      </c>
    </row>
    <row r="1669" spans="2:13" ht="36">
      <c r="B1669" s="7" t="s">
        <v>1318</v>
      </c>
      <c r="C1669" s="8">
        <v>41832</v>
      </c>
      <c r="D1669" s="257" t="s">
        <v>865</v>
      </c>
      <c r="E1669" s="256">
        <v>2014</v>
      </c>
      <c r="F1669" s="9" t="s">
        <v>10</v>
      </c>
      <c r="G1669" s="10" t="s">
        <v>11</v>
      </c>
      <c r="H1669" s="11">
        <v>0.31527777777777777</v>
      </c>
      <c r="I1669" s="34">
        <v>1190</v>
      </c>
      <c r="J1669" s="259">
        <f t="shared" si="25"/>
        <v>1.19</v>
      </c>
      <c r="K1669" s="9" t="s">
        <v>12</v>
      </c>
      <c r="L1669" s="10" t="s">
        <v>13</v>
      </c>
      <c r="M1669" s="12" t="s">
        <v>1780</v>
      </c>
    </row>
    <row r="1670" spans="2:13" ht="36">
      <c r="B1670" s="7" t="s">
        <v>1319</v>
      </c>
      <c r="C1670" s="8">
        <v>41832</v>
      </c>
      <c r="D1670" s="257" t="s">
        <v>865</v>
      </c>
      <c r="E1670" s="256">
        <v>2014</v>
      </c>
      <c r="F1670" s="9" t="s">
        <v>10</v>
      </c>
      <c r="G1670" s="10" t="s">
        <v>11</v>
      </c>
      <c r="H1670" s="11">
        <v>0.40902777777777777</v>
      </c>
      <c r="I1670" s="34">
        <v>4570</v>
      </c>
      <c r="J1670" s="259">
        <f t="shared" si="25"/>
        <v>4.57</v>
      </c>
      <c r="K1670" s="9" t="s">
        <v>12</v>
      </c>
      <c r="L1670" s="10" t="s">
        <v>13</v>
      </c>
      <c r="M1670" s="12" t="s">
        <v>1780</v>
      </c>
    </row>
    <row r="1671" spans="2:13" ht="36">
      <c r="B1671" s="7" t="s">
        <v>1320</v>
      </c>
      <c r="C1671" s="8">
        <v>41832</v>
      </c>
      <c r="D1671" s="257" t="s">
        <v>865</v>
      </c>
      <c r="E1671" s="256">
        <v>2014</v>
      </c>
      <c r="F1671" s="9" t="s">
        <v>10</v>
      </c>
      <c r="G1671" s="10" t="s">
        <v>11</v>
      </c>
      <c r="H1671" s="11">
        <v>0.39583333333333331</v>
      </c>
      <c r="I1671" s="34">
        <v>220</v>
      </c>
      <c r="J1671" s="259">
        <f t="shared" si="25"/>
        <v>0.22</v>
      </c>
      <c r="K1671" s="9" t="s">
        <v>12</v>
      </c>
      <c r="L1671" s="10" t="s">
        <v>13</v>
      </c>
      <c r="M1671" s="12" t="s">
        <v>1780</v>
      </c>
    </row>
    <row r="1672" spans="2:13" ht="36">
      <c r="B1672" s="7" t="s">
        <v>1321</v>
      </c>
      <c r="C1672" s="8">
        <v>41834</v>
      </c>
      <c r="D1672" s="257" t="s">
        <v>865</v>
      </c>
      <c r="E1672" s="256">
        <v>2014</v>
      </c>
      <c r="F1672" s="9" t="s">
        <v>10</v>
      </c>
      <c r="G1672" s="10" t="s">
        <v>11</v>
      </c>
      <c r="H1672" s="11">
        <v>0.31527777777777777</v>
      </c>
      <c r="I1672" s="34">
        <v>990</v>
      </c>
      <c r="J1672" s="259">
        <f t="shared" si="25"/>
        <v>0.99</v>
      </c>
      <c r="K1672" s="9" t="s">
        <v>12</v>
      </c>
      <c r="L1672" s="10" t="s">
        <v>13</v>
      </c>
      <c r="M1672" s="12" t="s">
        <v>1780</v>
      </c>
    </row>
    <row r="1673" spans="2:13" ht="36">
      <c r="B1673" s="7" t="s">
        <v>1322</v>
      </c>
      <c r="C1673" s="8">
        <v>41834</v>
      </c>
      <c r="D1673" s="257" t="s">
        <v>865</v>
      </c>
      <c r="E1673" s="256">
        <v>2014</v>
      </c>
      <c r="F1673" s="9" t="s">
        <v>10</v>
      </c>
      <c r="G1673" s="10" t="s">
        <v>11</v>
      </c>
      <c r="H1673" s="11">
        <v>0.39513888888888887</v>
      </c>
      <c r="I1673" s="34">
        <v>290</v>
      </c>
      <c r="J1673" s="259">
        <f t="shared" si="25"/>
        <v>0.28999999999999998</v>
      </c>
      <c r="K1673" s="9" t="s">
        <v>12</v>
      </c>
      <c r="L1673" s="10" t="s">
        <v>13</v>
      </c>
      <c r="M1673" s="12" t="s">
        <v>1780</v>
      </c>
    </row>
    <row r="1674" spans="2:13" ht="36">
      <c r="B1674" s="7" t="s">
        <v>1323</v>
      </c>
      <c r="C1674" s="8">
        <v>41834</v>
      </c>
      <c r="D1674" s="257" t="s">
        <v>865</v>
      </c>
      <c r="E1674" s="256">
        <v>2014</v>
      </c>
      <c r="F1674" s="9" t="s">
        <v>10</v>
      </c>
      <c r="G1674" s="10" t="s">
        <v>11</v>
      </c>
      <c r="H1674" s="11">
        <v>0.54583333333333328</v>
      </c>
      <c r="I1674" s="34">
        <v>60</v>
      </c>
      <c r="J1674" s="259">
        <f t="shared" ref="J1674:J1737" si="26">I1674/1000</f>
        <v>0.06</v>
      </c>
      <c r="K1674" s="9" t="s">
        <v>12</v>
      </c>
      <c r="L1674" s="10" t="s">
        <v>13</v>
      </c>
      <c r="M1674" s="12" t="s">
        <v>1780</v>
      </c>
    </row>
    <row r="1675" spans="2:13" ht="36">
      <c r="B1675" s="7" t="s">
        <v>1324</v>
      </c>
      <c r="C1675" s="8">
        <v>41835</v>
      </c>
      <c r="D1675" s="257" t="s">
        <v>865</v>
      </c>
      <c r="E1675" s="256">
        <v>2014</v>
      </c>
      <c r="F1675" s="9" t="s">
        <v>10</v>
      </c>
      <c r="G1675" s="10" t="s">
        <v>11</v>
      </c>
      <c r="H1675" s="11">
        <v>0.32291666666666669</v>
      </c>
      <c r="I1675" s="34">
        <v>2530</v>
      </c>
      <c r="J1675" s="259">
        <f t="shared" si="26"/>
        <v>2.5299999999999998</v>
      </c>
      <c r="K1675" s="9" t="s">
        <v>12</v>
      </c>
      <c r="L1675" s="10" t="s">
        <v>13</v>
      </c>
      <c r="M1675" s="12" t="s">
        <v>1780</v>
      </c>
    </row>
    <row r="1676" spans="2:13" ht="36">
      <c r="B1676" s="7" t="s">
        <v>1325</v>
      </c>
      <c r="C1676" s="8">
        <v>41835</v>
      </c>
      <c r="D1676" s="257" t="s">
        <v>865</v>
      </c>
      <c r="E1676" s="256">
        <v>2014</v>
      </c>
      <c r="F1676" s="9" t="s">
        <v>10</v>
      </c>
      <c r="G1676" s="10" t="s">
        <v>11</v>
      </c>
      <c r="H1676" s="11">
        <v>0.41319444444444442</v>
      </c>
      <c r="I1676" s="34">
        <v>920</v>
      </c>
      <c r="J1676" s="259">
        <f t="shared" si="26"/>
        <v>0.92</v>
      </c>
      <c r="K1676" s="9" t="s">
        <v>12</v>
      </c>
      <c r="L1676" s="10" t="s">
        <v>13</v>
      </c>
      <c r="M1676" s="12" t="s">
        <v>1780</v>
      </c>
    </row>
    <row r="1677" spans="2:13" ht="36">
      <c r="B1677" s="7" t="s">
        <v>1326</v>
      </c>
      <c r="C1677" s="8">
        <v>41835</v>
      </c>
      <c r="D1677" s="257" t="s">
        <v>865</v>
      </c>
      <c r="E1677" s="256">
        <v>2014</v>
      </c>
      <c r="F1677" s="9" t="s">
        <v>10</v>
      </c>
      <c r="G1677" s="10" t="s">
        <v>11</v>
      </c>
      <c r="H1677" s="11">
        <v>0.42430555555555555</v>
      </c>
      <c r="I1677" s="34">
        <v>160</v>
      </c>
      <c r="J1677" s="259">
        <f t="shared" si="26"/>
        <v>0.16</v>
      </c>
      <c r="K1677" s="9" t="s">
        <v>12</v>
      </c>
      <c r="L1677" s="10" t="s">
        <v>13</v>
      </c>
      <c r="M1677" s="12" t="s">
        <v>1780</v>
      </c>
    </row>
    <row r="1678" spans="2:13" ht="36">
      <c r="B1678" s="7" t="s">
        <v>1327</v>
      </c>
      <c r="C1678" s="8">
        <v>41836</v>
      </c>
      <c r="D1678" s="257" t="s">
        <v>865</v>
      </c>
      <c r="E1678" s="256">
        <v>2014</v>
      </c>
      <c r="F1678" s="9" t="s">
        <v>10</v>
      </c>
      <c r="G1678" s="10" t="s">
        <v>11</v>
      </c>
      <c r="H1678" s="11">
        <v>0.6069444444444444</v>
      </c>
      <c r="I1678" s="34">
        <v>1340</v>
      </c>
      <c r="J1678" s="259">
        <f t="shared" si="26"/>
        <v>1.34</v>
      </c>
      <c r="K1678" s="9" t="s">
        <v>12</v>
      </c>
      <c r="L1678" s="10" t="s">
        <v>13</v>
      </c>
      <c r="M1678" s="12" t="s">
        <v>1780</v>
      </c>
    </row>
    <row r="1679" spans="2:13" ht="36">
      <c r="B1679" s="7" t="s">
        <v>1328</v>
      </c>
      <c r="C1679" s="8">
        <v>41836</v>
      </c>
      <c r="D1679" s="257" t="s">
        <v>865</v>
      </c>
      <c r="E1679" s="256">
        <v>2014</v>
      </c>
      <c r="F1679" s="9" t="s">
        <v>10</v>
      </c>
      <c r="G1679" s="10" t="s">
        <v>11</v>
      </c>
      <c r="H1679" s="11">
        <v>0.71805555555555556</v>
      </c>
      <c r="I1679" s="34">
        <v>3520</v>
      </c>
      <c r="J1679" s="259">
        <f t="shared" si="26"/>
        <v>3.52</v>
      </c>
      <c r="K1679" s="9" t="s">
        <v>12</v>
      </c>
      <c r="L1679" s="10" t="s">
        <v>13</v>
      </c>
      <c r="M1679" s="12" t="s">
        <v>1780</v>
      </c>
    </row>
    <row r="1680" spans="2:13" ht="36">
      <c r="B1680" s="7" t="s">
        <v>1329</v>
      </c>
      <c r="C1680" s="8">
        <v>41837</v>
      </c>
      <c r="D1680" s="257" t="s">
        <v>865</v>
      </c>
      <c r="E1680" s="256">
        <v>2014</v>
      </c>
      <c r="F1680" s="9" t="s">
        <v>10</v>
      </c>
      <c r="G1680" s="10" t="s">
        <v>11</v>
      </c>
      <c r="H1680" s="11">
        <v>0.31875000000000003</v>
      </c>
      <c r="I1680" s="34">
        <v>230</v>
      </c>
      <c r="J1680" s="259">
        <f t="shared" si="26"/>
        <v>0.23</v>
      </c>
      <c r="K1680" s="9" t="s">
        <v>12</v>
      </c>
      <c r="L1680" s="10" t="s">
        <v>13</v>
      </c>
      <c r="M1680" s="12" t="s">
        <v>1780</v>
      </c>
    </row>
    <row r="1681" spans="2:13" ht="36">
      <c r="B1681" s="7" t="s">
        <v>1330</v>
      </c>
      <c r="C1681" s="8">
        <v>41837</v>
      </c>
      <c r="D1681" s="257" t="s">
        <v>865</v>
      </c>
      <c r="E1681" s="256">
        <v>2014</v>
      </c>
      <c r="F1681" s="9" t="s">
        <v>10</v>
      </c>
      <c r="G1681" s="10" t="s">
        <v>11</v>
      </c>
      <c r="H1681" s="11">
        <v>0.40277777777777773</v>
      </c>
      <c r="I1681" s="34">
        <v>170</v>
      </c>
      <c r="J1681" s="259">
        <f t="shared" si="26"/>
        <v>0.17</v>
      </c>
      <c r="K1681" s="9" t="s">
        <v>12</v>
      </c>
      <c r="L1681" s="10" t="s">
        <v>13</v>
      </c>
      <c r="M1681" s="12" t="s">
        <v>1780</v>
      </c>
    </row>
    <row r="1682" spans="2:13" ht="36">
      <c r="B1682" s="7" t="s">
        <v>1331</v>
      </c>
      <c r="C1682" s="8">
        <v>41837</v>
      </c>
      <c r="D1682" s="257" t="s">
        <v>865</v>
      </c>
      <c r="E1682" s="256">
        <v>2014</v>
      </c>
      <c r="F1682" s="9" t="s">
        <v>10</v>
      </c>
      <c r="G1682" s="10" t="s">
        <v>11</v>
      </c>
      <c r="H1682" s="11">
        <v>0.41944444444444445</v>
      </c>
      <c r="I1682" s="34">
        <v>190</v>
      </c>
      <c r="J1682" s="259">
        <f t="shared" si="26"/>
        <v>0.19</v>
      </c>
      <c r="K1682" s="9" t="s">
        <v>12</v>
      </c>
      <c r="L1682" s="10" t="s">
        <v>13</v>
      </c>
      <c r="M1682" s="12" t="s">
        <v>1780</v>
      </c>
    </row>
    <row r="1683" spans="2:13" ht="36">
      <c r="B1683" s="7" t="s">
        <v>1332</v>
      </c>
      <c r="C1683" s="8">
        <v>41838</v>
      </c>
      <c r="D1683" s="257" t="s">
        <v>865</v>
      </c>
      <c r="E1683" s="256">
        <v>2014</v>
      </c>
      <c r="F1683" s="9" t="s">
        <v>10</v>
      </c>
      <c r="G1683" s="10" t="s">
        <v>11</v>
      </c>
      <c r="H1683" s="11">
        <v>0.4055555555555555</v>
      </c>
      <c r="I1683" s="34">
        <v>3060</v>
      </c>
      <c r="J1683" s="259">
        <f t="shared" si="26"/>
        <v>3.06</v>
      </c>
      <c r="K1683" s="9" t="s">
        <v>12</v>
      </c>
      <c r="L1683" s="10" t="s">
        <v>13</v>
      </c>
      <c r="M1683" s="12" t="s">
        <v>1780</v>
      </c>
    </row>
    <row r="1684" spans="2:13" ht="36">
      <c r="B1684" s="7" t="s">
        <v>1333</v>
      </c>
      <c r="C1684" s="8">
        <v>41838</v>
      </c>
      <c r="D1684" s="257" t="s">
        <v>865</v>
      </c>
      <c r="E1684" s="256">
        <v>2014</v>
      </c>
      <c r="F1684" s="9" t="s">
        <v>10</v>
      </c>
      <c r="G1684" s="13" t="s">
        <v>11</v>
      </c>
      <c r="H1684" s="11">
        <v>0.32083333333333336</v>
      </c>
      <c r="I1684" s="34">
        <v>1660</v>
      </c>
      <c r="J1684" s="259">
        <f t="shared" si="26"/>
        <v>1.66</v>
      </c>
      <c r="K1684" s="9" t="s">
        <v>12</v>
      </c>
      <c r="L1684" s="10" t="s">
        <v>13</v>
      </c>
      <c r="M1684" s="12" t="s">
        <v>1780</v>
      </c>
    </row>
    <row r="1685" spans="2:13" ht="36">
      <c r="B1685" s="7" t="s">
        <v>1334</v>
      </c>
      <c r="C1685" s="8">
        <v>41838</v>
      </c>
      <c r="D1685" s="257" t="s">
        <v>865</v>
      </c>
      <c r="E1685" s="256">
        <v>2014</v>
      </c>
      <c r="F1685" s="9" t="s">
        <v>10</v>
      </c>
      <c r="G1685" s="13" t="s">
        <v>11</v>
      </c>
      <c r="H1685" s="11">
        <v>0.63194444444444442</v>
      </c>
      <c r="I1685" s="34">
        <v>420</v>
      </c>
      <c r="J1685" s="259">
        <f t="shared" si="26"/>
        <v>0.42</v>
      </c>
      <c r="K1685" s="9" t="s">
        <v>12</v>
      </c>
      <c r="L1685" s="10" t="s">
        <v>13</v>
      </c>
      <c r="M1685" s="12" t="s">
        <v>1780</v>
      </c>
    </row>
    <row r="1686" spans="2:13" ht="36">
      <c r="B1686" s="7" t="s">
        <v>1335</v>
      </c>
      <c r="C1686" s="8">
        <v>41839</v>
      </c>
      <c r="D1686" s="257" t="s">
        <v>865</v>
      </c>
      <c r="E1686" s="256">
        <v>2014</v>
      </c>
      <c r="F1686" s="9" t="s">
        <v>10</v>
      </c>
      <c r="G1686" s="10" t="s">
        <v>11</v>
      </c>
      <c r="H1686" s="11">
        <v>0.3215277777777778</v>
      </c>
      <c r="I1686" s="34">
        <v>2530</v>
      </c>
      <c r="J1686" s="259">
        <f t="shared" si="26"/>
        <v>2.5299999999999998</v>
      </c>
      <c r="K1686" s="9" t="s">
        <v>12</v>
      </c>
      <c r="L1686" s="10" t="s">
        <v>13</v>
      </c>
      <c r="M1686" s="12" t="s">
        <v>1780</v>
      </c>
    </row>
    <row r="1687" spans="2:13" ht="36">
      <c r="B1687" s="7" t="s">
        <v>1336</v>
      </c>
      <c r="C1687" s="8">
        <v>41839</v>
      </c>
      <c r="D1687" s="257" t="s">
        <v>865</v>
      </c>
      <c r="E1687" s="256">
        <v>2014</v>
      </c>
      <c r="F1687" s="9" t="s">
        <v>10</v>
      </c>
      <c r="G1687" s="10" t="s">
        <v>11</v>
      </c>
      <c r="H1687" s="11">
        <v>0.39374999999999999</v>
      </c>
      <c r="I1687" s="34">
        <v>630</v>
      </c>
      <c r="J1687" s="259">
        <f t="shared" si="26"/>
        <v>0.63</v>
      </c>
      <c r="K1687" s="9" t="s">
        <v>12</v>
      </c>
      <c r="L1687" s="10" t="s">
        <v>13</v>
      </c>
      <c r="M1687" s="12" t="s">
        <v>1780</v>
      </c>
    </row>
    <row r="1688" spans="2:13" ht="36">
      <c r="B1688" s="7" t="s">
        <v>1337</v>
      </c>
      <c r="C1688" s="8">
        <v>41839</v>
      </c>
      <c r="D1688" s="257" t="s">
        <v>865</v>
      </c>
      <c r="E1688" s="256">
        <v>2014</v>
      </c>
      <c r="F1688" s="9" t="s">
        <v>10</v>
      </c>
      <c r="G1688" s="10" t="s">
        <v>11</v>
      </c>
      <c r="H1688" s="11">
        <v>0.45347222222222222</v>
      </c>
      <c r="I1688" s="34">
        <v>150</v>
      </c>
      <c r="J1688" s="259">
        <f t="shared" si="26"/>
        <v>0.15</v>
      </c>
      <c r="K1688" s="9" t="s">
        <v>12</v>
      </c>
      <c r="L1688" s="10" t="s">
        <v>13</v>
      </c>
      <c r="M1688" s="12" t="s">
        <v>1780</v>
      </c>
    </row>
    <row r="1689" spans="2:13" ht="36">
      <c r="B1689" s="7" t="s">
        <v>1338</v>
      </c>
      <c r="C1689" s="8">
        <v>41841</v>
      </c>
      <c r="D1689" s="257" t="s">
        <v>865</v>
      </c>
      <c r="E1689" s="256">
        <v>2014</v>
      </c>
      <c r="F1689" s="9" t="s">
        <v>10</v>
      </c>
      <c r="G1689" s="10" t="s">
        <v>11</v>
      </c>
      <c r="H1689" s="11">
        <v>0.3</v>
      </c>
      <c r="I1689" s="34">
        <v>510</v>
      </c>
      <c r="J1689" s="259">
        <f t="shared" si="26"/>
        <v>0.51</v>
      </c>
      <c r="K1689" s="9" t="s">
        <v>12</v>
      </c>
      <c r="L1689" s="10" t="s">
        <v>13</v>
      </c>
      <c r="M1689" s="12" t="s">
        <v>1780</v>
      </c>
    </row>
    <row r="1690" spans="2:13" ht="36">
      <c r="B1690" s="7" t="s">
        <v>1339</v>
      </c>
      <c r="C1690" s="8">
        <v>41841</v>
      </c>
      <c r="D1690" s="257" t="s">
        <v>865</v>
      </c>
      <c r="E1690" s="256">
        <v>2014</v>
      </c>
      <c r="F1690" s="9" t="s">
        <v>10</v>
      </c>
      <c r="G1690" s="10" t="s">
        <v>11</v>
      </c>
      <c r="H1690" s="11">
        <v>0.36180555555555555</v>
      </c>
      <c r="I1690" s="34">
        <v>1650</v>
      </c>
      <c r="J1690" s="259">
        <f t="shared" si="26"/>
        <v>1.65</v>
      </c>
      <c r="K1690" s="9" t="s">
        <v>12</v>
      </c>
      <c r="L1690" s="10" t="s">
        <v>13</v>
      </c>
      <c r="M1690" s="12" t="s">
        <v>1780</v>
      </c>
    </row>
    <row r="1691" spans="2:13" ht="36">
      <c r="B1691" s="7" t="s">
        <v>1340</v>
      </c>
      <c r="C1691" s="8">
        <v>41841</v>
      </c>
      <c r="D1691" s="257" t="s">
        <v>865</v>
      </c>
      <c r="E1691" s="256">
        <v>2014</v>
      </c>
      <c r="F1691" s="9" t="s">
        <v>10</v>
      </c>
      <c r="G1691" s="10" t="s">
        <v>11</v>
      </c>
      <c r="H1691" s="11">
        <v>0.53888888888888886</v>
      </c>
      <c r="I1691" s="34">
        <v>160</v>
      </c>
      <c r="J1691" s="259">
        <f t="shared" si="26"/>
        <v>0.16</v>
      </c>
      <c r="K1691" s="9" t="s">
        <v>12</v>
      </c>
      <c r="L1691" s="10" t="s">
        <v>13</v>
      </c>
      <c r="M1691" s="12" t="s">
        <v>1780</v>
      </c>
    </row>
    <row r="1692" spans="2:13" ht="36">
      <c r="B1692" s="7" t="s">
        <v>1341</v>
      </c>
      <c r="C1692" s="8">
        <v>41842</v>
      </c>
      <c r="D1692" s="257" t="s">
        <v>865</v>
      </c>
      <c r="E1692" s="256">
        <v>2014</v>
      </c>
      <c r="F1692" s="9" t="s">
        <v>10</v>
      </c>
      <c r="G1692" s="10" t="s">
        <v>11</v>
      </c>
      <c r="H1692" s="11">
        <v>0.2951388888888889</v>
      </c>
      <c r="I1692" s="34">
        <v>760</v>
      </c>
      <c r="J1692" s="259">
        <f t="shared" si="26"/>
        <v>0.76</v>
      </c>
      <c r="K1692" s="9" t="s">
        <v>12</v>
      </c>
      <c r="L1692" s="10" t="s">
        <v>13</v>
      </c>
      <c r="M1692" s="12" t="s">
        <v>1780</v>
      </c>
    </row>
    <row r="1693" spans="2:13" ht="36">
      <c r="B1693" s="7" t="s">
        <v>1342</v>
      </c>
      <c r="C1693" s="8">
        <v>41842</v>
      </c>
      <c r="D1693" s="257" t="s">
        <v>865</v>
      </c>
      <c r="E1693" s="256">
        <v>2014</v>
      </c>
      <c r="F1693" s="9" t="s">
        <v>10</v>
      </c>
      <c r="G1693" s="10" t="s">
        <v>11</v>
      </c>
      <c r="H1693" s="11">
        <v>0.35555555555555557</v>
      </c>
      <c r="I1693" s="34">
        <v>2960</v>
      </c>
      <c r="J1693" s="259">
        <f t="shared" si="26"/>
        <v>2.96</v>
      </c>
      <c r="K1693" s="9" t="s">
        <v>12</v>
      </c>
      <c r="L1693" s="10" t="s">
        <v>13</v>
      </c>
      <c r="M1693" s="12" t="s">
        <v>1780</v>
      </c>
    </row>
    <row r="1694" spans="2:13" ht="36">
      <c r="B1694" s="7" t="s">
        <v>1343</v>
      </c>
      <c r="C1694" s="8">
        <v>41842</v>
      </c>
      <c r="D1694" s="257" t="s">
        <v>865</v>
      </c>
      <c r="E1694" s="256">
        <v>2014</v>
      </c>
      <c r="F1694" s="9" t="s">
        <v>10</v>
      </c>
      <c r="G1694" s="10" t="s">
        <v>11</v>
      </c>
      <c r="H1694" s="11">
        <v>0.52152777777777781</v>
      </c>
      <c r="I1694" s="34">
        <v>60</v>
      </c>
      <c r="J1694" s="259">
        <f t="shared" si="26"/>
        <v>0.06</v>
      </c>
      <c r="K1694" s="9" t="s">
        <v>12</v>
      </c>
      <c r="L1694" s="10" t="s">
        <v>13</v>
      </c>
      <c r="M1694" s="12" t="s">
        <v>1780</v>
      </c>
    </row>
    <row r="1695" spans="2:13" ht="36">
      <c r="B1695" s="7" t="s">
        <v>1344</v>
      </c>
      <c r="C1695" s="8">
        <v>41843</v>
      </c>
      <c r="D1695" s="257" t="s">
        <v>865</v>
      </c>
      <c r="E1695" s="256">
        <v>2014</v>
      </c>
      <c r="F1695" s="9" t="s">
        <v>10</v>
      </c>
      <c r="G1695" s="10" t="s">
        <v>11</v>
      </c>
      <c r="H1695" s="11">
        <v>0.30138888888888887</v>
      </c>
      <c r="I1695" s="34">
        <v>2470</v>
      </c>
      <c r="J1695" s="259">
        <f t="shared" si="26"/>
        <v>2.4700000000000002</v>
      </c>
      <c r="K1695" s="9" t="s">
        <v>12</v>
      </c>
      <c r="L1695" s="10" t="s">
        <v>13</v>
      </c>
      <c r="M1695" s="12" t="s">
        <v>1780</v>
      </c>
    </row>
    <row r="1696" spans="2:13" ht="36">
      <c r="B1696" s="7" t="s">
        <v>1345</v>
      </c>
      <c r="C1696" s="8">
        <v>41843</v>
      </c>
      <c r="D1696" s="257" t="s">
        <v>865</v>
      </c>
      <c r="E1696" s="256">
        <v>2014</v>
      </c>
      <c r="F1696" s="9" t="s">
        <v>10</v>
      </c>
      <c r="G1696" s="10" t="s">
        <v>11</v>
      </c>
      <c r="H1696" s="11">
        <v>0.37847222222222227</v>
      </c>
      <c r="I1696" s="34">
        <v>1130</v>
      </c>
      <c r="J1696" s="259">
        <f t="shared" si="26"/>
        <v>1.1299999999999999</v>
      </c>
      <c r="K1696" s="9" t="s">
        <v>12</v>
      </c>
      <c r="L1696" s="10" t="s">
        <v>13</v>
      </c>
      <c r="M1696" s="12" t="s">
        <v>1780</v>
      </c>
    </row>
    <row r="1697" spans="2:13" ht="36">
      <c r="B1697" s="7" t="s">
        <v>1346</v>
      </c>
      <c r="C1697" s="8">
        <v>41843</v>
      </c>
      <c r="D1697" s="257" t="s">
        <v>865</v>
      </c>
      <c r="E1697" s="256">
        <v>2014</v>
      </c>
      <c r="F1697" s="9" t="s">
        <v>10</v>
      </c>
      <c r="G1697" s="10" t="s">
        <v>11</v>
      </c>
      <c r="H1697" s="11">
        <v>0.71875</v>
      </c>
      <c r="I1697" s="34">
        <v>280</v>
      </c>
      <c r="J1697" s="259">
        <f t="shared" si="26"/>
        <v>0.28000000000000003</v>
      </c>
      <c r="K1697" s="9" t="s">
        <v>12</v>
      </c>
      <c r="L1697" s="10" t="s">
        <v>13</v>
      </c>
      <c r="M1697" s="12" t="s">
        <v>1780</v>
      </c>
    </row>
    <row r="1698" spans="2:13" ht="36">
      <c r="B1698" s="7" t="s">
        <v>1347</v>
      </c>
      <c r="C1698" s="8">
        <v>41844</v>
      </c>
      <c r="D1698" s="257" t="s">
        <v>865</v>
      </c>
      <c r="E1698" s="256">
        <v>2014</v>
      </c>
      <c r="F1698" s="9" t="s">
        <v>10</v>
      </c>
      <c r="G1698" s="10" t="s">
        <v>11</v>
      </c>
      <c r="H1698" s="11">
        <v>0.39027777777777778</v>
      </c>
      <c r="I1698" s="34">
        <v>2800</v>
      </c>
      <c r="J1698" s="259">
        <f t="shared" si="26"/>
        <v>2.8</v>
      </c>
      <c r="K1698" s="9" t="s">
        <v>12</v>
      </c>
      <c r="L1698" s="10" t="s">
        <v>13</v>
      </c>
      <c r="M1698" s="12" t="s">
        <v>1780</v>
      </c>
    </row>
    <row r="1699" spans="2:13" ht="36">
      <c r="B1699" s="7" t="s">
        <v>1348</v>
      </c>
      <c r="C1699" s="8">
        <v>41844</v>
      </c>
      <c r="D1699" s="257" t="s">
        <v>865</v>
      </c>
      <c r="E1699" s="256">
        <v>2014</v>
      </c>
      <c r="F1699" s="9" t="s">
        <v>10</v>
      </c>
      <c r="G1699" s="10" t="s">
        <v>11</v>
      </c>
      <c r="H1699" s="11">
        <v>0.4465277777777778</v>
      </c>
      <c r="I1699" s="34">
        <v>640</v>
      </c>
      <c r="J1699" s="259">
        <f t="shared" si="26"/>
        <v>0.64</v>
      </c>
      <c r="K1699" s="9" t="s">
        <v>12</v>
      </c>
      <c r="L1699" s="10" t="s">
        <v>13</v>
      </c>
      <c r="M1699" s="12" t="s">
        <v>1780</v>
      </c>
    </row>
    <row r="1700" spans="2:13" ht="36">
      <c r="B1700" s="7" t="s">
        <v>1349</v>
      </c>
      <c r="C1700" s="8">
        <v>41844</v>
      </c>
      <c r="D1700" s="257" t="s">
        <v>865</v>
      </c>
      <c r="E1700" s="256">
        <v>2014</v>
      </c>
      <c r="F1700" s="9" t="s">
        <v>10</v>
      </c>
      <c r="G1700" s="10" t="s">
        <v>11</v>
      </c>
      <c r="H1700" s="11">
        <v>0.47430555555555554</v>
      </c>
      <c r="I1700" s="34">
        <v>140</v>
      </c>
      <c r="J1700" s="259">
        <f t="shared" si="26"/>
        <v>0.14000000000000001</v>
      </c>
      <c r="K1700" s="9" t="s">
        <v>12</v>
      </c>
      <c r="L1700" s="10" t="s">
        <v>13</v>
      </c>
      <c r="M1700" s="12" t="s">
        <v>1780</v>
      </c>
    </row>
    <row r="1701" spans="2:13" ht="36">
      <c r="B1701" s="7" t="s">
        <v>1350</v>
      </c>
      <c r="C1701" s="8">
        <v>41845</v>
      </c>
      <c r="D1701" s="257" t="s">
        <v>865</v>
      </c>
      <c r="E1701" s="256">
        <v>2014</v>
      </c>
      <c r="F1701" s="9" t="s">
        <v>10</v>
      </c>
      <c r="G1701" s="10" t="s">
        <v>11</v>
      </c>
      <c r="H1701" s="11">
        <v>0.3034722222222222</v>
      </c>
      <c r="I1701" s="34">
        <v>2610</v>
      </c>
      <c r="J1701" s="259">
        <f t="shared" si="26"/>
        <v>2.61</v>
      </c>
      <c r="K1701" s="9" t="s">
        <v>12</v>
      </c>
      <c r="L1701" s="10" t="s">
        <v>13</v>
      </c>
      <c r="M1701" s="12" t="s">
        <v>1780</v>
      </c>
    </row>
    <row r="1702" spans="2:13" ht="36">
      <c r="B1702" s="173" t="s">
        <v>1351</v>
      </c>
      <c r="C1702" s="174">
        <v>41845</v>
      </c>
      <c r="D1702" s="257" t="s">
        <v>865</v>
      </c>
      <c r="E1702" s="256">
        <v>2014</v>
      </c>
      <c r="F1702" s="9" t="s">
        <v>10</v>
      </c>
      <c r="G1702" s="102" t="s">
        <v>11</v>
      </c>
      <c r="H1702" s="11">
        <v>0.40416666666666662</v>
      </c>
      <c r="I1702" s="34">
        <v>4430</v>
      </c>
      <c r="J1702" s="259">
        <f t="shared" si="26"/>
        <v>4.43</v>
      </c>
      <c r="K1702" s="9" t="s">
        <v>12</v>
      </c>
      <c r="L1702" s="10" t="s">
        <v>13</v>
      </c>
      <c r="M1702" s="12" t="s">
        <v>1780</v>
      </c>
    </row>
    <row r="1703" spans="2:13" ht="36">
      <c r="B1703" s="175" t="s">
        <v>1352</v>
      </c>
      <c r="C1703" s="176">
        <v>41845</v>
      </c>
      <c r="D1703" s="257" t="s">
        <v>865</v>
      </c>
      <c r="E1703" s="256">
        <v>2014</v>
      </c>
      <c r="F1703" s="183" t="s">
        <v>10</v>
      </c>
      <c r="G1703" s="184" t="s">
        <v>11</v>
      </c>
      <c r="H1703" s="18">
        <v>0.3833333333333333</v>
      </c>
      <c r="I1703" s="35">
        <v>980</v>
      </c>
      <c r="J1703" s="259">
        <f t="shared" si="26"/>
        <v>0.98</v>
      </c>
      <c r="K1703" s="19" t="s">
        <v>12</v>
      </c>
      <c r="L1703" s="102" t="s">
        <v>13</v>
      </c>
      <c r="M1703" s="12" t="s">
        <v>1780</v>
      </c>
    </row>
    <row r="1704" spans="2:13" ht="36">
      <c r="B1704" s="173" t="s">
        <v>1353</v>
      </c>
      <c r="C1704" s="174">
        <v>41846</v>
      </c>
      <c r="D1704" s="257" t="s">
        <v>865</v>
      </c>
      <c r="E1704" s="256">
        <v>2014</v>
      </c>
      <c r="F1704" s="9" t="s">
        <v>10</v>
      </c>
      <c r="G1704" s="102" t="s">
        <v>11</v>
      </c>
      <c r="H1704" s="18">
        <v>0.30972222222222223</v>
      </c>
      <c r="I1704" s="35">
        <v>850</v>
      </c>
      <c r="J1704" s="259">
        <f t="shared" si="26"/>
        <v>0.85</v>
      </c>
      <c r="K1704" s="19" t="s">
        <v>12</v>
      </c>
      <c r="L1704" s="102" t="s">
        <v>13</v>
      </c>
      <c r="M1704" s="12" t="s">
        <v>1780</v>
      </c>
    </row>
    <row r="1705" spans="2:13" ht="36">
      <c r="B1705" s="173" t="s">
        <v>1354</v>
      </c>
      <c r="C1705" s="174">
        <v>41846</v>
      </c>
      <c r="D1705" s="257" t="s">
        <v>865</v>
      </c>
      <c r="E1705" s="256">
        <v>2014</v>
      </c>
      <c r="F1705" s="9" t="s">
        <v>10</v>
      </c>
      <c r="G1705" s="102" t="s">
        <v>11</v>
      </c>
      <c r="H1705" s="18">
        <v>0.35972222222222222</v>
      </c>
      <c r="I1705" s="35">
        <v>2050</v>
      </c>
      <c r="J1705" s="259">
        <f t="shared" si="26"/>
        <v>2.0499999999999998</v>
      </c>
      <c r="K1705" s="19" t="s">
        <v>12</v>
      </c>
      <c r="L1705" s="102" t="s">
        <v>13</v>
      </c>
      <c r="M1705" s="12" t="s">
        <v>1780</v>
      </c>
    </row>
    <row r="1706" spans="2:13" ht="36">
      <c r="B1706" s="173" t="s">
        <v>1355</v>
      </c>
      <c r="C1706" s="174">
        <v>41846</v>
      </c>
      <c r="D1706" s="257" t="s">
        <v>865</v>
      </c>
      <c r="E1706" s="256">
        <v>2014</v>
      </c>
      <c r="F1706" s="9" t="s">
        <v>10</v>
      </c>
      <c r="G1706" s="102" t="s">
        <v>11</v>
      </c>
      <c r="H1706" s="18">
        <v>0.44097222222222227</v>
      </c>
      <c r="I1706" s="35">
        <v>140</v>
      </c>
      <c r="J1706" s="259">
        <f t="shared" si="26"/>
        <v>0.14000000000000001</v>
      </c>
      <c r="K1706" s="19" t="s">
        <v>12</v>
      </c>
      <c r="L1706" s="102" t="s">
        <v>13</v>
      </c>
      <c r="M1706" s="12" t="s">
        <v>1780</v>
      </c>
    </row>
    <row r="1707" spans="2:13" ht="36">
      <c r="B1707" s="173" t="s">
        <v>1356</v>
      </c>
      <c r="C1707" s="174">
        <v>41848</v>
      </c>
      <c r="D1707" s="257" t="s">
        <v>865</v>
      </c>
      <c r="E1707" s="256">
        <v>2014</v>
      </c>
      <c r="F1707" s="9" t="s">
        <v>10</v>
      </c>
      <c r="G1707" s="102" t="s">
        <v>11</v>
      </c>
      <c r="H1707" s="18">
        <v>0.30277777777777776</v>
      </c>
      <c r="I1707" s="35">
        <v>770</v>
      </c>
      <c r="J1707" s="259">
        <f t="shared" si="26"/>
        <v>0.77</v>
      </c>
      <c r="K1707" s="19" t="s">
        <v>12</v>
      </c>
      <c r="L1707" s="102" t="s">
        <v>13</v>
      </c>
      <c r="M1707" s="12" t="s">
        <v>1780</v>
      </c>
    </row>
    <row r="1708" spans="2:13" ht="36">
      <c r="B1708" s="173" t="s">
        <v>1357</v>
      </c>
      <c r="C1708" s="174">
        <v>41848</v>
      </c>
      <c r="D1708" s="257" t="s">
        <v>865</v>
      </c>
      <c r="E1708" s="256">
        <v>2014</v>
      </c>
      <c r="F1708" s="9" t="s">
        <v>10</v>
      </c>
      <c r="G1708" s="102" t="s">
        <v>11</v>
      </c>
      <c r="H1708" s="18">
        <v>0.36041666666666666</v>
      </c>
      <c r="I1708" s="35">
        <v>560</v>
      </c>
      <c r="J1708" s="259">
        <f t="shared" si="26"/>
        <v>0.56000000000000005</v>
      </c>
      <c r="K1708" s="19" t="s">
        <v>12</v>
      </c>
      <c r="L1708" s="102" t="s">
        <v>13</v>
      </c>
      <c r="M1708" s="12" t="s">
        <v>1780</v>
      </c>
    </row>
    <row r="1709" spans="2:13" ht="36">
      <c r="B1709" s="173" t="s">
        <v>1358</v>
      </c>
      <c r="C1709" s="174">
        <v>41848</v>
      </c>
      <c r="D1709" s="257" t="s">
        <v>865</v>
      </c>
      <c r="E1709" s="256">
        <v>2014</v>
      </c>
      <c r="F1709" s="9" t="s">
        <v>10</v>
      </c>
      <c r="G1709" s="102" t="s">
        <v>11</v>
      </c>
      <c r="H1709" s="18">
        <v>0.45555555555555555</v>
      </c>
      <c r="I1709" s="35">
        <v>140</v>
      </c>
      <c r="J1709" s="259">
        <f t="shared" si="26"/>
        <v>0.14000000000000001</v>
      </c>
      <c r="K1709" s="19" t="s">
        <v>12</v>
      </c>
      <c r="L1709" s="102" t="s">
        <v>13</v>
      </c>
      <c r="M1709" s="12" t="s">
        <v>1780</v>
      </c>
    </row>
    <row r="1710" spans="2:13" ht="36">
      <c r="B1710" s="173" t="s">
        <v>1359</v>
      </c>
      <c r="C1710" s="174">
        <v>41849</v>
      </c>
      <c r="D1710" s="257" t="s">
        <v>865</v>
      </c>
      <c r="E1710" s="256">
        <v>2014</v>
      </c>
      <c r="F1710" s="9" t="s">
        <v>10</v>
      </c>
      <c r="G1710" s="102" t="s">
        <v>11</v>
      </c>
      <c r="H1710" s="18">
        <v>0.44861111111111113</v>
      </c>
      <c r="I1710" s="35">
        <v>160</v>
      </c>
      <c r="J1710" s="259">
        <f t="shared" si="26"/>
        <v>0.16</v>
      </c>
      <c r="K1710" s="19" t="s">
        <v>12</v>
      </c>
      <c r="L1710" s="102" t="s">
        <v>13</v>
      </c>
      <c r="M1710" s="12" t="s">
        <v>1780</v>
      </c>
    </row>
    <row r="1711" spans="2:13" ht="36">
      <c r="B1711" s="173" t="s">
        <v>1360</v>
      </c>
      <c r="C1711" s="174">
        <v>41849</v>
      </c>
      <c r="D1711" s="257" t="s">
        <v>865</v>
      </c>
      <c r="E1711" s="256">
        <v>2014</v>
      </c>
      <c r="F1711" s="9" t="s">
        <v>10</v>
      </c>
      <c r="G1711" s="102" t="s">
        <v>11</v>
      </c>
      <c r="H1711" s="18">
        <v>0.29652777777777778</v>
      </c>
      <c r="I1711" s="35">
        <v>870</v>
      </c>
      <c r="J1711" s="259">
        <f t="shared" si="26"/>
        <v>0.87</v>
      </c>
      <c r="K1711" s="19" t="s">
        <v>12</v>
      </c>
      <c r="L1711" s="102" t="s">
        <v>13</v>
      </c>
      <c r="M1711" s="12" t="s">
        <v>1780</v>
      </c>
    </row>
    <row r="1712" spans="2:13" ht="36">
      <c r="B1712" s="173" t="s">
        <v>1361</v>
      </c>
      <c r="C1712" s="174">
        <v>41849</v>
      </c>
      <c r="D1712" s="257" t="s">
        <v>865</v>
      </c>
      <c r="E1712" s="256">
        <v>2014</v>
      </c>
      <c r="F1712" s="9" t="s">
        <v>10</v>
      </c>
      <c r="G1712" s="102" t="s">
        <v>11</v>
      </c>
      <c r="H1712" s="18">
        <v>0.3576388888888889</v>
      </c>
      <c r="I1712" s="35">
        <v>1810</v>
      </c>
      <c r="J1712" s="259">
        <f t="shared" si="26"/>
        <v>1.81</v>
      </c>
      <c r="K1712" s="19" t="s">
        <v>12</v>
      </c>
      <c r="L1712" s="102" t="s">
        <v>13</v>
      </c>
      <c r="M1712" s="12" t="s">
        <v>1780</v>
      </c>
    </row>
    <row r="1713" spans="2:13" ht="36">
      <c r="B1713" s="173" t="s">
        <v>1362</v>
      </c>
      <c r="C1713" s="174">
        <v>41850</v>
      </c>
      <c r="D1713" s="257" t="s">
        <v>865</v>
      </c>
      <c r="E1713" s="256">
        <v>2014</v>
      </c>
      <c r="F1713" s="9" t="s">
        <v>10</v>
      </c>
      <c r="G1713" s="102" t="s">
        <v>11</v>
      </c>
      <c r="H1713" s="18">
        <v>0.29930555555555555</v>
      </c>
      <c r="I1713" s="35">
        <v>980</v>
      </c>
      <c r="J1713" s="259">
        <f t="shared" si="26"/>
        <v>0.98</v>
      </c>
      <c r="K1713" s="19" t="s">
        <v>12</v>
      </c>
      <c r="L1713" s="102" t="s">
        <v>13</v>
      </c>
      <c r="M1713" s="12" t="s">
        <v>1780</v>
      </c>
    </row>
    <row r="1714" spans="2:13" ht="36">
      <c r="B1714" s="173" t="s">
        <v>1363</v>
      </c>
      <c r="C1714" s="174">
        <v>41850</v>
      </c>
      <c r="D1714" s="257" t="s">
        <v>865</v>
      </c>
      <c r="E1714" s="256">
        <v>2014</v>
      </c>
      <c r="F1714" s="9" t="s">
        <v>10</v>
      </c>
      <c r="G1714" s="102" t="s">
        <v>11</v>
      </c>
      <c r="H1714" s="18">
        <v>0.37291666666666662</v>
      </c>
      <c r="I1714" s="35">
        <v>2060</v>
      </c>
      <c r="J1714" s="259">
        <f t="shared" si="26"/>
        <v>2.06</v>
      </c>
      <c r="K1714" s="19" t="s">
        <v>12</v>
      </c>
      <c r="L1714" s="102" t="s">
        <v>13</v>
      </c>
      <c r="M1714" s="12" t="s">
        <v>1780</v>
      </c>
    </row>
    <row r="1715" spans="2:13" ht="36">
      <c r="B1715" s="173" t="s">
        <v>1364</v>
      </c>
      <c r="C1715" s="174">
        <v>41850</v>
      </c>
      <c r="D1715" s="257" t="s">
        <v>865</v>
      </c>
      <c r="E1715" s="256">
        <v>2014</v>
      </c>
      <c r="F1715" s="9" t="s">
        <v>10</v>
      </c>
      <c r="G1715" s="102" t="s">
        <v>11</v>
      </c>
      <c r="H1715" s="18">
        <v>0.42777777777777781</v>
      </c>
      <c r="I1715" s="35">
        <v>130</v>
      </c>
      <c r="J1715" s="259">
        <f t="shared" si="26"/>
        <v>0.13</v>
      </c>
      <c r="K1715" s="19" t="s">
        <v>12</v>
      </c>
      <c r="L1715" s="102" t="s">
        <v>13</v>
      </c>
      <c r="M1715" s="12" t="s">
        <v>1780</v>
      </c>
    </row>
    <row r="1716" spans="2:13" ht="36">
      <c r="B1716" s="173" t="s">
        <v>1365</v>
      </c>
      <c r="C1716" s="174">
        <v>41851</v>
      </c>
      <c r="D1716" s="257" t="s">
        <v>865</v>
      </c>
      <c r="E1716" s="256">
        <v>2014</v>
      </c>
      <c r="F1716" s="9" t="s">
        <v>10</v>
      </c>
      <c r="G1716" s="102" t="s">
        <v>11</v>
      </c>
      <c r="H1716" s="18">
        <v>0.30624999999999997</v>
      </c>
      <c r="I1716" s="35">
        <v>800</v>
      </c>
      <c r="J1716" s="259">
        <f t="shared" si="26"/>
        <v>0.8</v>
      </c>
      <c r="K1716" s="19" t="s">
        <v>12</v>
      </c>
      <c r="L1716" s="102" t="s">
        <v>13</v>
      </c>
      <c r="M1716" s="12" t="s">
        <v>1780</v>
      </c>
    </row>
    <row r="1717" spans="2:13" ht="36">
      <c r="B1717" s="173" t="s">
        <v>1366</v>
      </c>
      <c r="C1717" s="174">
        <v>41851</v>
      </c>
      <c r="D1717" s="257" t="s">
        <v>865</v>
      </c>
      <c r="E1717" s="256">
        <v>2014</v>
      </c>
      <c r="F1717" s="9" t="s">
        <v>10</v>
      </c>
      <c r="G1717" s="102" t="s">
        <v>11</v>
      </c>
      <c r="H1717" s="18">
        <v>0.37291666666666662</v>
      </c>
      <c r="I1717" s="35">
        <v>2160</v>
      </c>
      <c r="J1717" s="259">
        <f t="shared" si="26"/>
        <v>2.16</v>
      </c>
      <c r="K1717" s="19" t="s">
        <v>12</v>
      </c>
      <c r="L1717" s="102" t="s">
        <v>13</v>
      </c>
      <c r="M1717" s="12" t="s">
        <v>1780</v>
      </c>
    </row>
    <row r="1718" spans="2:13" ht="36.75" thickBot="1">
      <c r="B1718" s="180" t="s">
        <v>1367</v>
      </c>
      <c r="C1718" s="181">
        <v>41851</v>
      </c>
      <c r="D1718" s="257" t="s">
        <v>865</v>
      </c>
      <c r="E1718" s="256">
        <v>2014</v>
      </c>
      <c r="F1718" s="182" t="s">
        <v>10</v>
      </c>
      <c r="G1718" s="20" t="s">
        <v>11</v>
      </c>
      <c r="H1718" s="18">
        <v>0.3979166666666667</v>
      </c>
      <c r="I1718" s="35">
        <v>100</v>
      </c>
      <c r="J1718" s="259">
        <f t="shared" si="26"/>
        <v>0.1</v>
      </c>
      <c r="K1718" s="19" t="s">
        <v>12</v>
      </c>
      <c r="L1718" s="106" t="s">
        <v>13</v>
      </c>
      <c r="M1718" s="12" t="s">
        <v>1780</v>
      </c>
    </row>
    <row r="1719" spans="2:13" ht="24.75" thickBot="1">
      <c r="B1719" s="185">
        <v>7027</v>
      </c>
      <c r="C1719" s="186">
        <v>41821</v>
      </c>
      <c r="D1719" s="257" t="s">
        <v>865</v>
      </c>
      <c r="E1719" s="256">
        <v>2014</v>
      </c>
      <c r="F1719" s="187" t="s">
        <v>92</v>
      </c>
      <c r="G1719" s="188" t="s">
        <v>94</v>
      </c>
      <c r="H1719" s="189">
        <v>0.6069444444444444</v>
      </c>
      <c r="I1719" s="190">
        <v>2100</v>
      </c>
      <c r="J1719" s="259">
        <f t="shared" si="26"/>
        <v>2.1</v>
      </c>
      <c r="K1719" t="s">
        <v>12</v>
      </c>
      <c r="L1719" s="191" t="s">
        <v>13</v>
      </c>
      <c r="M1719" s="192" t="s">
        <v>93</v>
      </c>
    </row>
    <row r="1720" spans="2:13" ht="24.75" thickBot="1">
      <c r="B1720" s="185">
        <v>7031</v>
      </c>
      <c r="C1720" s="186">
        <v>41823</v>
      </c>
      <c r="D1720" s="257" t="s">
        <v>865</v>
      </c>
      <c r="E1720" s="256">
        <v>2014</v>
      </c>
      <c r="F1720" s="187" t="s">
        <v>92</v>
      </c>
      <c r="G1720" s="188" t="s">
        <v>94</v>
      </c>
      <c r="H1720" s="189">
        <v>0.63263888888888886</v>
      </c>
      <c r="I1720" s="190">
        <v>2630</v>
      </c>
      <c r="J1720" s="259">
        <f t="shared" si="26"/>
        <v>2.63</v>
      </c>
      <c r="K1720" t="s">
        <v>12</v>
      </c>
      <c r="L1720" s="191" t="s">
        <v>13</v>
      </c>
      <c r="M1720" s="192" t="s">
        <v>93</v>
      </c>
    </row>
    <row r="1721" spans="2:13" ht="24.75" thickBot="1">
      <c r="B1721" s="185">
        <v>7045</v>
      </c>
      <c r="C1721" s="186">
        <v>41827</v>
      </c>
      <c r="D1721" s="257" t="s">
        <v>865</v>
      </c>
      <c r="E1721" s="256">
        <v>2014</v>
      </c>
      <c r="F1721" s="187" t="s">
        <v>92</v>
      </c>
      <c r="G1721" s="188" t="s">
        <v>967</v>
      </c>
      <c r="H1721" s="189">
        <v>0.71527777777777779</v>
      </c>
      <c r="I1721" s="190">
        <v>2210</v>
      </c>
      <c r="J1721" s="259">
        <f t="shared" si="26"/>
        <v>2.21</v>
      </c>
      <c r="K1721" t="s">
        <v>12</v>
      </c>
      <c r="L1721" s="191" t="s">
        <v>13</v>
      </c>
      <c r="M1721" s="192" t="s">
        <v>93</v>
      </c>
    </row>
    <row r="1722" spans="2:13" ht="24.75" thickBot="1">
      <c r="B1722" s="185">
        <v>7049</v>
      </c>
      <c r="C1722" s="186">
        <v>41828</v>
      </c>
      <c r="D1722" s="257" t="s">
        <v>865</v>
      </c>
      <c r="E1722" s="256">
        <v>2014</v>
      </c>
      <c r="F1722" s="187" t="s">
        <v>92</v>
      </c>
      <c r="G1722" s="188" t="s">
        <v>94</v>
      </c>
      <c r="H1722" s="189">
        <v>0.65138888888888891</v>
      </c>
      <c r="I1722" s="190">
        <v>1870</v>
      </c>
      <c r="J1722" s="259">
        <f t="shared" si="26"/>
        <v>1.87</v>
      </c>
      <c r="K1722" t="s">
        <v>12</v>
      </c>
      <c r="L1722" s="191" t="s">
        <v>13</v>
      </c>
      <c r="M1722" s="192" t="s">
        <v>93</v>
      </c>
    </row>
    <row r="1723" spans="2:13" ht="24.75" thickBot="1">
      <c r="B1723" s="185">
        <v>7063</v>
      </c>
      <c r="C1723" s="186">
        <v>41832</v>
      </c>
      <c r="D1723" s="257" t="s">
        <v>865</v>
      </c>
      <c r="E1723" s="256">
        <v>2014</v>
      </c>
      <c r="F1723" s="187" t="s">
        <v>92</v>
      </c>
      <c r="G1723" s="188" t="s">
        <v>94</v>
      </c>
      <c r="H1723" s="189">
        <v>0.39861111111111108</v>
      </c>
      <c r="I1723" s="190">
        <v>1800</v>
      </c>
      <c r="J1723" s="259">
        <f t="shared" si="26"/>
        <v>1.8</v>
      </c>
      <c r="K1723" t="s">
        <v>12</v>
      </c>
      <c r="L1723" s="191" t="s">
        <v>13</v>
      </c>
      <c r="M1723" s="192" t="s">
        <v>93</v>
      </c>
    </row>
    <row r="1724" spans="2:13" ht="24.75" thickBot="1">
      <c r="B1724" s="185">
        <v>7071</v>
      </c>
      <c r="C1724" s="186">
        <v>41835</v>
      </c>
      <c r="D1724" s="257" t="s">
        <v>865</v>
      </c>
      <c r="E1724" s="256">
        <v>2014</v>
      </c>
      <c r="F1724" s="187" t="s">
        <v>92</v>
      </c>
      <c r="G1724" s="188" t="s">
        <v>94</v>
      </c>
      <c r="H1724" s="189">
        <v>0.66805555555555562</v>
      </c>
      <c r="I1724" s="190">
        <v>2330</v>
      </c>
      <c r="J1724" s="259">
        <f t="shared" si="26"/>
        <v>2.33</v>
      </c>
      <c r="K1724" t="s">
        <v>12</v>
      </c>
      <c r="L1724" s="191" t="s">
        <v>13</v>
      </c>
      <c r="M1724" s="192" t="s">
        <v>93</v>
      </c>
    </row>
    <row r="1725" spans="2:13" ht="24.75" thickBot="1">
      <c r="B1725" s="185">
        <v>7077</v>
      </c>
      <c r="C1725" s="186">
        <v>41837</v>
      </c>
      <c r="D1725" s="257" t="s">
        <v>865</v>
      </c>
      <c r="E1725" s="256">
        <v>2014</v>
      </c>
      <c r="F1725" s="187" t="s">
        <v>92</v>
      </c>
      <c r="G1725" s="188" t="s">
        <v>94</v>
      </c>
      <c r="H1725" s="189">
        <v>0.48055555555555557</v>
      </c>
      <c r="I1725" s="190">
        <v>1270</v>
      </c>
      <c r="J1725" s="259">
        <f t="shared" si="26"/>
        <v>1.27</v>
      </c>
      <c r="K1725" t="s">
        <v>12</v>
      </c>
      <c r="L1725" s="191" t="s">
        <v>13</v>
      </c>
      <c r="M1725" s="192" t="s">
        <v>93</v>
      </c>
    </row>
    <row r="1726" spans="2:13" ht="24.75" thickBot="1">
      <c r="B1726" s="185">
        <v>7082</v>
      </c>
      <c r="C1726" s="186">
        <v>41839</v>
      </c>
      <c r="D1726" s="257" t="s">
        <v>865</v>
      </c>
      <c r="E1726" s="256">
        <v>2014</v>
      </c>
      <c r="F1726" s="187" t="s">
        <v>92</v>
      </c>
      <c r="G1726" s="188" t="s">
        <v>94</v>
      </c>
      <c r="H1726" s="189">
        <v>0.53680555555555554</v>
      </c>
      <c r="I1726" s="190">
        <v>1970</v>
      </c>
      <c r="J1726" s="259">
        <f t="shared" si="26"/>
        <v>1.97</v>
      </c>
      <c r="K1726" t="s">
        <v>12</v>
      </c>
      <c r="L1726" s="191" t="s">
        <v>13</v>
      </c>
      <c r="M1726" s="192" t="s">
        <v>93</v>
      </c>
    </row>
    <row r="1727" spans="2:13" ht="24.75" thickBot="1">
      <c r="B1727" s="185">
        <v>7093</v>
      </c>
      <c r="C1727" s="186">
        <v>41842</v>
      </c>
      <c r="D1727" s="257" t="s">
        <v>865</v>
      </c>
      <c r="E1727" s="256">
        <v>2014</v>
      </c>
      <c r="F1727" s="193" t="s">
        <v>92</v>
      </c>
      <c r="G1727" s="194" t="s">
        <v>94</v>
      </c>
      <c r="H1727" s="189">
        <v>0.5541666666666667</v>
      </c>
      <c r="I1727" s="190">
        <v>1980</v>
      </c>
      <c r="J1727" s="259">
        <f t="shared" si="26"/>
        <v>1.98</v>
      </c>
      <c r="K1727" t="s">
        <v>12</v>
      </c>
      <c r="L1727" s="195" t="s">
        <v>13</v>
      </c>
      <c r="M1727" s="196" t="s">
        <v>93</v>
      </c>
    </row>
    <row r="1728" spans="2:13" ht="24.75" thickBot="1">
      <c r="B1728" s="185">
        <v>7094</v>
      </c>
      <c r="C1728" s="186">
        <v>41844</v>
      </c>
      <c r="D1728" s="257" t="s">
        <v>865</v>
      </c>
      <c r="E1728" s="256">
        <v>2014</v>
      </c>
      <c r="F1728" s="193" t="s">
        <v>92</v>
      </c>
      <c r="G1728" s="194" t="s">
        <v>94</v>
      </c>
      <c r="H1728" s="189">
        <v>0.50694444444444442</v>
      </c>
      <c r="I1728" s="190">
        <v>2240</v>
      </c>
      <c r="J1728" s="259">
        <f t="shared" si="26"/>
        <v>2.2400000000000002</v>
      </c>
      <c r="K1728" t="s">
        <v>12</v>
      </c>
      <c r="L1728" s="195" t="s">
        <v>13</v>
      </c>
      <c r="M1728" s="196" t="s">
        <v>93</v>
      </c>
    </row>
    <row r="1729" spans="2:13" ht="24.75" thickBot="1">
      <c r="B1729" s="185">
        <v>7108</v>
      </c>
      <c r="C1729" s="186">
        <v>41846</v>
      </c>
      <c r="D1729" s="257" t="s">
        <v>865</v>
      </c>
      <c r="E1729" s="256">
        <v>2014</v>
      </c>
      <c r="F1729" s="193" t="s">
        <v>92</v>
      </c>
      <c r="G1729" s="194" t="s">
        <v>94</v>
      </c>
      <c r="H1729" s="189">
        <v>0.56041666666666667</v>
      </c>
      <c r="I1729" s="190">
        <v>1790</v>
      </c>
      <c r="J1729" s="259">
        <f t="shared" si="26"/>
        <v>1.79</v>
      </c>
      <c r="K1729" t="s">
        <v>12</v>
      </c>
      <c r="L1729" s="195" t="s">
        <v>13</v>
      </c>
      <c r="M1729" s="196" t="s">
        <v>93</v>
      </c>
    </row>
    <row r="1730" spans="2:13" ht="24.75" thickBot="1">
      <c r="B1730" s="185">
        <v>7110</v>
      </c>
      <c r="C1730" s="186">
        <v>41849</v>
      </c>
      <c r="D1730" s="257" t="s">
        <v>865</v>
      </c>
      <c r="E1730" s="256">
        <v>2014</v>
      </c>
      <c r="F1730" s="193" t="s">
        <v>92</v>
      </c>
      <c r="G1730" s="194" t="s">
        <v>94</v>
      </c>
      <c r="H1730" s="189">
        <v>0.71666666666666667</v>
      </c>
      <c r="I1730" s="190">
        <v>2100</v>
      </c>
      <c r="J1730" s="259">
        <f t="shared" si="26"/>
        <v>2.1</v>
      </c>
      <c r="K1730" t="s">
        <v>12</v>
      </c>
      <c r="L1730" s="195" t="s">
        <v>13</v>
      </c>
      <c r="M1730" s="196" t="s">
        <v>93</v>
      </c>
    </row>
    <row r="1731" spans="2:13" ht="24.75" thickBot="1">
      <c r="B1731" s="185">
        <v>7124</v>
      </c>
      <c r="C1731" s="186">
        <v>41851</v>
      </c>
      <c r="D1731" s="257" t="s">
        <v>865</v>
      </c>
      <c r="E1731" s="256">
        <v>2014</v>
      </c>
      <c r="F1731" s="193" t="s">
        <v>92</v>
      </c>
      <c r="G1731" s="194" t="s">
        <v>94</v>
      </c>
      <c r="H1731" s="189">
        <v>0.60555555555555551</v>
      </c>
      <c r="I1731" s="190">
        <v>2290</v>
      </c>
      <c r="J1731" s="259">
        <f t="shared" si="26"/>
        <v>2.29</v>
      </c>
      <c r="K1731" t="s">
        <v>12</v>
      </c>
      <c r="L1731" s="195" t="s">
        <v>13</v>
      </c>
      <c r="M1731" s="196" t="s">
        <v>93</v>
      </c>
    </row>
    <row r="1732" spans="2:13" ht="24">
      <c r="B1732" s="131">
        <v>7041</v>
      </c>
      <c r="C1732" s="132">
        <v>41825</v>
      </c>
      <c r="D1732" s="257" t="s">
        <v>865</v>
      </c>
      <c r="E1732" s="256">
        <v>2014</v>
      </c>
      <c r="F1732" s="120" t="s">
        <v>95</v>
      </c>
      <c r="G1732" s="121" t="s">
        <v>96</v>
      </c>
      <c r="H1732" s="122">
        <v>0.50486111111111109</v>
      </c>
      <c r="I1732" s="123">
        <v>11420</v>
      </c>
      <c r="J1732" s="259">
        <f t="shared" si="26"/>
        <v>11.42</v>
      </c>
      <c r="K1732" s="124" t="s">
        <v>12</v>
      </c>
      <c r="L1732" s="121" t="s">
        <v>97</v>
      </c>
      <c r="M1732" s="21" t="s">
        <v>98</v>
      </c>
    </row>
    <row r="1733" spans="2:13" ht="24">
      <c r="B1733" s="22">
        <v>7062</v>
      </c>
      <c r="C1733" s="23">
        <v>41832</v>
      </c>
      <c r="D1733" s="257" t="s">
        <v>865</v>
      </c>
      <c r="E1733" s="256">
        <v>2014</v>
      </c>
      <c r="F1733" s="24" t="s">
        <v>95</v>
      </c>
      <c r="G1733" s="25" t="s">
        <v>96</v>
      </c>
      <c r="H1733" s="26">
        <v>0.43402777777777773</v>
      </c>
      <c r="I1733" s="43">
        <v>10940</v>
      </c>
      <c r="J1733" s="259">
        <f t="shared" si="26"/>
        <v>10.94</v>
      </c>
      <c r="K1733" s="125" t="s">
        <v>12</v>
      </c>
      <c r="L1733" s="25" t="s">
        <v>97</v>
      </c>
      <c r="M1733" s="27" t="s">
        <v>98</v>
      </c>
    </row>
    <row r="1734" spans="2:13" ht="24">
      <c r="B1734" s="22">
        <v>7078</v>
      </c>
      <c r="C1734" s="23">
        <v>41841</v>
      </c>
      <c r="D1734" s="257" t="s">
        <v>865</v>
      </c>
      <c r="E1734" s="256">
        <v>2014</v>
      </c>
      <c r="F1734" s="24" t="s">
        <v>95</v>
      </c>
      <c r="G1734" s="25" t="s">
        <v>96</v>
      </c>
      <c r="H1734" s="26">
        <v>0.3666666666666667</v>
      </c>
      <c r="I1734" s="82">
        <v>11150</v>
      </c>
      <c r="J1734" s="259">
        <f t="shared" si="26"/>
        <v>11.15</v>
      </c>
      <c r="K1734" s="125" t="s">
        <v>12</v>
      </c>
      <c r="L1734" s="25" t="s">
        <v>97</v>
      </c>
      <c r="M1734" s="27" t="s">
        <v>98</v>
      </c>
    </row>
    <row r="1735" spans="2:13" ht="24">
      <c r="B1735" s="22">
        <v>7083</v>
      </c>
      <c r="C1735" s="23">
        <v>41846</v>
      </c>
      <c r="D1735" s="257" t="s">
        <v>865</v>
      </c>
      <c r="E1735" s="256">
        <v>2014</v>
      </c>
      <c r="F1735" s="24" t="s">
        <v>95</v>
      </c>
      <c r="G1735" s="25" t="s">
        <v>96</v>
      </c>
      <c r="H1735" s="26">
        <v>0.49374999999999997</v>
      </c>
      <c r="I1735" s="82">
        <v>10590</v>
      </c>
      <c r="J1735" s="259">
        <f t="shared" si="26"/>
        <v>10.59</v>
      </c>
      <c r="K1735" s="125" t="s">
        <v>12</v>
      </c>
      <c r="L1735" s="25" t="s">
        <v>97</v>
      </c>
      <c r="M1735" s="27" t="s">
        <v>98</v>
      </c>
    </row>
    <row r="1736" spans="2:13" ht="36">
      <c r="B1736" s="7" t="s">
        <v>1368</v>
      </c>
      <c r="C1736" s="8">
        <v>41852</v>
      </c>
      <c r="D1736" s="257" t="s">
        <v>870</v>
      </c>
      <c r="E1736" s="256">
        <v>2014</v>
      </c>
      <c r="F1736" s="197" t="s">
        <v>10</v>
      </c>
      <c r="G1736" s="10" t="s">
        <v>11</v>
      </c>
      <c r="H1736" s="11">
        <v>0.31111111111111112</v>
      </c>
      <c r="I1736" s="99">
        <v>1090</v>
      </c>
      <c r="J1736" s="259">
        <f t="shared" si="26"/>
        <v>1.0900000000000001</v>
      </c>
      <c r="K1736" s="9" t="s">
        <v>12</v>
      </c>
      <c r="L1736" s="10" t="s">
        <v>13</v>
      </c>
      <c r="M1736" s="10" t="s">
        <v>1780</v>
      </c>
    </row>
    <row r="1737" spans="2:13" ht="36">
      <c r="B1737" s="7" t="s">
        <v>1369</v>
      </c>
      <c r="C1737" s="8">
        <v>41852</v>
      </c>
      <c r="D1737" s="257" t="s">
        <v>870</v>
      </c>
      <c r="E1737" s="256">
        <v>2014</v>
      </c>
      <c r="F1737" s="197" t="s">
        <v>10</v>
      </c>
      <c r="G1737" s="10" t="s">
        <v>11</v>
      </c>
      <c r="H1737" s="11">
        <v>0.41666666666666669</v>
      </c>
      <c r="I1737" s="99">
        <v>1800</v>
      </c>
      <c r="J1737" s="259">
        <f t="shared" si="26"/>
        <v>1.8</v>
      </c>
      <c r="K1737" s="9" t="s">
        <v>12</v>
      </c>
      <c r="L1737" s="10" t="s">
        <v>13</v>
      </c>
      <c r="M1737" s="10" t="s">
        <v>1780</v>
      </c>
    </row>
    <row r="1738" spans="2:13" ht="36">
      <c r="B1738" s="7" t="s">
        <v>1370</v>
      </c>
      <c r="C1738" s="8">
        <v>41852</v>
      </c>
      <c r="D1738" s="257" t="s">
        <v>870</v>
      </c>
      <c r="E1738" s="256">
        <v>2014</v>
      </c>
      <c r="F1738" s="197" t="s">
        <v>10</v>
      </c>
      <c r="G1738" s="10" t="s">
        <v>11</v>
      </c>
      <c r="H1738" s="11">
        <v>0.42222222222222222</v>
      </c>
      <c r="I1738" s="99">
        <v>180</v>
      </c>
      <c r="J1738" s="259">
        <f t="shared" ref="J1738:J1801" si="27">I1738/1000</f>
        <v>0.18</v>
      </c>
      <c r="K1738" s="9" t="s">
        <v>12</v>
      </c>
      <c r="L1738" s="10" t="s">
        <v>13</v>
      </c>
      <c r="M1738" s="10" t="s">
        <v>1780</v>
      </c>
    </row>
    <row r="1739" spans="2:13" ht="36">
      <c r="B1739" s="7" t="s">
        <v>1371</v>
      </c>
      <c r="C1739" s="8">
        <v>41853</v>
      </c>
      <c r="D1739" s="257" t="s">
        <v>870</v>
      </c>
      <c r="E1739" s="256">
        <v>2014</v>
      </c>
      <c r="F1739" s="197" t="s">
        <v>10</v>
      </c>
      <c r="G1739" s="10" t="s">
        <v>11</v>
      </c>
      <c r="H1739" s="11">
        <v>0.33194444444444443</v>
      </c>
      <c r="I1739" s="99">
        <v>1230</v>
      </c>
      <c r="J1739" s="259">
        <f t="shared" si="27"/>
        <v>1.23</v>
      </c>
      <c r="K1739" s="9" t="s">
        <v>12</v>
      </c>
      <c r="L1739" s="10" t="s">
        <v>13</v>
      </c>
      <c r="M1739" s="10" t="s">
        <v>1780</v>
      </c>
    </row>
    <row r="1740" spans="2:13" ht="36">
      <c r="B1740" s="7" t="s">
        <v>1372</v>
      </c>
      <c r="C1740" s="8">
        <v>41853</v>
      </c>
      <c r="D1740" s="257" t="s">
        <v>870</v>
      </c>
      <c r="E1740" s="256">
        <v>2014</v>
      </c>
      <c r="F1740" s="197" t="s">
        <v>10</v>
      </c>
      <c r="G1740" s="10" t="s">
        <v>11</v>
      </c>
      <c r="H1740" s="11">
        <v>0.41736111111111113</v>
      </c>
      <c r="I1740" s="99">
        <v>1470</v>
      </c>
      <c r="J1740" s="259">
        <f t="shared" si="27"/>
        <v>1.47</v>
      </c>
      <c r="K1740" s="9" t="s">
        <v>12</v>
      </c>
      <c r="L1740" s="10" t="s">
        <v>13</v>
      </c>
      <c r="M1740" s="10" t="s">
        <v>1780</v>
      </c>
    </row>
    <row r="1741" spans="2:13" ht="36">
      <c r="B1741" s="7" t="s">
        <v>1373</v>
      </c>
      <c r="C1741" s="8">
        <v>41853</v>
      </c>
      <c r="D1741" s="257" t="s">
        <v>870</v>
      </c>
      <c r="E1741" s="256">
        <v>2014</v>
      </c>
      <c r="F1741" s="197" t="s">
        <v>10</v>
      </c>
      <c r="G1741" s="10" t="s">
        <v>11</v>
      </c>
      <c r="H1741" s="11">
        <v>0.3833333333333333</v>
      </c>
      <c r="I1741" s="99">
        <v>100</v>
      </c>
      <c r="J1741" s="259">
        <f t="shared" si="27"/>
        <v>0.1</v>
      </c>
      <c r="K1741" s="9" t="s">
        <v>12</v>
      </c>
      <c r="L1741" s="10" t="s">
        <v>13</v>
      </c>
      <c r="M1741" s="10" t="s">
        <v>1780</v>
      </c>
    </row>
    <row r="1742" spans="2:13" ht="36">
      <c r="B1742" s="7" t="s">
        <v>1374</v>
      </c>
      <c r="C1742" s="8">
        <v>41855</v>
      </c>
      <c r="D1742" s="257" t="s">
        <v>870</v>
      </c>
      <c r="E1742" s="256">
        <v>2014</v>
      </c>
      <c r="F1742" s="197" t="s">
        <v>10</v>
      </c>
      <c r="G1742" s="10" t="s">
        <v>11</v>
      </c>
      <c r="H1742" s="11">
        <v>0.4069444444444445</v>
      </c>
      <c r="I1742" s="99">
        <v>80</v>
      </c>
      <c r="J1742" s="259">
        <f t="shared" si="27"/>
        <v>0.08</v>
      </c>
      <c r="K1742" s="9" t="s">
        <v>12</v>
      </c>
      <c r="L1742" s="10" t="s">
        <v>13</v>
      </c>
      <c r="M1742" s="10" t="s">
        <v>1780</v>
      </c>
    </row>
    <row r="1743" spans="2:13" ht="36">
      <c r="B1743" s="7" t="s">
        <v>1375</v>
      </c>
      <c r="C1743" s="8">
        <v>41855</v>
      </c>
      <c r="D1743" s="257" t="s">
        <v>870</v>
      </c>
      <c r="E1743" s="256">
        <v>2014</v>
      </c>
      <c r="F1743" s="197" t="s">
        <v>10</v>
      </c>
      <c r="G1743" s="10" t="s">
        <v>11</v>
      </c>
      <c r="H1743" s="11">
        <v>0.71944444444444444</v>
      </c>
      <c r="I1743" s="99">
        <v>740</v>
      </c>
      <c r="J1743" s="259">
        <f t="shared" si="27"/>
        <v>0.74</v>
      </c>
      <c r="K1743" s="9" t="s">
        <v>12</v>
      </c>
      <c r="L1743" s="10" t="s">
        <v>13</v>
      </c>
      <c r="M1743" s="10" t="s">
        <v>1780</v>
      </c>
    </row>
    <row r="1744" spans="2:13" ht="36">
      <c r="B1744" s="7" t="s">
        <v>1376</v>
      </c>
      <c r="C1744" s="8">
        <v>41855</v>
      </c>
      <c r="D1744" s="257" t="s">
        <v>870</v>
      </c>
      <c r="E1744" s="256">
        <v>2014</v>
      </c>
      <c r="F1744" s="197" t="s">
        <v>10</v>
      </c>
      <c r="G1744" s="10" t="s">
        <v>11</v>
      </c>
      <c r="H1744" s="11">
        <v>0.79027777777777775</v>
      </c>
      <c r="I1744" s="99">
        <v>1950</v>
      </c>
      <c r="J1744" s="259">
        <f t="shared" si="27"/>
        <v>1.95</v>
      </c>
      <c r="K1744" s="9" t="s">
        <v>12</v>
      </c>
      <c r="L1744" s="10" t="s">
        <v>13</v>
      </c>
      <c r="M1744" s="10" t="s">
        <v>1780</v>
      </c>
    </row>
    <row r="1745" spans="2:13" ht="36">
      <c r="B1745" s="7" t="s">
        <v>1377</v>
      </c>
      <c r="C1745" s="8">
        <v>41856</v>
      </c>
      <c r="D1745" s="257" t="s">
        <v>870</v>
      </c>
      <c r="E1745" s="256">
        <v>2014</v>
      </c>
      <c r="F1745" s="197" t="s">
        <v>10</v>
      </c>
      <c r="G1745" s="10" t="s">
        <v>11</v>
      </c>
      <c r="H1745" s="11">
        <v>0.31458333333333333</v>
      </c>
      <c r="I1745" s="99">
        <v>490</v>
      </c>
      <c r="J1745" s="259">
        <f t="shared" si="27"/>
        <v>0.49</v>
      </c>
      <c r="K1745" s="9" t="s">
        <v>12</v>
      </c>
      <c r="L1745" s="10" t="s">
        <v>13</v>
      </c>
      <c r="M1745" s="10" t="s">
        <v>1780</v>
      </c>
    </row>
    <row r="1746" spans="2:13" ht="36">
      <c r="B1746" s="7" t="s">
        <v>1378</v>
      </c>
      <c r="C1746" s="8">
        <v>41856</v>
      </c>
      <c r="D1746" s="257" t="s">
        <v>870</v>
      </c>
      <c r="E1746" s="256">
        <v>2014</v>
      </c>
      <c r="F1746" s="197" t="s">
        <v>10</v>
      </c>
      <c r="G1746" s="10" t="s">
        <v>11</v>
      </c>
      <c r="H1746" s="11">
        <v>0.42430555555555555</v>
      </c>
      <c r="I1746" s="99">
        <v>570</v>
      </c>
      <c r="J1746" s="259">
        <f t="shared" si="27"/>
        <v>0.56999999999999995</v>
      </c>
      <c r="K1746" s="9" t="s">
        <v>12</v>
      </c>
      <c r="L1746" s="10" t="s">
        <v>13</v>
      </c>
      <c r="M1746" s="10" t="s">
        <v>1780</v>
      </c>
    </row>
    <row r="1747" spans="2:13" ht="36">
      <c r="B1747" s="7" t="s">
        <v>1379</v>
      </c>
      <c r="C1747" s="8">
        <v>41856</v>
      </c>
      <c r="D1747" s="257" t="s">
        <v>870</v>
      </c>
      <c r="E1747" s="256">
        <v>2014</v>
      </c>
      <c r="F1747" s="197" t="s">
        <v>10</v>
      </c>
      <c r="G1747" s="10" t="s">
        <v>11</v>
      </c>
      <c r="H1747" s="11">
        <v>0.46527777777777773</v>
      </c>
      <c r="I1747" s="99">
        <v>100</v>
      </c>
      <c r="J1747" s="259">
        <f t="shared" si="27"/>
        <v>0.1</v>
      </c>
      <c r="K1747" s="9" t="s">
        <v>12</v>
      </c>
      <c r="L1747" s="10" t="s">
        <v>13</v>
      </c>
      <c r="M1747" s="10" t="s">
        <v>1780</v>
      </c>
    </row>
    <row r="1748" spans="2:13" ht="36">
      <c r="B1748" s="7" t="s">
        <v>1380</v>
      </c>
      <c r="C1748" s="8">
        <v>41857</v>
      </c>
      <c r="D1748" s="257" t="s">
        <v>870</v>
      </c>
      <c r="E1748" s="256">
        <v>2014</v>
      </c>
      <c r="F1748" s="197" t="s">
        <v>10</v>
      </c>
      <c r="G1748" s="10" t="s">
        <v>11</v>
      </c>
      <c r="H1748" s="11">
        <v>0.31805555555555554</v>
      </c>
      <c r="I1748" s="99">
        <v>1150</v>
      </c>
      <c r="J1748" s="259">
        <f t="shared" si="27"/>
        <v>1.1499999999999999</v>
      </c>
      <c r="K1748" s="9" t="s">
        <v>12</v>
      </c>
      <c r="L1748" s="10" t="s">
        <v>13</v>
      </c>
      <c r="M1748" s="10" t="s">
        <v>1780</v>
      </c>
    </row>
    <row r="1749" spans="2:13" ht="36">
      <c r="B1749" s="7" t="s">
        <v>1381</v>
      </c>
      <c r="C1749" s="8">
        <v>41857</v>
      </c>
      <c r="D1749" s="257" t="s">
        <v>870</v>
      </c>
      <c r="E1749" s="256">
        <v>2014</v>
      </c>
      <c r="F1749" s="197" t="s">
        <v>10</v>
      </c>
      <c r="G1749" s="10" t="s">
        <v>11</v>
      </c>
      <c r="H1749" s="11">
        <v>0.40833333333333338</v>
      </c>
      <c r="I1749" s="99">
        <v>2110</v>
      </c>
      <c r="J1749" s="259">
        <f t="shared" si="27"/>
        <v>2.11</v>
      </c>
      <c r="K1749" s="9" t="s">
        <v>12</v>
      </c>
      <c r="L1749" s="10" t="s">
        <v>13</v>
      </c>
      <c r="M1749" s="10" t="s">
        <v>1780</v>
      </c>
    </row>
    <row r="1750" spans="2:13" ht="36">
      <c r="B1750" s="7" t="s">
        <v>1382</v>
      </c>
      <c r="C1750" s="8">
        <v>41857</v>
      </c>
      <c r="D1750" s="257" t="s">
        <v>870</v>
      </c>
      <c r="E1750" s="256">
        <v>2014</v>
      </c>
      <c r="F1750" s="197" t="s">
        <v>10</v>
      </c>
      <c r="G1750" s="10" t="s">
        <v>11</v>
      </c>
      <c r="H1750" s="11">
        <v>0.47847222222222219</v>
      </c>
      <c r="I1750" s="99">
        <v>530</v>
      </c>
      <c r="J1750" s="259">
        <f t="shared" si="27"/>
        <v>0.53</v>
      </c>
      <c r="K1750" s="9" t="s">
        <v>12</v>
      </c>
      <c r="L1750" s="10" t="s">
        <v>13</v>
      </c>
      <c r="M1750" s="10" t="s">
        <v>1780</v>
      </c>
    </row>
    <row r="1751" spans="2:13" ht="36">
      <c r="B1751" s="7" t="s">
        <v>1383</v>
      </c>
      <c r="C1751" s="8">
        <v>41858</v>
      </c>
      <c r="D1751" s="257" t="s">
        <v>870</v>
      </c>
      <c r="E1751" s="256">
        <v>2014</v>
      </c>
      <c r="F1751" s="197" t="s">
        <v>10</v>
      </c>
      <c r="G1751" s="10" t="s">
        <v>11</v>
      </c>
      <c r="H1751" s="11">
        <v>0.31944444444444448</v>
      </c>
      <c r="I1751" s="99">
        <v>1300</v>
      </c>
      <c r="J1751" s="259">
        <f t="shared" si="27"/>
        <v>1.3</v>
      </c>
      <c r="K1751" s="9" t="s">
        <v>12</v>
      </c>
      <c r="L1751" s="10" t="s">
        <v>13</v>
      </c>
      <c r="M1751" s="10" t="s">
        <v>1780</v>
      </c>
    </row>
    <row r="1752" spans="2:13" ht="36">
      <c r="B1752" s="7" t="s">
        <v>1384</v>
      </c>
      <c r="C1752" s="8">
        <v>41858</v>
      </c>
      <c r="D1752" s="257" t="s">
        <v>870</v>
      </c>
      <c r="E1752" s="256">
        <v>2014</v>
      </c>
      <c r="F1752" s="197" t="s">
        <v>10</v>
      </c>
      <c r="G1752" s="10" t="s">
        <v>11</v>
      </c>
      <c r="H1752" s="11">
        <v>0.40902777777777777</v>
      </c>
      <c r="I1752" s="99">
        <v>2030</v>
      </c>
      <c r="J1752" s="259">
        <f t="shared" si="27"/>
        <v>2.0299999999999998</v>
      </c>
      <c r="K1752" s="9" t="s">
        <v>12</v>
      </c>
      <c r="L1752" s="10" t="s">
        <v>13</v>
      </c>
      <c r="M1752" s="10" t="s">
        <v>1780</v>
      </c>
    </row>
    <row r="1753" spans="2:13" ht="36">
      <c r="B1753" s="7" t="s">
        <v>1385</v>
      </c>
      <c r="C1753" s="8">
        <v>41858</v>
      </c>
      <c r="D1753" s="257" t="s">
        <v>870</v>
      </c>
      <c r="E1753" s="256">
        <v>2014</v>
      </c>
      <c r="F1753" s="197" t="s">
        <v>10</v>
      </c>
      <c r="G1753" s="10" t="s">
        <v>11</v>
      </c>
      <c r="H1753" s="11">
        <v>0.57430555555555551</v>
      </c>
      <c r="I1753" s="99">
        <v>190</v>
      </c>
      <c r="J1753" s="259">
        <f t="shared" si="27"/>
        <v>0.19</v>
      </c>
      <c r="K1753" s="9" t="s">
        <v>12</v>
      </c>
      <c r="L1753" s="10" t="s">
        <v>13</v>
      </c>
      <c r="M1753" s="10" t="s">
        <v>1780</v>
      </c>
    </row>
    <row r="1754" spans="2:13" ht="36">
      <c r="B1754" s="7" t="s">
        <v>1386</v>
      </c>
      <c r="C1754" s="8">
        <v>41859</v>
      </c>
      <c r="D1754" s="257" t="s">
        <v>870</v>
      </c>
      <c r="E1754" s="256">
        <v>2014</v>
      </c>
      <c r="F1754" s="197" t="s">
        <v>10</v>
      </c>
      <c r="G1754" s="10" t="s">
        <v>11</v>
      </c>
      <c r="H1754" s="11">
        <v>0.32430555555555557</v>
      </c>
      <c r="I1754" s="99">
        <v>1170</v>
      </c>
      <c r="J1754" s="259">
        <f t="shared" si="27"/>
        <v>1.17</v>
      </c>
      <c r="K1754" s="9" t="s">
        <v>12</v>
      </c>
      <c r="L1754" s="10" t="s">
        <v>13</v>
      </c>
      <c r="M1754" s="10" t="s">
        <v>1780</v>
      </c>
    </row>
    <row r="1755" spans="2:13" ht="36">
      <c r="B1755" s="7" t="s">
        <v>1387</v>
      </c>
      <c r="C1755" s="8">
        <v>41859</v>
      </c>
      <c r="D1755" s="257" t="s">
        <v>870</v>
      </c>
      <c r="E1755" s="256">
        <v>2014</v>
      </c>
      <c r="F1755" s="197" t="s">
        <v>10</v>
      </c>
      <c r="G1755" s="10" t="s">
        <v>11</v>
      </c>
      <c r="H1755" s="11">
        <v>0.40833333333333338</v>
      </c>
      <c r="I1755" s="99">
        <v>1890</v>
      </c>
      <c r="J1755" s="259">
        <f t="shared" si="27"/>
        <v>1.89</v>
      </c>
      <c r="K1755" s="9" t="s">
        <v>12</v>
      </c>
      <c r="L1755" s="10" t="s">
        <v>13</v>
      </c>
      <c r="M1755" s="10" t="s">
        <v>1780</v>
      </c>
    </row>
    <row r="1756" spans="2:13" ht="36">
      <c r="B1756" s="7" t="s">
        <v>1388</v>
      </c>
      <c r="C1756" s="8">
        <v>41859</v>
      </c>
      <c r="D1756" s="257" t="s">
        <v>870</v>
      </c>
      <c r="E1756" s="256">
        <v>2014</v>
      </c>
      <c r="F1756" s="197" t="s">
        <v>10</v>
      </c>
      <c r="G1756" s="10" t="s">
        <v>11</v>
      </c>
      <c r="H1756" s="11">
        <v>0.45277777777777778</v>
      </c>
      <c r="I1756" s="99">
        <v>100</v>
      </c>
      <c r="J1756" s="259">
        <f t="shared" si="27"/>
        <v>0.1</v>
      </c>
      <c r="K1756" s="9" t="s">
        <v>12</v>
      </c>
      <c r="L1756" s="10" t="s">
        <v>13</v>
      </c>
      <c r="M1756" s="10" t="s">
        <v>1780</v>
      </c>
    </row>
    <row r="1757" spans="2:13" ht="36">
      <c r="B1757" s="7" t="s">
        <v>1389</v>
      </c>
      <c r="C1757" s="8">
        <v>41860</v>
      </c>
      <c r="D1757" s="257" t="s">
        <v>870</v>
      </c>
      <c r="E1757" s="256">
        <v>2014</v>
      </c>
      <c r="F1757" s="197" t="s">
        <v>10</v>
      </c>
      <c r="G1757" s="10" t="s">
        <v>11</v>
      </c>
      <c r="H1757" s="11">
        <v>0.32013888888888892</v>
      </c>
      <c r="I1757" s="99">
        <v>670</v>
      </c>
      <c r="J1757" s="259">
        <f t="shared" si="27"/>
        <v>0.67</v>
      </c>
      <c r="K1757" s="9" t="s">
        <v>12</v>
      </c>
      <c r="L1757" s="10" t="s">
        <v>13</v>
      </c>
      <c r="M1757" s="10" t="s">
        <v>1780</v>
      </c>
    </row>
    <row r="1758" spans="2:13" ht="36">
      <c r="B1758" s="7" t="s">
        <v>1390</v>
      </c>
      <c r="C1758" s="8">
        <v>41860</v>
      </c>
      <c r="D1758" s="257" t="s">
        <v>870</v>
      </c>
      <c r="E1758" s="256">
        <v>2014</v>
      </c>
      <c r="F1758" s="197" t="s">
        <v>10</v>
      </c>
      <c r="G1758" s="10" t="s">
        <v>11</v>
      </c>
      <c r="H1758" s="11">
        <v>0.40902777777777777</v>
      </c>
      <c r="I1758" s="99">
        <v>1460</v>
      </c>
      <c r="J1758" s="259">
        <f t="shared" si="27"/>
        <v>1.46</v>
      </c>
      <c r="K1758" s="9" t="s">
        <v>12</v>
      </c>
      <c r="L1758" s="10" t="s">
        <v>13</v>
      </c>
      <c r="M1758" s="10" t="s">
        <v>1780</v>
      </c>
    </row>
    <row r="1759" spans="2:13" ht="36">
      <c r="B1759" s="7" t="s">
        <v>1391</v>
      </c>
      <c r="C1759" s="8">
        <v>41860</v>
      </c>
      <c r="D1759" s="257" t="s">
        <v>870</v>
      </c>
      <c r="E1759" s="256">
        <v>2014</v>
      </c>
      <c r="F1759" s="197" t="s">
        <v>10</v>
      </c>
      <c r="G1759" s="13" t="s">
        <v>11</v>
      </c>
      <c r="H1759" s="11">
        <v>0.53541666666666665</v>
      </c>
      <c r="I1759" s="99">
        <v>150</v>
      </c>
      <c r="J1759" s="259">
        <f t="shared" si="27"/>
        <v>0.15</v>
      </c>
      <c r="K1759" s="9" t="s">
        <v>12</v>
      </c>
      <c r="L1759" s="10" t="s">
        <v>13</v>
      </c>
      <c r="M1759" s="10" t="s">
        <v>1780</v>
      </c>
    </row>
    <row r="1760" spans="2:13" ht="36">
      <c r="B1760" s="7" t="s">
        <v>1392</v>
      </c>
      <c r="C1760" s="8">
        <v>41862</v>
      </c>
      <c r="D1760" s="257" t="s">
        <v>870</v>
      </c>
      <c r="E1760" s="256">
        <v>2014</v>
      </c>
      <c r="F1760" s="197" t="s">
        <v>10</v>
      </c>
      <c r="G1760" s="10" t="s">
        <v>11</v>
      </c>
      <c r="H1760" s="11">
        <v>0.4291666666666667</v>
      </c>
      <c r="I1760" s="99">
        <v>550</v>
      </c>
      <c r="J1760" s="259">
        <f t="shared" si="27"/>
        <v>0.55000000000000004</v>
      </c>
      <c r="K1760" s="9" t="s">
        <v>12</v>
      </c>
      <c r="L1760" s="10" t="s">
        <v>13</v>
      </c>
      <c r="M1760" s="10" t="s">
        <v>1780</v>
      </c>
    </row>
    <row r="1761" spans="2:13" ht="36">
      <c r="B1761" s="7" t="s">
        <v>1393</v>
      </c>
      <c r="C1761" s="8">
        <v>41862</v>
      </c>
      <c r="D1761" s="257" t="s">
        <v>870</v>
      </c>
      <c r="E1761" s="256">
        <v>2014</v>
      </c>
      <c r="F1761" s="197" t="s">
        <v>10</v>
      </c>
      <c r="G1761" s="10" t="s">
        <v>11</v>
      </c>
      <c r="H1761" s="11">
        <v>0.34652777777777777</v>
      </c>
      <c r="I1761" s="99">
        <v>780</v>
      </c>
      <c r="J1761" s="259">
        <f t="shared" si="27"/>
        <v>0.78</v>
      </c>
      <c r="K1761" s="9" t="s">
        <v>12</v>
      </c>
      <c r="L1761" s="10" t="s">
        <v>13</v>
      </c>
      <c r="M1761" s="10" t="s">
        <v>1780</v>
      </c>
    </row>
    <row r="1762" spans="2:13" ht="36">
      <c r="B1762" s="7" t="s">
        <v>1394</v>
      </c>
      <c r="C1762" s="8">
        <v>41862</v>
      </c>
      <c r="D1762" s="257" t="s">
        <v>870</v>
      </c>
      <c r="E1762" s="256">
        <v>2014</v>
      </c>
      <c r="F1762" s="197" t="s">
        <v>10</v>
      </c>
      <c r="G1762" s="10" t="s">
        <v>11</v>
      </c>
      <c r="H1762" s="11">
        <v>0.49513888888888885</v>
      </c>
      <c r="I1762" s="99">
        <v>90</v>
      </c>
      <c r="J1762" s="259">
        <f t="shared" si="27"/>
        <v>0.09</v>
      </c>
      <c r="K1762" s="9" t="s">
        <v>12</v>
      </c>
      <c r="L1762" s="10" t="s">
        <v>13</v>
      </c>
      <c r="M1762" s="10" t="s">
        <v>1780</v>
      </c>
    </row>
    <row r="1763" spans="2:13" ht="36">
      <c r="B1763" s="7" t="s">
        <v>1395</v>
      </c>
      <c r="C1763" s="8">
        <v>41863</v>
      </c>
      <c r="D1763" s="257" t="s">
        <v>870</v>
      </c>
      <c r="E1763" s="256">
        <v>2014</v>
      </c>
      <c r="F1763" s="197" t="s">
        <v>10</v>
      </c>
      <c r="G1763" s="10" t="s">
        <v>11</v>
      </c>
      <c r="H1763" s="11">
        <v>0.42152777777777778</v>
      </c>
      <c r="I1763" s="99">
        <v>2540</v>
      </c>
      <c r="J1763" s="259">
        <f t="shared" si="27"/>
        <v>2.54</v>
      </c>
      <c r="K1763" s="9" t="s">
        <v>12</v>
      </c>
      <c r="L1763" s="10" t="s">
        <v>13</v>
      </c>
      <c r="M1763" s="10" t="s">
        <v>1780</v>
      </c>
    </row>
    <row r="1764" spans="2:13" ht="36">
      <c r="B1764" s="7" t="s">
        <v>1396</v>
      </c>
      <c r="C1764" s="8">
        <v>41863</v>
      </c>
      <c r="D1764" s="257" t="s">
        <v>870</v>
      </c>
      <c r="E1764" s="256">
        <v>2014</v>
      </c>
      <c r="F1764" s="197" t="s">
        <v>10</v>
      </c>
      <c r="G1764" s="10" t="s">
        <v>11</v>
      </c>
      <c r="H1764" s="11">
        <v>0.31319444444444444</v>
      </c>
      <c r="I1764" s="99">
        <v>610</v>
      </c>
      <c r="J1764" s="259">
        <f t="shared" si="27"/>
        <v>0.61</v>
      </c>
      <c r="K1764" s="9" t="s">
        <v>12</v>
      </c>
      <c r="L1764" s="10" t="s">
        <v>13</v>
      </c>
      <c r="M1764" s="10" t="s">
        <v>1780</v>
      </c>
    </row>
    <row r="1765" spans="2:13" ht="36">
      <c r="B1765" s="7" t="s">
        <v>1397</v>
      </c>
      <c r="C1765" s="8">
        <v>41863</v>
      </c>
      <c r="D1765" s="257" t="s">
        <v>870</v>
      </c>
      <c r="E1765" s="256">
        <v>2014</v>
      </c>
      <c r="F1765" s="197" t="s">
        <v>10</v>
      </c>
      <c r="G1765" s="10" t="s">
        <v>11</v>
      </c>
      <c r="H1765" s="11">
        <v>0.51527777777777783</v>
      </c>
      <c r="I1765" s="99">
        <v>150</v>
      </c>
      <c r="J1765" s="259">
        <f t="shared" si="27"/>
        <v>0.15</v>
      </c>
      <c r="K1765" s="9" t="s">
        <v>12</v>
      </c>
      <c r="L1765" s="10" t="s">
        <v>13</v>
      </c>
      <c r="M1765" s="10" t="s">
        <v>1780</v>
      </c>
    </row>
    <row r="1766" spans="2:13" ht="36">
      <c r="B1766" s="7" t="s">
        <v>1398</v>
      </c>
      <c r="C1766" s="8">
        <v>41864</v>
      </c>
      <c r="D1766" s="257" t="s">
        <v>870</v>
      </c>
      <c r="E1766" s="256">
        <v>2014</v>
      </c>
      <c r="F1766" s="197" t="s">
        <v>10</v>
      </c>
      <c r="G1766" s="10" t="s">
        <v>11</v>
      </c>
      <c r="H1766" s="11">
        <v>0.31805555555555554</v>
      </c>
      <c r="I1766" s="99">
        <v>2330</v>
      </c>
      <c r="J1766" s="259">
        <f t="shared" si="27"/>
        <v>2.33</v>
      </c>
      <c r="K1766" s="9" t="s">
        <v>12</v>
      </c>
      <c r="L1766" s="10" t="s">
        <v>13</v>
      </c>
      <c r="M1766" s="10" t="s">
        <v>1780</v>
      </c>
    </row>
    <row r="1767" spans="2:13" ht="36">
      <c r="B1767" s="7" t="s">
        <v>1399</v>
      </c>
      <c r="C1767" s="8">
        <v>41864</v>
      </c>
      <c r="D1767" s="257" t="s">
        <v>870</v>
      </c>
      <c r="E1767" s="256">
        <v>2014</v>
      </c>
      <c r="F1767" s="197" t="s">
        <v>10</v>
      </c>
      <c r="G1767" s="10" t="s">
        <v>11</v>
      </c>
      <c r="H1767" s="11">
        <v>0.41944444444444445</v>
      </c>
      <c r="I1767" s="99">
        <v>1260</v>
      </c>
      <c r="J1767" s="259">
        <f t="shared" si="27"/>
        <v>1.26</v>
      </c>
      <c r="K1767" s="9" t="s">
        <v>12</v>
      </c>
      <c r="L1767" s="10" t="s">
        <v>13</v>
      </c>
      <c r="M1767" s="10" t="s">
        <v>1780</v>
      </c>
    </row>
    <row r="1768" spans="2:13" ht="36">
      <c r="B1768" s="7" t="s">
        <v>1400</v>
      </c>
      <c r="C1768" s="8">
        <v>41864</v>
      </c>
      <c r="D1768" s="257" t="s">
        <v>870</v>
      </c>
      <c r="E1768" s="256">
        <v>2014</v>
      </c>
      <c r="F1768" s="197" t="s">
        <v>10</v>
      </c>
      <c r="G1768" s="10" t="s">
        <v>11</v>
      </c>
      <c r="H1768" s="11">
        <v>0.51666666666666672</v>
      </c>
      <c r="I1768" s="99">
        <v>170</v>
      </c>
      <c r="J1768" s="259">
        <f t="shared" si="27"/>
        <v>0.17</v>
      </c>
      <c r="K1768" s="9" t="s">
        <v>12</v>
      </c>
      <c r="L1768" s="10" t="s">
        <v>13</v>
      </c>
      <c r="M1768" s="10" t="s">
        <v>1780</v>
      </c>
    </row>
    <row r="1769" spans="2:13" ht="36">
      <c r="B1769" s="7" t="s">
        <v>1401</v>
      </c>
      <c r="C1769" s="8">
        <v>41865</v>
      </c>
      <c r="D1769" s="257" t="s">
        <v>870</v>
      </c>
      <c r="E1769" s="256">
        <v>2014</v>
      </c>
      <c r="F1769" s="197" t="s">
        <v>10</v>
      </c>
      <c r="G1769" s="10" t="s">
        <v>11</v>
      </c>
      <c r="H1769" s="11">
        <v>0.31597222222222221</v>
      </c>
      <c r="I1769" s="99">
        <v>820</v>
      </c>
      <c r="J1769" s="259">
        <f t="shared" si="27"/>
        <v>0.82</v>
      </c>
      <c r="K1769" s="9" t="s">
        <v>12</v>
      </c>
      <c r="L1769" s="10" t="s">
        <v>13</v>
      </c>
      <c r="M1769" s="10" t="s">
        <v>1780</v>
      </c>
    </row>
    <row r="1770" spans="2:13" ht="36">
      <c r="B1770" s="7" t="s">
        <v>1402</v>
      </c>
      <c r="C1770" s="8">
        <v>41865</v>
      </c>
      <c r="D1770" s="257" t="s">
        <v>870</v>
      </c>
      <c r="E1770" s="256">
        <v>2014</v>
      </c>
      <c r="F1770" s="197" t="s">
        <v>10</v>
      </c>
      <c r="G1770" s="10" t="s">
        <v>11</v>
      </c>
      <c r="H1770" s="11">
        <v>0.40763888888888888</v>
      </c>
      <c r="I1770" s="99">
        <v>2230</v>
      </c>
      <c r="J1770" s="259">
        <f t="shared" si="27"/>
        <v>2.23</v>
      </c>
      <c r="K1770" s="9" t="s">
        <v>12</v>
      </c>
      <c r="L1770" s="10" t="s">
        <v>13</v>
      </c>
      <c r="M1770" s="10" t="s">
        <v>1780</v>
      </c>
    </row>
    <row r="1771" spans="2:13" ht="36">
      <c r="B1771" s="7" t="s">
        <v>1403</v>
      </c>
      <c r="C1771" s="8">
        <v>41865</v>
      </c>
      <c r="D1771" s="257" t="s">
        <v>870</v>
      </c>
      <c r="E1771" s="256">
        <v>2014</v>
      </c>
      <c r="F1771" s="197" t="s">
        <v>10</v>
      </c>
      <c r="G1771" s="10" t="s">
        <v>11</v>
      </c>
      <c r="H1771" s="11">
        <v>0.39097222222222222</v>
      </c>
      <c r="I1771" s="99">
        <v>100</v>
      </c>
      <c r="J1771" s="259">
        <f t="shared" si="27"/>
        <v>0.1</v>
      </c>
      <c r="K1771" s="9" t="s">
        <v>12</v>
      </c>
      <c r="L1771" s="10" t="s">
        <v>13</v>
      </c>
      <c r="M1771" s="10" t="s">
        <v>1780</v>
      </c>
    </row>
    <row r="1772" spans="2:13" ht="36">
      <c r="B1772" s="7" t="s">
        <v>1404</v>
      </c>
      <c r="C1772" s="8">
        <v>41866</v>
      </c>
      <c r="D1772" s="257" t="s">
        <v>870</v>
      </c>
      <c r="E1772" s="256">
        <v>2014</v>
      </c>
      <c r="F1772" s="197" t="s">
        <v>10</v>
      </c>
      <c r="G1772" s="10" t="s">
        <v>11</v>
      </c>
      <c r="H1772" s="11">
        <v>0.50347222222222221</v>
      </c>
      <c r="I1772" s="99">
        <v>1420</v>
      </c>
      <c r="J1772" s="259">
        <f t="shared" si="27"/>
        <v>1.42</v>
      </c>
      <c r="K1772" s="9" t="s">
        <v>12</v>
      </c>
      <c r="L1772" s="10" t="s">
        <v>13</v>
      </c>
      <c r="M1772" s="10" t="s">
        <v>1780</v>
      </c>
    </row>
    <row r="1773" spans="2:13" ht="36">
      <c r="B1773" s="7" t="s">
        <v>1405</v>
      </c>
      <c r="C1773" s="8">
        <v>41866</v>
      </c>
      <c r="D1773" s="257" t="s">
        <v>870</v>
      </c>
      <c r="E1773" s="256">
        <v>2014</v>
      </c>
      <c r="F1773" s="197" t="s">
        <v>10</v>
      </c>
      <c r="G1773" s="10" t="s">
        <v>11</v>
      </c>
      <c r="H1773" s="11">
        <v>0.65208333333333335</v>
      </c>
      <c r="I1773" s="99">
        <v>3030</v>
      </c>
      <c r="J1773" s="259">
        <f t="shared" si="27"/>
        <v>3.03</v>
      </c>
      <c r="K1773" s="9" t="s">
        <v>12</v>
      </c>
      <c r="L1773" s="10" t="s">
        <v>13</v>
      </c>
      <c r="M1773" s="10" t="s">
        <v>1780</v>
      </c>
    </row>
    <row r="1774" spans="2:13" ht="36">
      <c r="B1774" s="7" t="s">
        <v>1406</v>
      </c>
      <c r="C1774" s="8">
        <v>41867</v>
      </c>
      <c r="D1774" s="257" t="s">
        <v>870</v>
      </c>
      <c r="E1774" s="256">
        <v>2014</v>
      </c>
      <c r="F1774" s="197" t="s">
        <v>10</v>
      </c>
      <c r="G1774" s="10" t="s">
        <v>11</v>
      </c>
      <c r="H1774" s="11">
        <v>0.31805555555555554</v>
      </c>
      <c r="I1774" s="99">
        <v>480</v>
      </c>
      <c r="J1774" s="259">
        <f t="shared" si="27"/>
        <v>0.48</v>
      </c>
      <c r="K1774" s="9" t="s">
        <v>12</v>
      </c>
      <c r="L1774" s="10" t="s">
        <v>13</v>
      </c>
      <c r="M1774" s="10" t="s">
        <v>1780</v>
      </c>
    </row>
    <row r="1775" spans="2:13" ht="36">
      <c r="B1775" s="7" t="s">
        <v>1407</v>
      </c>
      <c r="C1775" s="8">
        <v>41867</v>
      </c>
      <c r="D1775" s="257" t="s">
        <v>870</v>
      </c>
      <c r="E1775" s="256">
        <v>2014</v>
      </c>
      <c r="F1775" s="197" t="s">
        <v>10</v>
      </c>
      <c r="G1775" s="10" t="s">
        <v>11</v>
      </c>
      <c r="H1775" s="11">
        <v>0.42986111111111108</v>
      </c>
      <c r="I1775" s="99">
        <v>2170</v>
      </c>
      <c r="J1775" s="259">
        <f t="shared" si="27"/>
        <v>2.17</v>
      </c>
      <c r="K1775" s="9" t="s">
        <v>12</v>
      </c>
      <c r="L1775" s="10" t="s">
        <v>13</v>
      </c>
      <c r="M1775" s="10" t="s">
        <v>1780</v>
      </c>
    </row>
    <row r="1776" spans="2:13" ht="36">
      <c r="B1776" s="7" t="s">
        <v>1408</v>
      </c>
      <c r="C1776" s="8">
        <v>41867</v>
      </c>
      <c r="D1776" s="257" t="s">
        <v>870</v>
      </c>
      <c r="E1776" s="256">
        <v>2014</v>
      </c>
      <c r="F1776" s="197" t="s">
        <v>10</v>
      </c>
      <c r="G1776" s="10" t="s">
        <v>11</v>
      </c>
      <c r="H1776" s="11">
        <v>0.47569444444444442</v>
      </c>
      <c r="I1776" s="99">
        <v>370</v>
      </c>
      <c r="J1776" s="259">
        <f t="shared" si="27"/>
        <v>0.37</v>
      </c>
      <c r="K1776" s="9" t="s">
        <v>12</v>
      </c>
      <c r="L1776" s="10" t="s">
        <v>13</v>
      </c>
      <c r="M1776" s="10" t="s">
        <v>1780</v>
      </c>
    </row>
    <row r="1777" spans="2:13" ht="36">
      <c r="B1777" s="7" t="s">
        <v>1409</v>
      </c>
      <c r="C1777" s="8">
        <v>41869</v>
      </c>
      <c r="D1777" s="257" t="s">
        <v>870</v>
      </c>
      <c r="E1777" s="256">
        <v>2014</v>
      </c>
      <c r="F1777" s="197" t="s">
        <v>10</v>
      </c>
      <c r="G1777" s="10" t="s">
        <v>11</v>
      </c>
      <c r="H1777" s="11">
        <v>0.31944444444444448</v>
      </c>
      <c r="I1777" s="99">
        <v>270</v>
      </c>
      <c r="J1777" s="259">
        <f t="shared" si="27"/>
        <v>0.27</v>
      </c>
      <c r="K1777" s="9" t="s">
        <v>12</v>
      </c>
      <c r="L1777" s="10" t="s">
        <v>13</v>
      </c>
      <c r="M1777" s="10" t="s">
        <v>1780</v>
      </c>
    </row>
    <row r="1778" spans="2:13" ht="36">
      <c r="B1778" s="7" t="s">
        <v>1410</v>
      </c>
      <c r="C1778" s="8">
        <v>41869</v>
      </c>
      <c r="D1778" s="257" t="s">
        <v>870</v>
      </c>
      <c r="E1778" s="256">
        <v>2014</v>
      </c>
      <c r="F1778" s="197" t="s">
        <v>10</v>
      </c>
      <c r="G1778" s="10" t="s">
        <v>11</v>
      </c>
      <c r="H1778" s="11">
        <v>0.41250000000000003</v>
      </c>
      <c r="I1778" s="99">
        <v>600</v>
      </c>
      <c r="J1778" s="259">
        <f t="shared" si="27"/>
        <v>0.6</v>
      </c>
      <c r="K1778" s="9" t="s">
        <v>12</v>
      </c>
      <c r="L1778" s="10" t="s">
        <v>13</v>
      </c>
      <c r="M1778" s="10" t="s">
        <v>1780</v>
      </c>
    </row>
    <row r="1779" spans="2:13" ht="36">
      <c r="B1779" s="7" t="s">
        <v>1411</v>
      </c>
      <c r="C1779" s="8">
        <v>41869</v>
      </c>
      <c r="D1779" s="257" t="s">
        <v>870</v>
      </c>
      <c r="E1779" s="256">
        <v>2014</v>
      </c>
      <c r="F1779" s="197" t="s">
        <v>10</v>
      </c>
      <c r="G1779" s="10" t="s">
        <v>11</v>
      </c>
      <c r="H1779" s="11">
        <v>0.42222222222222222</v>
      </c>
      <c r="I1779" s="99">
        <v>50</v>
      </c>
      <c r="J1779" s="259">
        <f t="shared" si="27"/>
        <v>0.05</v>
      </c>
      <c r="K1779" s="9" t="s">
        <v>12</v>
      </c>
      <c r="L1779" s="10" t="s">
        <v>13</v>
      </c>
      <c r="M1779" s="10" t="s">
        <v>1780</v>
      </c>
    </row>
    <row r="1780" spans="2:13" ht="36">
      <c r="B1780" s="7" t="s">
        <v>1412</v>
      </c>
      <c r="C1780" s="8">
        <v>41870</v>
      </c>
      <c r="D1780" s="257" t="s">
        <v>870</v>
      </c>
      <c r="E1780" s="256">
        <v>2014</v>
      </c>
      <c r="F1780" s="197" t="s">
        <v>10</v>
      </c>
      <c r="G1780" s="10" t="s">
        <v>11</v>
      </c>
      <c r="H1780" s="11">
        <v>0.41805555555555557</v>
      </c>
      <c r="I1780" s="99">
        <v>2050</v>
      </c>
      <c r="J1780" s="259">
        <f t="shared" si="27"/>
        <v>2.0499999999999998</v>
      </c>
      <c r="K1780" s="9" t="s">
        <v>12</v>
      </c>
      <c r="L1780" s="10" t="s">
        <v>13</v>
      </c>
      <c r="M1780" s="10" t="s">
        <v>1780</v>
      </c>
    </row>
    <row r="1781" spans="2:13" ht="36">
      <c r="B1781" s="7" t="s">
        <v>1413</v>
      </c>
      <c r="C1781" s="8">
        <v>41870</v>
      </c>
      <c r="D1781" s="257" t="s">
        <v>870</v>
      </c>
      <c r="E1781" s="256">
        <v>2014</v>
      </c>
      <c r="F1781" s="197" t="s">
        <v>10</v>
      </c>
      <c r="G1781" s="10" t="s">
        <v>11</v>
      </c>
      <c r="H1781" s="11">
        <v>0.31458333333333333</v>
      </c>
      <c r="I1781" s="99">
        <v>890</v>
      </c>
      <c r="J1781" s="259">
        <f t="shared" si="27"/>
        <v>0.89</v>
      </c>
      <c r="K1781" s="9" t="s">
        <v>12</v>
      </c>
      <c r="L1781" s="10" t="s">
        <v>13</v>
      </c>
      <c r="M1781" s="10" t="s">
        <v>1780</v>
      </c>
    </row>
    <row r="1782" spans="2:13" ht="36">
      <c r="B1782" s="7" t="s">
        <v>1414</v>
      </c>
      <c r="C1782" s="8">
        <v>41870</v>
      </c>
      <c r="D1782" s="257" t="s">
        <v>870</v>
      </c>
      <c r="E1782" s="256">
        <v>2014</v>
      </c>
      <c r="F1782" s="197" t="s">
        <v>10</v>
      </c>
      <c r="G1782" s="13" t="s">
        <v>11</v>
      </c>
      <c r="H1782" s="11">
        <v>0.43194444444444446</v>
      </c>
      <c r="I1782" s="99">
        <v>300</v>
      </c>
      <c r="J1782" s="259">
        <f t="shared" si="27"/>
        <v>0.3</v>
      </c>
      <c r="K1782" s="9" t="s">
        <v>12</v>
      </c>
      <c r="L1782" s="10" t="s">
        <v>13</v>
      </c>
      <c r="M1782" s="10" t="s">
        <v>1780</v>
      </c>
    </row>
    <row r="1783" spans="2:13" ht="36">
      <c r="B1783" s="7" t="s">
        <v>1415</v>
      </c>
      <c r="C1783" s="8">
        <v>41871</v>
      </c>
      <c r="D1783" s="257" t="s">
        <v>870</v>
      </c>
      <c r="E1783" s="256">
        <v>2014</v>
      </c>
      <c r="F1783" s="197" t="s">
        <v>10</v>
      </c>
      <c r="G1783" s="13" t="s">
        <v>11</v>
      </c>
      <c r="H1783" s="11">
        <v>0.31527777777777777</v>
      </c>
      <c r="I1783" s="99">
        <v>700</v>
      </c>
      <c r="J1783" s="259">
        <f t="shared" si="27"/>
        <v>0.7</v>
      </c>
      <c r="K1783" s="9" t="s">
        <v>12</v>
      </c>
      <c r="L1783" s="10" t="s">
        <v>13</v>
      </c>
      <c r="M1783" s="10" t="s">
        <v>1780</v>
      </c>
    </row>
    <row r="1784" spans="2:13" ht="36">
      <c r="B1784" s="7" t="s">
        <v>1416</v>
      </c>
      <c r="C1784" s="8">
        <v>41871</v>
      </c>
      <c r="D1784" s="257" t="s">
        <v>870</v>
      </c>
      <c r="E1784" s="256">
        <v>2014</v>
      </c>
      <c r="F1784" s="197" t="s">
        <v>10</v>
      </c>
      <c r="G1784" s="10" t="s">
        <v>11</v>
      </c>
      <c r="H1784" s="11">
        <v>0.41250000000000003</v>
      </c>
      <c r="I1784" s="99">
        <v>2830</v>
      </c>
      <c r="J1784" s="259">
        <f t="shared" si="27"/>
        <v>2.83</v>
      </c>
      <c r="K1784" s="9" t="s">
        <v>12</v>
      </c>
      <c r="L1784" s="10" t="s">
        <v>13</v>
      </c>
      <c r="M1784" s="10" t="s">
        <v>1780</v>
      </c>
    </row>
    <row r="1785" spans="2:13" ht="36">
      <c r="B1785" s="7" t="s">
        <v>1417</v>
      </c>
      <c r="C1785" s="8">
        <v>41871</v>
      </c>
      <c r="D1785" s="257" t="s">
        <v>870</v>
      </c>
      <c r="E1785" s="256">
        <v>2014</v>
      </c>
      <c r="F1785" s="197" t="s">
        <v>10</v>
      </c>
      <c r="G1785" s="10" t="s">
        <v>11</v>
      </c>
      <c r="H1785" s="11">
        <v>0.47152777777777777</v>
      </c>
      <c r="I1785" s="99">
        <v>140</v>
      </c>
      <c r="J1785" s="259">
        <f t="shared" si="27"/>
        <v>0.14000000000000001</v>
      </c>
      <c r="K1785" s="9" t="s">
        <v>12</v>
      </c>
      <c r="L1785" s="10" t="s">
        <v>13</v>
      </c>
      <c r="M1785" s="10" t="s">
        <v>1780</v>
      </c>
    </row>
    <row r="1786" spans="2:13" ht="36">
      <c r="B1786" s="7" t="s">
        <v>1418</v>
      </c>
      <c r="C1786" s="8">
        <v>41872</v>
      </c>
      <c r="D1786" s="257" t="s">
        <v>870</v>
      </c>
      <c r="E1786" s="256">
        <v>2014</v>
      </c>
      <c r="F1786" s="197" t="s">
        <v>10</v>
      </c>
      <c r="G1786" s="10" t="s">
        <v>11</v>
      </c>
      <c r="H1786" s="11">
        <v>0.34861111111111115</v>
      </c>
      <c r="I1786" s="99">
        <v>950</v>
      </c>
      <c r="J1786" s="259">
        <f t="shared" si="27"/>
        <v>0.95</v>
      </c>
      <c r="K1786" s="9" t="s">
        <v>12</v>
      </c>
      <c r="L1786" s="10" t="s">
        <v>13</v>
      </c>
      <c r="M1786" s="10" t="s">
        <v>1780</v>
      </c>
    </row>
    <row r="1787" spans="2:13" ht="36">
      <c r="B1787" s="7" t="s">
        <v>1419</v>
      </c>
      <c r="C1787" s="8">
        <v>41872</v>
      </c>
      <c r="D1787" s="257" t="s">
        <v>870</v>
      </c>
      <c r="E1787" s="256">
        <v>2014</v>
      </c>
      <c r="F1787" s="197" t="s">
        <v>10</v>
      </c>
      <c r="G1787" s="10" t="s">
        <v>11</v>
      </c>
      <c r="H1787" s="11">
        <v>0.42083333333333334</v>
      </c>
      <c r="I1787" s="99">
        <v>2710</v>
      </c>
      <c r="J1787" s="259">
        <f t="shared" si="27"/>
        <v>2.71</v>
      </c>
      <c r="K1787" s="9" t="s">
        <v>12</v>
      </c>
      <c r="L1787" s="10" t="s">
        <v>13</v>
      </c>
      <c r="M1787" s="10" t="s">
        <v>1780</v>
      </c>
    </row>
    <row r="1788" spans="2:13" ht="36">
      <c r="B1788" s="7" t="s">
        <v>1420</v>
      </c>
      <c r="C1788" s="8">
        <v>41872</v>
      </c>
      <c r="D1788" s="257" t="s">
        <v>870</v>
      </c>
      <c r="E1788" s="256">
        <v>2014</v>
      </c>
      <c r="F1788" s="197" t="s">
        <v>10</v>
      </c>
      <c r="G1788" s="10" t="s">
        <v>11</v>
      </c>
      <c r="H1788" s="11">
        <v>0.70763888888888893</v>
      </c>
      <c r="I1788" s="99">
        <v>270</v>
      </c>
      <c r="J1788" s="259">
        <f t="shared" si="27"/>
        <v>0.27</v>
      </c>
      <c r="K1788" s="9" t="s">
        <v>12</v>
      </c>
      <c r="L1788" s="10" t="s">
        <v>13</v>
      </c>
      <c r="M1788" s="10" t="s">
        <v>1780</v>
      </c>
    </row>
    <row r="1789" spans="2:13" ht="36">
      <c r="B1789" s="7" t="s">
        <v>1421</v>
      </c>
      <c r="C1789" s="8">
        <v>41873</v>
      </c>
      <c r="D1789" s="257" t="s">
        <v>870</v>
      </c>
      <c r="E1789" s="256">
        <v>2014</v>
      </c>
      <c r="F1789" s="197" t="s">
        <v>10</v>
      </c>
      <c r="G1789" s="10" t="s">
        <v>11</v>
      </c>
      <c r="H1789" s="11">
        <v>0.30416666666666664</v>
      </c>
      <c r="I1789" s="99">
        <v>1260</v>
      </c>
      <c r="J1789" s="259">
        <f t="shared" si="27"/>
        <v>1.26</v>
      </c>
      <c r="K1789" s="9" t="s">
        <v>12</v>
      </c>
      <c r="L1789" s="10" t="s">
        <v>13</v>
      </c>
      <c r="M1789" s="10" t="s">
        <v>1780</v>
      </c>
    </row>
    <row r="1790" spans="2:13" ht="36">
      <c r="B1790" s="7" t="s">
        <v>1422</v>
      </c>
      <c r="C1790" s="8">
        <v>41873</v>
      </c>
      <c r="D1790" s="257" t="s">
        <v>870</v>
      </c>
      <c r="E1790" s="256">
        <v>2014</v>
      </c>
      <c r="F1790" s="197" t="s">
        <v>10</v>
      </c>
      <c r="G1790" s="10" t="s">
        <v>11</v>
      </c>
      <c r="H1790" s="11">
        <v>0.36319444444444443</v>
      </c>
      <c r="I1790" s="99">
        <v>2890</v>
      </c>
      <c r="J1790" s="259">
        <f t="shared" si="27"/>
        <v>2.89</v>
      </c>
      <c r="K1790" s="9" t="s">
        <v>12</v>
      </c>
      <c r="L1790" s="10" t="s">
        <v>13</v>
      </c>
      <c r="M1790" s="10" t="s">
        <v>1780</v>
      </c>
    </row>
    <row r="1791" spans="2:13" ht="36">
      <c r="B1791" s="7" t="s">
        <v>1423</v>
      </c>
      <c r="C1791" s="8">
        <v>41873</v>
      </c>
      <c r="D1791" s="257" t="s">
        <v>870</v>
      </c>
      <c r="E1791" s="256">
        <v>2014</v>
      </c>
      <c r="F1791" s="197" t="s">
        <v>10</v>
      </c>
      <c r="G1791" s="10" t="s">
        <v>11</v>
      </c>
      <c r="H1791" s="11">
        <v>0.44166666666666665</v>
      </c>
      <c r="I1791" s="99">
        <v>70</v>
      </c>
      <c r="J1791" s="259">
        <f t="shared" si="27"/>
        <v>7.0000000000000007E-2</v>
      </c>
      <c r="K1791" s="9" t="s">
        <v>12</v>
      </c>
      <c r="L1791" s="10" t="s">
        <v>13</v>
      </c>
      <c r="M1791" s="10" t="s">
        <v>1780</v>
      </c>
    </row>
    <row r="1792" spans="2:13" ht="36">
      <c r="B1792" s="7" t="s">
        <v>1424</v>
      </c>
      <c r="C1792" s="8">
        <v>41874</v>
      </c>
      <c r="D1792" s="257" t="s">
        <v>870</v>
      </c>
      <c r="E1792" s="256">
        <v>2014</v>
      </c>
      <c r="F1792" s="197" t="s">
        <v>10</v>
      </c>
      <c r="G1792" s="10" t="s">
        <v>11</v>
      </c>
      <c r="H1792" s="11">
        <v>0.33263888888888887</v>
      </c>
      <c r="I1792" s="99">
        <v>610</v>
      </c>
      <c r="J1792" s="259">
        <f t="shared" si="27"/>
        <v>0.61</v>
      </c>
      <c r="K1792" s="9" t="s">
        <v>12</v>
      </c>
      <c r="L1792" s="10" t="s">
        <v>13</v>
      </c>
      <c r="M1792" s="10" t="s">
        <v>1780</v>
      </c>
    </row>
    <row r="1793" spans="2:13" ht="36">
      <c r="B1793" s="7" t="s">
        <v>1425</v>
      </c>
      <c r="C1793" s="8">
        <v>41874</v>
      </c>
      <c r="D1793" s="257" t="s">
        <v>870</v>
      </c>
      <c r="E1793" s="256">
        <v>2014</v>
      </c>
      <c r="F1793" s="197" t="s">
        <v>10</v>
      </c>
      <c r="G1793" s="10" t="s">
        <v>11</v>
      </c>
      <c r="H1793" s="11">
        <v>0.38541666666666669</v>
      </c>
      <c r="I1793" s="99">
        <v>2230</v>
      </c>
      <c r="J1793" s="259">
        <f t="shared" si="27"/>
        <v>2.23</v>
      </c>
      <c r="K1793" s="9" t="s">
        <v>12</v>
      </c>
      <c r="L1793" s="10" t="s">
        <v>13</v>
      </c>
      <c r="M1793" s="10" t="s">
        <v>1780</v>
      </c>
    </row>
    <row r="1794" spans="2:13" ht="36">
      <c r="B1794" s="7" t="s">
        <v>1426</v>
      </c>
      <c r="C1794" s="8">
        <v>41874</v>
      </c>
      <c r="D1794" s="257" t="s">
        <v>870</v>
      </c>
      <c r="E1794" s="256">
        <v>2014</v>
      </c>
      <c r="F1794" s="197" t="s">
        <v>10</v>
      </c>
      <c r="G1794" s="10" t="s">
        <v>11</v>
      </c>
      <c r="H1794" s="11">
        <v>0.38263888888888892</v>
      </c>
      <c r="I1794" s="99">
        <v>4490</v>
      </c>
      <c r="J1794" s="259">
        <f t="shared" si="27"/>
        <v>4.49</v>
      </c>
      <c r="K1794" s="9" t="s">
        <v>12</v>
      </c>
      <c r="L1794" s="10" t="s">
        <v>13</v>
      </c>
      <c r="M1794" s="10" t="s">
        <v>1780</v>
      </c>
    </row>
    <row r="1795" spans="2:13" ht="36">
      <c r="B1795" s="7" t="s">
        <v>1427</v>
      </c>
      <c r="C1795" s="8">
        <v>41876</v>
      </c>
      <c r="D1795" s="257" t="s">
        <v>870</v>
      </c>
      <c r="E1795" s="256">
        <v>2014</v>
      </c>
      <c r="F1795" s="197" t="s">
        <v>10</v>
      </c>
      <c r="G1795" s="10" t="s">
        <v>11</v>
      </c>
      <c r="H1795" s="11">
        <v>0.37708333333333338</v>
      </c>
      <c r="I1795" s="99">
        <v>150</v>
      </c>
      <c r="J1795" s="259">
        <f t="shared" si="27"/>
        <v>0.15</v>
      </c>
      <c r="K1795" s="9" t="s">
        <v>12</v>
      </c>
      <c r="L1795" s="10" t="s">
        <v>13</v>
      </c>
      <c r="M1795" s="10" t="s">
        <v>1780</v>
      </c>
    </row>
    <row r="1796" spans="2:13" ht="36">
      <c r="B1796" s="7" t="s">
        <v>1428</v>
      </c>
      <c r="C1796" s="8">
        <v>41876</v>
      </c>
      <c r="D1796" s="257" t="s">
        <v>870</v>
      </c>
      <c r="E1796" s="256">
        <v>2014</v>
      </c>
      <c r="F1796" s="197" t="s">
        <v>10</v>
      </c>
      <c r="G1796" s="10" t="s">
        <v>11</v>
      </c>
      <c r="H1796" s="11">
        <v>0.43611111111111112</v>
      </c>
      <c r="I1796" s="99">
        <v>900</v>
      </c>
      <c r="J1796" s="259">
        <f t="shared" si="27"/>
        <v>0.9</v>
      </c>
      <c r="K1796" s="9" t="s">
        <v>12</v>
      </c>
      <c r="L1796" s="10" t="s">
        <v>13</v>
      </c>
      <c r="M1796" s="10" t="s">
        <v>1780</v>
      </c>
    </row>
    <row r="1797" spans="2:13" ht="36">
      <c r="B1797" s="7" t="s">
        <v>1429</v>
      </c>
      <c r="C1797" s="8">
        <v>41876</v>
      </c>
      <c r="D1797" s="257" t="s">
        <v>870</v>
      </c>
      <c r="E1797" s="256">
        <v>2014</v>
      </c>
      <c r="F1797" s="197" t="s">
        <v>10</v>
      </c>
      <c r="G1797" s="10" t="s">
        <v>11</v>
      </c>
      <c r="H1797" s="11">
        <v>0.4381944444444445</v>
      </c>
      <c r="I1797" s="99">
        <v>10</v>
      </c>
      <c r="J1797" s="259">
        <f t="shared" si="27"/>
        <v>0.01</v>
      </c>
      <c r="K1797" s="9" t="s">
        <v>12</v>
      </c>
      <c r="L1797" s="10" t="s">
        <v>13</v>
      </c>
      <c r="M1797" s="10" t="s">
        <v>1780</v>
      </c>
    </row>
    <row r="1798" spans="2:13" ht="36">
      <c r="B1798" s="7" t="s">
        <v>1430</v>
      </c>
      <c r="C1798" s="8">
        <v>41877</v>
      </c>
      <c r="D1798" s="257" t="s">
        <v>870</v>
      </c>
      <c r="E1798" s="256">
        <v>2014</v>
      </c>
      <c r="F1798" s="197" t="s">
        <v>10</v>
      </c>
      <c r="G1798" s="10" t="s">
        <v>11</v>
      </c>
      <c r="H1798" s="11">
        <v>0.29930555555555555</v>
      </c>
      <c r="I1798" s="99">
        <v>1140</v>
      </c>
      <c r="J1798" s="259">
        <f t="shared" si="27"/>
        <v>1.1399999999999999</v>
      </c>
      <c r="K1798" s="9" t="s">
        <v>12</v>
      </c>
      <c r="L1798" s="10" t="s">
        <v>13</v>
      </c>
      <c r="M1798" s="10" t="s">
        <v>1780</v>
      </c>
    </row>
    <row r="1799" spans="2:13" ht="36">
      <c r="B1799" s="14" t="s">
        <v>1431</v>
      </c>
      <c r="C1799" s="8">
        <v>41877</v>
      </c>
      <c r="D1799" s="257" t="s">
        <v>870</v>
      </c>
      <c r="E1799" s="256">
        <v>2014</v>
      </c>
      <c r="F1799" s="197" t="s">
        <v>10</v>
      </c>
      <c r="G1799" s="10" t="s">
        <v>11</v>
      </c>
      <c r="H1799" s="11">
        <v>0.35833333333333334</v>
      </c>
      <c r="I1799" s="99">
        <v>2490</v>
      </c>
      <c r="J1799" s="259">
        <f t="shared" si="27"/>
        <v>2.4900000000000002</v>
      </c>
      <c r="K1799" s="9" t="s">
        <v>12</v>
      </c>
      <c r="L1799" s="10" t="s">
        <v>13</v>
      </c>
      <c r="M1799" s="10" t="s">
        <v>1780</v>
      </c>
    </row>
    <row r="1800" spans="2:13" ht="36">
      <c r="B1800" s="7" t="s">
        <v>1432</v>
      </c>
      <c r="C1800" s="8">
        <v>41877</v>
      </c>
      <c r="D1800" s="257" t="s">
        <v>870</v>
      </c>
      <c r="E1800" s="256">
        <v>2014</v>
      </c>
      <c r="F1800" s="197" t="s">
        <v>10</v>
      </c>
      <c r="G1800" s="10" t="s">
        <v>11</v>
      </c>
      <c r="H1800" s="11">
        <v>0.63124999999999998</v>
      </c>
      <c r="I1800" s="99">
        <v>290</v>
      </c>
      <c r="J1800" s="259">
        <f t="shared" si="27"/>
        <v>0.28999999999999998</v>
      </c>
      <c r="K1800" s="9" t="s">
        <v>12</v>
      </c>
      <c r="L1800" s="10" t="s">
        <v>13</v>
      </c>
      <c r="M1800" s="10" t="s">
        <v>1780</v>
      </c>
    </row>
    <row r="1801" spans="2:13" ht="36">
      <c r="B1801" s="7" t="s">
        <v>1433</v>
      </c>
      <c r="C1801" s="8">
        <v>41878</v>
      </c>
      <c r="D1801" s="257" t="s">
        <v>870</v>
      </c>
      <c r="E1801" s="256">
        <v>2014</v>
      </c>
      <c r="F1801" s="197" t="s">
        <v>10</v>
      </c>
      <c r="G1801" s="10" t="s">
        <v>11</v>
      </c>
      <c r="H1801" s="18">
        <v>0.36180555555555555</v>
      </c>
      <c r="I1801" s="107">
        <v>2940</v>
      </c>
      <c r="J1801" s="259">
        <f t="shared" si="27"/>
        <v>2.94</v>
      </c>
      <c r="K1801" s="9" t="s">
        <v>12</v>
      </c>
      <c r="L1801" s="10" t="s">
        <v>13</v>
      </c>
      <c r="M1801" s="10" t="s">
        <v>1780</v>
      </c>
    </row>
    <row r="1802" spans="2:13" ht="36">
      <c r="B1802" s="7" t="s">
        <v>1434</v>
      </c>
      <c r="C1802" s="8">
        <v>41878</v>
      </c>
      <c r="D1802" s="257" t="s">
        <v>870</v>
      </c>
      <c r="E1802" s="256">
        <v>2014</v>
      </c>
      <c r="F1802" s="197" t="s">
        <v>10</v>
      </c>
      <c r="G1802" s="10" t="s">
        <v>11</v>
      </c>
      <c r="H1802" s="18">
        <v>0.29722222222222222</v>
      </c>
      <c r="I1802" s="107">
        <v>850</v>
      </c>
      <c r="J1802" s="259">
        <f t="shared" ref="J1802:J1865" si="28">I1802/1000</f>
        <v>0.85</v>
      </c>
      <c r="K1802" s="9" t="s">
        <v>12</v>
      </c>
      <c r="L1802" s="10" t="s">
        <v>13</v>
      </c>
      <c r="M1802" s="10" t="s">
        <v>1780</v>
      </c>
    </row>
    <row r="1803" spans="2:13" ht="36">
      <c r="B1803" s="7" t="s">
        <v>1435</v>
      </c>
      <c r="C1803" s="8">
        <v>41878</v>
      </c>
      <c r="D1803" s="257" t="s">
        <v>870</v>
      </c>
      <c r="E1803" s="256">
        <v>2014</v>
      </c>
      <c r="F1803" s="197" t="s">
        <v>10</v>
      </c>
      <c r="G1803" s="10" t="s">
        <v>11</v>
      </c>
      <c r="H1803" s="18">
        <v>0.4826388888888889</v>
      </c>
      <c r="I1803" s="107">
        <v>180</v>
      </c>
      <c r="J1803" s="259">
        <f t="shared" si="28"/>
        <v>0.18</v>
      </c>
      <c r="K1803" s="9" t="s">
        <v>12</v>
      </c>
      <c r="L1803" s="10" t="s">
        <v>13</v>
      </c>
      <c r="M1803" s="10" t="s">
        <v>1780</v>
      </c>
    </row>
    <row r="1804" spans="2:13" ht="36">
      <c r="B1804" s="7" t="s">
        <v>1436</v>
      </c>
      <c r="C1804" s="8">
        <v>41879</v>
      </c>
      <c r="D1804" s="257" t="s">
        <v>870</v>
      </c>
      <c r="E1804" s="256">
        <v>2014</v>
      </c>
      <c r="F1804" s="197" t="s">
        <v>10</v>
      </c>
      <c r="G1804" s="10" t="s">
        <v>11</v>
      </c>
      <c r="H1804" s="18">
        <v>0.2986111111111111</v>
      </c>
      <c r="I1804" s="107">
        <v>560</v>
      </c>
      <c r="J1804" s="259">
        <f t="shared" si="28"/>
        <v>0.56000000000000005</v>
      </c>
      <c r="K1804" s="9" t="s">
        <v>12</v>
      </c>
      <c r="L1804" s="10" t="s">
        <v>13</v>
      </c>
      <c r="M1804" s="10" t="s">
        <v>1780</v>
      </c>
    </row>
    <row r="1805" spans="2:13" ht="36">
      <c r="B1805" s="7" t="s">
        <v>1437</v>
      </c>
      <c r="C1805" s="8">
        <v>41879</v>
      </c>
      <c r="D1805" s="257" t="s">
        <v>870</v>
      </c>
      <c r="E1805" s="256">
        <v>2014</v>
      </c>
      <c r="F1805" s="197" t="s">
        <v>10</v>
      </c>
      <c r="G1805" s="10" t="s">
        <v>11</v>
      </c>
      <c r="H1805" s="18">
        <v>0.35902777777777778</v>
      </c>
      <c r="I1805" s="107">
        <v>2360</v>
      </c>
      <c r="J1805" s="259">
        <f t="shared" si="28"/>
        <v>2.36</v>
      </c>
      <c r="K1805" s="9" t="s">
        <v>12</v>
      </c>
      <c r="L1805" s="10" t="s">
        <v>13</v>
      </c>
      <c r="M1805" s="10" t="s">
        <v>1780</v>
      </c>
    </row>
    <row r="1806" spans="2:13" ht="36">
      <c r="B1806" s="7" t="s">
        <v>1438</v>
      </c>
      <c r="C1806" s="8">
        <v>41879</v>
      </c>
      <c r="D1806" s="257" t="s">
        <v>870</v>
      </c>
      <c r="E1806" s="256">
        <v>2014</v>
      </c>
      <c r="F1806" s="197" t="s">
        <v>10</v>
      </c>
      <c r="G1806" s="10" t="s">
        <v>11</v>
      </c>
      <c r="H1806" s="18">
        <v>0.51666666666666672</v>
      </c>
      <c r="I1806" s="107">
        <v>170</v>
      </c>
      <c r="J1806" s="259">
        <f t="shared" si="28"/>
        <v>0.17</v>
      </c>
      <c r="K1806" s="9" t="s">
        <v>12</v>
      </c>
      <c r="L1806" s="10" t="s">
        <v>13</v>
      </c>
      <c r="M1806" s="10" t="s">
        <v>1780</v>
      </c>
    </row>
    <row r="1807" spans="2:13" ht="36">
      <c r="B1807" s="7" t="s">
        <v>1439</v>
      </c>
      <c r="C1807" s="8">
        <v>41880</v>
      </c>
      <c r="D1807" s="257" t="s">
        <v>870</v>
      </c>
      <c r="E1807" s="256">
        <v>2014</v>
      </c>
      <c r="F1807" s="197" t="s">
        <v>10</v>
      </c>
      <c r="G1807" s="10" t="s">
        <v>11</v>
      </c>
      <c r="H1807" s="18">
        <v>0.29930555555555555</v>
      </c>
      <c r="I1807" s="107">
        <v>1200</v>
      </c>
      <c r="J1807" s="259">
        <f t="shared" si="28"/>
        <v>1.2</v>
      </c>
      <c r="K1807" s="9" t="s">
        <v>12</v>
      </c>
      <c r="L1807" s="10" t="s">
        <v>13</v>
      </c>
      <c r="M1807" s="10" t="s">
        <v>1780</v>
      </c>
    </row>
    <row r="1808" spans="2:13" ht="36">
      <c r="B1808" s="7" t="s">
        <v>1440</v>
      </c>
      <c r="C1808" s="8">
        <v>41880</v>
      </c>
      <c r="D1808" s="257" t="s">
        <v>870</v>
      </c>
      <c r="E1808" s="256">
        <v>2014</v>
      </c>
      <c r="F1808" s="197" t="s">
        <v>10</v>
      </c>
      <c r="G1808" s="10" t="s">
        <v>11</v>
      </c>
      <c r="H1808" s="18">
        <v>0.35833333333333334</v>
      </c>
      <c r="I1808" s="107">
        <v>2690</v>
      </c>
      <c r="J1808" s="259">
        <f t="shared" si="28"/>
        <v>2.69</v>
      </c>
      <c r="K1808" s="9" t="s">
        <v>12</v>
      </c>
      <c r="L1808" s="10" t="s">
        <v>13</v>
      </c>
      <c r="M1808" s="10" t="s">
        <v>1780</v>
      </c>
    </row>
    <row r="1809" spans="2:13" ht="36">
      <c r="B1809" s="7" t="s">
        <v>1441</v>
      </c>
      <c r="C1809" s="8">
        <v>41880</v>
      </c>
      <c r="D1809" s="257" t="s">
        <v>870</v>
      </c>
      <c r="E1809" s="256">
        <v>2014</v>
      </c>
      <c r="F1809" s="197" t="s">
        <v>10</v>
      </c>
      <c r="G1809" s="10" t="s">
        <v>11</v>
      </c>
      <c r="H1809" s="18">
        <v>0.47569444444444442</v>
      </c>
      <c r="I1809" s="107">
        <v>160</v>
      </c>
      <c r="J1809" s="259">
        <f t="shared" si="28"/>
        <v>0.16</v>
      </c>
      <c r="K1809" s="9" t="s">
        <v>12</v>
      </c>
      <c r="L1809" s="10" t="s">
        <v>13</v>
      </c>
      <c r="M1809" s="10" t="s">
        <v>1780</v>
      </c>
    </row>
    <row r="1810" spans="2:13" ht="36">
      <c r="B1810" s="7" t="s">
        <v>1442</v>
      </c>
      <c r="C1810" s="8">
        <v>41881</v>
      </c>
      <c r="D1810" s="257" t="s">
        <v>870</v>
      </c>
      <c r="E1810" s="256">
        <v>2014</v>
      </c>
      <c r="F1810" s="197" t="s">
        <v>10</v>
      </c>
      <c r="G1810" s="10" t="s">
        <v>11</v>
      </c>
      <c r="H1810" s="18">
        <v>0.3034722222222222</v>
      </c>
      <c r="I1810" s="107">
        <v>640</v>
      </c>
      <c r="J1810" s="259">
        <f t="shared" si="28"/>
        <v>0.64</v>
      </c>
      <c r="K1810" s="9" t="s">
        <v>12</v>
      </c>
      <c r="L1810" s="10" t="s">
        <v>13</v>
      </c>
      <c r="M1810" s="10" t="s">
        <v>1780</v>
      </c>
    </row>
    <row r="1811" spans="2:13" ht="36">
      <c r="B1811" s="7" t="s">
        <v>1443</v>
      </c>
      <c r="C1811" s="8">
        <v>41881</v>
      </c>
      <c r="D1811" s="257" t="s">
        <v>870</v>
      </c>
      <c r="E1811" s="256">
        <v>2014</v>
      </c>
      <c r="F1811" s="197" t="s">
        <v>10</v>
      </c>
      <c r="G1811" s="10" t="s">
        <v>11</v>
      </c>
      <c r="H1811" s="18">
        <v>0.35000000000000003</v>
      </c>
      <c r="I1811" s="107">
        <v>2450</v>
      </c>
      <c r="J1811" s="259">
        <f t="shared" si="28"/>
        <v>2.4500000000000002</v>
      </c>
      <c r="K1811" s="9" t="s">
        <v>12</v>
      </c>
      <c r="L1811" s="10" t="s">
        <v>13</v>
      </c>
      <c r="M1811" s="10" t="s">
        <v>1780</v>
      </c>
    </row>
    <row r="1812" spans="2:13" ht="36.75" thickBot="1">
      <c r="B1812" s="198" t="s">
        <v>1444</v>
      </c>
      <c r="C1812" s="199">
        <v>41881</v>
      </c>
      <c r="D1812" s="257" t="s">
        <v>870</v>
      </c>
      <c r="E1812" s="256">
        <v>2014</v>
      </c>
      <c r="F1812" s="197" t="s">
        <v>10</v>
      </c>
      <c r="G1812" s="200" t="s">
        <v>11</v>
      </c>
      <c r="H1812" s="13">
        <v>0.43611111111111112</v>
      </c>
      <c r="I1812" s="107">
        <v>120</v>
      </c>
      <c r="J1812" s="259">
        <f t="shared" si="28"/>
        <v>0.12</v>
      </c>
      <c r="K1812" s="19" t="s">
        <v>12</v>
      </c>
      <c r="L1812" s="20" t="s">
        <v>13</v>
      </c>
      <c r="M1812" s="170" t="s">
        <v>1780</v>
      </c>
    </row>
    <row r="1813" spans="2:13" ht="24.75" thickBot="1">
      <c r="B1813" s="201">
        <v>7129</v>
      </c>
      <c r="C1813" s="202">
        <v>41856</v>
      </c>
      <c r="D1813" s="257" t="s">
        <v>870</v>
      </c>
      <c r="E1813" s="256">
        <v>2014</v>
      </c>
      <c r="F1813" s="203" t="s">
        <v>92</v>
      </c>
      <c r="G1813" s="204" t="s">
        <v>94</v>
      </c>
      <c r="H1813" s="205">
        <v>0.61041666666666672</v>
      </c>
      <c r="I1813" s="206">
        <v>2280</v>
      </c>
      <c r="J1813" s="259">
        <f t="shared" si="28"/>
        <v>2.2799999999999998</v>
      </c>
      <c r="K1813" t="s">
        <v>12</v>
      </c>
      <c r="L1813" s="207" t="s">
        <v>13</v>
      </c>
      <c r="M1813" s="208" t="s">
        <v>93</v>
      </c>
    </row>
    <row r="1814" spans="2:13" ht="24.75" thickBot="1">
      <c r="B1814" s="201">
        <v>7143</v>
      </c>
      <c r="C1814" s="202">
        <v>41858</v>
      </c>
      <c r="D1814" s="257" t="s">
        <v>870</v>
      </c>
      <c r="E1814" s="256">
        <v>2014</v>
      </c>
      <c r="F1814" s="203" t="s">
        <v>92</v>
      </c>
      <c r="G1814" s="204" t="s">
        <v>94</v>
      </c>
      <c r="H1814" s="205">
        <v>6.5055555555555555</v>
      </c>
      <c r="I1814" s="206">
        <v>2440</v>
      </c>
      <c r="J1814" s="259">
        <f t="shared" si="28"/>
        <v>2.44</v>
      </c>
      <c r="K1814" t="s">
        <v>12</v>
      </c>
      <c r="L1814" s="207" t="s">
        <v>13</v>
      </c>
      <c r="M1814" s="208" t="s">
        <v>93</v>
      </c>
    </row>
    <row r="1815" spans="2:13" ht="24.75" thickBot="1">
      <c r="B1815" s="201">
        <v>7154</v>
      </c>
      <c r="C1815" s="202">
        <v>41860</v>
      </c>
      <c r="D1815" s="257" t="s">
        <v>870</v>
      </c>
      <c r="E1815" s="256">
        <v>2014</v>
      </c>
      <c r="F1815" s="203" t="s">
        <v>92</v>
      </c>
      <c r="G1815" s="204" t="s">
        <v>967</v>
      </c>
      <c r="H1815" s="205">
        <v>0.56527777777777777</v>
      </c>
      <c r="I1815" s="206">
        <v>1640</v>
      </c>
      <c r="J1815" s="259">
        <f t="shared" si="28"/>
        <v>1.64</v>
      </c>
      <c r="K1815" t="s">
        <v>12</v>
      </c>
      <c r="L1815" s="208" t="s">
        <v>13</v>
      </c>
      <c r="M1815" s="209" t="s">
        <v>93</v>
      </c>
    </row>
    <row r="1816" spans="2:13" ht="24.75" thickBot="1">
      <c r="B1816" s="201">
        <v>7158</v>
      </c>
      <c r="C1816" s="202">
        <v>41863</v>
      </c>
      <c r="D1816" s="257" t="s">
        <v>870</v>
      </c>
      <c r="E1816" s="256">
        <v>2014</v>
      </c>
      <c r="F1816" s="203" t="s">
        <v>92</v>
      </c>
      <c r="G1816" s="210" t="s">
        <v>94</v>
      </c>
      <c r="H1816" s="205">
        <v>0.47986111111111113</v>
      </c>
      <c r="I1816" s="206">
        <v>2120</v>
      </c>
      <c r="J1816" s="259">
        <f t="shared" si="28"/>
        <v>2.12</v>
      </c>
      <c r="K1816" t="s">
        <v>12</v>
      </c>
      <c r="L1816" s="211" t="s">
        <v>13</v>
      </c>
      <c r="M1816" s="209" t="s">
        <v>93</v>
      </c>
    </row>
    <row r="1817" spans="2:13" ht="24.75" thickBot="1">
      <c r="B1817" s="201">
        <v>7168</v>
      </c>
      <c r="C1817" s="202">
        <v>41865</v>
      </c>
      <c r="D1817" s="257" t="s">
        <v>870</v>
      </c>
      <c r="E1817" s="256">
        <v>2014</v>
      </c>
      <c r="F1817" s="203" t="s">
        <v>92</v>
      </c>
      <c r="G1817" s="210" t="s">
        <v>94</v>
      </c>
      <c r="H1817" s="212">
        <v>0.61388888888888882</v>
      </c>
      <c r="I1817" s="206">
        <v>2090</v>
      </c>
      <c r="J1817" s="259">
        <f t="shared" si="28"/>
        <v>2.09</v>
      </c>
      <c r="K1817" t="s">
        <v>12</v>
      </c>
      <c r="L1817" s="213" t="s">
        <v>13</v>
      </c>
      <c r="M1817" s="208" t="s">
        <v>93</v>
      </c>
    </row>
    <row r="1818" spans="2:13" ht="24.75" thickBot="1">
      <c r="B1818" s="201">
        <v>7175</v>
      </c>
      <c r="C1818" s="202">
        <v>41867</v>
      </c>
      <c r="D1818" s="257" t="s">
        <v>870</v>
      </c>
      <c r="E1818" s="256">
        <v>2014</v>
      </c>
      <c r="F1818" s="203" t="s">
        <v>92</v>
      </c>
      <c r="G1818" s="204" t="s">
        <v>94</v>
      </c>
      <c r="H1818" s="212">
        <v>0.50555555555555554</v>
      </c>
      <c r="I1818" s="214">
        <v>740</v>
      </c>
      <c r="J1818" s="259">
        <f t="shared" si="28"/>
        <v>0.74</v>
      </c>
      <c r="K1818" t="s">
        <v>12</v>
      </c>
      <c r="L1818" s="207" t="s">
        <v>13</v>
      </c>
      <c r="M1818" s="208" t="s">
        <v>93</v>
      </c>
    </row>
    <row r="1819" spans="2:13" ht="24.75" thickBot="1">
      <c r="B1819" s="201">
        <v>7181</v>
      </c>
      <c r="C1819" s="202">
        <v>41870</v>
      </c>
      <c r="D1819" s="257" t="s">
        <v>870</v>
      </c>
      <c r="E1819" s="256">
        <v>2014</v>
      </c>
      <c r="F1819" s="215" t="s">
        <v>92</v>
      </c>
      <c r="G1819" s="204" t="s">
        <v>94</v>
      </c>
      <c r="H1819" s="212">
        <v>0.4777777777777778</v>
      </c>
      <c r="I1819" s="206">
        <v>1250</v>
      </c>
      <c r="J1819" s="259">
        <f t="shared" si="28"/>
        <v>1.25</v>
      </c>
      <c r="K1819" t="s">
        <v>12</v>
      </c>
      <c r="L1819" s="208" t="s">
        <v>13</v>
      </c>
      <c r="M1819" s="209" t="s">
        <v>93</v>
      </c>
    </row>
    <row r="1820" spans="2:13" ht="24.75" thickBot="1">
      <c r="B1820" s="201">
        <v>7186</v>
      </c>
      <c r="C1820" s="202">
        <v>41872</v>
      </c>
      <c r="D1820" s="257" t="s">
        <v>870</v>
      </c>
      <c r="E1820" s="256">
        <v>2014</v>
      </c>
      <c r="F1820" s="216" t="s">
        <v>92</v>
      </c>
      <c r="G1820" s="217" t="s">
        <v>94</v>
      </c>
      <c r="H1820" s="212">
        <v>0.62847222222222221</v>
      </c>
      <c r="I1820" s="206">
        <v>1330</v>
      </c>
      <c r="J1820" s="259">
        <f t="shared" si="28"/>
        <v>1.33</v>
      </c>
      <c r="K1820" t="s">
        <v>12</v>
      </c>
      <c r="L1820" s="218" t="s">
        <v>13</v>
      </c>
      <c r="M1820" s="219" t="s">
        <v>93</v>
      </c>
    </row>
    <row r="1821" spans="2:13" ht="24.75" thickBot="1">
      <c r="B1821" s="220">
        <v>7197</v>
      </c>
      <c r="C1821" s="221">
        <v>41874</v>
      </c>
      <c r="D1821" s="257" t="s">
        <v>870</v>
      </c>
      <c r="E1821" s="256">
        <v>2014</v>
      </c>
      <c r="F1821" s="215" t="s">
        <v>92</v>
      </c>
      <c r="G1821" s="210" t="s">
        <v>94</v>
      </c>
      <c r="H1821" s="212">
        <v>0.52152777777777781</v>
      </c>
      <c r="I1821" s="222">
        <v>640</v>
      </c>
      <c r="J1821" s="259">
        <f t="shared" si="28"/>
        <v>0.64</v>
      </c>
      <c r="K1821" t="s">
        <v>12</v>
      </c>
      <c r="L1821" s="211" t="s">
        <v>13</v>
      </c>
      <c r="M1821" s="209" t="s">
        <v>93</v>
      </c>
    </row>
    <row r="1822" spans="2:13" ht="24.75" thickBot="1">
      <c r="B1822" s="201">
        <v>7128</v>
      </c>
      <c r="C1822" s="202">
        <v>41879</v>
      </c>
      <c r="D1822" s="257" t="s">
        <v>870</v>
      </c>
      <c r="E1822" s="256">
        <v>2014</v>
      </c>
      <c r="F1822" s="203" t="s">
        <v>92</v>
      </c>
      <c r="G1822" s="210" t="s">
        <v>94</v>
      </c>
      <c r="H1822" s="212">
        <v>0.625</v>
      </c>
      <c r="I1822" s="206">
        <v>1460</v>
      </c>
      <c r="J1822" s="259">
        <f t="shared" si="28"/>
        <v>1.46</v>
      </c>
      <c r="K1822" t="s">
        <v>12</v>
      </c>
      <c r="L1822" s="213" t="s">
        <v>13</v>
      </c>
      <c r="M1822" s="208" t="s">
        <v>93</v>
      </c>
    </row>
    <row r="1823" spans="2:13" ht="24.75" thickBot="1">
      <c r="B1823" s="201">
        <v>7212</v>
      </c>
      <c r="C1823" s="202">
        <v>41880</v>
      </c>
      <c r="D1823" s="257" t="s">
        <v>870</v>
      </c>
      <c r="E1823" s="256">
        <v>2014</v>
      </c>
      <c r="F1823" s="203" t="s">
        <v>92</v>
      </c>
      <c r="G1823" s="210" t="s">
        <v>94</v>
      </c>
      <c r="H1823" s="212">
        <v>0.50347222222222221</v>
      </c>
      <c r="I1823" s="206">
        <v>4610</v>
      </c>
      <c r="J1823" s="259">
        <f t="shared" si="28"/>
        <v>4.6100000000000003</v>
      </c>
      <c r="K1823" t="s">
        <v>12</v>
      </c>
      <c r="L1823" s="211" t="s">
        <v>13</v>
      </c>
      <c r="M1823" s="208" t="s">
        <v>93</v>
      </c>
    </row>
    <row r="1824" spans="2:13" ht="24.75" thickBot="1">
      <c r="B1824" s="201">
        <v>7219</v>
      </c>
      <c r="C1824" s="202">
        <v>41881</v>
      </c>
      <c r="D1824" s="257" t="s">
        <v>870</v>
      </c>
      <c r="E1824" s="256">
        <v>2014</v>
      </c>
      <c r="F1824" s="203" t="s">
        <v>92</v>
      </c>
      <c r="G1824" s="210" t="s">
        <v>1054</v>
      </c>
      <c r="H1824" s="205">
        <v>0.53402777777777777</v>
      </c>
      <c r="I1824" s="206">
        <v>2240</v>
      </c>
      <c r="J1824" s="259">
        <f t="shared" si="28"/>
        <v>2.2400000000000002</v>
      </c>
      <c r="K1824" t="s">
        <v>12</v>
      </c>
      <c r="L1824" s="224" t="s">
        <v>13</v>
      </c>
      <c r="M1824" s="208" t="s">
        <v>93</v>
      </c>
    </row>
    <row r="1825" spans="2:13" ht="24">
      <c r="B1825" s="131">
        <v>7111</v>
      </c>
      <c r="C1825" s="132">
        <v>41853</v>
      </c>
      <c r="D1825" s="257" t="s">
        <v>870</v>
      </c>
      <c r="E1825" s="256">
        <v>2014</v>
      </c>
      <c r="F1825" s="120" t="s">
        <v>95</v>
      </c>
      <c r="G1825" s="121" t="s">
        <v>96</v>
      </c>
      <c r="H1825" s="122">
        <v>0.46111111111111108</v>
      </c>
      <c r="I1825" s="123">
        <v>9140</v>
      </c>
      <c r="J1825" s="259">
        <f t="shared" si="28"/>
        <v>9.14</v>
      </c>
      <c r="K1825" s="124" t="s">
        <v>12</v>
      </c>
      <c r="L1825" s="121" t="s">
        <v>97</v>
      </c>
      <c r="M1825" s="147" t="s">
        <v>98</v>
      </c>
    </row>
    <row r="1826" spans="2:13" ht="24">
      <c r="B1826" s="22">
        <v>7144</v>
      </c>
      <c r="C1826" s="23">
        <v>41860</v>
      </c>
      <c r="D1826" s="257" t="s">
        <v>870</v>
      </c>
      <c r="E1826" s="256">
        <v>2014</v>
      </c>
      <c r="F1826" s="24" t="s">
        <v>95</v>
      </c>
      <c r="G1826" s="25" t="s">
        <v>96</v>
      </c>
      <c r="H1826" s="26">
        <v>0.53333333333333333</v>
      </c>
      <c r="I1826" s="43">
        <v>7270</v>
      </c>
      <c r="J1826" s="259">
        <f t="shared" si="28"/>
        <v>7.27</v>
      </c>
      <c r="K1826" s="125" t="s">
        <v>12</v>
      </c>
      <c r="L1826" s="25" t="s">
        <v>97</v>
      </c>
      <c r="M1826" s="152" t="s">
        <v>98</v>
      </c>
    </row>
    <row r="1827" spans="2:13" ht="24">
      <c r="B1827" s="22">
        <v>7173</v>
      </c>
      <c r="C1827" s="23">
        <v>41872</v>
      </c>
      <c r="D1827" s="257" t="s">
        <v>870</v>
      </c>
      <c r="E1827" s="256">
        <v>2014</v>
      </c>
      <c r="F1827" s="24" t="s">
        <v>95</v>
      </c>
      <c r="G1827" s="25" t="s">
        <v>96</v>
      </c>
      <c r="H1827" s="26">
        <v>0.49027777777777781</v>
      </c>
      <c r="I1827" s="43">
        <v>10210</v>
      </c>
      <c r="J1827" s="259">
        <f t="shared" si="28"/>
        <v>10.210000000000001</v>
      </c>
      <c r="K1827" s="125" t="s">
        <v>12</v>
      </c>
      <c r="L1827" s="25" t="s">
        <v>97</v>
      </c>
      <c r="M1827" s="152" t="s">
        <v>98</v>
      </c>
    </row>
    <row r="1828" spans="2:13" ht="36">
      <c r="B1828" s="7" t="s">
        <v>1445</v>
      </c>
      <c r="C1828" s="8">
        <v>41883</v>
      </c>
      <c r="D1828" s="257" t="s">
        <v>866</v>
      </c>
      <c r="E1828" s="256">
        <v>2014</v>
      </c>
      <c r="F1828" s="9" t="s">
        <v>10</v>
      </c>
      <c r="G1828" s="10" t="s">
        <v>11</v>
      </c>
      <c r="H1828" s="11">
        <v>0.46597222222222223</v>
      </c>
      <c r="I1828" s="34">
        <v>100</v>
      </c>
      <c r="J1828" s="259">
        <f t="shared" si="28"/>
        <v>0.1</v>
      </c>
      <c r="K1828" s="9" t="s">
        <v>12</v>
      </c>
      <c r="L1828" s="10" t="s">
        <v>13</v>
      </c>
      <c r="M1828" s="12" t="s">
        <v>1780</v>
      </c>
    </row>
    <row r="1829" spans="2:13" ht="36">
      <c r="B1829" s="7" t="s">
        <v>1446</v>
      </c>
      <c r="C1829" s="8">
        <v>41883</v>
      </c>
      <c r="D1829" s="257" t="s">
        <v>866</v>
      </c>
      <c r="E1829" s="256">
        <v>2014</v>
      </c>
      <c r="F1829" s="9" t="s">
        <v>10</v>
      </c>
      <c r="G1829" s="10" t="s">
        <v>11</v>
      </c>
      <c r="H1829" s="11">
        <v>0.41736111111111113</v>
      </c>
      <c r="I1829" s="34">
        <v>340</v>
      </c>
      <c r="J1829" s="259">
        <f t="shared" si="28"/>
        <v>0.34</v>
      </c>
      <c r="K1829" s="9" t="s">
        <v>12</v>
      </c>
      <c r="L1829" s="10" t="s">
        <v>13</v>
      </c>
      <c r="M1829" s="12" t="s">
        <v>1780</v>
      </c>
    </row>
    <row r="1830" spans="2:13" ht="36">
      <c r="B1830" s="7" t="s">
        <v>1447</v>
      </c>
      <c r="C1830" s="8">
        <v>41883</v>
      </c>
      <c r="D1830" s="257" t="s">
        <v>866</v>
      </c>
      <c r="E1830" s="256">
        <v>2014</v>
      </c>
      <c r="F1830" s="9" t="s">
        <v>10</v>
      </c>
      <c r="G1830" s="10" t="s">
        <v>11</v>
      </c>
      <c r="H1830" s="11">
        <v>0.31875000000000003</v>
      </c>
      <c r="I1830" s="34">
        <v>990</v>
      </c>
      <c r="J1830" s="259">
        <f t="shared" si="28"/>
        <v>0.99</v>
      </c>
      <c r="K1830" s="9" t="s">
        <v>12</v>
      </c>
      <c r="L1830" s="10" t="s">
        <v>13</v>
      </c>
      <c r="M1830" s="12" t="s">
        <v>1780</v>
      </c>
    </row>
    <row r="1831" spans="2:13" ht="36">
      <c r="B1831" s="7" t="s">
        <v>1448</v>
      </c>
      <c r="C1831" s="8">
        <v>41884</v>
      </c>
      <c r="D1831" s="257" t="s">
        <v>866</v>
      </c>
      <c r="E1831" s="256">
        <v>2014</v>
      </c>
      <c r="F1831" s="9" t="s">
        <v>10</v>
      </c>
      <c r="G1831" s="10" t="s">
        <v>11</v>
      </c>
      <c r="H1831" s="11">
        <v>0.47638888888888892</v>
      </c>
      <c r="I1831" s="34">
        <v>190</v>
      </c>
      <c r="J1831" s="259">
        <f t="shared" si="28"/>
        <v>0.19</v>
      </c>
      <c r="K1831" s="9" t="s">
        <v>12</v>
      </c>
      <c r="L1831" s="10" t="s">
        <v>13</v>
      </c>
      <c r="M1831" s="12" t="s">
        <v>1780</v>
      </c>
    </row>
    <row r="1832" spans="2:13" ht="36">
      <c r="B1832" s="7" t="s">
        <v>1449</v>
      </c>
      <c r="C1832" s="8">
        <v>41884</v>
      </c>
      <c r="D1832" s="257" t="s">
        <v>866</v>
      </c>
      <c r="E1832" s="256">
        <v>2014</v>
      </c>
      <c r="F1832" s="9" t="s">
        <v>10</v>
      </c>
      <c r="G1832" s="10" t="s">
        <v>11</v>
      </c>
      <c r="H1832" s="11">
        <v>0.41250000000000003</v>
      </c>
      <c r="I1832" s="34">
        <v>2050</v>
      </c>
      <c r="J1832" s="259">
        <f t="shared" si="28"/>
        <v>2.0499999999999998</v>
      </c>
      <c r="K1832" s="9" t="s">
        <v>12</v>
      </c>
      <c r="L1832" s="10" t="s">
        <v>13</v>
      </c>
      <c r="M1832" s="12" t="s">
        <v>1780</v>
      </c>
    </row>
    <row r="1833" spans="2:13" ht="36">
      <c r="B1833" s="7" t="s">
        <v>1450</v>
      </c>
      <c r="C1833" s="8">
        <v>41884</v>
      </c>
      <c r="D1833" s="257" t="s">
        <v>866</v>
      </c>
      <c r="E1833" s="256">
        <v>2014</v>
      </c>
      <c r="F1833" s="9" t="s">
        <v>10</v>
      </c>
      <c r="G1833" s="10" t="s">
        <v>11</v>
      </c>
      <c r="H1833" s="11">
        <v>0.31805555555555554</v>
      </c>
      <c r="I1833" s="34">
        <v>730</v>
      </c>
      <c r="J1833" s="259">
        <f t="shared" si="28"/>
        <v>0.73</v>
      </c>
      <c r="K1833" s="9" t="s">
        <v>12</v>
      </c>
      <c r="L1833" s="10" t="s">
        <v>13</v>
      </c>
      <c r="M1833" s="12" t="s">
        <v>1780</v>
      </c>
    </row>
    <row r="1834" spans="2:13" ht="36">
      <c r="B1834" s="7" t="s">
        <v>1451</v>
      </c>
      <c r="C1834" s="8">
        <v>41885</v>
      </c>
      <c r="D1834" s="257" t="s">
        <v>866</v>
      </c>
      <c r="E1834" s="256">
        <v>2014</v>
      </c>
      <c r="F1834" s="9" t="s">
        <v>10</v>
      </c>
      <c r="G1834" s="10" t="s">
        <v>11</v>
      </c>
      <c r="H1834" s="11">
        <v>0.5395833333333333</v>
      </c>
      <c r="I1834" s="34">
        <v>1010</v>
      </c>
      <c r="J1834" s="259">
        <f t="shared" si="28"/>
        <v>1.01</v>
      </c>
      <c r="K1834" s="9" t="s">
        <v>12</v>
      </c>
      <c r="L1834" s="10" t="s">
        <v>13</v>
      </c>
      <c r="M1834" s="12" t="s">
        <v>1780</v>
      </c>
    </row>
    <row r="1835" spans="2:13" ht="36">
      <c r="B1835" s="7" t="s">
        <v>1452</v>
      </c>
      <c r="C1835" s="8">
        <v>41885</v>
      </c>
      <c r="D1835" s="257" t="s">
        <v>866</v>
      </c>
      <c r="E1835" s="256">
        <v>2014</v>
      </c>
      <c r="F1835" s="9" t="s">
        <v>10</v>
      </c>
      <c r="G1835" s="10" t="s">
        <v>11</v>
      </c>
      <c r="H1835" s="11">
        <v>0.48749999999999999</v>
      </c>
      <c r="I1835" s="34">
        <v>110</v>
      </c>
      <c r="J1835" s="259">
        <f t="shared" si="28"/>
        <v>0.11</v>
      </c>
      <c r="K1835" s="9" t="s">
        <v>12</v>
      </c>
      <c r="L1835" s="10" t="s">
        <v>13</v>
      </c>
      <c r="M1835" s="12" t="s">
        <v>1780</v>
      </c>
    </row>
    <row r="1836" spans="2:13" ht="36">
      <c r="B1836" s="7" t="s">
        <v>1453</v>
      </c>
      <c r="C1836" s="8">
        <v>41885</v>
      </c>
      <c r="D1836" s="257" t="s">
        <v>866</v>
      </c>
      <c r="E1836" s="256">
        <v>2014</v>
      </c>
      <c r="F1836" s="9" t="s">
        <v>10</v>
      </c>
      <c r="G1836" s="10" t="s">
        <v>11</v>
      </c>
      <c r="H1836" s="11">
        <v>0.46180555555555558</v>
      </c>
      <c r="I1836" s="34">
        <v>2380</v>
      </c>
      <c r="J1836" s="259">
        <f t="shared" si="28"/>
        <v>2.38</v>
      </c>
      <c r="K1836" s="9" t="s">
        <v>12</v>
      </c>
      <c r="L1836" s="10" t="s">
        <v>13</v>
      </c>
      <c r="M1836" s="12" t="s">
        <v>1780</v>
      </c>
    </row>
    <row r="1837" spans="2:13" ht="36">
      <c r="B1837" s="7" t="s">
        <v>1454</v>
      </c>
      <c r="C1837" s="8">
        <v>41886</v>
      </c>
      <c r="D1837" s="257" t="s">
        <v>866</v>
      </c>
      <c r="E1837" s="256">
        <v>2014</v>
      </c>
      <c r="F1837" s="9" t="s">
        <v>10</v>
      </c>
      <c r="G1837" s="10" t="s">
        <v>11</v>
      </c>
      <c r="H1837" s="11">
        <v>0.50069444444444444</v>
      </c>
      <c r="I1837" s="34">
        <v>170</v>
      </c>
      <c r="J1837" s="259">
        <f t="shared" si="28"/>
        <v>0.17</v>
      </c>
      <c r="K1837" s="9" t="s">
        <v>12</v>
      </c>
      <c r="L1837" s="10" t="s">
        <v>13</v>
      </c>
      <c r="M1837" s="12" t="s">
        <v>1780</v>
      </c>
    </row>
    <row r="1838" spans="2:13" ht="36">
      <c r="B1838" s="7" t="s">
        <v>1455</v>
      </c>
      <c r="C1838" s="8">
        <v>41886</v>
      </c>
      <c r="D1838" s="257" t="s">
        <v>866</v>
      </c>
      <c r="E1838" s="256">
        <v>2014</v>
      </c>
      <c r="F1838" s="9" t="s">
        <v>10</v>
      </c>
      <c r="G1838" s="10" t="s">
        <v>11</v>
      </c>
      <c r="H1838" s="11">
        <v>0.40833333333333338</v>
      </c>
      <c r="I1838" s="34">
        <v>2440</v>
      </c>
      <c r="J1838" s="259">
        <f t="shared" si="28"/>
        <v>2.44</v>
      </c>
      <c r="K1838" s="9" t="s">
        <v>12</v>
      </c>
      <c r="L1838" s="10" t="s">
        <v>13</v>
      </c>
      <c r="M1838" s="12" t="s">
        <v>1780</v>
      </c>
    </row>
    <row r="1839" spans="2:13" ht="36">
      <c r="B1839" s="7" t="s">
        <v>1456</v>
      </c>
      <c r="C1839" s="8">
        <v>41886</v>
      </c>
      <c r="D1839" s="257" t="s">
        <v>866</v>
      </c>
      <c r="E1839" s="256">
        <v>2014</v>
      </c>
      <c r="F1839" s="9" t="s">
        <v>10</v>
      </c>
      <c r="G1839" s="10" t="s">
        <v>11</v>
      </c>
      <c r="H1839" s="11">
        <v>0.31527777777777777</v>
      </c>
      <c r="I1839" s="34">
        <v>66</v>
      </c>
      <c r="J1839" s="259">
        <f t="shared" si="28"/>
        <v>6.6000000000000003E-2</v>
      </c>
      <c r="K1839" s="9" t="s">
        <v>12</v>
      </c>
      <c r="L1839" s="10" t="s">
        <v>13</v>
      </c>
      <c r="M1839" s="12" t="s">
        <v>1780</v>
      </c>
    </row>
    <row r="1840" spans="2:13" ht="36">
      <c r="B1840" s="7" t="s">
        <v>1457</v>
      </c>
      <c r="C1840" s="8">
        <v>41887</v>
      </c>
      <c r="D1840" s="257" t="s">
        <v>866</v>
      </c>
      <c r="E1840" s="256">
        <v>2014</v>
      </c>
      <c r="F1840" s="9" t="s">
        <v>10</v>
      </c>
      <c r="G1840" s="10" t="s">
        <v>11</v>
      </c>
      <c r="H1840" s="11">
        <v>0.51041666666666663</v>
      </c>
      <c r="I1840" s="34">
        <v>100</v>
      </c>
      <c r="J1840" s="259">
        <f t="shared" si="28"/>
        <v>0.1</v>
      </c>
      <c r="K1840" s="9" t="s">
        <v>12</v>
      </c>
      <c r="L1840" s="10" t="s">
        <v>13</v>
      </c>
      <c r="M1840" s="12" t="s">
        <v>1780</v>
      </c>
    </row>
    <row r="1841" spans="2:13" ht="36">
      <c r="B1841" s="7" t="s">
        <v>1458</v>
      </c>
      <c r="C1841" s="8">
        <v>41887</v>
      </c>
      <c r="D1841" s="257" t="s">
        <v>866</v>
      </c>
      <c r="E1841" s="256">
        <v>2014</v>
      </c>
      <c r="F1841" s="9" t="s">
        <v>10</v>
      </c>
      <c r="G1841" s="10" t="s">
        <v>11</v>
      </c>
      <c r="H1841" s="11">
        <v>0.44166666666666665</v>
      </c>
      <c r="I1841" s="34">
        <v>2540</v>
      </c>
      <c r="J1841" s="259">
        <f t="shared" si="28"/>
        <v>2.54</v>
      </c>
      <c r="K1841" s="9" t="s">
        <v>12</v>
      </c>
      <c r="L1841" s="10" t="s">
        <v>13</v>
      </c>
      <c r="M1841" s="12" t="s">
        <v>1780</v>
      </c>
    </row>
    <row r="1842" spans="2:13" ht="36">
      <c r="B1842" s="7" t="s">
        <v>1459</v>
      </c>
      <c r="C1842" s="8">
        <v>41887</v>
      </c>
      <c r="D1842" s="257" t="s">
        <v>866</v>
      </c>
      <c r="E1842" s="256">
        <v>2014</v>
      </c>
      <c r="F1842" s="9" t="s">
        <v>10</v>
      </c>
      <c r="G1842" s="10" t="s">
        <v>11</v>
      </c>
      <c r="H1842" s="11">
        <v>0.3215277777777778</v>
      </c>
      <c r="I1842" s="34">
        <v>510</v>
      </c>
      <c r="J1842" s="259">
        <f t="shared" si="28"/>
        <v>0.51</v>
      </c>
      <c r="K1842" s="9" t="s">
        <v>12</v>
      </c>
      <c r="L1842" s="10" t="s">
        <v>13</v>
      </c>
      <c r="M1842" s="12" t="s">
        <v>1780</v>
      </c>
    </row>
    <row r="1843" spans="2:13" ht="36">
      <c r="B1843" s="7" t="s">
        <v>1460</v>
      </c>
      <c r="C1843" s="8">
        <v>41888</v>
      </c>
      <c r="D1843" s="257" t="s">
        <v>866</v>
      </c>
      <c r="E1843" s="256">
        <v>2014</v>
      </c>
      <c r="F1843" s="9" t="s">
        <v>10</v>
      </c>
      <c r="G1843" s="10" t="s">
        <v>11</v>
      </c>
      <c r="H1843" s="11">
        <v>0.4375</v>
      </c>
      <c r="I1843" s="34">
        <v>160</v>
      </c>
      <c r="J1843" s="259">
        <f t="shared" si="28"/>
        <v>0.16</v>
      </c>
      <c r="K1843" s="9" t="s">
        <v>12</v>
      </c>
      <c r="L1843" s="10" t="s">
        <v>13</v>
      </c>
      <c r="M1843" s="12" t="s">
        <v>1780</v>
      </c>
    </row>
    <row r="1844" spans="2:13" ht="36">
      <c r="B1844" s="7" t="s">
        <v>1461</v>
      </c>
      <c r="C1844" s="8">
        <v>41888</v>
      </c>
      <c r="D1844" s="257" t="s">
        <v>866</v>
      </c>
      <c r="E1844" s="256">
        <v>2014</v>
      </c>
      <c r="F1844" s="9" t="s">
        <v>10</v>
      </c>
      <c r="G1844" s="10" t="s">
        <v>11</v>
      </c>
      <c r="H1844" s="11">
        <v>0.41180555555555554</v>
      </c>
      <c r="I1844" s="34">
        <v>2140</v>
      </c>
      <c r="J1844" s="259">
        <f t="shared" si="28"/>
        <v>2.14</v>
      </c>
      <c r="K1844" s="9" t="s">
        <v>12</v>
      </c>
      <c r="L1844" s="10" t="s">
        <v>13</v>
      </c>
      <c r="M1844" s="12" t="s">
        <v>1780</v>
      </c>
    </row>
    <row r="1845" spans="2:13" ht="36">
      <c r="B1845" s="7" t="s">
        <v>1462</v>
      </c>
      <c r="C1845" s="8">
        <v>41888</v>
      </c>
      <c r="D1845" s="257" t="s">
        <v>866</v>
      </c>
      <c r="E1845" s="256">
        <v>2014</v>
      </c>
      <c r="F1845" s="9" t="s">
        <v>10</v>
      </c>
      <c r="G1845" s="10" t="s">
        <v>11</v>
      </c>
      <c r="H1845" s="11">
        <v>0.31805555555555554</v>
      </c>
      <c r="I1845" s="34">
        <v>1200</v>
      </c>
      <c r="J1845" s="259">
        <f t="shared" si="28"/>
        <v>1.2</v>
      </c>
      <c r="K1845" s="9" t="s">
        <v>12</v>
      </c>
      <c r="L1845" s="10" t="s">
        <v>13</v>
      </c>
      <c r="M1845" s="12" t="s">
        <v>1780</v>
      </c>
    </row>
    <row r="1846" spans="2:13" ht="36">
      <c r="B1846" s="7" t="s">
        <v>1463</v>
      </c>
      <c r="C1846" s="8">
        <v>41890</v>
      </c>
      <c r="D1846" s="257" t="s">
        <v>866</v>
      </c>
      <c r="E1846" s="256">
        <v>2014</v>
      </c>
      <c r="F1846" s="9" t="s">
        <v>10</v>
      </c>
      <c r="G1846" s="10" t="s">
        <v>11</v>
      </c>
      <c r="H1846" s="11">
        <v>0.42222222222222222</v>
      </c>
      <c r="I1846" s="34">
        <v>70</v>
      </c>
      <c r="J1846" s="259">
        <f t="shared" si="28"/>
        <v>7.0000000000000007E-2</v>
      </c>
      <c r="K1846" s="9" t="s">
        <v>12</v>
      </c>
      <c r="L1846" s="10" t="s">
        <v>13</v>
      </c>
      <c r="M1846" s="12" t="s">
        <v>1780</v>
      </c>
    </row>
    <row r="1847" spans="2:13" ht="36">
      <c r="B1847" s="7" t="s">
        <v>1464</v>
      </c>
      <c r="C1847" s="8">
        <v>41890</v>
      </c>
      <c r="D1847" s="257" t="s">
        <v>866</v>
      </c>
      <c r="E1847" s="256">
        <v>2014</v>
      </c>
      <c r="F1847" s="9" t="s">
        <v>10</v>
      </c>
      <c r="G1847" s="10" t="s">
        <v>11</v>
      </c>
      <c r="H1847" s="11">
        <v>0.41250000000000003</v>
      </c>
      <c r="I1847" s="34">
        <v>950</v>
      </c>
      <c r="J1847" s="259">
        <f t="shared" si="28"/>
        <v>0.95</v>
      </c>
      <c r="K1847" s="9" t="s">
        <v>12</v>
      </c>
      <c r="L1847" s="10" t="s">
        <v>13</v>
      </c>
      <c r="M1847" s="12" t="s">
        <v>1780</v>
      </c>
    </row>
    <row r="1848" spans="2:13" ht="36">
      <c r="B1848" s="7" t="s">
        <v>1465</v>
      </c>
      <c r="C1848" s="8">
        <v>41890</v>
      </c>
      <c r="D1848" s="257" t="s">
        <v>866</v>
      </c>
      <c r="E1848" s="256">
        <v>2014</v>
      </c>
      <c r="F1848" s="9" t="s">
        <v>10</v>
      </c>
      <c r="G1848" s="10" t="s">
        <v>11</v>
      </c>
      <c r="H1848" s="11">
        <v>0.30972222222222223</v>
      </c>
      <c r="I1848" s="34">
        <v>170</v>
      </c>
      <c r="J1848" s="259">
        <f t="shared" si="28"/>
        <v>0.17</v>
      </c>
      <c r="K1848" s="9" t="s">
        <v>12</v>
      </c>
      <c r="L1848" s="10" t="s">
        <v>13</v>
      </c>
      <c r="M1848" s="12" t="s">
        <v>1780</v>
      </c>
    </row>
    <row r="1849" spans="2:13" ht="36">
      <c r="B1849" s="7" t="s">
        <v>1466</v>
      </c>
      <c r="C1849" s="8">
        <v>41891</v>
      </c>
      <c r="D1849" s="257" t="s">
        <v>866</v>
      </c>
      <c r="E1849" s="256">
        <v>2014</v>
      </c>
      <c r="F1849" s="9" t="s">
        <v>10</v>
      </c>
      <c r="G1849" s="10" t="s">
        <v>11</v>
      </c>
      <c r="H1849" s="11">
        <v>0.59166666666666667</v>
      </c>
      <c r="I1849" s="34">
        <v>1630</v>
      </c>
      <c r="J1849" s="259">
        <f t="shared" si="28"/>
        <v>1.63</v>
      </c>
      <c r="K1849" s="9" t="s">
        <v>12</v>
      </c>
      <c r="L1849" s="10" t="s">
        <v>13</v>
      </c>
      <c r="M1849" s="12" t="s">
        <v>1780</v>
      </c>
    </row>
    <row r="1850" spans="2:13" ht="36">
      <c r="B1850" s="7" t="s">
        <v>1467</v>
      </c>
      <c r="C1850" s="8">
        <v>41891</v>
      </c>
      <c r="D1850" s="257" t="s">
        <v>866</v>
      </c>
      <c r="E1850" s="256">
        <v>2014</v>
      </c>
      <c r="F1850" s="9" t="s">
        <v>10</v>
      </c>
      <c r="G1850" s="10" t="s">
        <v>11</v>
      </c>
      <c r="H1850" s="11">
        <v>0.51527777777777783</v>
      </c>
      <c r="I1850" s="34">
        <v>190</v>
      </c>
      <c r="J1850" s="259">
        <f t="shared" si="28"/>
        <v>0.19</v>
      </c>
      <c r="K1850" s="9" t="s">
        <v>12</v>
      </c>
      <c r="L1850" s="10" t="s">
        <v>13</v>
      </c>
      <c r="M1850" s="12" t="s">
        <v>1780</v>
      </c>
    </row>
    <row r="1851" spans="2:13" ht="36">
      <c r="B1851" s="7" t="s">
        <v>1468</v>
      </c>
      <c r="C1851" s="8">
        <v>41891</v>
      </c>
      <c r="D1851" s="257" t="s">
        <v>866</v>
      </c>
      <c r="E1851" s="256">
        <v>2014</v>
      </c>
      <c r="F1851" s="9" t="s">
        <v>10</v>
      </c>
      <c r="G1851" s="10" t="s">
        <v>11</v>
      </c>
      <c r="H1851" s="11">
        <v>0.40833333333333338</v>
      </c>
      <c r="I1851" s="34">
        <v>2050</v>
      </c>
      <c r="J1851" s="259">
        <f t="shared" si="28"/>
        <v>2.0499999999999998</v>
      </c>
      <c r="K1851" s="9" t="s">
        <v>12</v>
      </c>
      <c r="L1851" s="10" t="s">
        <v>13</v>
      </c>
      <c r="M1851" s="12" t="s">
        <v>1780</v>
      </c>
    </row>
    <row r="1852" spans="2:13" ht="36">
      <c r="B1852" s="7" t="s">
        <v>1469</v>
      </c>
      <c r="C1852" s="8">
        <v>41891</v>
      </c>
      <c r="D1852" s="257" t="s">
        <v>866</v>
      </c>
      <c r="E1852" s="256">
        <v>2014</v>
      </c>
      <c r="F1852" s="9" t="s">
        <v>10</v>
      </c>
      <c r="G1852" s="10" t="s">
        <v>11</v>
      </c>
      <c r="H1852" s="11">
        <v>0.32291666666666669</v>
      </c>
      <c r="I1852" s="34">
        <v>590</v>
      </c>
      <c r="J1852" s="259">
        <f t="shared" si="28"/>
        <v>0.59</v>
      </c>
      <c r="K1852" s="9" t="s">
        <v>12</v>
      </c>
      <c r="L1852" s="10" t="s">
        <v>13</v>
      </c>
      <c r="M1852" s="12" t="s">
        <v>1780</v>
      </c>
    </row>
    <row r="1853" spans="2:13" ht="36">
      <c r="B1853" s="7" t="s">
        <v>1470</v>
      </c>
      <c r="C1853" s="8">
        <v>41892</v>
      </c>
      <c r="D1853" s="257" t="s">
        <v>866</v>
      </c>
      <c r="E1853" s="256">
        <v>2014</v>
      </c>
      <c r="F1853" s="9" t="s">
        <v>10</v>
      </c>
      <c r="G1853" s="10" t="s">
        <v>11</v>
      </c>
      <c r="H1853" s="11">
        <v>0.4909722222222222</v>
      </c>
      <c r="I1853" s="34">
        <v>160</v>
      </c>
      <c r="J1853" s="259">
        <f t="shared" si="28"/>
        <v>0.16</v>
      </c>
      <c r="K1853" s="9" t="s">
        <v>12</v>
      </c>
      <c r="L1853" s="10" t="s">
        <v>13</v>
      </c>
      <c r="M1853" s="12" t="s">
        <v>1780</v>
      </c>
    </row>
    <row r="1854" spans="2:13" ht="36">
      <c r="B1854" s="7" t="s">
        <v>1471</v>
      </c>
      <c r="C1854" s="8">
        <v>41892</v>
      </c>
      <c r="D1854" s="257" t="s">
        <v>866</v>
      </c>
      <c r="E1854" s="256">
        <v>2014</v>
      </c>
      <c r="F1854" s="9" t="s">
        <v>10</v>
      </c>
      <c r="G1854" s="10" t="s">
        <v>11</v>
      </c>
      <c r="H1854" s="11">
        <v>0.42638888888888887</v>
      </c>
      <c r="I1854" s="34">
        <v>2280</v>
      </c>
      <c r="J1854" s="259">
        <f t="shared" si="28"/>
        <v>2.2799999999999998</v>
      </c>
      <c r="K1854" s="9" t="s">
        <v>12</v>
      </c>
      <c r="L1854" s="10" t="s">
        <v>13</v>
      </c>
      <c r="M1854" s="12" t="s">
        <v>1780</v>
      </c>
    </row>
    <row r="1855" spans="2:13" ht="36">
      <c r="B1855" s="7" t="s">
        <v>1472</v>
      </c>
      <c r="C1855" s="8">
        <v>41892</v>
      </c>
      <c r="D1855" s="257" t="s">
        <v>866</v>
      </c>
      <c r="E1855" s="256">
        <v>2014</v>
      </c>
      <c r="F1855" s="9" t="s">
        <v>10</v>
      </c>
      <c r="G1855" s="10" t="s">
        <v>11</v>
      </c>
      <c r="H1855" s="11">
        <v>0.31388888888888888</v>
      </c>
      <c r="I1855" s="34">
        <v>680</v>
      </c>
      <c r="J1855" s="259">
        <f t="shared" si="28"/>
        <v>0.68</v>
      </c>
      <c r="K1855" s="9" t="s">
        <v>12</v>
      </c>
      <c r="L1855" s="10" t="s">
        <v>13</v>
      </c>
      <c r="M1855" s="12" t="s">
        <v>1780</v>
      </c>
    </row>
    <row r="1856" spans="2:13" ht="36">
      <c r="B1856" s="7" t="s">
        <v>1473</v>
      </c>
      <c r="C1856" s="8">
        <v>41893</v>
      </c>
      <c r="D1856" s="257" t="s">
        <v>866</v>
      </c>
      <c r="E1856" s="256">
        <v>2014</v>
      </c>
      <c r="F1856" s="9" t="s">
        <v>10</v>
      </c>
      <c r="G1856" s="10" t="s">
        <v>11</v>
      </c>
      <c r="H1856" s="11">
        <v>0.41111111111111115</v>
      </c>
      <c r="I1856" s="34">
        <v>3250</v>
      </c>
      <c r="J1856" s="259">
        <f t="shared" si="28"/>
        <v>3.25</v>
      </c>
      <c r="K1856" s="9" t="s">
        <v>12</v>
      </c>
      <c r="L1856" s="10" t="s">
        <v>13</v>
      </c>
      <c r="M1856" s="12" t="s">
        <v>1780</v>
      </c>
    </row>
    <row r="1857" spans="2:13" ht="36">
      <c r="B1857" s="7" t="s">
        <v>1474</v>
      </c>
      <c r="C1857" s="8">
        <v>41893</v>
      </c>
      <c r="D1857" s="257" t="s">
        <v>866</v>
      </c>
      <c r="E1857" s="256">
        <v>2014</v>
      </c>
      <c r="F1857" s="9" t="s">
        <v>10</v>
      </c>
      <c r="G1857" s="10" t="s">
        <v>11</v>
      </c>
      <c r="H1857" s="11">
        <v>0.31805555555555554</v>
      </c>
      <c r="I1857" s="34">
        <v>620</v>
      </c>
      <c r="J1857" s="259">
        <f t="shared" si="28"/>
        <v>0.62</v>
      </c>
      <c r="K1857" s="9" t="s">
        <v>12</v>
      </c>
      <c r="L1857" s="10" t="s">
        <v>13</v>
      </c>
      <c r="M1857" s="12" t="s">
        <v>1780</v>
      </c>
    </row>
    <row r="1858" spans="2:13" ht="36">
      <c r="B1858" s="7" t="s">
        <v>1475</v>
      </c>
      <c r="C1858" s="8">
        <v>41893</v>
      </c>
      <c r="D1858" s="257" t="s">
        <v>866</v>
      </c>
      <c r="E1858" s="256">
        <v>2014</v>
      </c>
      <c r="F1858" s="9" t="s">
        <v>10</v>
      </c>
      <c r="G1858" s="10" t="s">
        <v>11</v>
      </c>
      <c r="H1858" s="11">
        <v>0.53819444444444442</v>
      </c>
      <c r="I1858" s="34">
        <v>240</v>
      </c>
      <c r="J1858" s="259">
        <f t="shared" si="28"/>
        <v>0.24</v>
      </c>
      <c r="K1858" s="9" t="s">
        <v>12</v>
      </c>
      <c r="L1858" s="10" t="s">
        <v>13</v>
      </c>
      <c r="M1858" s="12" t="s">
        <v>1780</v>
      </c>
    </row>
    <row r="1859" spans="2:13" ht="36">
      <c r="B1859" s="7" t="s">
        <v>1476</v>
      </c>
      <c r="C1859" s="8">
        <v>41894</v>
      </c>
      <c r="D1859" s="257" t="s">
        <v>866</v>
      </c>
      <c r="E1859" s="256">
        <v>2014</v>
      </c>
      <c r="F1859" s="9" t="s">
        <v>10</v>
      </c>
      <c r="G1859" s="10" t="s">
        <v>11</v>
      </c>
      <c r="H1859" s="11">
        <v>0.31736111111111115</v>
      </c>
      <c r="I1859" s="34">
        <v>740</v>
      </c>
      <c r="J1859" s="259">
        <f t="shared" si="28"/>
        <v>0.74</v>
      </c>
      <c r="K1859" s="9" t="s">
        <v>12</v>
      </c>
      <c r="L1859" s="10" t="s">
        <v>13</v>
      </c>
      <c r="M1859" s="12" t="s">
        <v>1780</v>
      </c>
    </row>
    <row r="1860" spans="2:13" ht="36">
      <c r="B1860" s="7" t="s">
        <v>1477</v>
      </c>
      <c r="C1860" s="8">
        <v>41894</v>
      </c>
      <c r="D1860" s="257" t="s">
        <v>866</v>
      </c>
      <c r="E1860" s="256">
        <v>2014</v>
      </c>
      <c r="F1860" s="9" t="s">
        <v>10</v>
      </c>
      <c r="G1860" s="10" t="s">
        <v>11</v>
      </c>
      <c r="H1860" s="11">
        <v>0.49583333333333335</v>
      </c>
      <c r="I1860" s="34">
        <v>180</v>
      </c>
      <c r="J1860" s="259">
        <f t="shared" si="28"/>
        <v>0.18</v>
      </c>
      <c r="K1860" s="9" t="s">
        <v>12</v>
      </c>
      <c r="L1860" s="10" t="s">
        <v>13</v>
      </c>
      <c r="M1860" s="12" t="s">
        <v>1780</v>
      </c>
    </row>
    <row r="1861" spans="2:13" ht="36">
      <c r="B1861" s="7" t="s">
        <v>1478</v>
      </c>
      <c r="C1861" s="8">
        <v>41894</v>
      </c>
      <c r="D1861" s="257" t="s">
        <v>866</v>
      </c>
      <c r="E1861" s="256">
        <v>2014</v>
      </c>
      <c r="F1861" s="9" t="s">
        <v>10</v>
      </c>
      <c r="G1861" s="10" t="s">
        <v>11</v>
      </c>
      <c r="H1861" s="11">
        <v>0.41805555555555557</v>
      </c>
      <c r="I1861" s="34">
        <v>2240</v>
      </c>
      <c r="J1861" s="259">
        <f t="shared" si="28"/>
        <v>2.2400000000000002</v>
      </c>
      <c r="K1861" s="9" t="s">
        <v>12</v>
      </c>
      <c r="L1861" s="10" t="s">
        <v>13</v>
      </c>
      <c r="M1861" s="12" t="s">
        <v>1780</v>
      </c>
    </row>
    <row r="1862" spans="2:13" ht="36">
      <c r="B1862" s="7" t="s">
        <v>1479</v>
      </c>
      <c r="C1862" s="8">
        <v>41895</v>
      </c>
      <c r="D1862" s="257" t="s">
        <v>866</v>
      </c>
      <c r="E1862" s="256">
        <v>2014</v>
      </c>
      <c r="F1862" s="9" t="s">
        <v>10</v>
      </c>
      <c r="G1862" s="10" t="s">
        <v>11</v>
      </c>
      <c r="H1862" s="11">
        <v>0.32013888888888892</v>
      </c>
      <c r="I1862" s="34">
        <v>640</v>
      </c>
      <c r="J1862" s="259">
        <f t="shared" si="28"/>
        <v>0.64</v>
      </c>
      <c r="K1862" s="9" t="s">
        <v>12</v>
      </c>
      <c r="L1862" s="10" t="s">
        <v>13</v>
      </c>
      <c r="M1862" s="12" t="s">
        <v>1780</v>
      </c>
    </row>
    <row r="1863" spans="2:13" ht="36">
      <c r="B1863" s="7" t="s">
        <v>1480</v>
      </c>
      <c r="C1863" s="8">
        <v>41895</v>
      </c>
      <c r="D1863" s="257" t="s">
        <v>866</v>
      </c>
      <c r="E1863" s="256">
        <v>2014</v>
      </c>
      <c r="F1863" s="9" t="s">
        <v>10</v>
      </c>
      <c r="G1863" s="10" t="s">
        <v>11</v>
      </c>
      <c r="H1863" s="11">
        <v>0.4291666666666667</v>
      </c>
      <c r="I1863" s="34">
        <v>180</v>
      </c>
      <c r="J1863" s="259">
        <f t="shared" si="28"/>
        <v>0.18</v>
      </c>
      <c r="K1863" s="9" t="s">
        <v>12</v>
      </c>
      <c r="L1863" s="10" t="s">
        <v>13</v>
      </c>
      <c r="M1863" s="12" t="s">
        <v>1780</v>
      </c>
    </row>
    <row r="1864" spans="2:13" ht="36">
      <c r="B1864" s="7" t="s">
        <v>1481</v>
      </c>
      <c r="C1864" s="8">
        <v>41895</v>
      </c>
      <c r="D1864" s="257" t="s">
        <v>866</v>
      </c>
      <c r="E1864" s="256">
        <v>2014</v>
      </c>
      <c r="F1864" s="9" t="s">
        <v>10</v>
      </c>
      <c r="G1864" s="10" t="s">
        <v>11</v>
      </c>
      <c r="H1864" s="11">
        <v>0.41388888888888892</v>
      </c>
      <c r="I1864" s="34">
        <v>1350</v>
      </c>
      <c r="J1864" s="259">
        <f t="shared" si="28"/>
        <v>1.35</v>
      </c>
      <c r="K1864" s="9" t="s">
        <v>12</v>
      </c>
      <c r="L1864" s="10" t="s">
        <v>13</v>
      </c>
      <c r="M1864" s="12" t="s">
        <v>1780</v>
      </c>
    </row>
    <row r="1865" spans="2:13" ht="36">
      <c r="B1865" s="7" t="s">
        <v>1482</v>
      </c>
      <c r="C1865" s="8">
        <v>41897</v>
      </c>
      <c r="D1865" s="257" t="s">
        <v>866</v>
      </c>
      <c r="E1865" s="256">
        <v>2014</v>
      </c>
      <c r="F1865" s="9" t="s">
        <v>10</v>
      </c>
      <c r="G1865" s="10" t="s">
        <v>11</v>
      </c>
      <c r="H1865" s="11">
        <v>0.45624999999999999</v>
      </c>
      <c r="I1865" s="34">
        <v>40</v>
      </c>
      <c r="J1865" s="259">
        <f t="shared" si="28"/>
        <v>0.04</v>
      </c>
      <c r="K1865" s="9" t="s">
        <v>12</v>
      </c>
      <c r="L1865" s="10" t="s">
        <v>13</v>
      </c>
      <c r="M1865" s="12" t="s">
        <v>1780</v>
      </c>
    </row>
    <row r="1866" spans="2:13" ht="36">
      <c r="B1866" s="7" t="s">
        <v>1483</v>
      </c>
      <c r="C1866" s="8">
        <v>41897</v>
      </c>
      <c r="D1866" s="257" t="s">
        <v>866</v>
      </c>
      <c r="E1866" s="256">
        <v>2014</v>
      </c>
      <c r="F1866" s="9" t="s">
        <v>10</v>
      </c>
      <c r="G1866" s="10" t="s">
        <v>11</v>
      </c>
      <c r="H1866" s="11">
        <v>0.39999999999999997</v>
      </c>
      <c r="I1866" s="34">
        <v>3160</v>
      </c>
      <c r="J1866" s="259">
        <f t="shared" ref="J1866:J1929" si="29">I1866/1000</f>
        <v>3.16</v>
      </c>
      <c r="K1866" s="9" t="s">
        <v>12</v>
      </c>
      <c r="L1866" s="10" t="s">
        <v>13</v>
      </c>
      <c r="M1866" s="12" t="s">
        <v>1780</v>
      </c>
    </row>
    <row r="1867" spans="2:13" ht="36">
      <c r="B1867" s="7" t="s">
        <v>1484</v>
      </c>
      <c r="C1867" s="8">
        <v>41897</v>
      </c>
      <c r="D1867" s="257" t="s">
        <v>866</v>
      </c>
      <c r="E1867" s="256">
        <v>2014</v>
      </c>
      <c r="F1867" s="9" t="s">
        <v>10</v>
      </c>
      <c r="G1867" s="10" t="s">
        <v>11</v>
      </c>
      <c r="H1867" s="11">
        <v>0.31319444444444444</v>
      </c>
      <c r="I1867" s="34">
        <v>150</v>
      </c>
      <c r="J1867" s="259">
        <f t="shared" si="29"/>
        <v>0.15</v>
      </c>
      <c r="K1867" s="9" t="s">
        <v>12</v>
      </c>
      <c r="L1867" s="10" t="s">
        <v>13</v>
      </c>
      <c r="M1867" s="12" t="s">
        <v>1780</v>
      </c>
    </row>
    <row r="1868" spans="2:13" ht="36">
      <c r="B1868" s="7" t="s">
        <v>1485</v>
      </c>
      <c r="C1868" s="8">
        <v>41898</v>
      </c>
      <c r="D1868" s="257" t="s">
        <v>866</v>
      </c>
      <c r="E1868" s="256">
        <v>2014</v>
      </c>
      <c r="F1868" s="9" t="s">
        <v>10</v>
      </c>
      <c r="G1868" s="10" t="s">
        <v>11</v>
      </c>
      <c r="H1868" s="11">
        <v>0.5229166666666667</v>
      </c>
      <c r="I1868" s="34">
        <v>220</v>
      </c>
      <c r="J1868" s="259">
        <f t="shared" si="29"/>
        <v>0.22</v>
      </c>
      <c r="K1868" s="9" t="s">
        <v>12</v>
      </c>
      <c r="L1868" s="10" t="s">
        <v>13</v>
      </c>
      <c r="M1868" s="12" t="s">
        <v>1780</v>
      </c>
    </row>
    <row r="1869" spans="2:13" ht="36">
      <c r="B1869" s="7" t="s">
        <v>1486</v>
      </c>
      <c r="C1869" s="8">
        <v>41898</v>
      </c>
      <c r="D1869" s="257" t="s">
        <v>866</v>
      </c>
      <c r="E1869" s="256">
        <v>2014</v>
      </c>
      <c r="F1869" s="9" t="s">
        <v>10</v>
      </c>
      <c r="G1869" s="10" t="s">
        <v>11</v>
      </c>
      <c r="H1869" s="11">
        <v>0.40277777777777773</v>
      </c>
      <c r="I1869" s="34">
        <v>1310</v>
      </c>
      <c r="J1869" s="259">
        <f t="shared" si="29"/>
        <v>1.31</v>
      </c>
      <c r="K1869" s="9" t="s">
        <v>12</v>
      </c>
      <c r="L1869" s="10" t="s">
        <v>13</v>
      </c>
      <c r="M1869" s="12" t="s">
        <v>1780</v>
      </c>
    </row>
    <row r="1870" spans="2:13" ht="36">
      <c r="B1870" s="7" t="s">
        <v>1487</v>
      </c>
      <c r="C1870" s="8">
        <v>41898</v>
      </c>
      <c r="D1870" s="257" t="s">
        <v>866</v>
      </c>
      <c r="E1870" s="256">
        <v>2014</v>
      </c>
      <c r="F1870" s="9" t="s">
        <v>10</v>
      </c>
      <c r="G1870" s="10" t="s">
        <v>11</v>
      </c>
      <c r="H1870" s="11">
        <v>0.31527777777777777</v>
      </c>
      <c r="I1870" s="34">
        <v>600</v>
      </c>
      <c r="J1870" s="259">
        <f t="shared" si="29"/>
        <v>0.6</v>
      </c>
      <c r="K1870" s="9" t="s">
        <v>12</v>
      </c>
      <c r="L1870" s="10" t="s">
        <v>13</v>
      </c>
      <c r="M1870" s="12" t="s">
        <v>1780</v>
      </c>
    </row>
    <row r="1871" spans="2:13" ht="36">
      <c r="B1871" s="7" t="s">
        <v>1488</v>
      </c>
      <c r="C1871" s="8">
        <v>41899</v>
      </c>
      <c r="D1871" s="257" t="s">
        <v>866</v>
      </c>
      <c r="E1871" s="256">
        <v>2014</v>
      </c>
      <c r="F1871" s="9" t="s">
        <v>10</v>
      </c>
      <c r="G1871" s="10" t="s">
        <v>11</v>
      </c>
      <c r="H1871" s="11">
        <v>0.48680555555555555</v>
      </c>
      <c r="I1871" s="34">
        <v>270</v>
      </c>
      <c r="J1871" s="259">
        <f t="shared" si="29"/>
        <v>0.27</v>
      </c>
      <c r="K1871" s="9" t="s">
        <v>12</v>
      </c>
      <c r="L1871" s="10" t="s">
        <v>13</v>
      </c>
      <c r="M1871" s="12" t="s">
        <v>1780</v>
      </c>
    </row>
    <row r="1872" spans="2:13" ht="36">
      <c r="B1872" s="7" t="s">
        <v>1489</v>
      </c>
      <c r="C1872" s="8">
        <v>41899</v>
      </c>
      <c r="D1872" s="257" t="s">
        <v>866</v>
      </c>
      <c r="E1872" s="256">
        <v>2014</v>
      </c>
      <c r="F1872" s="9" t="s">
        <v>10</v>
      </c>
      <c r="G1872" s="10" t="s">
        <v>11</v>
      </c>
      <c r="H1872" s="11">
        <v>0.40763888888888888</v>
      </c>
      <c r="I1872" s="34">
        <v>1250</v>
      </c>
      <c r="J1872" s="259">
        <f t="shared" si="29"/>
        <v>1.25</v>
      </c>
      <c r="K1872" s="9" t="s">
        <v>12</v>
      </c>
      <c r="L1872" s="10" t="s">
        <v>13</v>
      </c>
      <c r="M1872" s="12" t="s">
        <v>1780</v>
      </c>
    </row>
    <row r="1873" spans="2:13" ht="36">
      <c r="B1873" s="7" t="s">
        <v>1490</v>
      </c>
      <c r="C1873" s="8">
        <v>41899</v>
      </c>
      <c r="D1873" s="257" t="s">
        <v>866</v>
      </c>
      <c r="E1873" s="256">
        <v>2014</v>
      </c>
      <c r="F1873" s="9" t="s">
        <v>10</v>
      </c>
      <c r="G1873" s="10" t="s">
        <v>11</v>
      </c>
      <c r="H1873" s="11">
        <v>0.34027777777777773</v>
      </c>
      <c r="I1873" s="34">
        <v>920</v>
      </c>
      <c r="J1873" s="259">
        <f t="shared" si="29"/>
        <v>0.92</v>
      </c>
      <c r="K1873" s="9" t="s">
        <v>12</v>
      </c>
      <c r="L1873" s="10" t="s">
        <v>13</v>
      </c>
      <c r="M1873" s="12" t="s">
        <v>1780</v>
      </c>
    </row>
    <row r="1874" spans="2:13" ht="36">
      <c r="B1874" s="7" t="s">
        <v>1491</v>
      </c>
      <c r="C1874" s="8">
        <v>41904</v>
      </c>
      <c r="D1874" s="257" t="s">
        <v>866</v>
      </c>
      <c r="E1874" s="256">
        <v>2014</v>
      </c>
      <c r="F1874" s="9" t="s">
        <v>10</v>
      </c>
      <c r="G1874" s="13" t="s">
        <v>11</v>
      </c>
      <c r="H1874" s="11">
        <v>0.60486111111111118</v>
      </c>
      <c r="I1874" s="34">
        <v>230</v>
      </c>
      <c r="J1874" s="259">
        <f t="shared" si="29"/>
        <v>0.23</v>
      </c>
      <c r="K1874" s="9" t="s">
        <v>12</v>
      </c>
      <c r="L1874" s="10" t="s">
        <v>13</v>
      </c>
      <c r="M1874" s="12" t="s">
        <v>1780</v>
      </c>
    </row>
    <row r="1875" spans="2:13" ht="36">
      <c r="B1875" s="7" t="s">
        <v>1492</v>
      </c>
      <c r="C1875" s="8">
        <v>41904</v>
      </c>
      <c r="D1875" s="257" t="s">
        <v>866</v>
      </c>
      <c r="E1875" s="256">
        <v>2014</v>
      </c>
      <c r="F1875" s="9" t="s">
        <v>10</v>
      </c>
      <c r="G1875" s="13" t="s">
        <v>11</v>
      </c>
      <c r="H1875" s="11">
        <v>0.3888888888888889</v>
      </c>
      <c r="I1875" s="34">
        <v>970</v>
      </c>
      <c r="J1875" s="259">
        <f t="shared" si="29"/>
        <v>0.97</v>
      </c>
      <c r="K1875" s="9" t="s">
        <v>12</v>
      </c>
      <c r="L1875" s="10" t="s">
        <v>13</v>
      </c>
      <c r="M1875" s="12" t="s">
        <v>1780</v>
      </c>
    </row>
    <row r="1876" spans="2:13" ht="36">
      <c r="B1876" s="7" t="s">
        <v>1493</v>
      </c>
      <c r="C1876" s="8">
        <v>41904</v>
      </c>
      <c r="D1876" s="257" t="s">
        <v>866</v>
      </c>
      <c r="E1876" s="256">
        <v>2014</v>
      </c>
      <c r="F1876" s="9" t="s">
        <v>10</v>
      </c>
      <c r="G1876" s="10" t="s">
        <v>11</v>
      </c>
      <c r="H1876" s="11">
        <v>0.31388888888888888</v>
      </c>
      <c r="I1876" s="34">
        <v>360</v>
      </c>
      <c r="J1876" s="259">
        <f t="shared" si="29"/>
        <v>0.36</v>
      </c>
      <c r="K1876" s="9" t="s">
        <v>12</v>
      </c>
      <c r="L1876" s="10" t="s">
        <v>13</v>
      </c>
      <c r="M1876" s="12" t="s">
        <v>1780</v>
      </c>
    </row>
    <row r="1877" spans="2:13" ht="36">
      <c r="B1877" s="7" t="s">
        <v>1494</v>
      </c>
      <c r="C1877" s="8">
        <v>41905</v>
      </c>
      <c r="D1877" s="257" t="s">
        <v>866</v>
      </c>
      <c r="E1877" s="256">
        <v>2014</v>
      </c>
      <c r="F1877" s="9" t="s">
        <v>10</v>
      </c>
      <c r="G1877" s="10" t="s">
        <v>11</v>
      </c>
      <c r="H1877" s="11">
        <v>0.49513888888888885</v>
      </c>
      <c r="I1877" s="34">
        <v>310</v>
      </c>
      <c r="J1877" s="259">
        <f t="shared" si="29"/>
        <v>0.31</v>
      </c>
      <c r="K1877" s="9" t="s">
        <v>12</v>
      </c>
      <c r="L1877" s="10" t="s">
        <v>13</v>
      </c>
      <c r="M1877" s="12" t="s">
        <v>1780</v>
      </c>
    </row>
    <row r="1878" spans="2:13" ht="36">
      <c r="B1878" s="7" t="s">
        <v>1495</v>
      </c>
      <c r="C1878" s="8">
        <v>41905</v>
      </c>
      <c r="D1878" s="257" t="s">
        <v>866</v>
      </c>
      <c r="E1878" s="256">
        <v>2014</v>
      </c>
      <c r="F1878" s="9" t="s">
        <v>10</v>
      </c>
      <c r="G1878" s="10" t="s">
        <v>11</v>
      </c>
      <c r="H1878" s="11">
        <v>0.39652777777777781</v>
      </c>
      <c r="I1878" s="34">
        <v>940</v>
      </c>
      <c r="J1878" s="259">
        <f t="shared" si="29"/>
        <v>0.94</v>
      </c>
      <c r="K1878" s="9" t="s">
        <v>12</v>
      </c>
      <c r="L1878" s="10" t="s">
        <v>13</v>
      </c>
      <c r="M1878" s="12" t="s">
        <v>1780</v>
      </c>
    </row>
    <row r="1879" spans="2:13" ht="36">
      <c r="B1879" s="7" t="s">
        <v>1496</v>
      </c>
      <c r="C1879" s="8">
        <v>41905</v>
      </c>
      <c r="D1879" s="257" t="s">
        <v>866</v>
      </c>
      <c r="E1879" s="256">
        <v>2014</v>
      </c>
      <c r="F1879" s="9" t="s">
        <v>10</v>
      </c>
      <c r="G1879" s="10" t="s">
        <v>11</v>
      </c>
      <c r="H1879" s="11">
        <v>0.31736111111111115</v>
      </c>
      <c r="I1879" s="34">
        <v>420</v>
      </c>
      <c r="J1879" s="259">
        <f t="shared" si="29"/>
        <v>0.42</v>
      </c>
      <c r="K1879" s="9" t="s">
        <v>12</v>
      </c>
      <c r="L1879" s="10" t="s">
        <v>13</v>
      </c>
      <c r="M1879" s="12" t="s">
        <v>1780</v>
      </c>
    </row>
    <row r="1880" spans="2:13" ht="36">
      <c r="B1880" s="7" t="s">
        <v>1494</v>
      </c>
      <c r="C1880" s="8">
        <v>41906</v>
      </c>
      <c r="D1880" s="257" t="s">
        <v>866</v>
      </c>
      <c r="E1880" s="256">
        <v>2014</v>
      </c>
      <c r="F1880" s="9" t="s">
        <v>10</v>
      </c>
      <c r="G1880" s="10" t="s">
        <v>11</v>
      </c>
      <c r="H1880" s="11">
        <v>0.47013888888888888</v>
      </c>
      <c r="I1880" s="34">
        <v>130</v>
      </c>
      <c r="J1880" s="259">
        <f t="shared" si="29"/>
        <v>0.13</v>
      </c>
      <c r="K1880" s="9" t="s">
        <v>12</v>
      </c>
      <c r="L1880" s="10" t="s">
        <v>13</v>
      </c>
      <c r="M1880" s="12" t="s">
        <v>1780</v>
      </c>
    </row>
    <row r="1881" spans="2:13" ht="36">
      <c r="B1881" s="7" t="s">
        <v>1497</v>
      </c>
      <c r="C1881" s="8">
        <v>41906</v>
      </c>
      <c r="D1881" s="257" t="s">
        <v>866</v>
      </c>
      <c r="E1881" s="256">
        <v>2014</v>
      </c>
      <c r="F1881" s="9" t="s">
        <v>10</v>
      </c>
      <c r="G1881" s="10" t="s">
        <v>11</v>
      </c>
      <c r="H1881" s="11">
        <v>0.39652777777777781</v>
      </c>
      <c r="I1881" s="34">
        <v>1550</v>
      </c>
      <c r="J1881" s="259">
        <f t="shared" si="29"/>
        <v>1.55</v>
      </c>
      <c r="K1881" s="9" t="s">
        <v>12</v>
      </c>
      <c r="L1881" s="10" t="s">
        <v>13</v>
      </c>
      <c r="M1881" s="12" t="s">
        <v>1780</v>
      </c>
    </row>
    <row r="1882" spans="2:13" ht="36">
      <c r="B1882" s="7" t="s">
        <v>1498</v>
      </c>
      <c r="C1882" s="8">
        <v>41906</v>
      </c>
      <c r="D1882" s="257" t="s">
        <v>866</v>
      </c>
      <c r="E1882" s="256">
        <v>2014</v>
      </c>
      <c r="F1882" s="9" t="s">
        <v>10</v>
      </c>
      <c r="G1882" s="10" t="s">
        <v>11</v>
      </c>
      <c r="H1882" s="11">
        <v>0.30902777777777779</v>
      </c>
      <c r="I1882" s="34">
        <v>850</v>
      </c>
      <c r="J1882" s="259">
        <f t="shared" si="29"/>
        <v>0.85</v>
      </c>
      <c r="K1882" s="9" t="s">
        <v>12</v>
      </c>
      <c r="L1882" s="10" t="s">
        <v>13</v>
      </c>
      <c r="M1882" s="12" t="s">
        <v>1780</v>
      </c>
    </row>
    <row r="1883" spans="2:13" ht="36">
      <c r="B1883" s="7" t="s">
        <v>1499</v>
      </c>
      <c r="C1883" s="8">
        <v>41907</v>
      </c>
      <c r="D1883" s="257" t="s">
        <v>866</v>
      </c>
      <c r="E1883" s="256">
        <v>2014</v>
      </c>
      <c r="F1883" s="9" t="s">
        <v>10</v>
      </c>
      <c r="G1883" s="10" t="s">
        <v>11</v>
      </c>
      <c r="H1883" s="11">
        <v>0.3125</v>
      </c>
      <c r="I1883" s="34">
        <v>540</v>
      </c>
      <c r="J1883" s="259">
        <f t="shared" si="29"/>
        <v>0.54</v>
      </c>
      <c r="K1883" s="9" t="s">
        <v>12</v>
      </c>
      <c r="L1883" s="10" t="s">
        <v>13</v>
      </c>
      <c r="M1883" s="12" t="s">
        <v>1780</v>
      </c>
    </row>
    <row r="1884" spans="2:13" ht="36">
      <c r="B1884" s="7" t="s">
        <v>1500</v>
      </c>
      <c r="C1884" s="8">
        <v>41907</v>
      </c>
      <c r="D1884" s="257" t="s">
        <v>866</v>
      </c>
      <c r="E1884" s="256">
        <v>2014</v>
      </c>
      <c r="F1884" s="9" t="s">
        <v>10</v>
      </c>
      <c r="G1884" s="10" t="s">
        <v>11</v>
      </c>
      <c r="H1884" s="11">
        <v>0.48749999999999999</v>
      </c>
      <c r="I1884" s="34">
        <v>110</v>
      </c>
      <c r="J1884" s="259">
        <f t="shared" si="29"/>
        <v>0.11</v>
      </c>
      <c r="K1884" s="9" t="s">
        <v>12</v>
      </c>
      <c r="L1884" s="10" t="s">
        <v>13</v>
      </c>
      <c r="M1884" s="12" t="s">
        <v>1780</v>
      </c>
    </row>
    <row r="1885" spans="2:13" ht="36">
      <c r="B1885" s="7" t="s">
        <v>1501</v>
      </c>
      <c r="C1885" s="8">
        <v>41907</v>
      </c>
      <c r="D1885" s="257" t="s">
        <v>866</v>
      </c>
      <c r="E1885" s="256">
        <v>2014</v>
      </c>
      <c r="F1885" s="9" t="s">
        <v>10</v>
      </c>
      <c r="G1885" s="10" t="s">
        <v>11</v>
      </c>
      <c r="H1885" s="11">
        <v>0.39513888888888887</v>
      </c>
      <c r="I1885" s="34">
        <v>2190</v>
      </c>
      <c r="J1885" s="259">
        <f t="shared" si="29"/>
        <v>2.19</v>
      </c>
      <c r="K1885" s="9" t="s">
        <v>12</v>
      </c>
      <c r="L1885" s="10" t="s">
        <v>13</v>
      </c>
      <c r="M1885" s="12" t="s">
        <v>1780</v>
      </c>
    </row>
    <row r="1886" spans="2:13" ht="36">
      <c r="B1886" s="7" t="s">
        <v>1502</v>
      </c>
      <c r="C1886" s="8">
        <v>41908</v>
      </c>
      <c r="D1886" s="257" t="s">
        <v>866</v>
      </c>
      <c r="E1886" s="256">
        <v>2014</v>
      </c>
      <c r="F1886" s="9" t="s">
        <v>10</v>
      </c>
      <c r="G1886" s="10" t="s">
        <v>11</v>
      </c>
      <c r="H1886" s="11">
        <v>0.51666666666666672</v>
      </c>
      <c r="I1886" s="34">
        <v>140</v>
      </c>
      <c r="J1886" s="259">
        <f t="shared" si="29"/>
        <v>0.14000000000000001</v>
      </c>
      <c r="K1886" s="9" t="s">
        <v>12</v>
      </c>
      <c r="L1886" s="10" t="s">
        <v>13</v>
      </c>
      <c r="M1886" s="12" t="s">
        <v>1780</v>
      </c>
    </row>
    <row r="1887" spans="2:13" ht="36">
      <c r="B1887" s="7" t="s">
        <v>1503</v>
      </c>
      <c r="C1887" s="8">
        <v>41908</v>
      </c>
      <c r="D1887" s="257" t="s">
        <v>866</v>
      </c>
      <c r="E1887" s="256">
        <v>2014</v>
      </c>
      <c r="F1887" s="9" t="s">
        <v>10</v>
      </c>
      <c r="G1887" s="10" t="s">
        <v>11</v>
      </c>
      <c r="H1887" s="11">
        <v>0.40138888888888885</v>
      </c>
      <c r="I1887" s="34">
        <v>1990</v>
      </c>
      <c r="J1887" s="259">
        <f t="shared" si="29"/>
        <v>1.99</v>
      </c>
      <c r="K1887" s="9" t="s">
        <v>12</v>
      </c>
      <c r="L1887" s="10" t="s">
        <v>13</v>
      </c>
      <c r="M1887" s="12" t="s">
        <v>1780</v>
      </c>
    </row>
    <row r="1888" spans="2:13" ht="36">
      <c r="B1888" s="7" t="s">
        <v>1504</v>
      </c>
      <c r="C1888" s="8">
        <v>41908</v>
      </c>
      <c r="D1888" s="257" t="s">
        <v>866</v>
      </c>
      <c r="E1888" s="256">
        <v>2014</v>
      </c>
      <c r="F1888" s="9" t="s">
        <v>10</v>
      </c>
      <c r="G1888" s="10" t="s">
        <v>11</v>
      </c>
      <c r="H1888" s="11">
        <v>0.31597222222222221</v>
      </c>
      <c r="I1888" s="34">
        <v>710</v>
      </c>
      <c r="J1888" s="259">
        <f t="shared" si="29"/>
        <v>0.71</v>
      </c>
      <c r="K1888" s="9" t="s">
        <v>12</v>
      </c>
      <c r="L1888" s="10" t="s">
        <v>13</v>
      </c>
      <c r="M1888" s="12" t="s">
        <v>1780</v>
      </c>
    </row>
    <row r="1889" spans="2:13" ht="36">
      <c r="B1889" s="7" t="s">
        <v>1505</v>
      </c>
      <c r="C1889" s="8">
        <v>41909</v>
      </c>
      <c r="D1889" s="257" t="s">
        <v>866</v>
      </c>
      <c r="E1889" s="256">
        <v>2014</v>
      </c>
      <c r="F1889" s="9" t="s">
        <v>10</v>
      </c>
      <c r="G1889" s="10" t="s">
        <v>11</v>
      </c>
      <c r="H1889" s="11">
        <v>0.43472222222222223</v>
      </c>
      <c r="I1889" s="34">
        <v>180</v>
      </c>
      <c r="J1889" s="259">
        <f t="shared" si="29"/>
        <v>0.18</v>
      </c>
      <c r="K1889" s="9" t="s">
        <v>12</v>
      </c>
      <c r="L1889" s="10" t="s">
        <v>13</v>
      </c>
      <c r="M1889" s="12" t="s">
        <v>1780</v>
      </c>
    </row>
    <row r="1890" spans="2:13" ht="36">
      <c r="B1890" s="7" t="s">
        <v>1506</v>
      </c>
      <c r="C1890" s="8">
        <v>41909</v>
      </c>
      <c r="D1890" s="257" t="s">
        <v>866</v>
      </c>
      <c r="E1890" s="256">
        <v>2014</v>
      </c>
      <c r="F1890" s="9" t="s">
        <v>10</v>
      </c>
      <c r="G1890" s="10" t="s">
        <v>11</v>
      </c>
      <c r="H1890" s="11">
        <v>0.40138888888888885</v>
      </c>
      <c r="I1890" s="34">
        <v>2260</v>
      </c>
      <c r="J1890" s="259">
        <f t="shared" si="29"/>
        <v>2.2599999999999998</v>
      </c>
      <c r="K1890" s="9" t="s">
        <v>12</v>
      </c>
      <c r="L1890" s="10" t="s">
        <v>13</v>
      </c>
      <c r="M1890" s="12" t="s">
        <v>1780</v>
      </c>
    </row>
    <row r="1891" spans="2:13" ht="36">
      <c r="B1891" s="7" t="s">
        <v>1507</v>
      </c>
      <c r="C1891" s="8">
        <v>41909</v>
      </c>
      <c r="D1891" s="257" t="s">
        <v>866</v>
      </c>
      <c r="E1891" s="256">
        <v>2014</v>
      </c>
      <c r="F1891" s="9" t="s">
        <v>10</v>
      </c>
      <c r="G1891" s="10" t="s">
        <v>11</v>
      </c>
      <c r="H1891" s="11">
        <v>0.32569444444444445</v>
      </c>
      <c r="I1891" s="34">
        <v>830</v>
      </c>
      <c r="J1891" s="259">
        <f t="shared" si="29"/>
        <v>0.83</v>
      </c>
      <c r="K1891" s="9" t="s">
        <v>12</v>
      </c>
      <c r="L1891" s="10" t="s">
        <v>13</v>
      </c>
      <c r="M1891" s="12" t="s">
        <v>1780</v>
      </c>
    </row>
    <row r="1892" spans="2:13" ht="36">
      <c r="B1892" s="7" t="s">
        <v>1508</v>
      </c>
      <c r="C1892" s="8">
        <v>41911</v>
      </c>
      <c r="D1892" s="257" t="s">
        <v>866</v>
      </c>
      <c r="E1892" s="256">
        <v>2014</v>
      </c>
      <c r="F1892" s="9" t="s">
        <v>10</v>
      </c>
      <c r="G1892" s="10" t="s">
        <v>11</v>
      </c>
      <c r="H1892" s="11">
        <v>0.59305555555555556</v>
      </c>
      <c r="I1892" s="34">
        <v>160</v>
      </c>
      <c r="J1892" s="259">
        <f t="shared" si="29"/>
        <v>0.16</v>
      </c>
      <c r="K1892" s="9" t="s">
        <v>12</v>
      </c>
      <c r="L1892" s="10" t="s">
        <v>13</v>
      </c>
      <c r="M1892" s="12" t="s">
        <v>1780</v>
      </c>
    </row>
    <row r="1893" spans="2:13" ht="36">
      <c r="B1893" s="7" t="s">
        <v>1509</v>
      </c>
      <c r="C1893" s="8">
        <v>41911</v>
      </c>
      <c r="D1893" s="257" t="s">
        <v>866</v>
      </c>
      <c r="E1893" s="256">
        <v>2014</v>
      </c>
      <c r="F1893" s="9" t="s">
        <v>10</v>
      </c>
      <c r="G1893" s="10" t="s">
        <v>11</v>
      </c>
      <c r="H1893" s="11">
        <v>0.39513888888888887</v>
      </c>
      <c r="I1893" s="34">
        <v>1070</v>
      </c>
      <c r="J1893" s="259">
        <f t="shared" si="29"/>
        <v>1.07</v>
      </c>
      <c r="K1893" s="9" t="s">
        <v>12</v>
      </c>
      <c r="L1893" s="10" t="s">
        <v>13</v>
      </c>
      <c r="M1893" s="12" t="s">
        <v>1780</v>
      </c>
    </row>
    <row r="1894" spans="2:13" ht="36">
      <c r="B1894" s="7" t="s">
        <v>1510</v>
      </c>
      <c r="C1894" s="8">
        <v>41911</v>
      </c>
      <c r="D1894" s="257" t="s">
        <v>866</v>
      </c>
      <c r="E1894" s="256">
        <v>2014</v>
      </c>
      <c r="F1894" s="9" t="s">
        <v>10</v>
      </c>
      <c r="G1894" s="10" t="s">
        <v>11</v>
      </c>
      <c r="H1894" s="11">
        <v>0.31388888888888888</v>
      </c>
      <c r="I1894" s="34">
        <v>90</v>
      </c>
      <c r="J1894" s="259">
        <f t="shared" si="29"/>
        <v>0.09</v>
      </c>
      <c r="K1894" s="9" t="s">
        <v>12</v>
      </c>
      <c r="L1894" s="10" t="s">
        <v>13</v>
      </c>
      <c r="M1894" s="12" t="s">
        <v>1780</v>
      </c>
    </row>
    <row r="1895" spans="2:13" ht="36">
      <c r="B1895" s="7" t="s">
        <v>1511</v>
      </c>
      <c r="C1895" s="8">
        <v>41912</v>
      </c>
      <c r="D1895" s="257" t="s">
        <v>866</v>
      </c>
      <c r="E1895" s="256">
        <v>2014</v>
      </c>
      <c r="F1895" s="9" t="s">
        <v>10</v>
      </c>
      <c r="G1895" s="10" t="s">
        <v>11</v>
      </c>
      <c r="H1895" s="11">
        <v>0.50277777777777777</v>
      </c>
      <c r="I1895" s="34">
        <v>190</v>
      </c>
      <c r="J1895" s="259">
        <f t="shared" si="29"/>
        <v>0.19</v>
      </c>
      <c r="K1895" s="9" t="s">
        <v>12</v>
      </c>
      <c r="L1895" s="10" t="s">
        <v>13</v>
      </c>
      <c r="M1895" s="12" t="s">
        <v>1780</v>
      </c>
    </row>
    <row r="1896" spans="2:13" ht="36">
      <c r="B1896" s="7" t="s">
        <v>1512</v>
      </c>
      <c r="C1896" s="8">
        <v>41912</v>
      </c>
      <c r="D1896" s="257" t="s">
        <v>866</v>
      </c>
      <c r="E1896" s="256">
        <v>2014</v>
      </c>
      <c r="F1896" s="9" t="s">
        <v>10</v>
      </c>
      <c r="G1896" s="10" t="s">
        <v>11</v>
      </c>
      <c r="H1896" s="11">
        <v>0.39374999999999999</v>
      </c>
      <c r="I1896" s="34">
        <v>2040</v>
      </c>
      <c r="J1896" s="259">
        <f t="shared" si="29"/>
        <v>2.04</v>
      </c>
      <c r="K1896" s="9" t="s">
        <v>12</v>
      </c>
      <c r="L1896" s="10" t="s">
        <v>13</v>
      </c>
      <c r="M1896" s="12" t="s">
        <v>1780</v>
      </c>
    </row>
    <row r="1897" spans="2:13" ht="36.75" thickBot="1">
      <c r="B1897" s="14" t="s">
        <v>1513</v>
      </c>
      <c r="C1897" s="15">
        <v>41912</v>
      </c>
      <c r="D1897" s="257" t="s">
        <v>866</v>
      </c>
      <c r="E1897" s="256">
        <v>2014</v>
      </c>
      <c r="F1897" s="16" t="s">
        <v>10</v>
      </c>
      <c r="G1897" s="17" t="s">
        <v>11</v>
      </c>
      <c r="H1897" s="18">
        <v>0.31319444444444444</v>
      </c>
      <c r="I1897" s="35">
        <v>570</v>
      </c>
      <c r="J1897" s="259">
        <f t="shared" si="29"/>
        <v>0.56999999999999995</v>
      </c>
      <c r="K1897" s="19" t="s">
        <v>12</v>
      </c>
      <c r="L1897" s="20" t="s">
        <v>13</v>
      </c>
      <c r="M1897" s="12" t="s">
        <v>1780</v>
      </c>
    </row>
    <row r="1898" spans="2:13" ht="24.75" thickBot="1">
      <c r="B1898" s="108">
        <v>7232</v>
      </c>
      <c r="C1898" s="109">
        <v>41891</v>
      </c>
      <c r="D1898" s="257" t="s">
        <v>866</v>
      </c>
      <c r="E1898" s="256">
        <v>2014</v>
      </c>
      <c r="F1898" s="110" t="s">
        <v>92</v>
      </c>
      <c r="G1898" s="111" t="s">
        <v>94</v>
      </c>
      <c r="H1898" s="112">
        <v>0.48958333333333331</v>
      </c>
      <c r="I1898" s="168">
        <v>4420</v>
      </c>
      <c r="J1898" s="259">
        <f t="shared" si="29"/>
        <v>4.42</v>
      </c>
      <c r="K1898" t="s">
        <v>12</v>
      </c>
      <c r="L1898" s="225" t="s">
        <v>13</v>
      </c>
      <c r="M1898" s="42" t="s">
        <v>93</v>
      </c>
    </row>
    <row r="1899" spans="2:13" ht="24.75" thickBot="1">
      <c r="B1899" s="108">
        <v>7247</v>
      </c>
      <c r="C1899" s="109">
        <v>41891</v>
      </c>
      <c r="D1899" s="257" t="s">
        <v>866</v>
      </c>
      <c r="E1899" s="256">
        <v>2014</v>
      </c>
      <c r="F1899" s="110" t="s">
        <v>92</v>
      </c>
      <c r="G1899" s="111" t="s">
        <v>94</v>
      </c>
      <c r="H1899" s="112">
        <v>0.59166666666666667</v>
      </c>
      <c r="I1899" s="168">
        <v>1630</v>
      </c>
      <c r="J1899" s="259">
        <f t="shared" si="29"/>
        <v>1.63</v>
      </c>
      <c r="K1899" t="s">
        <v>12</v>
      </c>
      <c r="L1899" s="225" t="s">
        <v>13</v>
      </c>
      <c r="M1899" s="42" t="s">
        <v>93</v>
      </c>
    </row>
    <row r="1900" spans="2:13" ht="24.75" thickBot="1">
      <c r="B1900" s="108">
        <v>7254</v>
      </c>
      <c r="C1900" s="109">
        <v>41904</v>
      </c>
      <c r="D1900" s="257" t="s">
        <v>866</v>
      </c>
      <c r="E1900" s="256">
        <v>2014</v>
      </c>
      <c r="F1900" s="110" t="s">
        <v>92</v>
      </c>
      <c r="G1900" s="111" t="s">
        <v>967</v>
      </c>
      <c r="H1900" s="112">
        <v>0.50694444444444442</v>
      </c>
      <c r="I1900" s="168">
        <v>3580</v>
      </c>
      <c r="J1900" s="259">
        <f t="shared" si="29"/>
        <v>3.58</v>
      </c>
      <c r="K1900" t="s">
        <v>12</v>
      </c>
      <c r="L1900" s="225" t="s">
        <v>13</v>
      </c>
      <c r="M1900" s="42" t="s">
        <v>93</v>
      </c>
    </row>
    <row r="1901" spans="2:13" ht="24.75" thickBot="1">
      <c r="B1901" s="108">
        <v>7280</v>
      </c>
      <c r="C1901" s="109">
        <v>41909</v>
      </c>
      <c r="D1901" s="257" t="s">
        <v>866</v>
      </c>
      <c r="E1901" s="256">
        <v>2014</v>
      </c>
      <c r="F1901" s="110" t="s">
        <v>92</v>
      </c>
      <c r="G1901" s="111" t="s">
        <v>94</v>
      </c>
      <c r="H1901" s="112">
        <v>0.4993055555555555</v>
      </c>
      <c r="I1901" s="168">
        <v>3470</v>
      </c>
      <c r="J1901" s="259">
        <f t="shared" si="29"/>
        <v>3.47</v>
      </c>
      <c r="K1901" t="s">
        <v>12</v>
      </c>
      <c r="L1901" s="225" t="s">
        <v>13</v>
      </c>
      <c r="M1901" s="42" t="s">
        <v>93</v>
      </c>
    </row>
    <row r="1902" spans="2:13" ht="24">
      <c r="B1902" s="131">
        <v>7227</v>
      </c>
      <c r="C1902" s="132">
        <v>41886</v>
      </c>
      <c r="D1902" s="257" t="s">
        <v>866</v>
      </c>
      <c r="E1902" s="256">
        <v>2014</v>
      </c>
      <c r="F1902" s="120" t="s">
        <v>95</v>
      </c>
      <c r="G1902" s="121" t="s">
        <v>96</v>
      </c>
      <c r="H1902" s="122">
        <v>0.67152777777777783</v>
      </c>
      <c r="I1902" s="123">
        <v>10450</v>
      </c>
      <c r="J1902" s="259">
        <f t="shared" si="29"/>
        <v>10.45</v>
      </c>
      <c r="K1902" s="120" t="s">
        <v>12</v>
      </c>
      <c r="L1902" s="121" t="s">
        <v>97</v>
      </c>
      <c r="M1902" s="21" t="s">
        <v>98</v>
      </c>
    </row>
    <row r="1903" spans="2:13" ht="24">
      <c r="B1903" s="22">
        <v>7261</v>
      </c>
      <c r="C1903" s="23">
        <v>41895</v>
      </c>
      <c r="D1903" s="257" t="s">
        <v>866</v>
      </c>
      <c r="E1903" s="256">
        <v>2014</v>
      </c>
      <c r="F1903" s="24" t="s">
        <v>95</v>
      </c>
      <c r="G1903" s="25" t="s">
        <v>96</v>
      </c>
      <c r="H1903" s="26">
        <v>0.49722222222222223</v>
      </c>
      <c r="I1903" s="43">
        <v>8960</v>
      </c>
      <c r="J1903" s="259">
        <f t="shared" si="29"/>
        <v>8.9600000000000009</v>
      </c>
      <c r="K1903" s="24" t="s">
        <v>12</v>
      </c>
      <c r="L1903" s="25" t="s">
        <v>97</v>
      </c>
      <c r="M1903" s="27" t="s">
        <v>98</v>
      </c>
    </row>
    <row r="1904" spans="2:13" ht="24">
      <c r="B1904" s="22">
        <v>7281</v>
      </c>
      <c r="C1904" s="23">
        <v>41909</v>
      </c>
      <c r="D1904" s="257" t="s">
        <v>866</v>
      </c>
      <c r="E1904" s="256">
        <v>2014</v>
      </c>
      <c r="F1904" s="24" t="s">
        <v>95</v>
      </c>
      <c r="G1904" s="25" t="s">
        <v>96</v>
      </c>
      <c r="H1904" s="26">
        <v>0.4604166666666667</v>
      </c>
      <c r="I1904" s="43">
        <v>10480</v>
      </c>
      <c r="J1904" s="259">
        <f t="shared" si="29"/>
        <v>10.48</v>
      </c>
      <c r="K1904" s="24" t="s">
        <v>12</v>
      </c>
      <c r="L1904" s="25" t="s">
        <v>97</v>
      </c>
      <c r="M1904" s="27" t="s">
        <v>98</v>
      </c>
    </row>
    <row r="1905" spans="2:13" ht="36">
      <c r="B1905" s="7" t="s">
        <v>1514</v>
      </c>
      <c r="C1905" s="8">
        <v>41913</v>
      </c>
      <c r="D1905" s="257" t="s">
        <v>869</v>
      </c>
      <c r="E1905" s="256">
        <v>2014</v>
      </c>
      <c r="F1905" s="9" t="s">
        <v>10</v>
      </c>
      <c r="G1905" s="10" t="s">
        <v>11</v>
      </c>
      <c r="H1905" s="11">
        <v>0.30902777777777779</v>
      </c>
      <c r="I1905" s="34">
        <v>830</v>
      </c>
      <c r="J1905" s="259">
        <f t="shared" si="29"/>
        <v>0.83</v>
      </c>
      <c r="K1905" s="9" t="s">
        <v>12</v>
      </c>
      <c r="L1905" s="10" t="s">
        <v>13</v>
      </c>
      <c r="M1905" s="12" t="s">
        <v>1780</v>
      </c>
    </row>
    <row r="1906" spans="2:13" ht="36">
      <c r="B1906" s="7" t="s">
        <v>1515</v>
      </c>
      <c r="C1906" s="8">
        <v>41913</v>
      </c>
      <c r="D1906" s="257" t="s">
        <v>869</v>
      </c>
      <c r="E1906" s="256">
        <v>2014</v>
      </c>
      <c r="F1906" s="9" t="s">
        <v>10</v>
      </c>
      <c r="G1906" s="10" t="s">
        <v>11</v>
      </c>
      <c r="H1906" s="11">
        <v>0.3666666666666667</v>
      </c>
      <c r="I1906" s="34">
        <v>2310</v>
      </c>
      <c r="J1906" s="259">
        <f t="shared" si="29"/>
        <v>2.31</v>
      </c>
      <c r="K1906" s="9" t="s">
        <v>12</v>
      </c>
      <c r="L1906" s="10" t="s">
        <v>13</v>
      </c>
      <c r="M1906" s="12" t="s">
        <v>1780</v>
      </c>
    </row>
    <row r="1907" spans="2:13" ht="36">
      <c r="B1907" s="7" t="s">
        <v>1516</v>
      </c>
      <c r="C1907" s="8">
        <v>41913</v>
      </c>
      <c r="D1907" s="257" t="s">
        <v>869</v>
      </c>
      <c r="E1907" s="256">
        <v>2014</v>
      </c>
      <c r="F1907" s="9" t="s">
        <v>10</v>
      </c>
      <c r="G1907" s="10" t="s">
        <v>11</v>
      </c>
      <c r="H1907" s="11">
        <v>0.46597222222222223</v>
      </c>
      <c r="I1907" s="34">
        <v>150</v>
      </c>
      <c r="J1907" s="259">
        <f t="shared" si="29"/>
        <v>0.15</v>
      </c>
      <c r="K1907" s="9" t="s">
        <v>12</v>
      </c>
      <c r="L1907" s="10" t="s">
        <v>13</v>
      </c>
      <c r="M1907" s="12" t="s">
        <v>1780</v>
      </c>
    </row>
    <row r="1908" spans="2:13" ht="36">
      <c r="B1908" s="7" t="s">
        <v>1517</v>
      </c>
      <c r="C1908" s="8">
        <v>41914</v>
      </c>
      <c r="D1908" s="257" t="s">
        <v>869</v>
      </c>
      <c r="E1908" s="256">
        <v>2014</v>
      </c>
      <c r="F1908" s="9" t="s">
        <v>10</v>
      </c>
      <c r="G1908" s="10" t="s">
        <v>11</v>
      </c>
      <c r="H1908" s="11">
        <v>0.34652777777777777</v>
      </c>
      <c r="I1908" s="34">
        <v>360</v>
      </c>
      <c r="J1908" s="259">
        <f t="shared" si="29"/>
        <v>0.36</v>
      </c>
      <c r="K1908" s="9" t="s">
        <v>12</v>
      </c>
      <c r="L1908" s="10" t="s">
        <v>13</v>
      </c>
      <c r="M1908" s="12" t="s">
        <v>1780</v>
      </c>
    </row>
    <row r="1909" spans="2:13" ht="36">
      <c r="B1909" s="7" t="s">
        <v>1518</v>
      </c>
      <c r="C1909" s="8">
        <v>41914</v>
      </c>
      <c r="D1909" s="257" t="s">
        <v>869</v>
      </c>
      <c r="E1909" s="256">
        <v>2014</v>
      </c>
      <c r="F1909" s="9" t="s">
        <v>10</v>
      </c>
      <c r="G1909" s="10" t="s">
        <v>11</v>
      </c>
      <c r="H1909" s="11">
        <v>0.4055555555555555</v>
      </c>
      <c r="I1909" s="34">
        <v>2250</v>
      </c>
      <c r="J1909" s="259">
        <f t="shared" si="29"/>
        <v>2.25</v>
      </c>
      <c r="K1909" s="9" t="s">
        <v>12</v>
      </c>
      <c r="L1909" s="10" t="s">
        <v>13</v>
      </c>
      <c r="M1909" s="12" t="s">
        <v>1780</v>
      </c>
    </row>
    <row r="1910" spans="2:13" ht="36">
      <c r="B1910" s="7" t="s">
        <v>1519</v>
      </c>
      <c r="C1910" s="8">
        <v>41914</v>
      </c>
      <c r="D1910" s="257" t="s">
        <v>869</v>
      </c>
      <c r="E1910" s="256">
        <v>2014</v>
      </c>
      <c r="F1910" s="9" t="s">
        <v>10</v>
      </c>
      <c r="G1910" s="10" t="s">
        <v>11</v>
      </c>
      <c r="H1910" s="11">
        <v>0.49236111111111108</v>
      </c>
      <c r="I1910" s="34">
        <v>170</v>
      </c>
      <c r="J1910" s="259">
        <f t="shared" si="29"/>
        <v>0.17</v>
      </c>
      <c r="K1910" s="9" t="s">
        <v>12</v>
      </c>
      <c r="L1910" s="10" t="s">
        <v>13</v>
      </c>
      <c r="M1910" s="12" t="s">
        <v>1780</v>
      </c>
    </row>
    <row r="1911" spans="2:13" ht="36">
      <c r="B1911" s="7" t="s">
        <v>1520</v>
      </c>
      <c r="C1911" s="8">
        <v>41915</v>
      </c>
      <c r="D1911" s="257" t="s">
        <v>869</v>
      </c>
      <c r="E1911" s="256">
        <v>2014</v>
      </c>
      <c r="F1911" s="9" t="s">
        <v>10</v>
      </c>
      <c r="G1911" s="10" t="s">
        <v>11</v>
      </c>
      <c r="H1911" s="11">
        <v>0.31041666666666667</v>
      </c>
      <c r="I1911" s="34">
        <v>360</v>
      </c>
      <c r="J1911" s="259">
        <f t="shared" si="29"/>
        <v>0.36</v>
      </c>
      <c r="K1911" s="9" t="s">
        <v>12</v>
      </c>
      <c r="L1911" s="10" t="s">
        <v>13</v>
      </c>
      <c r="M1911" s="12" t="s">
        <v>1780</v>
      </c>
    </row>
    <row r="1912" spans="2:13" ht="36">
      <c r="B1912" s="7" t="s">
        <v>1521</v>
      </c>
      <c r="C1912" s="8">
        <v>41915</v>
      </c>
      <c r="D1912" s="257" t="s">
        <v>869</v>
      </c>
      <c r="E1912" s="256">
        <v>2014</v>
      </c>
      <c r="F1912" s="9" t="s">
        <v>10</v>
      </c>
      <c r="G1912" s="10" t="s">
        <v>11</v>
      </c>
      <c r="H1912" s="11">
        <v>0.3520833333333333</v>
      </c>
      <c r="I1912" s="34">
        <v>1990</v>
      </c>
      <c r="J1912" s="259">
        <f t="shared" si="29"/>
        <v>1.99</v>
      </c>
      <c r="K1912" s="9" t="s">
        <v>12</v>
      </c>
      <c r="L1912" s="10" t="s">
        <v>13</v>
      </c>
      <c r="M1912" s="12" t="s">
        <v>1780</v>
      </c>
    </row>
    <row r="1913" spans="2:13" ht="36">
      <c r="B1913" s="7" t="s">
        <v>1522</v>
      </c>
      <c r="C1913" s="8">
        <v>41915</v>
      </c>
      <c r="D1913" s="257" t="s">
        <v>869</v>
      </c>
      <c r="E1913" s="256">
        <v>2014</v>
      </c>
      <c r="F1913" s="9" t="s">
        <v>10</v>
      </c>
      <c r="G1913" s="10" t="s">
        <v>11</v>
      </c>
      <c r="H1913" s="11">
        <v>0.36736111111111108</v>
      </c>
      <c r="I1913" s="34">
        <v>1670</v>
      </c>
      <c r="J1913" s="259">
        <f t="shared" si="29"/>
        <v>1.67</v>
      </c>
      <c r="K1913" s="9" t="s">
        <v>12</v>
      </c>
      <c r="L1913" s="10" t="s">
        <v>13</v>
      </c>
      <c r="M1913" s="12" t="s">
        <v>1780</v>
      </c>
    </row>
    <row r="1914" spans="2:13" ht="36">
      <c r="B1914" s="7" t="s">
        <v>1523</v>
      </c>
      <c r="C1914" s="8">
        <v>41916</v>
      </c>
      <c r="D1914" s="257" t="s">
        <v>869</v>
      </c>
      <c r="E1914" s="256">
        <v>2014</v>
      </c>
      <c r="F1914" s="9" t="s">
        <v>10</v>
      </c>
      <c r="G1914" s="10" t="s">
        <v>11</v>
      </c>
      <c r="H1914" s="11">
        <v>0.30624999999999997</v>
      </c>
      <c r="I1914" s="34">
        <v>1260</v>
      </c>
      <c r="J1914" s="259">
        <f t="shared" si="29"/>
        <v>1.26</v>
      </c>
      <c r="K1914" s="9" t="s">
        <v>12</v>
      </c>
      <c r="L1914" s="10" t="s">
        <v>13</v>
      </c>
      <c r="M1914" s="12" t="s">
        <v>1780</v>
      </c>
    </row>
    <row r="1915" spans="2:13" ht="36">
      <c r="B1915" s="7" t="s">
        <v>1524</v>
      </c>
      <c r="C1915" s="8">
        <v>41916</v>
      </c>
      <c r="D1915" s="257" t="s">
        <v>869</v>
      </c>
      <c r="E1915" s="256">
        <v>2014</v>
      </c>
      <c r="F1915" s="9" t="s">
        <v>10</v>
      </c>
      <c r="G1915" s="10" t="s">
        <v>11</v>
      </c>
      <c r="H1915" s="11">
        <v>0.3520833333333333</v>
      </c>
      <c r="I1915" s="34">
        <v>1200</v>
      </c>
      <c r="J1915" s="259">
        <f t="shared" si="29"/>
        <v>1.2</v>
      </c>
      <c r="K1915" s="9" t="s">
        <v>12</v>
      </c>
      <c r="L1915" s="10" t="s">
        <v>13</v>
      </c>
      <c r="M1915" s="12" t="s">
        <v>1780</v>
      </c>
    </row>
    <row r="1916" spans="2:13" ht="36">
      <c r="B1916" s="7" t="s">
        <v>1525</v>
      </c>
      <c r="C1916" s="8">
        <v>41916</v>
      </c>
      <c r="D1916" s="257" t="s">
        <v>869</v>
      </c>
      <c r="E1916" s="256">
        <v>2014</v>
      </c>
      <c r="F1916" s="9" t="s">
        <v>10</v>
      </c>
      <c r="G1916" s="10" t="s">
        <v>11</v>
      </c>
      <c r="H1916" s="11">
        <v>0.42986111111111108</v>
      </c>
      <c r="I1916" s="34">
        <v>160</v>
      </c>
      <c r="J1916" s="259">
        <f t="shared" si="29"/>
        <v>0.16</v>
      </c>
      <c r="K1916" s="9" t="s">
        <v>12</v>
      </c>
      <c r="L1916" s="10" t="s">
        <v>13</v>
      </c>
      <c r="M1916" s="12" t="s">
        <v>1780</v>
      </c>
    </row>
    <row r="1917" spans="2:13" ht="36">
      <c r="B1917" s="7" t="s">
        <v>1526</v>
      </c>
      <c r="C1917" s="8">
        <v>41918</v>
      </c>
      <c r="D1917" s="257" t="s">
        <v>869</v>
      </c>
      <c r="E1917" s="256">
        <v>2014</v>
      </c>
      <c r="F1917" s="9" t="s">
        <v>10</v>
      </c>
      <c r="G1917" s="10" t="s">
        <v>11</v>
      </c>
      <c r="H1917" s="11">
        <v>0.30486111111111108</v>
      </c>
      <c r="I1917" s="34">
        <v>60</v>
      </c>
      <c r="J1917" s="259">
        <f t="shared" si="29"/>
        <v>0.06</v>
      </c>
      <c r="K1917" s="9" t="s">
        <v>12</v>
      </c>
      <c r="L1917" s="10" t="s">
        <v>13</v>
      </c>
      <c r="M1917" s="12" t="s">
        <v>1780</v>
      </c>
    </row>
    <row r="1918" spans="2:13" ht="36">
      <c r="B1918" s="7" t="s">
        <v>1527</v>
      </c>
      <c r="C1918" s="8">
        <v>41918</v>
      </c>
      <c r="D1918" s="257" t="s">
        <v>869</v>
      </c>
      <c r="E1918" s="256">
        <v>2014</v>
      </c>
      <c r="F1918" s="9" t="s">
        <v>10</v>
      </c>
      <c r="G1918" s="10" t="s">
        <v>11</v>
      </c>
      <c r="H1918" s="11">
        <v>0.36388888888888887</v>
      </c>
      <c r="I1918" s="34">
        <v>1220</v>
      </c>
      <c r="J1918" s="259">
        <f t="shared" si="29"/>
        <v>1.22</v>
      </c>
      <c r="K1918" s="9" t="s">
        <v>12</v>
      </c>
      <c r="L1918" s="10" t="s">
        <v>13</v>
      </c>
      <c r="M1918" s="12" t="s">
        <v>1780</v>
      </c>
    </row>
    <row r="1919" spans="2:13" ht="36">
      <c r="B1919" s="7" t="s">
        <v>1528</v>
      </c>
      <c r="C1919" s="8">
        <v>41918</v>
      </c>
      <c r="D1919" s="257" t="s">
        <v>869</v>
      </c>
      <c r="E1919" s="256">
        <v>2014</v>
      </c>
      <c r="F1919" s="9" t="s">
        <v>10</v>
      </c>
      <c r="G1919" s="10" t="s">
        <v>11</v>
      </c>
      <c r="H1919" s="11">
        <v>0.53888888888888886</v>
      </c>
      <c r="I1919" s="34">
        <v>110</v>
      </c>
      <c r="J1919" s="259">
        <f t="shared" si="29"/>
        <v>0.11</v>
      </c>
      <c r="K1919" s="9" t="s">
        <v>12</v>
      </c>
      <c r="L1919" s="10" t="s">
        <v>13</v>
      </c>
      <c r="M1919" s="12" t="s">
        <v>1780</v>
      </c>
    </row>
    <row r="1920" spans="2:13" ht="36">
      <c r="B1920" s="7" t="s">
        <v>1529</v>
      </c>
      <c r="C1920" s="8">
        <v>41919</v>
      </c>
      <c r="D1920" s="257" t="s">
        <v>869</v>
      </c>
      <c r="E1920" s="256">
        <v>2014</v>
      </c>
      <c r="F1920" s="9" t="s">
        <v>10</v>
      </c>
      <c r="G1920" s="10" t="s">
        <v>11</v>
      </c>
      <c r="H1920" s="11">
        <v>0.4548611111111111</v>
      </c>
      <c r="I1920" s="34">
        <v>720</v>
      </c>
      <c r="J1920" s="259">
        <f t="shared" si="29"/>
        <v>0.72</v>
      </c>
      <c r="K1920" s="9" t="s">
        <v>12</v>
      </c>
      <c r="L1920" s="10" t="s">
        <v>13</v>
      </c>
      <c r="M1920" s="12" t="s">
        <v>1780</v>
      </c>
    </row>
    <row r="1921" spans="2:13" ht="36">
      <c r="B1921" s="7" t="s">
        <v>1530</v>
      </c>
      <c r="C1921" s="8">
        <v>41919</v>
      </c>
      <c r="D1921" s="257" t="s">
        <v>869</v>
      </c>
      <c r="E1921" s="256">
        <v>2014</v>
      </c>
      <c r="F1921" s="9" t="s">
        <v>10</v>
      </c>
      <c r="G1921" s="10" t="s">
        <v>11</v>
      </c>
      <c r="H1921" s="11">
        <v>0.36388888888888887</v>
      </c>
      <c r="I1921" s="34">
        <v>1290</v>
      </c>
      <c r="J1921" s="259">
        <f t="shared" si="29"/>
        <v>1.29</v>
      </c>
      <c r="K1921" s="9" t="s">
        <v>12</v>
      </c>
      <c r="L1921" s="10" t="s">
        <v>13</v>
      </c>
      <c r="M1921" s="12" t="s">
        <v>1780</v>
      </c>
    </row>
    <row r="1922" spans="2:13" ht="36">
      <c r="B1922" s="7" t="s">
        <v>1531</v>
      </c>
      <c r="C1922" s="8">
        <v>41919</v>
      </c>
      <c r="D1922" s="257" t="s">
        <v>869</v>
      </c>
      <c r="E1922" s="256">
        <v>2014</v>
      </c>
      <c r="F1922" s="9" t="s">
        <v>10</v>
      </c>
      <c r="G1922" s="10" t="s">
        <v>11</v>
      </c>
      <c r="H1922" s="11">
        <v>0.47083333333333338</v>
      </c>
      <c r="I1922" s="34">
        <v>140</v>
      </c>
      <c r="J1922" s="259">
        <f t="shared" si="29"/>
        <v>0.14000000000000001</v>
      </c>
      <c r="K1922" s="9" t="s">
        <v>12</v>
      </c>
      <c r="L1922" s="10" t="s">
        <v>13</v>
      </c>
      <c r="M1922" s="12" t="s">
        <v>1780</v>
      </c>
    </row>
    <row r="1923" spans="2:13" ht="36">
      <c r="B1923" s="7" t="s">
        <v>1532</v>
      </c>
      <c r="C1923" s="8">
        <v>41920</v>
      </c>
      <c r="D1923" s="257" t="s">
        <v>869</v>
      </c>
      <c r="E1923" s="256">
        <v>2014</v>
      </c>
      <c r="F1923" s="9" t="s">
        <v>10</v>
      </c>
      <c r="G1923" s="10" t="s">
        <v>11</v>
      </c>
      <c r="H1923" s="11">
        <v>0.30486111111111108</v>
      </c>
      <c r="I1923" s="34">
        <v>430</v>
      </c>
      <c r="J1923" s="259">
        <f t="shared" si="29"/>
        <v>0.43</v>
      </c>
      <c r="K1923" s="9" t="s">
        <v>12</v>
      </c>
      <c r="L1923" s="10" t="s">
        <v>13</v>
      </c>
      <c r="M1923" s="12" t="s">
        <v>1780</v>
      </c>
    </row>
    <row r="1924" spans="2:13" ht="36">
      <c r="B1924" s="7" t="s">
        <v>1533</v>
      </c>
      <c r="C1924" s="8">
        <v>41920</v>
      </c>
      <c r="D1924" s="257" t="s">
        <v>869</v>
      </c>
      <c r="E1924" s="256">
        <v>2014</v>
      </c>
      <c r="F1924" s="9" t="s">
        <v>10</v>
      </c>
      <c r="G1924" s="10" t="s">
        <v>11</v>
      </c>
      <c r="H1924" s="11">
        <v>0.36319444444444443</v>
      </c>
      <c r="I1924" s="34">
        <v>1620</v>
      </c>
      <c r="J1924" s="259">
        <f t="shared" si="29"/>
        <v>1.62</v>
      </c>
      <c r="K1924" s="9" t="s">
        <v>12</v>
      </c>
      <c r="L1924" s="10" t="s">
        <v>13</v>
      </c>
      <c r="M1924" s="12" t="s">
        <v>1780</v>
      </c>
    </row>
    <row r="1925" spans="2:13" ht="36">
      <c r="B1925" s="7" t="s">
        <v>1534</v>
      </c>
      <c r="C1925" s="8">
        <v>41920</v>
      </c>
      <c r="D1925" s="257" t="s">
        <v>869</v>
      </c>
      <c r="E1925" s="256">
        <v>2014</v>
      </c>
      <c r="F1925" s="9" t="s">
        <v>10</v>
      </c>
      <c r="G1925" s="10" t="s">
        <v>11</v>
      </c>
      <c r="H1925" s="11">
        <v>0.4909722222222222</v>
      </c>
      <c r="I1925" s="34">
        <v>170</v>
      </c>
      <c r="J1925" s="259">
        <f t="shared" si="29"/>
        <v>0.17</v>
      </c>
      <c r="K1925" s="9" t="s">
        <v>12</v>
      </c>
      <c r="L1925" s="10" t="s">
        <v>13</v>
      </c>
      <c r="M1925" s="12" t="s">
        <v>1780</v>
      </c>
    </row>
    <row r="1926" spans="2:13" ht="36">
      <c r="B1926" s="7" t="s">
        <v>1535</v>
      </c>
      <c r="C1926" s="8">
        <v>41921</v>
      </c>
      <c r="D1926" s="257" t="s">
        <v>869</v>
      </c>
      <c r="E1926" s="256">
        <v>2014</v>
      </c>
      <c r="F1926" s="9" t="s">
        <v>10</v>
      </c>
      <c r="G1926" s="10" t="s">
        <v>11</v>
      </c>
      <c r="H1926" s="11">
        <v>0.31041666666666667</v>
      </c>
      <c r="I1926" s="34">
        <v>750</v>
      </c>
      <c r="J1926" s="259">
        <f t="shared" si="29"/>
        <v>0.75</v>
      </c>
      <c r="K1926" s="9" t="s">
        <v>12</v>
      </c>
      <c r="L1926" s="10" t="s">
        <v>13</v>
      </c>
      <c r="M1926" s="12" t="s">
        <v>1780</v>
      </c>
    </row>
    <row r="1927" spans="2:13" ht="36">
      <c r="B1927" s="7" t="s">
        <v>1536</v>
      </c>
      <c r="C1927" s="8">
        <v>41921</v>
      </c>
      <c r="D1927" s="257" t="s">
        <v>869</v>
      </c>
      <c r="E1927" s="256">
        <v>2014</v>
      </c>
      <c r="F1927" s="9" t="s">
        <v>10</v>
      </c>
      <c r="G1927" s="10" t="s">
        <v>11</v>
      </c>
      <c r="H1927" s="11">
        <v>0.3659722222222222</v>
      </c>
      <c r="I1927" s="34">
        <v>1620</v>
      </c>
      <c r="J1927" s="259">
        <f t="shared" si="29"/>
        <v>1.62</v>
      </c>
      <c r="K1927" s="9" t="s">
        <v>12</v>
      </c>
      <c r="L1927" s="10" t="s">
        <v>13</v>
      </c>
      <c r="M1927" s="12" t="s">
        <v>1780</v>
      </c>
    </row>
    <row r="1928" spans="2:13" ht="36">
      <c r="B1928" s="7" t="s">
        <v>1537</v>
      </c>
      <c r="C1928" s="8">
        <v>41921</v>
      </c>
      <c r="D1928" s="257" t="s">
        <v>869</v>
      </c>
      <c r="E1928" s="256">
        <v>2014</v>
      </c>
      <c r="F1928" s="9" t="s">
        <v>10</v>
      </c>
      <c r="G1928" s="10" t="s">
        <v>11</v>
      </c>
      <c r="H1928" s="11">
        <v>0.46458333333333335</v>
      </c>
      <c r="I1928" s="34">
        <v>150</v>
      </c>
      <c r="J1928" s="259">
        <f t="shared" si="29"/>
        <v>0.15</v>
      </c>
      <c r="K1928" s="9" t="s">
        <v>12</v>
      </c>
      <c r="L1928" s="10" t="s">
        <v>13</v>
      </c>
      <c r="M1928" s="12" t="s">
        <v>1780</v>
      </c>
    </row>
    <row r="1929" spans="2:13" ht="36">
      <c r="B1929" s="7" t="s">
        <v>1538</v>
      </c>
      <c r="C1929" s="8">
        <v>41922</v>
      </c>
      <c r="D1929" s="257" t="s">
        <v>869</v>
      </c>
      <c r="E1929" s="256">
        <v>2014</v>
      </c>
      <c r="F1929" s="9" t="s">
        <v>10</v>
      </c>
      <c r="G1929" s="10" t="s">
        <v>11</v>
      </c>
      <c r="H1929" s="11">
        <v>0.30694444444444441</v>
      </c>
      <c r="I1929" s="34">
        <v>760</v>
      </c>
      <c r="J1929" s="259">
        <f t="shared" si="29"/>
        <v>0.76</v>
      </c>
      <c r="K1929" s="9" t="s">
        <v>12</v>
      </c>
      <c r="L1929" s="10" t="s">
        <v>13</v>
      </c>
      <c r="M1929" s="12" t="s">
        <v>1780</v>
      </c>
    </row>
    <row r="1930" spans="2:13" ht="36">
      <c r="B1930" s="7" t="s">
        <v>1539</v>
      </c>
      <c r="C1930" s="8">
        <v>41922</v>
      </c>
      <c r="D1930" s="257" t="s">
        <v>869</v>
      </c>
      <c r="E1930" s="256">
        <v>2014</v>
      </c>
      <c r="F1930" s="9" t="s">
        <v>10</v>
      </c>
      <c r="G1930" s="10" t="s">
        <v>11</v>
      </c>
      <c r="H1930" s="11">
        <v>0.36944444444444446</v>
      </c>
      <c r="I1930" s="34">
        <v>1540</v>
      </c>
      <c r="J1930" s="259">
        <f t="shared" ref="J1930:J1993" si="30">I1930/1000</f>
        <v>1.54</v>
      </c>
      <c r="K1930" s="9" t="s">
        <v>12</v>
      </c>
      <c r="L1930" s="10" t="s">
        <v>13</v>
      </c>
      <c r="M1930" s="12" t="s">
        <v>1780</v>
      </c>
    </row>
    <row r="1931" spans="2:13" ht="36">
      <c r="B1931" s="7" t="s">
        <v>1540</v>
      </c>
      <c r="C1931" s="8">
        <v>41922</v>
      </c>
      <c r="D1931" s="257" t="s">
        <v>869</v>
      </c>
      <c r="E1931" s="256">
        <v>2014</v>
      </c>
      <c r="F1931" s="9" t="s">
        <v>10</v>
      </c>
      <c r="G1931" s="10" t="s">
        <v>11</v>
      </c>
      <c r="H1931" s="11">
        <v>0.48402777777777778</v>
      </c>
      <c r="I1931" s="34">
        <v>160</v>
      </c>
      <c r="J1931" s="259">
        <f t="shared" si="30"/>
        <v>0.16</v>
      </c>
      <c r="K1931" s="9" t="s">
        <v>12</v>
      </c>
      <c r="L1931" s="10" t="s">
        <v>13</v>
      </c>
      <c r="M1931" s="12" t="s">
        <v>1780</v>
      </c>
    </row>
    <row r="1932" spans="2:13" ht="36">
      <c r="B1932" s="7" t="s">
        <v>1541</v>
      </c>
      <c r="C1932" s="8">
        <v>41923</v>
      </c>
      <c r="D1932" s="257" t="s">
        <v>869</v>
      </c>
      <c r="E1932" s="256">
        <v>2014</v>
      </c>
      <c r="F1932" s="9" t="s">
        <v>10</v>
      </c>
      <c r="G1932" s="10" t="s">
        <v>11</v>
      </c>
      <c r="H1932" s="11">
        <v>0.41319444444444442</v>
      </c>
      <c r="I1932" s="34">
        <v>570</v>
      </c>
      <c r="J1932" s="259">
        <f t="shared" si="30"/>
        <v>0.56999999999999995</v>
      </c>
      <c r="K1932" s="9" t="s">
        <v>12</v>
      </c>
      <c r="L1932" s="10" t="s">
        <v>13</v>
      </c>
      <c r="M1932" s="12" t="s">
        <v>1780</v>
      </c>
    </row>
    <row r="1933" spans="2:13" ht="36">
      <c r="B1933" s="7" t="s">
        <v>1542</v>
      </c>
      <c r="C1933" s="8">
        <v>41923</v>
      </c>
      <c r="D1933" s="257" t="s">
        <v>869</v>
      </c>
      <c r="E1933" s="256">
        <v>2014</v>
      </c>
      <c r="F1933" s="9" t="s">
        <v>10</v>
      </c>
      <c r="G1933" s="10" t="s">
        <v>11</v>
      </c>
      <c r="H1933" s="11">
        <v>0.34652777777777777</v>
      </c>
      <c r="I1933" s="34">
        <v>150</v>
      </c>
      <c r="J1933" s="259">
        <f t="shared" si="30"/>
        <v>0.15</v>
      </c>
      <c r="K1933" s="9" t="s">
        <v>12</v>
      </c>
      <c r="L1933" s="10" t="s">
        <v>13</v>
      </c>
      <c r="M1933" s="12" t="s">
        <v>1780</v>
      </c>
    </row>
    <row r="1934" spans="2:13" ht="36">
      <c r="B1934" s="7" t="s">
        <v>1543</v>
      </c>
      <c r="C1934" s="8">
        <v>41923</v>
      </c>
      <c r="D1934" s="257" t="s">
        <v>869</v>
      </c>
      <c r="E1934" s="256">
        <v>2014</v>
      </c>
      <c r="F1934" s="9" t="s">
        <v>10</v>
      </c>
      <c r="G1934" s="10" t="s">
        <v>11</v>
      </c>
      <c r="H1934" s="11">
        <v>0.50555555555555554</v>
      </c>
      <c r="I1934" s="34">
        <v>1560</v>
      </c>
      <c r="J1934" s="259">
        <f t="shared" si="30"/>
        <v>1.56</v>
      </c>
      <c r="K1934" s="9" t="s">
        <v>12</v>
      </c>
      <c r="L1934" s="10" t="s">
        <v>13</v>
      </c>
      <c r="M1934" s="12" t="s">
        <v>1780</v>
      </c>
    </row>
    <row r="1935" spans="2:13" ht="36">
      <c r="B1935" s="7" t="s">
        <v>1544</v>
      </c>
      <c r="C1935" s="8">
        <v>41925</v>
      </c>
      <c r="D1935" s="257" t="s">
        <v>869</v>
      </c>
      <c r="E1935" s="256">
        <v>2014</v>
      </c>
      <c r="F1935" s="9" t="s">
        <v>10</v>
      </c>
      <c r="G1935" s="10" t="s">
        <v>11</v>
      </c>
      <c r="H1935" s="11">
        <v>0.30486111111111108</v>
      </c>
      <c r="I1935" s="34">
        <v>100</v>
      </c>
      <c r="J1935" s="259">
        <f t="shared" si="30"/>
        <v>0.1</v>
      </c>
      <c r="K1935" s="9" t="s">
        <v>12</v>
      </c>
      <c r="L1935" s="10" t="s">
        <v>13</v>
      </c>
      <c r="M1935" s="12" t="s">
        <v>1780</v>
      </c>
    </row>
    <row r="1936" spans="2:13" ht="36">
      <c r="B1936" s="7" t="s">
        <v>1545</v>
      </c>
      <c r="C1936" s="8">
        <v>41925</v>
      </c>
      <c r="D1936" s="257" t="s">
        <v>869</v>
      </c>
      <c r="E1936" s="256">
        <v>2014</v>
      </c>
      <c r="F1936" s="9" t="s">
        <v>10</v>
      </c>
      <c r="G1936" s="10" t="s">
        <v>11</v>
      </c>
      <c r="H1936" s="11">
        <v>0.35972222222222222</v>
      </c>
      <c r="I1936" s="34">
        <v>100</v>
      </c>
      <c r="J1936" s="259">
        <f t="shared" si="30"/>
        <v>0.1</v>
      </c>
      <c r="K1936" s="9" t="s">
        <v>12</v>
      </c>
      <c r="L1936" s="10" t="s">
        <v>13</v>
      </c>
      <c r="M1936" s="12" t="s">
        <v>1780</v>
      </c>
    </row>
    <row r="1937" spans="2:13" ht="36">
      <c r="B1937" s="7" t="s">
        <v>1546</v>
      </c>
      <c r="C1937" s="8">
        <v>41925</v>
      </c>
      <c r="D1937" s="257" t="s">
        <v>869</v>
      </c>
      <c r="E1937" s="256">
        <v>2014</v>
      </c>
      <c r="F1937" s="9" t="s">
        <v>10</v>
      </c>
      <c r="G1937" s="10" t="s">
        <v>11</v>
      </c>
      <c r="H1937" s="11">
        <v>0.46319444444444446</v>
      </c>
      <c r="I1937" s="34">
        <v>120</v>
      </c>
      <c r="J1937" s="259">
        <f t="shared" si="30"/>
        <v>0.12</v>
      </c>
      <c r="K1937" s="9" t="s">
        <v>12</v>
      </c>
      <c r="L1937" s="10" t="s">
        <v>13</v>
      </c>
      <c r="M1937" s="12" t="s">
        <v>1780</v>
      </c>
    </row>
    <row r="1938" spans="2:13" ht="36">
      <c r="B1938" s="7" t="s">
        <v>1547</v>
      </c>
      <c r="C1938" s="8">
        <v>41926</v>
      </c>
      <c r="D1938" s="257" t="s">
        <v>869</v>
      </c>
      <c r="E1938" s="256">
        <v>2014</v>
      </c>
      <c r="F1938" s="9" t="s">
        <v>10</v>
      </c>
      <c r="G1938" s="10" t="s">
        <v>11</v>
      </c>
      <c r="H1938" s="11">
        <v>0.30486111111111108</v>
      </c>
      <c r="I1938" s="34">
        <v>380</v>
      </c>
      <c r="J1938" s="259">
        <f t="shared" si="30"/>
        <v>0.38</v>
      </c>
      <c r="K1938" s="9" t="s">
        <v>12</v>
      </c>
      <c r="L1938" s="10" t="s">
        <v>13</v>
      </c>
      <c r="M1938" s="12" t="s">
        <v>1780</v>
      </c>
    </row>
    <row r="1939" spans="2:13" ht="36">
      <c r="B1939" s="7" t="s">
        <v>1548</v>
      </c>
      <c r="C1939" s="8">
        <v>41926</v>
      </c>
      <c r="D1939" s="257" t="s">
        <v>869</v>
      </c>
      <c r="E1939" s="256">
        <v>2014</v>
      </c>
      <c r="F1939" s="9" t="s">
        <v>10</v>
      </c>
      <c r="G1939" s="10" t="s">
        <v>11</v>
      </c>
      <c r="H1939" s="11">
        <v>0.36249999999999999</v>
      </c>
      <c r="I1939" s="34">
        <v>1970</v>
      </c>
      <c r="J1939" s="259">
        <f t="shared" si="30"/>
        <v>1.97</v>
      </c>
      <c r="K1939" s="9" t="s">
        <v>12</v>
      </c>
      <c r="L1939" s="10" t="s">
        <v>13</v>
      </c>
      <c r="M1939" s="12" t="s">
        <v>1780</v>
      </c>
    </row>
    <row r="1940" spans="2:13" ht="36">
      <c r="B1940" s="7" t="s">
        <v>1549</v>
      </c>
      <c r="C1940" s="8">
        <v>41926</v>
      </c>
      <c r="D1940" s="257" t="s">
        <v>869</v>
      </c>
      <c r="E1940" s="256">
        <v>2014</v>
      </c>
      <c r="F1940" s="9" t="s">
        <v>10</v>
      </c>
      <c r="G1940" s="10" t="s">
        <v>11</v>
      </c>
      <c r="H1940" s="11">
        <v>0.50555555555555554</v>
      </c>
      <c r="I1940" s="34">
        <v>170</v>
      </c>
      <c r="J1940" s="259">
        <f t="shared" si="30"/>
        <v>0.17</v>
      </c>
      <c r="K1940" s="9" t="s">
        <v>12</v>
      </c>
      <c r="L1940" s="10" t="s">
        <v>13</v>
      </c>
      <c r="M1940" s="12" t="s">
        <v>1780</v>
      </c>
    </row>
    <row r="1941" spans="2:13" ht="36">
      <c r="B1941" s="7" t="s">
        <v>1550</v>
      </c>
      <c r="C1941" s="8">
        <v>41927</v>
      </c>
      <c r="D1941" s="257" t="s">
        <v>869</v>
      </c>
      <c r="E1941" s="256">
        <v>2014</v>
      </c>
      <c r="F1941" s="9" t="s">
        <v>10</v>
      </c>
      <c r="G1941" s="10" t="s">
        <v>11</v>
      </c>
      <c r="H1941" s="11">
        <v>0.30277777777777776</v>
      </c>
      <c r="I1941" s="34">
        <v>1460</v>
      </c>
      <c r="J1941" s="259">
        <f t="shared" si="30"/>
        <v>1.46</v>
      </c>
      <c r="K1941" s="9" t="s">
        <v>12</v>
      </c>
      <c r="L1941" s="10" t="s">
        <v>13</v>
      </c>
      <c r="M1941" s="12" t="s">
        <v>1780</v>
      </c>
    </row>
    <row r="1942" spans="2:13" ht="36">
      <c r="B1942" s="7" t="s">
        <v>1551</v>
      </c>
      <c r="C1942" s="8">
        <v>41927</v>
      </c>
      <c r="D1942" s="257" t="s">
        <v>869</v>
      </c>
      <c r="E1942" s="256">
        <v>2014</v>
      </c>
      <c r="F1942" s="9" t="s">
        <v>10</v>
      </c>
      <c r="G1942" s="10" t="s">
        <v>11</v>
      </c>
      <c r="H1942" s="11">
        <v>0.39027777777777778</v>
      </c>
      <c r="I1942" s="34">
        <v>110</v>
      </c>
      <c r="J1942" s="259">
        <f t="shared" si="30"/>
        <v>0.11</v>
      </c>
      <c r="K1942" s="9" t="s">
        <v>12</v>
      </c>
      <c r="L1942" s="10" t="s">
        <v>13</v>
      </c>
      <c r="M1942" s="12" t="s">
        <v>1780</v>
      </c>
    </row>
    <row r="1943" spans="2:13" ht="36">
      <c r="B1943" s="7" t="s">
        <v>1552</v>
      </c>
      <c r="C1943" s="8">
        <v>41927</v>
      </c>
      <c r="D1943" s="257" t="s">
        <v>869</v>
      </c>
      <c r="E1943" s="256">
        <v>2014</v>
      </c>
      <c r="F1943" s="9" t="s">
        <v>10</v>
      </c>
      <c r="G1943" s="10" t="s">
        <v>11</v>
      </c>
      <c r="H1943" s="11">
        <v>0.48194444444444445</v>
      </c>
      <c r="I1943" s="34">
        <v>120</v>
      </c>
      <c r="J1943" s="259">
        <f t="shared" si="30"/>
        <v>0.12</v>
      </c>
      <c r="K1943" s="9" t="s">
        <v>12</v>
      </c>
      <c r="L1943" s="10" t="s">
        <v>13</v>
      </c>
      <c r="M1943" s="12" t="s">
        <v>1780</v>
      </c>
    </row>
    <row r="1944" spans="2:13" ht="36">
      <c r="B1944" s="7" t="s">
        <v>1553</v>
      </c>
      <c r="C1944" s="8">
        <v>41928</v>
      </c>
      <c r="D1944" s="257" t="s">
        <v>869</v>
      </c>
      <c r="E1944" s="256">
        <v>2014</v>
      </c>
      <c r="F1944" s="9" t="s">
        <v>10</v>
      </c>
      <c r="G1944" s="10" t="s">
        <v>11</v>
      </c>
      <c r="H1944" s="11">
        <v>0.30208333333333331</v>
      </c>
      <c r="I1944" s="34">
        <v>1930</v>
      </c>
      <c r="J1944" s="259">
        <f t="shared" si="30"/>
        <v>1.93</v>
      </c>
      <c r="K1944" s="9" t="s">
        <v>12</v>
      </c>
      <c r="L1944" s="10" t="s">
        <v>13</v>
      </c>
      <c r="M1944" s="12" t="s">
        <v>1780</v>
      </c>
    </row>
    <row r="1945" spans="2:13" ht="36">
      <c r="B1945" s="7" t="s">
        <v>1554</v>
      </c>
      <c r="C1945" s="8">
        <v>41928</v>
      </c>
      <c r="D1945" s="257" t="s">
        <v>869</v>
      </c>
      <c r="E1945" s="256">
        <v>2014</v>
      </c>
      <c r="F1945" s="9" t="s">
        <v>10</v>
      </c>
      <c r="G1945" s="10" t="s">
        <v>11</v>
      </c>
      <c r="H1945" s="11">
        <v>0.44305555555555554</v>
      </c>
      <c r="I1945" s="34">
        <v>330</v>
      </c>
      <c r="J1945" s="259">
        <f t="shared" si="30"/>
        <v>0.33</v>
      </c>
      <c r="K1945" s="9" t="s">
        <v>12</v>
      </c>
      <c r="L1945" s="10" t="s">
        <v>13</v>
      </c>
      <c r="M1945" s="12" t="s">
        <v>1780</v>
      </c>
    </row>
    <row r="1946" spans="2:13" ht="36">
      <c r="B1946" s="7" t="s">
        <v>1555</v>
      </c>
      <c r="C1946" s="8">
        <v>41928</v>
      </c>
      <c r="D1946" s="257" t="s">
        <v>869</v>
      </c>
      <c r="E1946" s="256">
        <v>2014</v>
      </c>
      <c r="F1946" s="9" t="s">
        <v>10</v>
      </c>
      <c r="G1946" s="10" t="s">
        <v>11</v>
      </c>
      <c r="H1946" s="11">
        <v>0.49791666666666662</v>
      </c>
      <c r="I1946" s="34">
        <v>170</v>
      </c>
      <c r="J1946" s="259">
        <f t="shared" si="30"/>
        <v>0.17</v>
      </c>
      <c r="K1946" s="9" t="s">
        <v>12</v>
      </c>
      <c r="L1946" s="10" t="s">
        <v>13</v>
      </c>
      <c r="M1946" s="12" t="s">
        <v>1780</v>
      </c>
    </row>
    <row r="1947" spans="2:13" ht="36">
      <c r="B1947" s="7" t="s">
        <v>1556</v>
      </c>
      <c r="C1947" s="8">
        <v>41929</v>
      </c>
      <c r="D1947" s="257" t="s">
        <v>869</v>
      </c>
      <c r="E1947" s="256">
        <v>2014</v>
      </c>
      <c r="F1947" s="9" t="s">
        <v>10</v>
      </c>
      <c r="G1947" s="10" t="s">
        <v>11</v>
      </c>
      <c r="H1947" s="11">
        <v>0.30486111111111108</v>
      </c>
      <c r="I1947" s="34">
        <v>600</v>
      </c>
      <c r="J1947" s="259">
        <f t="shared" si="30"/>
        <v>0.6</v>
      </c>
      <c r="K1947" s="9" t="s">
        <v>12</v>
      </c>
      <c r="L1947" s="10" t="s">
        <v>13</v>
      </c>
      <c r="M1947" s="12" t="s">
        <v>1780</v>
      </c>
    </row>
    <row r="1948" spans="2:13" ht="36">
      <c r="B1948" s="7" t="s">
        <v>1557</v>
      </c>
      <c r="C1948" s="8">
        <v>41929</v>
      </c>
      <c r="D1948" s="257" t="s">
        <v>869</v>
      </c>
      <c r="E1948" s="256">
        <v>2014</v>
      </c>
      <c r="F1948" s="9" t="s">
        <v>10</v>
      </c>
      <c r="G1948" s="10" t="s">
        <v>11</v>
      </c>
      <c r="H1948" s="11">
        <v>0.36249999999999999</v>
      </c>
      <c r="I1948" s="34">
        <v>1620</v>
      </c>
      <c r="J1948" s="259">
        <f t="shared" si="30"/>
        <v>1.62</v>
      </c>
      <c r="K1948" s="9" t="s">
        <v>12</v>
      </c>
      <c r="L1948" s="10" t="s">
        <v>13</v>
      </c>
      <c r="M1948" s="12" t="s">
        <v>1780</v>
      </c>
    </row>
    <row r="1949" spans="2:13" ht="36">
      <c r="B1949" s="7" t="s">
        <v>1558</v>
      </c>
      <c r="C1949" s="8">
        <v>41929</v>
      </c>
      <c r="D1949" s="257" t="s">
        <v>869</v>
      </c>
      <c r="E1949" s="256">
        <v>2014</v>
      </c>
      <c r="F1949" s="9" t="s">
        <v>10</v>
      </c>
      <c r="G1949" s="10" t="s">
        <v>11</v>
      </c>
      <c r="H1949" s="11">
        <v>0.66666666666666663</v>
      </c>
      <c r="I1949" s="34">
        <v>170</v>
      </c>
      <c r="J1949" s="259">
        <f t="shared" si="30"/>
        <v>0.17</v>
      </c>
      <c r="K1949" s="9" t="s">
        <v>12</v>
      </c>
      <c r="L1949" s="10" t="s">
        <v>13</v>
      </c>
      <c r="M1949" s="12" t="s">
        <v>1780</v>
      </c>
    </row>
    <row r="1950" spans="2:13" ht="36">
      <c r="B1950" s="7" t="s">
        <v>1559</v>
      </c>
      <c r="C1950" s="8">
        <v>41930</v>
      </c>
      <c r="D1950" s="257" t="s">
        <v>869</v>
      </c>
      <c r="E1950" s="256">
        <v>2014</v>
      </c>
      <c r="F1950" s="9" t="s">
        <v>10</v>
      </c>
      <c r="G1950" s="10" t="s">
        <v>11</v>
      </c>
      <c r="H1950" s="11">
        <v>0.30972222222222223</v>
      </c>
      <c r="I1950" s="34">
        <v>340</v>
      </c>
      <c r="J1950" s="259">
        <f t="shared" si="30"/>
        <v>0.34</v>
      </c>
      <c r="K1950" s="9" t="s">
        <v>12</v>
      </c>
      <c r="L1950" s="10" t="s">
        <v>13</v>
      </c>
      <c r="M1950" s="12" t="s">
        <v>1780</v>
      </c>
    </row>
    <row r="1951" spans="2:13" ht="36">
      <c r="B1951" s="7" t="s">
        <v>1560</v>
      </c>
      <c r="C1951" s="8">
        <v>41930</v>
      </c>
      <c r="D1951" s="257" t="s">
        <v>869</v>
      </c>
      <c r="E1951" s="256">
        <v>2014</v>
      </c>
      <c r="F1951" s="9" t="s">
        <v>10</v>
      </c>
      <c r="G1951" s="13" t="s">
        <v>11</v>
      </c>
      <c r="H1951" s="11">
        <v>0.35833333333333334</v>
      </c>
      <c r="I1951" s="34">
        <v>1330</v>
      </c>
      <c r="J1951" s="259">
        <f t="shared" si="30"/>
        <v>1.33</v>
      </c>
      <c r="K1951" s="9" t="s">
        <v>12</v>
      </c>
      <c r="L1951" s="10" t="s">
        <v>13</v>
      </c>
      <c r="M1951" s="12" t="s">
        <v>1780</v>
      </c>
    </row>
    <row r="1952" spans="2:13" ht="36">
      <c r="B1952" s="7" t="s">
        <v>1561</v>
      </c>
      <c r="C1952" s="8">
        <v>41930</v>
      </c>
      <c r="D1952" s="257" t="s">
        <v>869</v>
      </c>
      <c r="E1952" s="256">
        <v>2014</v>
      </c>
      <c r="F1952" s="9" t="s">
        <v>10</v>
      </c>
      <c r="G1952" s="13" t="s">
        <v>11</v>
      </c>
      <c r="H1952" s="11">
        <v>0.4381944444444445</v>
      </c>
      <c r="I1952" s="34">
        <v>80</v>
      </c>
      <c r="J1952" s="259">
        <f t="shared" si="30"/>
        <v>0.08</v>
      </c>
      <c r="K1952" s="9" t="s">
        <v>12</v>
      </c>
      <c r="L1952" s="10" t="s">
        <v>13</v>
      </c>
      <c r="M1952" s="12" t="s">
        <v>1780</v>
      </c>
    </row>
    <row r="1953" spans="2:13" ht="36">
      <c r="B1953" s="7" t="s">
        <v>1562</v>
      </c>
      <c r="C1953" s="8">
        <v>41932</v>
      </c>
      <c r="D1953" s="257" t="s">
        <v>869</v>
      </c>
      <c r="E1953" s="256">
        <v>2014</v>
      </c>
      <c r="F1953" s="9" t="s">
        <v>10</v>
      </c>
      <c r="G1953" s="10" t="s">
        <v>11</v>
      </c>
      <c r="H1953" s="11">
        <v>0.30555555555555552</v>
      </c>
      <c r="I1953" s="34">
        <v>240</v>
      </c>
      <c r="J1953" s="259">
        <f t="shared" si="30"/>
        <v>0.24</v>
      </c>
      <c r="K1953" s="9" t="s">
        <v>12</v>
      </c>
      <c r="L1953" s="10" t="s">
        <v>13</v>
      </c>
      <c r="M1953" s="12" t="s">
        <v>1780</v>
      </c>
    </row>
    <row r="1954" spans="2:13" ht="36">
      <c r="B1954" s="7" t="s">
        <v>1563</v>
      </c>
      <c r="C1954" s="8">
        <v>41932</v>
      </c>
      <c r="D1954" s="257" t="s">
        <v>869</v>
      </c>
      <c r="E1954" s="256">
        <v>2014</v>
      </c>
      <c r="F1954" s="9" t="s">
        <v>10</v>
      </c>
      <c r="G1954" s="10" t="s">
        <v>11</v>
      </c>
      <c r="H1954" s="11">
        <v>0.37847222222222227</v>
      </c>
      <c r="I1954" s="34">
        <v>110</v>
      </c>
      <c r="J1954" s="259">
        <f t="shared" si="30"/>
        <v>0.11</v>
      </c>
      <c r="K1954" s="9" t="s">
        <v>12</v>
      </c>
      <c r="L1954" s="10" t="s">
        <v>13</v>
      </c>
      <c r="M1954" s="12" t="s">
        <v>1780</v>
      </c>
    </row>
    <row r="1955" spans="2:13" ht="36">
      <c r="B1955" s="7" t="s">
        <v>1564</v>
      </c>
      <c r="C1955" s="8">
        <v>41932</v>
      </c>
      <c r="D1955" s="257" t="s">
        <v>869</v>
      </c>
      <c r="E1955" s="256">
        <v>2014</v>
      </c>
      <c r="F1955" s="9" t="s">
        <v>10</v>
      </c>
      <c r="G1955" s="10" t="s">
        <v>11</v>
      </c>
      <c r="H1955" s="11">
        <v>0.4152777777777778</v>
      </c>
      <c r="I1955" s="34">
        <v>70</v>
      </c>
      <c r="J1955" s="259">
        <f t="shared" si="30"/>
        <v>7.0000000000000007E-2</v>
      </c>
      <c r="K1955" s="9" t="s">
        <v>12</v>
      </c>
      <c r="L1955" s="10" t="s">
        <v>13</v>
      </c>
      <c r="M1955" s="12" t="s">
        <v>1780</v>
      </c>
    </row>
    <row r="1956" spans="2:13" ht="36">
      <c r="B1956" s="7" t="s">
        <v>1565</v>
      </c>
      <c r="C1956" s="8">
        <v>41933</v>
      </c>
      <c r="D1956" s="257" t="s">
        <v>869</v>
      </c>
      <c r="E1956" s="256">
        <v>2014</v>
      </c>
      <c r="F1956" s="9" t="s">
        <v>10</v>
      </c>
      <c r="G1956" s="10" t="s">
        <v>11</v>
      </c>
      <c r="H1956" s="11">
        <v>0.30555555555555552</v>
      </c>
      <c r="I1956" s="34">
        <v>590</v>
      </c>
      <c r="J1956" s="259">
        <f t="shared" si="30"/>
        <v>0.59</v>
      </c>
      <c r="K1956" s="9" t="s">
        <v>12</v>
      </c>
      <c r="L1956" s="10" t="s">
        <v>13</v>
      </c>
      <c r="M1956" s="12" t="s">
        <v>1780</v>
      </c>
    </row>
    <row r="1957" spans="2:13" ht="36">
      <c r="B1957" s="7" t="s">
        <v>1566</v>
      </c>
      <c r="C1957" s="8">
        <v>41933</v>
      </c>
      <c r="D1957" s="257" t="s">
        <v>869</v>
      </c>
      <c r="E1957" s="256">
        <v>2014</v>
      </c>
      <c r="F1957" s="9" t="s">
        <v>10</v>
      </c>
      <c r="G1957" s="10" t="s">
        <v>11</v>
      </c>
      <c r="H1957" s="11">
        <v>0.37152777777777773</v>
      </c>
      <c r="I1957" s="34">
        <v>1910</v>
      </c>
      <c r="J1957" s="259">
        <f t="shared" si="30"/>
        <v>1.91</v>
      </c>
      <c r="K1957" s="9" t="s">
        <v>12</v>
      </c>
      <c r="L1957" s="10" t="s">
        <v>13</v>
      </c>
      <c r="M1957" s="12" t="s">
        <v>1780</v>
      </c>
    </row>
    <row r="1958" spans="2:13" ht="36">
      <c r="B1958" s="7" t="s">
        <v>1567</v>
      </c>
      <c r="C1958" s="8">
        <v>41933</v>
      </c>
      <c r="D1958" s="257" t="s">
        <v>869</v>
      </c>
      <c r="E1958" s="256">
        <v>2014</v>
      </c>
      <c r="F1958" s="9" t="s">
        <v>10</v>
      </c>
      <c r="G1958" s="10" t="s">
        <v>11</v>
      </c>
      <c r="H1958" s="11">
        <v>0.52361111111111114</v>
      </c>
      <c r="I1958" s="34">
        <v>140</v>
      </c>
      <c r="J1958" s="259">
        <f t="shared" si="30"/>
        <v>0.14000000000000001</v>
      </c>
      <c r="K1958" s="9" t="s">
        <v>12</v>
      </c>
      <c r="L1958" s="10" t="s">
        <v>13</v>
      </c>
      <c r="M1958" s="12" t="s">
        <v>1780</v>
      </c>
    </row>
    <row r="1959" spans="2:13" ht="36">
      <c r="B1959" s="7" t="s">
        <v>1568</v>
      </c>
      <c r="C1959" s="8">
        <v>41934</v>
      </c>
      <c r="D1959" s="257" t="s">
        <v>869</v>
      </c>
      <c r="E1959" s="256">
        <v>2014</v>
      </c>
      <c r="F1959" s="9" t="s">
        <v>10</v>
      </c>
      <c r="G1959" s="10" t="s">
        <v>11</v>
      </c>
      <c r="H1959" s="11">
        <v>0.36458333333333331</v>
      </c>
      <c r="I1959" s="34">
        <v>1700</v>
      </c>
      <c r="J1959" s="259">
        <f t="shared" si="30"/>
        <v>1.7</v>
      </c>
      <c r="K1959" s="9" t="s">
        <v>12</v>
      </c>
      <c r="L1959" s="10" t="s">
        <v>13</v>
      </c>
      <c r="M1959" s="12" t="s">
        <v>1780</v>
      </c>
    </row>
    <row r="1960" spans="2:13" ht="36">
      <c r="B1960" s="7" t="s">
        <v>1569</v>
      </c>
      <c r="C1960" s="8">
        <v>41934</v>
      </c>
      <c r="D1960" s="257" t="s">
        <v>869</v>
      </c>
      <c r="E1960" s="256">
        <v>2014</v>
      </c>
      <c r="F1960" s="9" t="s">
        <v>10</v>
      </c>
      <c r="G1960" s="10" t="s">
        <v>11</v>
      </c>
      <c r="H1960" s="11">
        <v>0.30277777777777776</v>
      </c>
      <c r="I1960" s="34">
        <v>590</v>
      </c>
      <c r="J1960" s="259">
        <f t="shared" si="30"/>
        <v>0.59</v>
      </c>
      <c r="K1960" s="9" t="s">
        <v>12</v>
      </c>
      <c r="L1960" s="10" t="s">
        <v>13</v>
      </c>
      <c r="M1960" s="12" t="s">
        <v>1780</v>
      </c>
    </row>
    <row r="1961" spans="2:13" ht="36">
      <c r="B1961" s="7" t="s">
        <v>1570</v>
      </c>
      <c r="C1961" s="8">
        <v>41934</v>
      </c>
      <c r="D1961" s="257" t="s">
        <v>869</v>
      </c>
      <c r="E1961" s="256">
        <v>2014</v>
      </c>
      <c r="F1961" s="9" t="s">
        <v>10</v>
      </c>
      <c r="G1961" s="10" t="s">
        <v>11</v>
      </c>
      <c r="H1961" s="11">
        <v>0.51597222222222217</v>
      </c>
      <c r="I1961" s="34">
        <v>170</v>
      </c>
      <c r="J1961" s="259">
        <f t="shared" si="30"/>
        <v>0.17</v>
      </c>
      <c r="K1961" s="9" t="s">
        <v>12</v>
      </c>
      <c r="L1961" s="10" t="s">
        <v>13</v>
      </c>
      <c r="M1961" s="12" t="s">
        <v>1780</v>
      </c>
    </row>
    <row r="1962" spans="2:13" ht="36">
      <c r="B1962" s="7" t="s">
        <v>1571</v>
      </c>
      <c r="C1962" s="8">
        <v>41935</v>
      </c>
      <c r="D1962" s="257" t="s">
        <v>869</v>
      </c>
      <c r="E1962" s="256">
        <v>2014</v>
      </c>
      <c r="F1962" s="9" t="s">
        <v>10</v>
      </c>
      <c r="G1962" s="10" t="s">
        <v>11</v>
      </c>
      <c r="H1962" s="11">
        <v>0.3979166666666667</v>
      </c>
      <c r="I1962" s="34">
        <v>1630</v>
      </c>
      <c r="J1962" s="259">
        <f t="shared" si="30"/>
        <v>1.63</v>
      </c>
      <c r="K1962" s="9" t="s">
        <v>12</v>
      </c>
      <c r="L1962" s="10" t="s">
        <v>13</v>
      </c>
      <c r="M1962" s="12" t="s">
        <v>1780</v>
      </c>
    </row>
    <row r="1963" spans="2:13" ht="36">
      <c r="B1963" s="7" t="s">
        <v>1572</v>
      </c>
      <c r="C1963" s="8">
        <v>41935</v>
      </c>
      <c r="D1963" s="257" t="s">
        <v>869</v>
      </c>
      <c r="E1963" s="256">
        <v>2014</v>
      </c>
      <c r="F1963" s="9" t="s">
        <v>10</v>
      </c>
      <c r="G1963" s="10" t="s">
        <v>11</v>
      </c>
      <c r="H1963" s="11">
        <v>0.30416666666666664</v>
      </c>
      <c r="I1963" s="34">
        <v>680</v>
      </c>
      <c r="J1963" s="259">
        <f t="shared" si="30"/>
        <v>0.68</v>
      </c>
      <c r="K1963" s="9" t="s">
        <v>12</v>
      </c>
      <c r="L1963" s="10" t="s">
        <v>13</v>
      </c>
      <c r="M1963" s="12" t="s">
        <v>1780</v>
      </c>
    </row>
    <row r="1964" spans="2:13" ht="36">
      <c r="B1964" s="7" t="s">
        <v>1573</v>
      </c>
      <c r="C1964" s="8">
        <v>41935</v>
      </c>
      <c r="D1964" s="257" t="s">
        <v>869</v>
      </c>
      <c r="E1964" s="256">
        <v>2014</v>
      </c>
      <c r="F1964" s="9" t="s">
        <v>10</v>
      </c>
      <c r="G1964" s="10" t="s">
        <v>11</v>
      </c>
      <c r="H1964" s="11">
        <v>0.69166666666666676</v>
      </c>
      <c r="I1964" s="34">
        <v>170</v>
      </c>
      <c r="J1964" s="259">
        <f t="shared" si="30"/>
        <v>0.17</v>
      </c>
      <c r="K1964" s="9" t="s">
        <v>12</v>
      </c>
      <c r="L1964" s="10" t="s">
        <v>13</v>
      </c>
      <c r="M1964" s="12" t="s">
        <v>1780</v>
      </c>
    </row>
    <row r="1965" spans="2:13" ht="36">
      <c r="B1965" s="7" t="s">
        <v>1574</v>
      </c>
      <c r="C1965" s="8">
        <v>41936</v>
      </c>
      <c r="D1965" s="257" t="s">
        <v>869</v>
      </c>
      <c r="E1965" s="256">
        <v>2014</v>
      </c>
      <c r="F1965" s="9" t="s">
        <v>10</v>
      </c>
      <c r="G1965" s="10" t="s">
        <v>11</v>
      </c>
      <c r="H1965" s="11">
        <v>0.29930555555555555</v>
      </c>
      <c r="I1965" s="34">
        <v>690</v>
      </c>
      <c r="J1965" s="259">
        <f t="shared" si="30"/>
        <v>0.69</v>
      </c>
      <c r="K1965" s="9" t="s">
        <v>12</v>
      </c>
      <c r="L1965" s="10" t="s">
        <v>13</v>
      </c>
      <c r="M1965" s="12" t="s">
        <v>1780</v>
      </c>
    </row>
    <row r="1966" spans="2:13" ht="36">
      <c r="B1966" s="7" t="s">
        <v>1575</v>
      </c>
      <c r="C1966" s="8">
        <v>41936</v>
      </c>
      <c r="D1966" s="257" t="s">
        <v>869</v>
      </c>
      <c r="E1966" s="256">
        <v>2014</v>
      </c>
      <c r="F1966" s="9" t="s">
        <v>10</v>
      </c>
      <c r="G1966" s="10" t="s">
        <v>11</v>
      </c>
      <c r="H1966" s="11">
        <v>0.3666666666666667</v>
      </c>
      <c r="I1966" s="34">
        <v>1940</v>
      </c>
      <c r="J1966" s="259">
        <f t="shared" si="30"/>
        <v>1.94</v>
      </c>
      <c r="K1966" s="9" t="s">
        <v>12</v>
      </c>
      <c r="L1966" s="10" t="s">
        <v>13</v>
      </c>
      <c r="M1966" s="12" t="s">
        <v>1780</v>
      </c>
    </row>
    <row r="1967" spans="2:13" ht="36">
      <c r="B1967" s="7" t="s">
        <v>1576</v>
      </c>
      <c r="C1967" s="8">
        <v>41936</v>
      </c>
      <c r="D1967" s="257" t="s">
        <v>869</v>
      </c>
      <c r="E1967" s="256">
        <v>2014</v>
      </c>
      <c r="F1967" s="9" t="s">
        <v>10</v>
      </c>
      <c r="G1967" s="10" t="s">
        <v>11</v>
      </c>
      <c r="H1967" s="11">
        <v>0.47638888888888892</v>
      </c>
      <c r="I1967" s="34">
        <v>90</v>
      </c>
      <c r="J1967" s="259">
        <f t="shared" si="30"/>
        <v>0.09</v>
      </c>
      <c r="K1967" s="9" t="s">
        <v>12</v>
      </c>
      <c r="L1967" s="10" t="s">
        <v>13</v>
      </c>
      <c r="M1967" s="12" t="s">
        <v>1780</v>
      </c>
    </row>
    <row r="1968" spans="2:13" ht="36">
      <c r="B1968" s="7" t="s">
        <v>1577</v>
      </c>
      <c r="C1968" s="8">
        <v>41937</v>
      </c>
      <c r="D1968" s="257" t="s">
        <v>869</v>
      </c>
      <c r="E1968" s="256">
        <v>2014</v>
      </c>
      <c r="F1968" s="9" t="s">
        <v>10</v>
      </c>
      <c r="G1968" s="10" t="s">
        <v>11</v>
      </c>
      <c r="H1968" s="11">
        <v>0.36458333333333331</v>
      </c>
      <c r="I1968" s="34">
        <v>400</v>
      </c>
      <c r="J1968" s="259">
        <f t="shared" si="30"/>
        <v>0.4</v>
      </c>
      <c r="K1968" s="9" t="s">
        <v>12</v>
      </c>
      <c r="L1968" s="10" t="s">
        <v>13</v>
      </c>
      <c r="M1968" s="12" t="s">
        <v>1780</v>
      </c>
    </row>
    <row r="1969" spans="2:13" ht="36">
      <c r="B1969" s="7" t="s">
        <v>1578</v>
      </c>
      <c r="C1969" s="8">
        <v>41937</v>
      </c>
      <c r="D1969" s="257" t="s">
        <v>869</v>
      </c>
      <c r="E1969" s="256">
        <v>2014</v>
      </c>
      <c r="F1969" s="9" t="s">
        <v>10</v>
      </c>
      <c r="G1969" s="10" t="s">
        <v>11</v>
      </c>
      <c r="H1969" s="11">
        <v>0.4145833333333333</v>
      </c>
      <c r="I1969" s="34">
        <v>1360</v>
      </c>
      <c r="J1969" s="259">
        <f t="shared" si="30"/>
        <v>1.36</v>
      </c>
      <c r="K1969" s="9" t="s">
        <v>12</v>
      </c>
      <c r="L1969" s="10" t="s">
        <v>13</v>
      </c>
      <c r="M1969" s="12" t="s">
        <v>1780</v>
      </c>
    </row>
    <row r="1970" spans="2:13" ht="36">
      <c r="B1970" s="7" t="s">
        <v>1579</v>
      </c>
      <c r="C1970" s="8">
        <v>41937</v>
      </c>
      <c r="D1970" s="257" t="s">
        <v>869</v>
      </c>
      <c r="E1970" s="256">
        <v>2014</v>
      </c>
      <c r="F1970" s="9" t="s">
        <v>10</v>
      </c>
      <c r="G1970" s="10" t="s">
        <v>11</v>
      </c>
      <c r="H1970" s="11">
        <v>0.41388888888888892</v>
      </c>
      <c r="I1970" s="34">
        <v>120</v>
      </c>
      <c r="J1970" s="259">
        <f t="shared" si="30"/>
        <v>0.12</v>
      </c>
      <c r="K1970" s="9" t="s">
        <v>12</v>
      </c>
      <c r="L1970" s="10" t="s">
        <v>13</v>
      </c>
      <c r="M1970" s="12" t="s">
        <v>1780</v>
      </c>
    </row>
    <row r="1971" spans="2:13" ht="36">
      <c r="B1971" s="7" t="s">
        <v>1580</v>
      </c>
      <c r="C1971" s="8">
        <v>41937</v>
      </c>
      <c r="D1971" s="257" t="s">
        <v>869</v>
      </c>
      <c r="E1971" s="256">
        <v>2014</v>
      </c>
      <c r="F1971" s="9" t="s">
        <v>10</v>
      </c>
      <c r="G1971" s="10" t="s">
        <v>11</v>
      </c>
      <c r="H1971" s="11">
        <v>0.4284722222222222</v>
      </c>
      <c r="I1971" s="34">
        <v>6120</v>
      </c>
      <c r="J1971" s="259">
        <f t="shared" si="30"/>
        <v>6.12</v>
      </c>
      <c r="K1971" s="9" t="s">
        <v>12</v>
      </c>
      <c r="L1971" s="10" t="s">
        <v>13</v>
      </c>
      <c r="M1971" s="12" t="s">
        <v>1780</v>
      </c>
    </row>
    <row r="1972" spans="2:13" ht="36">
      <c r="B1972" s="7" t="s">
        <v>1581</v>
      </c>
      <c r="C1972" s="8">
        <v>41939</v>
      </c>
      <c r="D1972" s="257" t="s">
        <v>869</v>
      </c>
      <c r="E1972" s="256">
        <v>2014</v>
      </c>
      <c r="F1972" s="9" t="s">
        <v>10</v>
      </c>
      <c r="G1972" s="10" t="s">
        <v>11</v>
      </c>
      <c r="H1972" s="11">
        <v>0.30833333333333335</v>
      </c>
      <c r="I1972" s="34">
        <v>200</v>
      </c>
      <c r="J1972" s="259">
        <f t="shared" si="30"/>
        <v>0.2</v>
      </c>
      <c r="K1972" s="9" t="s">
        <v>12</v>
      </c>
      <c r="L1972" s="10" t="s">
        <v>13</v>
      </c>
      <c r="M1972" s="12" t="s">
        <v>1780</v>
      </c>
    </row>
    <row r="1973" spans="2:13" ht="36">
      <c r="B1973" s="7" t="s">
        <v>1582</v>
      </c>
      <c r="C1973" s="8">
        <v>41939</v>
      </c>
      <c r="D1973" s="257" t="s">
        <v>869</v>
      </c>
      <c r="E1973" s="256">
        <v>2014</v>
      </c>
      <c r="F1973" s="9" t="s">
        <v>10</v>
      </c>
      <c r="G1973" s="10" t="s">
        <v>11</v>
      </c>
      <c r="H1973" s="11">
        <v>0.37986111111111115</v>
      </c>
      <c r="I1973" s="34">
        <v>290</v>
      </c>
      <c r="J1973" s="259">
        <f t="shared" si="30"/>
        <v>0.28999999999999998</v>
      </c>
      <c r="K1973" s="9" t="s">
        <v>12</v>
      </c>
      <c r="L1973" s="10" t="s">
        <v>13</v>
      </c>
      <c r="M1973" s="12" t="s">
        <v>1780</v>
      </c>
    </row>
    <row r="1974" spans="2:13" ht="36">
      <c r="B1974" s="7" t="s">
        <v>1583</v>
      </c>
      <c r="C1974" s="8">
        <v>41939</v>
      </c>
      <c r="D1974" s="257" t="s">
        <v>869</v>
      </c>
      <c r="E1974" s="256">
        <v>2014</v>
      </c>
      <c r="F1974" s="9" t="s">
        <v>10</v>
      </c>
      <c r="G1974" s="10" t="s">
        <v>11</v>
      </c>
      <c r="H1974" s="11">
        <v>0.43333333333333335</v>
      </c>
      <c r="I1974" s="34">
        <v>70</v>
      </c>
      <c r="J1974" s="259">
        <f t="shared" si="30"/>
        <v>7.0000000000000007E-2</v>
      </c>
      <c r="K1974" s="9" t="s">
        <v>12</v>
      </c>
      <c r="L1974" s="10" t="s">
        <v>13</v>
      </c>
      <c r="M1974" s="12" t="s">
        <v>1780</v>
      </c>
    </row>
    <row r="1975" spans="2:13" ht="36">
      <c r="B1975" s="7" t="s">
        <v>1584</v>
      </c>
      <c r="C1975" s="8">
        <v>41940</v>
      </c>
      <c r="D1975" s="257" t="s">
        <v>869</v>
      </c>
      <c r="E1975" s="256">
        <v>2014</v>
      </c>
      <c r="F1975" s="9" t="s">
        <v>10</v>
      </c>
      <c r="G1975" s="10" t="s">
        <v>11</v>
      </c>
      <c r="H1975" s="11">
        <v>0.30416666666666664</v>
      </c>
      <c r="I1975" s="34">
        <v>1070</v>
      </c>
      <c r="J1975" s="259">
        <f t="shared" si="30"/>
        <v>1.07</v>
      </c>
      <c r="K1975" s="9" t="s">
        <v>12</v>
      </c>
      <c r="L1975" s="10" t="s">
        <v>13</v>
      </c>
      <c r="M1975" s="12" t="s">
        <v>1780</v>
      </c>
    </row>
    <row r="1976" spans="2:13" ht="36">
      <c r="B1976" s="7" t="s">
        <v>1585</v>
      </c>
      <c r="C1976" s="8">
        <v>41940</v>
      </c>
      <c r="D1976" s="257" t="s">
        <v>869</v>
      </c>
      <c r="E1976" s="256">
        <v>2014</v>
      </c>
      <c r="F1976" s="9" t="s">
        <v>10</v>
      </c>
      <c r="G1976" s="10" t="s">
        <v>11</v>
      </c>
      <c r="H1976" s="11">
        <v>0.36805555555555558</v>
      </c>
      <c r="I1976" s="34">
        <v>1800</v>
      </c>
      <c r="J1976" s="259">
        <f t="shared" si="30"/>
        <v>1.8</v>
      </c>
      <c r="K1976" s="9" t="s">
        <v>12</v>
      </c>
      <c r="L1976" s="10" t="s">
        <v>13</v>
      </c>
      <c r="M1976" s="12" t="s">
        <v>1780</v>
      </c>
    </row>
    <row r="1977" spans="2:13" ht="36">
      <c r="B1977" s="7" t="s">
        <v>1586</v>
      </c>
      <c r="C1977" s="8">
        <v>41940</v>
      </c>
      <c r="D1977" s="257" t="s">
        <v>869</v>
      </c>
      <c r="E1977" s="256">
        <v>2014</v>
      </c>
      <c r="F1977" s="9" t="s">
        <v>10</v>
      </c>
      <c r="G1977" s="10" t="s">
        <v>11</v>
      </c>
      <c r="H1977" s="11">
        <v>0.47291666666666665</v>
      </c>
      <c r="I1977" s="34">
        <v>160</v>
      </c>
      <c r="J1977" s="259">
        <f t="shared" si="30"/>
        <v>0.16</v>
      </c>
      <c r="K1977" s="9" t="s">
        <v>12</v>
      </c>
      <c r="L1977" s="10" t="s">
        <v>13</v>
      </c>
      <c r="M1977" s="12" t="s">
        <v>1780</v>
      </c>
    </row>
    <row r="1978" spans="2:13" ht="36">
      <c r="B1978" s="7" t="s">
        <v>1587</v>
      </c>
      <c r="C1978" s="8">
        <v>41941</v>
      </c>
      <c r="D1978" s="257" t="s">
        <v>869</v>
      </c>
      <c r="E1978" s="256">
        <v>2014</v>
      </c>
      <c r="F1978" s="9" t="s">
        <v>10</v>
      </c>
      <c r="G1978" s="10" t="s">
        <v>11</v>
      </c>
      <c r="H1978" s="11">
        <v>0.30694444444444441</v>
      </c>
      <c r="I1978" s="34">
        <v>570</v>
      </c>
      <c r="J1978" s="259">
        <f t="shared" si="30"/>
        <v>0.56999999999999995</v>
      </c>
      <c r="K1978" s="9" t="s">
        <v>12</v>
      </c>
      <c r="L1978" s="10" t="s">
        <v>13</v>
      </c>
      <c r="M1978" s="12" t="s">
        <v>1780</v>
      </c>
    </row>
    <row r="1979" spans="2:13" ht="36">
      <c r="B1979" s="7" t="s">
        <v>1588</v>
      </c>
      <c r="C1979" s="8">
        <v>41941</v>
      </c>
      <c r="D1979" s="257" t="s">
        <v>869</v>
      </c>
      <c r="E1979" s="256">
        <v>2014</v>
      </c>
      <c r="F1979" s="9" t="s">
        <v>10</v>
      </c>
      <c r="G1979" s="10" t="s">
        <v>11</v>
      </c>
      <c r="H1979" s="11">
        <v>0.38055555555555554</v>
      </c>
      <c r="I1979" s="34">
        <v>2070</v>
      </c>
      <c r="J1979" s="259">
        <f t="shared" si="30"/>
        <v>2.0699999999999998</v>
      </c>
      <c r="K1979" s="9" t="s">
        <v>12</v>
      </c>
      <c r="L1979" s="10" t="s">
        <v>13</v>
      </c>
      <c r="M1979" s="12" t="s">
        <v>1780</v>
      </c>
    </row>
    <row r="1980" spans="2:13" ht="36">
      <c r="B1980" s="7" t="s">
        <v>1589</v>
      </c>
      <c r="C1980" s="8">
        <v>41941</v>
      </c>
      <c r="D1980" s="257" t="s">
        <v>869</v>
      </c>
      <c r="E1980" s="256">
        <v>2014</v>
      </c>
      <c r="F1980" s="9" t="s">
        <v>10</v>
      </c>
      <c r="G1980" s="10" t="s">
        <v>11</v>
      </c>
      <c r="H1980" s="11">
        <v>0.47083333333333338</v>
      </c>
      <c r="I1980" s="34">
        <v>200</v>
      </c>
      <c r="J1980" s="259">
        <f t="shared" si="30"/>
        <v>0.2</v>
      </c>
      <c r="K1980" s="9" t="s">
        <v>12</v>
      </c>
      <c r="L1980" s="10" t="s">
        <v>13</v>
      </c>
      <c r="M1980" s="12" t="s">
        <v>1780</v>
      </c>
    </row>
    <row r="1981" spans="2:13" ht="36">
      <c r="B1981" s="7" t="s">
        <v>1590</v>
      </c>
      <c r="C1981" s="8">
        <v>41942</v>
      </c>
      <c r="D1981" s="257" t="s">
        <v>869</v>
      </c>
      <c r="E1981" s="256">
        <v>2014</v>
      </c>
      <c r="F1981" s="9" t="s">
        <v>10</v>
      </c>
      <c r="G1981" s="10" t="s">
        <v>11</v>
      </c>
      <c r="H1981" s="11">
        <v>0.31180555555555556</v>
      </c>
      <c r="I1981" s="34">
        <v>580</v>
      </c>
      <c r="J1981" s="259">
        <f t="shared" si="30"/>
        <v>0.57999999999999996</v>
      </c>
      <c r="K1981" s="9" t="s">
        <v>12</v>
      </c>
      <c r="L1981" s="10" t="s">
        <v>13</v>
      </c>
      <c r="M1981" s="12" t="s">
        <v>1780</v>
      </c>
    </row>
    <row r="1982" spans="2:13" ht="36">
      <c r="B1982" s="7" t="s">
        <v>1591</v>
      </c>
      <c r="C1982" s="8">
        <v>41942</v>
      </c>
      <c r="D1982" s="257" t="s">
        <v>869</v>
      </c>
      <c r="E1982" s="256">
        <v>2014</v>
      </c>
      <c r="F1982" s="9" t="s">
        <v>10</v>
      </c>
      <c r="G1982" s="10" t="s">
        <v>11</v>
      </c>
      <c r="H1982" s="11">
        <v>0.54166666666666663</v>
      </c>
      <c r="I1982" s="34">
        <v>170</v>
      </c>
      <c r="J1982" s="259">
        <f t="shared" si="30"/>
        <v>0.17</v>
      </c>
      <c r="K1982" s="9" t="s">
        <v>12</v>
      </c>
      <c r="L1982" s="10" t="s">
        <v>13</v>
      </c>
      <c r="M1982" s="12" t="s">
        <v>1780</v>
      </c>
    </row>
    <row r="1983" spans="2:13" ht="36">
      <c r="B1983" s="7" t="s">
        <v>1592</v>
      </c>
      <c r="C1983" s="8">
        <v>41942</v>
      </c>
      <c r="D1983" s="257" t="s">
        <v>869</v>
      </c>
      <c r="E1983" s="256">
        <v>2014</v>
      </c>
      <c r="F1983" s="9" t="s">
        <v>10</v>
      </c>
      <c r="G1983" s="10" t="s">
        <v>11</v>
      </c>
      <c r="H1983" s="11">
        <v>0.37152777777777773</v>
      </c>
      <c r="I1983" s="34">
        <v>1920</v>
      </c>
      <c r="J1983" s="259">
        <f t="shared" si="30"/>
        <v>1.92</v>
      </c>
      <c r="K1983" s="9" t="s">
        <v>12</v>
      </c>
      <c r="L1983" s="10" t="s">
        <v>13</v>
      </c>
      <c r="M1983" s="12" t="s">
        <v>1780</v>
      </c>
    </row>
    <row r="1984" spans="2:13" ht="36">
      <c r="B1984" s="7" t="s">
        <v>1593</v>
      </c>
      <c r="C1984" s="8">
        <v>41943</v>
      </c>
      <c r="D1984" s="257" t="s">
        <v>869</v>
      </c>
      <c r="E1984" s="256">
        <v>2014</v>
      </c>
      <c r="F1984" s="9" t="s">
        <v>10</v>
      </c>
      <c r="G1984" s="10" t="s">
        <v>11</v>
      </c>
      <c r="H1984" s="11">
        <v>0.49513888888888885</v>
      </c>
      <c r="I1984" s="34">
        <v>570</v>
      </c>
      <c r="J1984" s="259">
        <f t="shared" si="30"/>
        <v>0.56999999999999995</v>
      </c>
      <c r="K1984" s="9" t="s">
        <v>12</v>
      </c>
      <c r="L1984" s="10" t="s">
        <v>13</v>
      </c>
      <c r="M1984" s="12" t="s">
        <v>1780</v>
      </c>
    </row>
    <row r="1985" spans="2:13" ht="36.75" thickBot="1">
      <c r="B1985" s="7" t="s">
        <v>1594</v>
      </c>
      <c r="C1985" s="8">
        <v>41943</v>
      </c>
      <c r="D1985" s="257" t="s">
        <v>869</v>
      </c>
      <c r="E1985" s="256">
        <v>2014</v>
      </c>
      <c r="F1985" s="9" t="s">
        <v>10</v>
      </c>
      <c r="G1985" s="10" t="s">
        <v>11</v>
      </c>
      <c r="H1985" s="11">
        <v>0.54652777777777783</v>
      </c>
      <c r="I1985" s="34">
        <v>2070</v>
      </c>
      <c r="J1985" s="259">
        <f t="shared" si="30"/>
        <v>2.0699999999999998</v>
      </c>
      <c r="K1985" s="9" t="s">
        <v>12</v>
      </c>
      <c r="L1985" s="10" t="s">
        <v>13</v>
      </c>
      <c r="M1985" s="12" t="s">
        <v>1780</v>
      </c>
    </row>
    <row r="1986" spans="2:13" ht="24.75" thickBot="1">
      <c r="B1986" s="220">
        <v>7297</v>
      </c>
      <c r="C1986" s="226">
        <v>41914</v>
      </c>
      <c r="D1986" s="257" t="s">
        <v>869</v>
      </c>
      <c r="E1986" s="256">
        <v>2014</v>
      </c>
      <c r="F1986" s="227" t="s">
        <v>92</v>
      </c>
      <c r="G1986" s="217" t="s">
        <v>94</v>
      </c>
      <c r="H1986" s="212">
        <v>0.43958333333333338</v>
      </c>
      <c r="I1986" s="228">
        <v>3520</v>
      </c>
      <c r="J1986" s="259">
        <f t="shared" si="30"/>
        <v>3.52</v>
      </c>
      <c r="K1986" t="s">
        <v>12</v>
      </c>
      <c r="L1986" s="229" t="s">
        <v>13</v>
      </c>
      <c r="M1986" s="146" t="s">
        <v>93</v>
      </c>
    </row>
    <row r="1987" spans="2:13" ht="24.75" thickBot="1">
      <c r="B1987" s="220">
        <v>7313</v>
      </c>
      <c r="C1987" s="226">
        <v>41921</v>
      </c>
      <c r="D1987" s="257" t="s">
        <v>869</v>
      </c>
      <c r="E1987" s="256">
        <v>2014</v>
      </c>
      <c r="F1987" s="227" t="s">
        <v>92</v>
      </c>
      <c r="G1987" s="217" t="s">
        <v>94</v>
      </c>
      <c r="H1987" s="212">
        <v>0.53194444444444444</v>
      </c>
      <c r="I1987" s="228">
        <v>3860</v>
      </c>
      <c r="J1987" s="259">
        <f t="shared" si="30"/>
        <v>3.86</v>
      </c>
      <c r="K1987" t="s">
        <v>12</v>
      </c>
      <c r="L1987" s="229" t="s">
        <v>13</v>
      </c>
      <c r="M1987" s="146" t="s">
        <v>93</v>
      </c>
    </row>
    <row r="1988" spans="2:13" ht="24.75" thickBot="1">
      <c r="B1988" s="220">
        <v>7333</v>
      </c>
      <c r="C1988" s="226">
        <v>41933</v>
      </c>
      <c r="D1988" s="257" t="s">
        <v>869</v>
      </c>
      <c r="E1988" s="256">
        <v>2014</v>
      </c>
      <c r="F1988" s="227" t="s">
        <v>92</v>
      </c>
      <c r="G1988" s="217" t="s">
        <v>967</v>
      </c>
      <c r="H1988" s="212">
        <v>0.47361111111111115</v>
      </c>
      <c r="I1988" s="228">
        <v>3860</v>
      </c>
      <c r="J1988" s="259">
        <f t="shared" si="30"/>
        <v>3.86</v>
      </c>
      <c r="K1988" t="s">
        <v>12</v>
      </c>
      <c r="L1988" s="229" t="s">
        <v>13</v>
      </c>
      <c r="M1988" s="146" t="s">
        <v>93</v>
      </c>
    </row>
    <row r="1989" spans="2:13" ht="24.75" thickBot="1">
      <c r="B1989" s="220">
        <v>7359</v>
      </c>
      <c r="C1989" s="226">
        <v>41940</v>
      </c>
      <c r="D1989" s="257" t="s">
        <v>869</v>
      </c>
      <c r="E1989" s="256">
        <v>2014</v>
      </c>
      <c r="F1989" s="227" t="s">
        <v>92</v>
      </c>
      <c r="G1989" s="217" t="s">
        <v>94</v>
      </c>
      <c r="H1989" s="212">
        <v>0.48680555555555555</v>
      </c>
      <c r="I1989" s="228">
        <v>4120</v>
      </c>
      <c r="J1989" s="259">
        <f t="shared" si="30"/>
        <v>4.12</v>
      </c>
      <c r="K1989" t="s">
        <v>12</v>
      </c>
      <c r="L1989" s="229" t="s">
        <v>13</v>
      </c>
      <c r="M1989" s="146" t="s">
        <v>93</v>
      </c>
    </row>
    <row r="1990" spans="2:13" ht="24">
      <c r="B1990" s="131">
        <v>7298</v>
      </c>
      <c r="C1990" s="132">
        <v>41926</v>
      </c>
      <c r="D1990" s="257" t="s">
        <v>869</v>
      </c>
      <c r="E1990" s="256">
        <v>2014</v>
      </c>
      <c r="F1990" s="120" t="s">
        <v>95</v>
      </c>
      <c r="G1990" s="121" t="s">
        <v>96</v>
      </c>
      <c r="H1990" s="122">
        <v>0.59444444444444444</v>
      </c>
      <c r="I1990" s="123">
        <v>10150</v>
      </c>
      <c r="J1990" s="259">
        <f t="shared" si="30"/>
        <v>10.15</v>
      </c>
      <c r="K1990" s="124" t="s">
        <v>12</v>
      </c>
      <c r="L1990" s="121" t="s">
        <v>97</v>
      </c>
      <c r="M1990" s="21" t="s">
        <v>98</v>
      </c>
    </row>
    <row r="1991" spans="2:13" ht="24">
      <c r="B1991" s="22">
        <v>7340</v>
      </c>
      <c r="C1991" s="23">
        <v>41940</v>
      </c>
      <c r="D1991" s="257" t="s">
        <v>869</v>
      </c>
      <c r="E1991" s="256">
        <v>2014</v>
      </c>
      <c r="F1991" s="24" t="s">
        <v>95</v>
      </c>
      <c r="G1991" s="25" t="s">
        <v>96</v>
      </c>
      <c r="H1991" s="26">
        <v>0.62013888888888891</v>
      </c>
      <c r="I1991" s="43">
        <v>7630</v>
      </c>
      <c r="J1991" s="259">
        <f t="shared" si="30"/>
        <v>7.63</v>
      </c>
      <c r="K1991" s="125" t="s">
        <v>12</v>
      </c>
      <c r="L1991" s="25" t="s">
        <v>97</v>
      </c>
      <c r="M1991" s="27" t="s">
        <v>98</v>
      </c>
    </row>
    <row r="1992" spans="2:13" ht="36">
      <c r="B1992" s="7" t="s">
        <v>1595</v>
      </c>
      <c r="C1992" s="8">
        <v>41944</v>
      </c>
      <c r="D1992" s="257" t="s">
        <v>867</v>
      </c>
      <c r="E1992" s="256">
        <v>2014</v>
      </c>
      <c r="F1992" s="9" t="s">
        <v>10</v>
      </c>
      <c r="G1992" s="10" t="s">
        <v>11</v>
      </c>
      <c r="H1992" s="11">
        <v>0.49305555555555558</v>
      </c>
      <c r="I1992" s="99">
        <v>270</v>
      </c>
      <c r="J1992" s="259">
        <f t="shared" si="30"/>
        <v>0.27</v>
      </c>
      <c r="K1992" s="9" t="s">
        <v>12</v>
      </c>
      <c r="L1992" s="10" t="s">
        <v>13</v>
      </c>
      <c r="M1992" s="12" t="s">
        <v>1780</v>
      </c>
    </row>
    <row r="1993" spans="2:13" ht="36">
      <c r="B1993" s="7" t="s">
        <v>1596</v>
      </c>
      <c r="C1993" s="8">
        <v>41944</v>
      </c>
      <c r="D1993" s="257" t="s">
        <v>867</v>
      </c>
      <c r="E1993" s="256">
        <v>2014</v>
      </c>
      <c r="F1993" s="9" t="s">
        <v>10</v>
      </c>
      <c r="G1993" s="10" t="s">
        <v>11</v>
      </c>
      <c r="H1993" s="11">
        <v>0.57013888888888886</v>
      </c>
      <c r="I1993" s="99">
        <v>20</v>
      </c>
      <c r="J1993" s="259">
        <f t="shared" si="30"/>
        <v>0.02</v>
      </c>
      <c r="K1993" s="9" t="s">
        <v>12</v>
      </c>
      <c r="L1993" s="10" t="s">
        <v>13</v>
      </c>
      <c r="M1993" s="12" t="s">
        <v>1780</v>
      </c>
    </row>
    <row r="1994" spans="2:13" ht="36">
      <c r="B1994" s="7" t="s">
        <v>1597</v>
      </c>
      <c r="C1994" s="8">
        <v>41946</v>
      </c>
      <c r="D1994" s="257" t="s">
        <v>867</v>
      </c>
      <c r="E1994" s="256">
        <v>2014</v>
      </c>
      <c r="F1994" s="9" t="s">
        <v>10</v>
      </c>
      <c r="G1994" s="10" t="s">
        <v>11</v>
      </c>
      <c r="H1994" s="11">
        <v>0.31527777777777777</v>
      </c>
      <c r="I1994" s="99">
        <v>200</v>
      </c>
      <c r="J1994" s="259">
        <f t="shared" ref="J1994:J2057" si="31">I1994/1000</f>
        <v>0.2</v>
      </c>
      <c r="K1994" s="9" t="s">
        <v>12</v>
      </c>
      <c r="L1994" s="10" t="s">
        <v>13</v>
      </c>
      <c r="M1994" s="12" t="s">
        <v>1780</v>
      </c>
    </row>
    <row r="1995" spans="2:13" ht="36">
      <c r="B1995" s="7" t="s">
        <v>1598</v>
      </c>
      <c r="C1995" s="8">
        <v>41946</v>
      </c>
      <c r="D1995" s="257" t="s">
        <v>867</v>
      </c>
      <c r="E1995" s="256">
        <v>2014</v>
      </c>
      <c r="F1995" s="9" t="s">
        <v>10</v>
      </c>
      <c r="G1995" s="10" t="s">
        <v>11</v>
      </c>
      <c r="H1995" s="11">
        <v>0.46111111111111108</v>
      </c>
      <c r="I1995" s="99">
        <v>200</v>
      </c>
      <c r="J1995" s="259">
        <f t="shared" si="31"/>
        <v>0.2</v>
      </c>
      <c r="K1995" s="9" t="s">
        <v>12</v>
      </c>
      <c r="L1995" s="10" t="s">
        <v>13</v>
      </c>
      <c r="M1995" s="12" t="s">
        <v>1780</v>
      </c>
    </row>
    <row r="1996" spans="2:13" ht="36">
      <c r="B1996" s="7" t="s">
        <v>1599</v>
      </c>
      <c r="C1996" s="8">
        <v>41947</v>
      </c>
      <c r="D1996" s="257" t="s">
        <v>867</v>
      </c>
      <c r="E1996" s="256">
        <v>2014</v>
      </c>
      <c r="F1996" s="9" t="s">
        <v>10</v>
      </c>
      <c r="G1996" s="10" t="s">
        <v>11</v>
      </c>
      <c r="H1996" s="11">
        <v>0.31111111111111112</v>
      </c>
      <c r="I1996" s="99">
        <v>750</v>
      </c>
      <c r="J1996" s="259">
        <f t="shared" si="31"/>
        <v>0.75</v>
      </c>
      <c r="K1996" s="9" t="s">
        <v>12</v>
      </c>
      <c r="L1996" s="10" t="s">
        <v>13</v>
      </c>
      <c r="M1996" s="12" t="s">
        <v>1780</v>
      </c>
    </row>
    <row r="1997" spans="2:13" ht="36">
      <c r="B1997" s="7" t="s">
        <v>1600</v>
      </c>
      <c r="C1997" s="8">
        <v>41947</v>
      </c>
      <c r="D1997" s="257" t="s">
        <v>867</v>
      </c>
      <c r="E1997" s="256">
        <v>2014</v>
      </c>
      <c r="F1997" s="9" t="s">
        <v>10</v>
      </c>
      <c r="G1997" s="10" t="s">
        <v>11</v>
      </c>
      <c r="H1997" s="11">
        <v>0.38541666666666669</v>
      </c>
      <c r="I1997" s="99">
        <v>2020</v>
      </c>
      <c r="J1997" s="259">
        <f t="shared" si="31"/>
        <v>2.02</v>
      </c>
      <c r="K1997" s="9" t="s">
        <v>12</v>
      </c>
      <c r="L1997" s="10" t="s">
        <v>13</v>
      </c>
      <c r="M1997" s="12" t="s">
        <v>1780</v>
      </c>
    </row>
    <row r="1998" spans="2:13" ht="36">
      <c r="B1998" s="7" t="s">
        <v>1601</v>
      </c>
      <c r="C1998" s="8">
        <v>41947</v>
      </c>
      <c r="D1998" s="257" t="s">
        <v>867</v>
      </c>
      <c r="E1998" s="256">
        <v>2014</v>
      </c>
      <c r="F1998" s="9" t="s">
        <v>10</v>
      </c>
      <c r="G1998" s="10" t="s">
        <v>11</v>
      </c>
      <c r="H1998" s="11">
        <v>0.58402777777777781</v>
      </c>
      <c r="I1998" s="99">
        <v>180</v>
      </c>
      <c r="J1998" s="259">
        <f t="shared" si="31"/>
        <v>0.18</v>
      </c>
      <c r="K1998" s="9" t="s">
        <v>12</v>
      </c>
      <c r="L1998" s="10" t="s">
        <v>13</v>
      </c>
      <c r="M1998" s="12" t="s">
        <v>1780</v>
      </c>
    </row>
    <row r="1999" spans="2:13" ht="36">
      <c r="B1999" s="7" t="s">
        <v>1602</v>
      </c>
      <c r="C1999" s="8">
        <v>41948</v>
      </c>
      <c r="D1999" s="257" t="s">
        <v>867</v>
      </c>
      <c r="E1999" s="256">
        <v>2014</v>
      </c>
      <c r="F1999" s="9" t="s">
        <v>10</v>
      </c>
      <c r="G1999" s="10" t="s">
        <v>11</v>
      </c>
      <c r="H1999" s="11">
        <v>0.31597222222222221</v>
      </c>
      <c r="I1999" s="99">
        <v>1920</v>
      </c>
      <c r="J1999" s="259">
        <f t="shared" si="31"/>
        <v>1.92</v>
      </c>
      <c r="K1999" s="9" t="s">
        <v>12</v>
      </c>
      <c r="L1999" s="10" t="s">
        <v>13</v>
      </c>
      <c r="M1999" s="12" t="s">
        <v>1780</v>
      </c>
    </row>
    <row r="2000" spans="2:13" ht="36">
      <c r="B2000" s="7" t="s">
        <v>1603</v>
      </c>
      <c r="C2000" s="8">
        <v>41948</v>
      </c>
      <c r="D2000" s="257" t="s">
        <v>867</v>
      </c>
      <c r="E2000" s="256">
        <v>2014</v>
      </c>
      <c r="F2000" s="9" t="s">
        <v>10</v>
      </c>
      <c r="G2000" s="10" t="s">
        <v>11</v>
      </c>
      <c r="H2000" s="11">
        <v>0.41250000000000003</v>
      </c>
      <c r="I2000" s="99">
        <v>370</v>
      </c>
      <c r="J2000" s="259">
        <f t="shared" si="31"/>
        <v>0.37</v>
      </c>
      <c r="K2000" s="9" t="s">
        <v>12</v>
      </c>
      <c r="L2000" s="10" t="s">
        <v>13</v>
      </c>
      <c r="M2000" s="12" t="s">
        <v>1780</v>
      </c>
    </row>
    <row r="2001" spans="2:13" ht="36">
      <c r="B2001" s="7" t="s">
        <v>1604</v>
      </c>
      <c r="C2001" s="8">
        <v>41948</v>
      </c>
      <c r="D2001" s="257" t="s">
        <v>867</v>
      </c>
      <c r="E2001" s="256">
        <v>2014</v>
      </c>
      <c r="F2001" s="9" t="s">
        <v>10</v>
      </c>
      <c r="G2001" s="10" t="s">
        <v>11</v>
      </c>
      <c r="H2001" s="11">
        <v>0.65069444444444446</v>
      </c>
      <c r="I2001" s="99">
        <v>160</v>
      </c>
      <c r="J2001" s="259">
        <f t="shared" si="31"/>
        <v>0.16</v>
      </c>
      <c r="K2001" s="9" t="s">
        <v>12</v>
      </c>
      <c r="L2001" s="10" t="s">
        <v>13</v>
      </c>
      <c r="M2001" s="12" t="s">
        <v>1780</v>
      </c>
    </row>
    <row r="2002" spans="2:13" ht="36">
      <c r="B2002" s="7" t="s">
        <v>1605</v>
      </c>
      <c r="C2002" s="8">
        <v>41949</v>
      </c>
      <c r="D2002" s="257" t="s">
        <v>867</v>
      </c>
      <c r="E2002" s="256">
        <v>2014</v>
      </c>
      <c r="F2002" s="9" t="s">
        <v>10</v>
      </c>
      <c r="G2002" s="10" t="s">
        <v>11</v>
      </c>
      <c r="H2002" s="11">
        <v>0.31805555555555554</v>
      </c>
      <c r="I2002" s="99">
        <v>780</v>
      </c>
      <c r="J2002" s="259">
        <f t="shared" si="31"/>
        <v>0.78</v>
      </c>
      <c r="K2002" s="9" t="s">
        <v>12</v>
      </c>
      <c r="L2002" s="10" t="s">
        <v>13</v>
      </c>
      <c r="M2002" s="12" t="s">
        <v>1780</v>
      </c>
    </row>
    <row r="2003" spans="2:13" ht="36">
      <c r="B2003" s="7" t="s">
        <v>1606</v>
      </c>
      <c r="C2003" s="8">
        <v>41949</v>
      </c>
      <c r="D2003" s="257" t="s">
        <v>867</v>
      </c>
      <c r="E2003" s="256">
        <v>2014</v>
      </c>
      <c r="F2003" s="9" t="s">
        <v>10</v>
      </c>
      <c r="G2003" s="10" t="s">
        <v>11</v>
      </c>
      <c r="H2003" s="11">
        <v>0.5854166666666667</v>
      </c>
      <c r="I2003" s="99">
        <v>90</v>
      </c>
      <c r="J2003" s="259">
        <f t="shared" si="31"/>
        <v>0.09</v>
      </c>
      <c r="K2003" s="9" t="s">
        <v>12</v>
      </c>
      <c r="L2003" s="10" t="s">
        <v>13</v>
      </c>
      <c r="M2003" s="12" t="s">
        <v>1780</v>
      </c>
    </row>
    <row r="2004" spans="2:13" ht="36">
      <c r="B2004" s="7" t="s">
        <v>1607</v>
      </c>
      <c r="C2004" s="8">
        <v>41949</v>
      </c>
      <c r="D2004" s="257" t="s">
        <v>867</v>
      </c>
      <c r="E2004" s="256">
        <v>2014</v>
      </c>
      <c r="F2004" s="9" t="s">
        <v>10</v>
      </c>
      <c r="G2004" s="10" t="s">
        <v>11</v>
      </c>
      <c r="H2004" s="11">
        <v>0.70347222222222217</v>
      </c>
      <c r="I2004" s="99">
        <v>3380</v>
      </c>
      <c r="J2004" s="259">
        <f t="shared" si="31"/>
        <v>3.38</v>
      </c>
      <c r="K2004" s="9" t="s">
        <v>12</v>
      </c>
      <c r="L2004" s="10" t="s">
        <v>13</v>
      </c>
      <c r="M2004" s="12" t="s">
        <v>1780</v>
      </c>
    </row>
    <row r="2005" spans="2:13" ht="36">
      <c r="B2005" s="7" t="s">
        <v>1608</v>
      </c>
      <c r="C2005" s="8">
        <v>41950</v>
      </c>
      <c r="D2005" s="257" t="s">
        <v>867</v>
      </c>
      <c r="E2005" s="256">
        <v>2014</v>
      </c>
      <c r="F2005" s="9" t="s">
        <v>10</v>
      </c>
      <c r="G2005" s="10" t="s">
        <v>11</v>
      </c>
      <c r="H2005" s="11">
        <v>0.39097222222222222</v>
      </c>
      <c r="I2005" s="99">
        <v>1160</v>
      </c>
      <c r="J2005" s="259">
        <f t="shared" si="31"/>
        <v>1.1599999999999999</v>
      </c>
      <c r="K2005" s="9" t="s">
        <v>12</v>
      </c>
      <c r="L2005" s="10" t="s">
        <v>13</v>
      </c>
      <c r="M2005" s="12" t="s">
        <v>1780</v>
      </c>
    </row>
    <row r="2006" spans="2:13" ht="36">
      <c r="B2006" s="7" t="s">
        <v>1609</v>
      </c>
      <c r="C2006" s="8">
        <v>41950</v>
      </c>
      <c r="D2006" s="257" t="s">
        <v>867</v>
      </c>
      <c r="E2006" s="256">
        <v>2014</v>
      </c>
      <c r="F2006" s="9" t="s">
        <v>10</v>
      </c>
      <c r="G2006" s="10" t="s">
        <v>11</v>
      </c>
      <c r="H2006" s="11">
        <v>0.31458333333333333</v>
      </c>
      <c r="I2006" s="99">
        <v>610</v>
      </c>
      <c r="J2006" s="259">
        <f t="shared" si="31"/>
        <v>0.61</v>
      </c>
      <c r="K2006" s="9" t="s">
        <v>12</v>
      </c>
      <c r="L2006" s="10" t="s">
        <v>13</v>
      </c>
      <c r="M2006" s="12" t="s">
        <v>1780</v>
      </c>
    </row>
    <row r="2007" spans="2:13" ht="36">
      <c r="B2007" s="7" t="s">
        <v>1610</v>
      </c>
      <c r="C2007" s="8">
        <v>41950</v>
      </c>
      <c r="D2007" s="257" t="s">
        <v>867</v>
      </c>
      <c r="E2007" s="256">
        <v>2014</v>
      </c>
      <c r="F2007" s="9" t="s">
        <v>10</v>
      </c>
      <c r="G2007" s="10" t="s">
        <v>11</v>
      </c>
      <c r="H2007" s="11">
        <v>0.7402777777777777</v>
      </c>
      <c r="I2007" s="99">
        <v>2930</v>
      </c>
      <c r="J2007" s="259">
        <f t="shared" si="31"/>
        <v>2.93</v>
      </c>
      <c r="K2007" s="9" t="s">
        <v>12</v>
      </c>
      <c r="L2007" s="10" t="s">
        <v>13</v>
      </c>
      <c r="M2007" s="12" t="s">
        <v>1780</v>
      </c>
    </row>
    <row r="2008" spans="2:13" ht="36">
      <c r="B2008" s="7" t="s">
        <v>1611</v>
      </c>
      <c r="C2008" s="8">
        <v>41951</v>
      </c>
      <c r="D2008" s="257" t="s">
        <v>867</v>
      </c>
      <c r="E2008" s="256">
        <v>2014</v>
      </c>
      <c r="F2008" s="9" t="s">
        <v>10</v>
      </c>
      <c r="G2008" s="10" t="s">
        <v>11</v>
      </c>
      <c r="H2008" s="11">
        <v>0.31319444444444444</v>
      </c>
      <c r="I2008" s="99">
        <v>840</v>
      </c>
      <c r="J2008" s="259">
        <f t="shared" si="31"/>
        <v>0.84</v>
      </c>
      <c r="K2008" s="9" t="s">
        <v>12</v>
      </c>
      <c r="L2008" s="10" t="s">
        <v>13</v>
      </c>
      <c r="M2008" s="12" t="s">
        <v>1780</v>
      </c>
    </row>
    <row r="2009" spans="2:13" ht="36">
      <c r="B2009" s="7" t="s">
        <v>1612</v>
      </c>
      <c r="C2009" s="8">
        <v>41951</v>
      </c>
      <c r="D2009" s="257" t="s">
        <v>867</v>
      </c>
      <c r="E2009" s="256">
        <v>2014</v>
      </c>
      <c r="F2009" s="9" t="s">
        <v>10</v>
      </c>
      <c r="G2009" s="10" t="s">
        <v>11</v>
      </c>
      <c r="H2009" s="11">
        <v>0.3833333333333333</v>
      </c>
      <c r="I2009" s="99">
        <v>1450</v>
      </c>
      <c r="J2009" s="259">
        <f t="shared" si="31"/>
        <v>1.45</v>
      </c>
      <c r="K2009" s="9" t="s">
        <v>12</v>
      </c>
      <c r="L2009" s="10" t="s">
        <v>13</v>
      </c>
      <c r="M2009" s="12" t="s">
        <v>1780</v>
      </c>
    </row>
    <row r="2010" spans="2:13" ht="36">
      <c r="B2010" s="7" t="s">
        <v>1613</v>
      </c>
      <c r="C2010" s="8">
        <v>41951</v>
      </c>
      <c r="D2010" s="257" t="s">
        <v>867</v>
      </c>
      <c r="E2010" s="256">
        <v>2014</v>
      </c>
      <c r="F2010" s="9" t="s">
        <v>10</v>
      </c>
      <c r="G2010" s="10" t="s">
        <v>11</v>
      </c>
      <c r="H2010" s="11">
        <v>0.53402777777777777</v>
      </c>
      <c r="I2010" s="99">
        <v>1230</v>
      </c>
      <c r="J2010" s="259">
        <f t="shared" si="31"/>
        <v>1.23</v>
      </c>
      <c r="K2010" s="9" t="s">
        <v>12</v>
      </c>
      <c r="L2010" s="10" t="s">
        <v>13</v>
      </c>
      <c r="M2010" s="12" t="s">
        <v>1780</v>
      </c>
    </row>
    <row r="2011" spans="2:13" ht="36">
      <c r="B2011" s="7" t="s">
        <v>1614</v>
      </c>
      <c r="C2011" s="8">
        <v>41953</v>
      </c>
      <c r="D2011" s="257" t="s">
        <v>867</v>
      </c>
      <c r="E2011" s="256">
        <v>2014</v>
      </c>
      <c r="F2011" s="9" t="s">
        <v>10</v>
      </c>
      <c r="G2011" s="10" t="s">
        <v>11</v>
      </c>
      <c r="H2011" s="11">
        <v>0.31388888888888888</v>
      </c>
      <c r="I2011" s="99">
        <v>880</v>
      </c>
      <c r="J2011" s="259">
        <f t="shared" si="31"/>
        <v>0.88</v>
      </c>
      <c r="K2011" s="9" t="s">
        <v>12</v>
      </c>
      <c r="L2011" s="10" t="s">
        <v>13</v>
      </c>
      <c r="M2011" s="12" t="s">
        <v>1780</v>
      </c>
    </row>
    <row r="2012" spans="2:13" ht="36">
      <c r="B2012" s="7" t="s">
        <v>1615</v>
      </c>
      <c r="C2012" s="8">
        <v>41953</v>
      </c>
      <c r="D2012" s="257" t="s">
        <v>867</v>
      </c>
      <c r="E2012" s="256">
        <v>2014</v>
      </c>
      <c r="F2012" s="9" t="s">
        <v>10</v>
      </c>
      <c r="G2012" s="10" t="s">
        <v>11</v>
      </c>
      <c r="H2012" s="11">
        <v>0.3888888888888889</v>
      </c>
      <c r="I2012" s="99">
        <v>30</v>
      </c>
      <c r="J2012" s="259">
        <f t="shared" si="31"/>
        <v>0.03</v>
      </c>
      <c r="K2012" s="9" t="s">
        <v>12</v>
      </c>
      <c r="L2012" s="10" t="s">
        <v>13</v>
      </c>
      <c r="M2012" s="12" t="s">
        <v>1780</v>
      </c>
    </row>
    <row r="2013" spans="2:13" ht="36">
      <c r="B2013" s="7" t="s">
        <v>1616</v>
      </c>
      <c r="C2013" s="8">
        <v>41953</v>
      </c>
      <c r="D2013" s="257" t="s">
        <v>867</v>
      </c>
      <c r="E2013" s="256">
        <v>2014</v>
      </c>
      <c r="F2013" s="9" t="s">
        <v>10</v>
      </c>
      <c r="G2013" s="10" t="s">
        <v>11</v>
      </c>
      <c r="H2013" s="11">
        <v>0.4916666666666667</v>
      </c>
      <c r="I2013" s="99">
        <v>90</v>
      </c>
      <c r="J2013" s="259">
        <f t="shared" si="31"/>
        <v>0.09</v>
      </c>
      <c r="K2013" s="9" t="s">
        <v>12</v>
      </c>
      <c r="L2013" s="10" t="s">
        <v>13</v>
      </c>
      <c r="M2013" s="12" t="s">
        <v>1780</v>
      </c>
    </row>
    <row r="2014" spans="2:13" ht="36">
      <c r="B2014" s="7" t="s">
        <v>1617</v>
      </c>
      <c r="C2014" s="8">
        <v>41954</v>
      </c>
      <c r="D2014" s="257" t="s">
        <v>867</v>
      </c>
      <c r="E2014" s="256">
        <v>2014</v>
      </c>
      <c r="F2014" s="9" t="s">
        <v>10</v>
      </c>
      <c r="G2014" s="10" t="s">
        <v>11</v>
      </c>
      <c r="H2014" s="11">
        <v>0.30902777777777779</v>
      </c>
      <c r="I2014" s="99">
        <v>690</v>
      </c>
      <c r="J2014" s="259">
        <f t="shared" si="31"/>
        <v>0.69</v>
      </c>
      <c r="K2014" s="9" t="s">
        <v>12</v>
      </c>
      <c r="L2014" s="10" t="s">
        <v>13</v>
      </c>
      <c r="M2014" s="12" t="s">
        <v>1780</v>
      </c>
    </row>
    <row r="2015" spans="2:13" ht="36">
      <c r="B2015" s="7" t="s">
        <v>1618</v>
      </c>
      <c r="C2015" s="8">
        <v>41954</v>
      </c>
      <c r="D2015" s="257" t="s">
        <v>867</v>
      </c>
      <c r="E2015" s="256">
        <v>2014</v>
      </c>
      <c r="F2015" s="9" t="s">
        <v>10</v>
      </c>
      <c r="G2015" s="10" t="s">
        <v>11</v>
      </c>
      <c r="H2015" s="11">
        <v>0.38750000000000001</v>
      </c>
      <c r="I2015" s="99">
        <v>1660</v>
      </c>
      <c r="J2015" s="259">
        <f t="shared" si="31"/>
        <v>1.66</v>
      </c>
      <c r="K2015" s="9" t="s">
        <v>12</v>
      </c>
      <c r="L2015" s="10" t="s">
        <v>13</v>
      </c>
      <c r="M2015" s="12" t="s">
        <v>1780</v>
      </c>
    </row>
    <row r="2016" spans="2:13" ht="36">
      <c r="B2016" s="7" t="s">
        <v>1619</v>
      </c>
      <c r="C2016" s="8">
        <v>41954</v>
      </c>
      <c r="D2016" s="257" t="s">
        <v>867</v>
      </c>
      <c r="E2016" s="256">
        <v>2014</v>
      </c>
      <c r="F2016" s="9" t="s">
        <v>10</v>
      </c>
      <c r="G2016" s="10" t="s">
        <v>11</v>
      </c>
      <c r="H2016" s="11">
        <v>0.49791666666666662</v>
      </c>
      <c r="I2016" s="99">
        <v>210</v>
      </c>
      <c r="J2016" s="259">
        <f t="shared" si="31"/>
        <v>0.21</v>
      </c>
      <c r="K2016" s="9" t="s">
        <v>12</v>
      </c>
      <c r="L2016" s="10" t="s">
        <v>13</v>
      </c>
      <c r="M2016" s="12" t="s">
        <v>1780</v>
      </c>
    </row>
    <row r="2017" spans="2:13" ht="36">
      <c r="B2017" s="7" t="s">
        <v>1620</v>
      </c>
      <c r="C2017" s="8">
        <v>41955</v>
      </c>
      <c r="D2017" s="257" t="s">
        <v>867</v>
      </c>
      <c r="E2017" s="256">
        <v>2014</v>
      </c>
      <c r="F2017" s="9" t="s">
        <v>10</v>
      </c>
      <c r="G2017" s="10" t="s">
        <v>11</v>
      </c>
      <c r="H2017" s="11">
        <v>0.30972222222222223</v>
      </c>
      <c r="I2017" s="99">
        <v>860</v>
      </c>
      <c r="J2017" s="259">
        <f t="shared" si="31"/>
        <v>0.86</v>
      </c>
      <c r="K2017" s="9" t="s">
        <v>12</v>
      </c>
      <c r="L2017" s="10" t="s">
        <v>13</v>
      </c>
      <c r="M2017" s="12" t="s">
        <v>1780</v>
      </c>
    </row>
    <row r="2018" spans="2:13" ht="36">
      <c r="B2018" s="7" t="s">
        <v>1621</v>
      </c>
      <c r="C2018" s="8">
        <v>41955</v>
      </c>
      <c r="D2018" s="257" t="s">
        <v>867</v>
      </c>
      <c r="E2018" s="256">
        <v>2014</v>
      </c>
      <c r="F2018" s="9" t="s">
        <v>10</v>
      </c>
      <c r="G2018" s="10" t="s">
        <v>11</v>
      </c>
      <c r="H2018" s="11">
        <v>0.39444444444444443</v>
      </c>
      <c r="I2018" s="99">
        <v>1970</v>
      </c>
      <c r="J2018" s="259">
        <f t="shared" si="31"/>
        <v>1.97</v>
      </c>
      <c r="K2018" s="9" t="s">
        <v>12</v>
      </c>
      <c r="L2018" s="10" t="s">
        <v>13</v>
      </c>
      <c r="M2018" s="12" t="s">
        <v>1780</v>
      </c>
    </row>
    <row r="2019" spans="2:13" ht="36">
      <c r="B2019" s="7" t="s">
        <v>1622</v>
      </c>
      <c r="C2019" s="8">
        <v>41955</v>
      </c>
      <c r="D2019" s="257" t="s">
        <v>867</v>
      </c>
      <c r="E2019" s="256">
        <v>2014</v>
      </c>
      <c r="F2019" s="9" t="s">
        <v>10</v>
      </c>
      <c r="G2019" s="10" t="s">
        <v>11</v>
      </c>
      <c r="H2019" s="11">
        <v>0.51597222222222217</v>
      </c>
      <c r="I2019" s="99">
        <v>330</v>
      </c>
      <c r="J2019" s="259">
        <f t="shared" si="31"/>
        <v>0.33</v>
      </c>
      <c r="K2019" s="9" t="s">
        <v>12</v>
      </c>
      <c r="L2019" s="10" t="s">
        <v>13</v>
      </c>
      <c r="M2019" s="12" t="s">
        <v>1780</v>
      </c>
    </row>
    <row r="2020" spans="2:13" ht="36">
      <c r="B2020" s="7" t="s">
        <v>1623</v>
      </c>
      <c r="C2020" s="8">
        <v>41956</v>
      </c>
      <c r="D2020" s="257" t="s">
        <v>867</v>
      </c>
      <c r="E2020" s="256">
        <v>2014</v>
      </c>
      <c r="F2020" s="9" t="s">
        <v>10</v>
      </c>
      <c r="G2020" s="10" t="s">
        <v>11</v>
      </c>
      <c r="H2020" s="11">
        <v>0.3125</v>
      </c>
      <c r="I2020" s="99">
        <v>970</v>
      </c>
      <c r="J2020" s="259">
        <f t="shared" si="31"/>
        <v>0.97</v>
      </c>
      <c r="K2020" s="9" t="s">
        <v>12</v>
      </c>
      <c r="L2020" s="10" t="s">
        <v>13</v>
      </c>
      <c r="M2020" s="12" t="s">
        <v>1780</v>
      </c>
    </row>
    <row r="2021" spans="2:13" ht="36">
      <c r="B2021" s="7" t="s">
        <v>1624</v>
      </c>
      <c r="C2021" s="8">
        <v>41956</v>
      </c>
      <c r="D2021" s="257" t="s">
        <v>867</v>
      </c>
      <c r="E2021" s="256">
        <v>2014</v>
      </c>
      <c r="F2021" s="9" t="s">
        <v>10</v>
      </c>
      <c r="G2021" s="10" t="s">
        <v>11</v>
      </c>
      <c r="H2021" s="11">
        <v>0.38680555555555557</v>
      </c>
      <c r="I2021" s="99">
        <v>2280</v>
      </c>
      <c r="J2021" s="259">
        <f t="shared" si="31"/>
        <v>2.2799999999999998</v>
      </c>
      <c r="K2021" s="9" t="s">
        <v>12</v>
      </c>
      <c r="L2021" s="10" t="s">
        <v>13</v>
      </c>
      <c r="M2021" s="12" t="s">
        <v>1780</v>
      </c>
    </row>
    <row r="2022" spans="2:13" ht="36">
      <c r="B2022" s="7" t="s">
        <v>1625</v>
      </c>
      <c r="C2022" s="8">
        <v>41956</v>
      </c>
      <c r="D2022" s="257" t="s">
        <v>867</v>
      </c>
      <c r="E2022" s="256">
        <v>2014</v>
      </c>
      <c r="F2022" s="9" t="s">
        <v>10</v>
      </c>
      <c r="G2022" s="10" t="s">
        <v>11</v>
      </c>
      <c r="H2022" s="11">
        <v>0.52708333333333335</v>
      </c>
      <c r="I2022" s="99">
        <v>130</v>
      </c>
      <c r="J2022" s="259">
        <f t="shared" si="31"/>
        <v>0.13</v>
      </c>
      <c r="K2022" s="9" t="s">
        <v>12</v>
      </c>
      <c r="L2022" s="10" t="s">
        <v>13</v>
      </c>
      <c r="M2022" s="12" t="s">
        <v>1780</v>
      </c>
    </row>
    <row r="2023" spans="2:13" ht="36">
      <c r="B2023" s="7" t="s">
        <v>1626</v>
      </c>
      <c r="C2023" s="8">
        <v>41957</v>
      </c>
      <c r="D2023" s="257" t="s">
        <v>867</v>
      </c>
      <c r="E2023" s="256">
        <v>2014</v>
      </c>
      <c r="F2023" s="9" t="s">
        <v>10</v>
      </c>
      <c r="G2023" s="10" t="s">
        <v>11</v>
      </c>
      <c r="H2023" s="11">
        <v>0.3125</v>
      </c>
      <c r="I2023" s="99">
        <v>700</v>
      </c>
      <c r="J2023" s="259">
        <f t="shared" si="31"/>
        <v>0.7</v>
      </c>
      <c r="K2023" s="9" t="s">
        <v>12</v>
      </c>
      <c r="L2023" s="10" t="s">
        <v>13</v>
      </c>
      <c r="M2023" s="12" t="s">
        <v>1780</v>
      </c>
    </row>
    <row r="2024" spans="2:13" ht="36">
      <c r="B2024" s="7" t="s">
        <v>1627</v>
      </c>
      <c r="C2024" s="8">
        <v>41957</v>
      </c>
      <c r="D2024" s="257" t="s">
        <v>867</v>
      </c>
      <c r="E2024" s="256">
        <v>2014</v>
      </c>
      <c r="F2024" s="9" t="s">
        <v>10</v>
      </c>
      <c r="G2024" s="10" t="s">
        <v>11</v>
      </c>
      <c r="H2024" s="11">
        <v>0.40208333333333335</v>
      </c>
      <c r="I2024" s="99">
        <v>1800</v>
      </c>
      <c r="J2024" s="259">
        <f t="shared" si="31"/>
        <v>1.8</v>
      </c>
      <c r="K2024" s="9" t="s">
        <v>12</v>
      </c>
      <c r="L2024" s="10" t="s">
        <v>13</v>
      </c>
      <c r="M2024" s="12" t="s">
        <v>1780</v>
      </c>
    </row>
    <row r="2025" spans="2:13" ht="36">
      <c r="B2025" s="7" t="s">
        <v>1628</v>
      </c>
      <c r="C2025" s="8">
        <v>41957</v>
      </c>
      <c r="D2025" s="257" t="s">
        <v>867</v>
      </c>
      <c r="E2025" s="256">
        <v>2014</v>
      </c>
      <c r="F2025" s="9" t="s">
        <v>10</v>
      </c>
      <c r="G2025" s="10" t="s">
        <v>11</v>
      </c>
      <c r="H2025" s="11">
        <v>0.51458333333333328</v>
      </c>
      <c r="I2025" s="99">
        <v>130</v>
      </c>
      <c r="J2025" s="259">
        <f t="shared" si="31"/>
        <v>0.13</v>
      </c>
      <c r="K2025" s="9" t="s">
        <v>12</v>
      </c>
      <c r="L2025" s="10" t="s">
        <v>13</v>
      </c>
      <c r="M2025" s="12" t="s">
        <v>1780</v>
      </c>
    </row>
    <row r="2026" spans="2:13" ht="36">
      <c r="B2026" s="7" t="s">
        <v>1629</v>
      </c>
      <c r="C2026" s="8">
        <v>41958</v>
      </c>
      <c r="D2026" s="257" t="s">
        <v>867</v>
      </c>
      <c r="E2026" s="256">
        <v>2014</v>
      </c>
      <c r="F2026" s="9" t="s">
        <v>10</v>
      </c>
      <c r="G2026" s="10" t="s">
        <v>11</v>
      </c>
      <c r="H2026" s="11">
        <v>0.31388888888888888</v>
      </c>
      <c r="I2026" s="99">
        <v>610</v>
      </c>
      <c r="J2026" s="259">
        <f t="shared" si="31"/>
        <v>0.61</v>
      </c>
      <c r="K2026" s="9" t="s">
        <v>12</v>
      </c>
      <c r="L2026" s="10" t="s">
        <v>13</v>
      </c>
      <c r="M2026" s="12" t="s">
        <v>1780</v>
      </c>
    </row>
    <row r="2027" spans="2:13" ht="36">
      <c r="B2027" s="7" t="s">
        <v>1630</v>
      </c>
      <c r="C2027" s="8">
        <v>41958</v>
      </c>
      <c r="D2027" s="257" t="s">
        <v>867</v>
      </c>
      <c r="E2027" s="256">
        <v>2014</v>
      </c>
      <c r="F2027" s="9" t="s">
        <v>10</v>
      </c>
      <c r="G2027" s="10" t="s">
        <v>11</v>
      </c>
      <c r="H2027" s="11">
        <v>0.38819444444444445</v>
      </c>
      <c r="I2027" s="99">
        <v>1950</v>
      </c>
      <c r="J2027" s="259">
        <f t="shared" si="31"/>
        <v>1.95</v>
      </c>
      <c r="K2027" s="9" t="s">
        <v>12</v>
      </c>
      <c r="L2027" s="10" t="s">
        <v>13</v>
      </c>
      <c r="M2027" s="12" t="s">
        <v>1780</v>
      </c>
    </row>
    <row r="2028" spans="2:13" ht="36">
      <c r="B2028" s="7" t="s">
        <v>1631</v>
      </c>
      <c r="C2028" s="8">
        <v>41958</v>
      </c>
      <c r="D2028" s="257" t="s">
        <v>867</v>
      </c>
      <c r="E2028" s="256">
        <v>2014</v>
      </c>
      <c r="F2028" s="9" t="s">
        <v>10</v>
      </c>
      <c r="G2028" s="10" t="s">
        <v>11</v>
      </c>
      <c r="H2028" s="11">
        <v>0.52708333333333335</v>
      </c>
      <c r="I2028" s="99">
        <v>140</v>
      </c>
      <c r="J2028" s="259">
        <f t="shared" si="31"/>
        <v>0.14000000000000001</v>
      </c>
      <c r="K2028" s="9" t="s">
        <v>12</v>
      </c>
      <c r="L2028" s="10" t="s">
        <v>13</v>
      </c>
      <c r="M2028" s="12" t="s">
        <v>1780</v>
      </c>
    </row>
    <row r="2029" spans="2:13" ht="36">
      <c r="B2029" s="7" t="s">
        <v>1632</v>
      </c>
      <c r="C2029" s="8">
        <v>41960</v>
      </c>
      <c r="D2029" s="257" t="s">
        <v>867</v>
      </c>
      <c r="E2029" s="256">
        <v>2014</v>
      </c>
      <c r="F2029" s="9" t="s">
        <v>10</v>
      </c>
      <c r="G2029" s="10" t="s">
        <v>11</v>
      </c>
      <c r="H2029" s="11"/>
      <c r="I2029" s="99">
        <v>250</v>
      </c>
      <c r="J2029" s="259">
        <f t="shared" si="31"/>
        <v>0.25</v>
      </c>
      <c r="K2029" s="9" t="s">
        <v>12</v>
      </c>
      <c r="L2029" s="10" t="s">
        <v>13</v>
      </c>
      <c r="M2029" s="12" t="s">
        <v>1780</v>
      </c>
    </row>
    <row r="2030" spans="2:13" ht="36">
      <c r="B2030" s="7" t="s">
        <v>1633</v>
      </c>
      <c r="C2030" s="8">
        <v>41960</v>
      </c>
      <c r="D2030" s="257" t="s">
        <v>867</v>
      </c>
      <c r="E2030" s="256">
        <v>2014</v>
      </c>
      <c r="F2030" s="9" t="s">
        <v>10</v>
      </c>
      <c r="G2030" s="10" t="s">
        <v>11</v>
      </c>
      <c r="H2030" s="11"/>
      <c r="I2030" s="99">
        <v>940</v>
      </c>
      <c r="J2030" s="259">
        <f t="shared" si="31"/>
        <v>0.94</v>
      </c>
      <c r="K2030" s="9" t="s">
        <v>12</v>
      </c>
      <c r="L2030" s="10" t="s">
        <v>13</v>
      </c>
      <c r="M2030" s="12" t="s">
        <v>1780</v>
      </c>
    </row>
    <row r="2031" spans="2:13" ht="36">
      <c r="B2031" s="7" t="s">
        <v>1634</v>
      </c>
      <c r="C2031" s="8">
        <v>41960</v>
      </c>
      <c r="D2031" s="257" t="s">
        <v>867</v>
      </c>
      <c r="E2031" s="256">
        <v>2014</v>
      </c>
      <c r="F2031" s="9" t="s">
        <v>10</v>
      </c>
      <c r="G2031" s="10" t="s">
        <v>11</v>
      </c>
      <c r="H2031" s="11"/>
      <c r="I2031" s="99">
        <v>40</v>
      </c>
      <c r="J2031" s="259">
        <f t="shared" si="31"/>
        <v>0.04</v>
      </c>
      <c r="K2031" s="9" t="s">
        <v>12</v>
      </c>
      <c r="L2031" s="10" t="s">
        <v>13</v>
      </c>
      <c r="M2031" s="12" t="s">
        <v>1780</v>
      </c>
    </row>
    <row r="2032" spans="2:13" ht="36">
      <c r="B2032" s="7" t="s">
        <v>1635</v>
      </c>
      <c r="C2032" s="8">
        <v>41961</v>
      </c>
      <c r="D2032" s="257" t="s">
        <v>867</v>
      </c>
      <c r="E2032" s="256">
        <v>2014</v>
      </c>
      <c r="F2032" s="9" t="s">
        <v>10</v>
      </c>
      <c r="G2032" s="10" t="s">
        <v>11</v>
      </c>
      <c r="H2032" s="11"/>
      <c r="I2032" s="99">
        <v>510</v>
      </c>
      <c r="J2032" s="259">
        <f t="shared" si="31"/>
        <v>0.51</v>
      </c>
      <c r="K2032" s="9" t="s">
        <v>12</v>
      </c>
      <c r="L2032" s="10" t="s">
        <v>13</v>
      </c>
      <c r="M2032" s="12" t="s">
        <v>1780</v>
      </c>
    </row>
    <row r="2033" spans="2:13" ht="36">
      <c r="B2033" s="7" t="s">
        <v>1636</v>
      </c>
      <c r="C2033" s="8">
        <v>41961</v>
      </c>
      <c r="D2033" s="257" t="s">
        <v>867</v>
      </c>
      <c r="E2033" s="256">
        <v>2014</v>
      </c>
      <c r="F2033" s="9" t="s">
        <v>10</v>
      </c>
      <c r="G2033" s="10" t="s">
        <v>11</v>
      </c>
      <c r="H2033" s="11"/>
      <c r="I2033" s="99">
        <v>1620</v>
      </c>
      <c r="J2033" s="259">
        <f t="shared" si="31"/>
        <v>1.62</v>
      </c>
      <c r="K2033" s="9" t="s">
        <v>12</v>
      </c>
      <c r="L2033" s="10" t="s">
        <v>13</v>
      </c>
      <c r="M2033" s="12" t="s">
        <v>1780</v>
      </c>
    </row>
    <row r="2034" spans="2:13" ht="36">
      <c r="B2034" s="7" t="s">
        <v>1637</v>
      </c>
      <c r="C2034" s="8">
        <v>41961</v>
      </c>
      <c r="D2034" s="257" t="s">
        <v>867</v>
      </c>
      <c r="E2034" s="256">
        <v>2014</v>
      </c>
      <c r="F2034" s="9" t="s">
        <v>10</v>
      </c>
      <c r="G2034" s="10" t="s">
        <v>11</v>
      </c>
      <c r="H2034" s="11"/>
      <c r="I2034" s="99">
        <v>200</v>
      </c>
      <c r="J2034" s="259">
        <f t="shared" si="31"/>
        <v>0.2</v>
      </c>
      <c r="K2034" s="9" t="s">
        <v>12</v>
      </c>
      <c r="L2034" s="10" t="s">
        <v>13</v>
      </c>
      <c r="M2034" s="12" t="s">
        <v>1780</v>
      </c>
    </row>
    <row r="2035" spans="2:13" ht="36">
      <c r="B2035" s="7" t="s">
        <v>1638</v>
      </c>
      <c r="C2035" s="8">
        <v>41962</v>
      </c>
      <c r="D2035" s="257" t="s">
        <v>867</v>
      </c>
      <c r="E2035" s="256">
        <v>2014</v>
      </c>
      <c r="F2035" s="9" t="s">
        <v>10</v>
      </c>
      <c r="G2035" s="10" t="s">
        <v>11</v>
      </c>
      <c r="H2035" s="11"/>
      <c r="I2035" s="99">
        <v>820</v>
      </c>
      <c r="J2035" s="259">
        <f t="shared" si="31"/>
        <v>0.82</v>
      </c>
      <c r="K2035" s="9" t="s">
        <v>12</v>
      </c>
      <c r="L2035" s="10" t="s">
        <v>13</v>
      </c>
      <c r="M2035" s="12" t="s">
        <v>1780</v>
      </c>
    </row>
    <row r="2036" spans="2:13" ht="36">
      <c r="B2036" s="7" t="s">
        <v>1639</v>
      </c>
      <c r="C2036" s="8">
        <v>41962</v>
      </c>
      <c r="D2036" s="257" t="s">
        <v>867</v>
      </c>
      <c r="E2036" s="256">
        <v>2014</v>
      </c>
      <c r="F2036" s="9" t="s">
        <v>10</v>
      </c>
      <c r="G2036" s="10" t="s">
        <v>11</v>
      </c>
      <c r="H2036" s="11"/>
      <c r="I2036" s="99">
        <v>1990</v>
      </c>
      <c r="J2036" s="259">
        <f t="shared" si="31"/>
        <v>1.99</v>
      </c>
      <c r="K2036" s="9" t="s">
        <v>12</v>
      </c>
      <c r="L2036" s="10" t="s">
        <v>13</v>
      </c>
      <c r="M2036" s="12" t="s">
        <v>1780</v>
      </c>
    </row>
    <row r="2037" spans="2:13" ht="36">
      <c r="B2037" s="7" t="s">
        <v>1640</v>
      </c>
      <c r="C2037" s="8">
        <v>41963</v>
      </c>
      <c r="D2037" s="257" t="s">
        <v>867</v>
      </c>
      <c r="E2037" s="256">
        <v>2014</v>
      </c>
      <c r="F2037" s="9" t="s">
        <v>10</v>
      </c>
      <c r="G2037" s="10" t="s">
        <v>11</v>
      </c>
      <c r="H2037" s="11"/>
      <c r="I2037" s="99">
        <v>720</v>
      </c>
      <c r="J2037" s="259">
        <f t="shared" si="31"/>
        <v>0.72</v>
      </c>
      <c r="K2037" s="9" t="s">
        <v>12</v>
      </c>
      <c r="L2037" s="10" t="s">
        <v>13</v>
      </c>
      <c r="M2037" s="12" t="s">
        <v>1780</v>
      </c>
    </row>
    <row r="2038" spans="2:13" ht="36">
      <c r="B2038" s="7" t="s">
        <v>1641</v>
      </c>
      <c r="C2038" s="8">
        <v>41963</v>
      </c>
      <c r="D2038" s="257" t="s">
        <v>867</v>
      </c>
      <c r="E2038" s="256">
        <v>2014</v>
      </c>
      <c r="F2038" s="9" t="s">
        <v>10</v>
      </c>
      <c r="G2038" s="13" t="s">
        <v>11</v>
      </c>
      <c r="H2038" s="11"/>
      <c r="I2038" s="99">
        <v>2440</v>
      </c>
      <c r="J2038" s="259">
        <f t="shared" si="31"/>
        <v>2.44</v>
      </c>
      <c r="K2038" s="9" t="s">
        <v>12</v>
      </c>
      <c r="L2038" s="10" t="s">
        <v>13</v>
      </c>
      <c r="M2038" s="12" t="s">
        <v>1780</v>
      </c>
    </row>
    <row r="2039" spans="2:13" ht="36">
      <c r="B2039" s="7" t="s">
        <v>1642</v>
      </c>
      <c r="C2039" s="8">
        <v>41963</v>
      </c>
      <c r="D2039" s="257" t="s">
        <v>867</v>
      </c>
      <c r="E2039" s="256">
        <v>2014</v>
      </c>
      <c r="F2039" s="9" t="s">
        <v>10</v>
      </c>
      <c r="G2039" s="13" t="s">
        <v>11</v>
      </c>
      <c r="H2039" s="11"/>
      <c r="I2039" s="99">
        <v>140</v>
      </c>
      <c r="J2039" s="259">
        <f t="shared" si="31"/>
        <v>0.14000000000000001</v>
      </c>
      <c r="K2039" s="9" t="s">
        <v>12</v>
      </c>
      <c r="L2039" s="10" t="s">
        <v>13</v>
      </c>
      <c r="M2039" s="12" t="s">
        <v>1780</v>
      </c>
    </row>
    <row r="2040" spans="2:13" ht="36">
      <c r="B2040" s="7" t="s">
        <v>1643</v>
      </c>
      <c r="C2040" s="8">
        <v>41964</v>
      </c>
      <c r="D2040" s="257" t="s">
        <v>867</v>
      </c>
      <c r="E2040" s="256">
        <v>2014</v>
      </c>
      <c r="F2040" s="9" t="s">
        <v>10</v>
      </c>
      <c r="G2040" s="10" t="s">
        <v>11</v>
      </c>
      <c r="H2040" s="11"/>
      <c r="I2040" s="99">
        <v>740</v>
      </c>
      <c r="J2040" s="259">
        <f t="shared" si="31"/>
        <v>0.74</v>
      </c>
      <c r="K2040" s="9" t="s">
        <v>12</v>
      </c>
      <c r="L2040" s="10" t="s">
        <v>13</v>
      </c>
      <c r="M2040" s="12" t="s">
        <v>1780</v>
      </c>
    </row>
    <row r="2041" spans="2:13" ht="36">
      <c r="B2041" s="7" t="s">
        <v>1644</v>
      </c>
      <c r="C2041" s="8">
        <v>41964</v>
      </c>
      <c r="D2041" s="257" t="s">
        <v>867</v>
      </c>
      <c r="E2041" s="256">
        <v>2014</v>
      </c>
      <c r="F2041" s="9" t="s">
        <v>10</v>
      </c>
      <c r="G2041" s="10" t="s">
        <v>11</v>
      </c>
      <c r="H2041" s="11"/>
      <c r="I2041" s="99">
        <v>1590</v>
      </c>
      <c r="J2041" s="259">
        <f t="shared" si="31"/>
        <v>1.59</v>
      </c>
      <c r="K2041" s="9" t="s">
        <v>12</v>
      </c>
      <c r="L2041" s="10" t="s">
        <v>13</v>
      </c>
      <c r="M2041" s="12" t="s">
        <v>1780</v>
      </c>
    </row>
    <row r="2042" spans="2:13" ht="36">
      <c r="B2042" s="7" t="s">
        <v>1645</v>
      </c>
      <c r="C2042" s="8">
        <v>41964</v>
      </c>
      <c r="D2042" s="257" t="s">
        <v>867</v>
      </c>
      <c r="E2042" s="256">
        <v>2014</v>
      </c>
      <c r="F2042" s="9" t="s">
        <v>10</v>
      </c>
      <c r="G2042" s="10" t="s">
        <v>11</v>
      </c>
      <c r="H2042" s="11"/>
      <c r="I2042" s="99">
        <v>130</v>
      </c>
      <c r="J2042" s="259">
        <f t="shared" si="31"/>
        <v>0.13</v>
      </c>
      <c r="K2042" s="9" t="s">
        <v>12</v>
      </c>
      <c r="L2042" s="10" t="s">
        <v>13</v>
      </c>
      <c r="M2042" s="12" t="s">
        <v>1780</v>
      </c>
    </row>
    <row r="2043" spans="2:13" ht="36">
      <c r="B2043" s="7" t="s">
        <v>1646</v>
      </c>
      <c r="C2043" s="8">
        <v>41965</v>
      </c>
      <c r="D2043" s="257" t="s">
        <v>867</v>
      </c>
      <c r="E2043" s="256">
        <v>2014</v>
      </c>
      <c r="F2043" s="9" t="s">
        <v>10</v>
      </c>
      <c r="G2043" s="10" t="s">
        <v>11</v>
      </c>
      <c r="H2043" s="11"/>
      <c r="I2043" s="99">
        <v>1800</v>
      </c>
      <c r="J2043" s="259">
        <f t="shared" si="31"/>
        <v>1.8</v>
      </c>
      <c r="K2043" s="9" t="s">
        <v>12</v>
      </c>
      <c r="L2043" s="10" t="s">
        <v>13</v>
      </c>
      <c r="M2043" s="12" t="s">
        <v>1780</v>
      </c>
    </row>
    <row r="2044" spans="2:13" ht="36">
      <c r="B2044" s="7" t="s">
        <v>1647</v>
      </c>
      <c r="C2044" s="8">
        <v>41965</v>
      </c>
      <c r="D2044" s="257" t="s">
        <v>867</v>
      </c>
      <c r="E2044" s="256">
        <v>2014</v>
      </c>
      <c r="F2044" s="9" t="s">
        <v>10</v>
      </c>
      <c r="G2044" s="10" t="s">
        <v>11</v>
      </c>
      <c r="H2044" s="11"/>
      <c r="I2044" s="99">
        <v>110</v>
      </c>
      <c r="J2044" s="259">
        <f t="shared" si="31"/>
        <v>0.11</v>
      </c>
      <c r="K2044" s="9" t="s">
        <v>12</v>
      </c>
      <c r="L2044" s="10" t="s">
        <v>13</v>
      </c>
      <c r="M2044" s="12" t="s">
        <v>1780</v>
      </c>
    </row>
    <row r="2045" spans="2:13" ht="36">
      <c r="B2045" s="7" t="s">
        <v>1648</v>
      </c>
      <c r="C2045" s="8">
        <v>41967</v>
      </c>
      <c r="D2045" s="257" t="s">
        <v>867</v>
      </c>
      <c r="E2045" s="256">
        <v>2014</v>
      </c>
      <c r="F2045" s="9" t="s">
        <v>10</v>
      </c>
      <c r="G2045" s="10" t="s">
        <v>11</v>
      </c>
      <c r="H2045" s="11"/>
      <c r="I2045" s="99">
        <v>780</v>
      </c>
      <c r="J2045" s="259">
        <f t="shared" si="31"/>
        <v>0.78</v>
      </c>
      <c r="K2045" s="9" t="s">
        <v>12</v>
      </c>
      <c r="L2045" s="10" t="s">
        <v>13</v>
      </c>
      <c r="M2045" s="12" t="s">
        <v>1780</v>
      </c>
    </row>
    <row r="2046" spans="2:13" ht="36">
      <c r="B2046" s="7" t="s">
        <v>1649</v>
      </c>
      <c r="C2046" s="8">
        <v>41967</v>
      </c>
      <c r="D2046" s="257" t="s">
        <v>867</v>
      </c>
      <c r="E2046" s="256">
        <v>2014</v>
      </c>
      <c r="F2046" s="9" t="s">
        <v>10</v>
      </c>
      <c r="G2046" s="10" t="s">
        <v>11</v>
      </c>
      <c r="H2046" s="11"/>
      <c r="I2046" s="99">
        <v>210</v>
      </c>
      <c r="J2046" s="259">
        <f t="shared" si="31"/>
        <v>0.21</v>
      </c>
      <c r="K2046" s="9" t="s">
        <v>12</v>
      </c>
      <c r="L2046" s="10" t="s">
        <v>13</v>
      </c>
      <c r="M2046" s="12" t="s">
        <v>1780</v>
      </c>
    </row>
    <row r="2047" spans="2:13" ht="36">
      <c r="B2047" s="7" t="s">
        <v>1650</v>
      </c>
      <c r="C2047" s="8">
        <v>41967</v>
      </c>
      <c r="D2047" s="257" t="s">
        <v>867</v>
      </c>
      <c r="E2047" s="256">
        <v>2014</v>
      </c>
      <c r="F2047" s="9" t="s">
        <v>10</v>
      </c>
      <c r="G2047" s="10" t="s">
        <v>11</v>
      </c>
      <c r="H2047" s="11"/>
      <c r="I2047" s="99">
        <v>60</v>
      </c>
      <c r="J2047" s="259">
        <f t="shared" si="31"/>
        <v>0.06</v>
      </c>
      <c r="K2047" s="9" t="s">
        <v>12</v>
      </c>
      <c r="L2047" s="10" t="s">
        <v>13</v>
      </c>
      <c r="M2047" s="12" t="s">
        <v>1780</v>
      </c>
    </row>
    <row r="2048" spans="2:13" ht="36">
      <c r="B2048" s="7" t="s">
        <v>1651</v>
      </c>
      <c r="C2048" s="8">
        <v>41968</v>
      </c>
      <c r="D2048" s="257" t="s">
        <v>867</v>
      </c>
      <c r="E2048" s="256">
        <v>2014</v>
      </c>
      <c r="F2048" s="9" t="s">
        <v>10</v>
      </c>
      <c r="G2048" s="10" t="s">
        <v>11</v>
      </c>
      <c r="H2048" s="11"/>
      <c r="I2048" s="99">
        <v>630</v>
      </c>
      <c r="J2048" s="259">
        <f t="shared" si="31"/>
        <v>0.63</v>
      </c>
      <c r="K2048" s="9" t="s">
        <v>12</v>
      </c>
      <c r="L2048" s="10" t="s">
        <v>13</v>
      </c>
      <c r="M2048" s="12" t="s">
        <v>1780</v>
      </c>
    </row>
    <row r="2049" spans="2:13" ht="36">
      <c r="B2049" s="7" t="s">
        <v>1652</v>
      </c>
      <c r="C2049" s="8">
        <v>41968</v>
      </c>
      <c r="D2049" s="257" t="s">
        <v>867</v>
      </c>
      <c r="E2049" s="256">
        <v>2014</v>
      </c>
      <c r="F2049" s="9" t="s">
        <v>10</v>
      </c>
      <c r="G2049" s="10" t="s">
        <v>11</v>
      </c>
      <c r="H2049" s="11"/>
      <c r="I2049" s="99">
        <v>1560</v>
      </c>
      <c r="J2049" s="259">
        <f t="shared" si="31"/>
        <v>1.56</v>
      </c>
      <c r="K2049" s="9" t="s">
        <v>12</v>
      </c>
      <c r="L2049" s="10" t="s">
        <v>13</v>
      </c>
      <c r="M2049" s="12" t="s">
        <v>1780</v>
      </c>
    </row>
    <row r="2050" spans="2:13" ht="36">
      <c r="B2050" s="7" t="s">
        <v>1653</v>
      </c>
      <c r="C2050" s="8">
        <v>41968</v>
      </c>
      <c r="D2050" s="257" t="s">
        <v>867</v>
      </c>
      <c r="E2050" s="256">
        <v>2014</v>
      </c>
      <c r="F2050" s="9" t="s">
        <v>10</v>
      </c>
      <c r="G2050" s="10" t="s">
        <v>11</v>
      </c>
      <c r="H2050" s="11"/>
      <c r="I2050" s="99">
        <v>200</v>
      </c>
      <c r="J2050" s="259">
        <f t="shared" si="31"/>
        <v>0.2</v>
      </c>
      <c r="K2050" s="9" t="s">
        <v>12</v>
      </c>
      <c r="L2050" s="10" t="s">
        <v>13</v>
      </c>
      <c r="M2050" s="12" t="s">
        <v>1780</v>
      </c>
    </row>
    <row r="2051" spans="2:13" ht="36">
      <c r="B2051" s="7" t="s">
        <v>1654</v>
      </c>
      <c r="C2051" s="8">
        <v>41969</v>
      </c>
      <c r="D2051" s="257" t="s">
        <v>867</v>
      </c>
      <c r="E2051" s="256">
        <v>2014</v>
      </c>
      <c r="F2051" s="9" t="s">
        <v>10</v>
      </c>
      <c r="G2051" s="10" t="s">
        <v>11</v>
      </c>
      <c r="H2051" s="11"/>
      <c r="I2051" s="99">
        <v>880</v>
      </c>
      <c r="J2051" s="259">
        <f t="shared" si="31"/>
        <v>0.88</v>
      </c>
      <c r="K2051" s="9" t="s">
        <v>12</v>
      </c>
      <c r="L2051" s="10" t="s">
        <v>13</v>
      </c>
      <c r="M2051" s="12" t="s">
        <v>1780</v>
      </c>
    </row>
    <row r="2052" spans="2:13" ht="36">
      <c r="B2052" s="7" t="s">
        <v>1655</v>
      </c>
      <c r="C2052" s="8">
        <v>41969</v>
      </c>
      <c r="D2052" s="257" t="s">
        <v>867</v>
      </c>
      <c r="E2052" s="256">
        <v>2014</v>
      </c>
      <c r="F2052" s="9" t="s">
        <v>10</v>
      </c>
      <c r="G2052" s="10" t="s">
        <v>11</v>
      </c>
      <c r="H2052" s="11"/>
      <c r="I2052" s="99">
        <v>2650</v>
      </c>
      <c r="J2052" s="259">
        <f t="shared" si="31"/>
        <v>2.65</v>
      </c>
      <c r="K2052" s="9" t="s">
        <v>12</v>
      </c>
      <c r="L2052" s="10" t="s">
        <v>13</v>
      </c>
      <c r="M2052" s="12" t="s">
        <v>1780</v>
      </c>
    </row>
    <row r="2053" spans="2:13" ht="36">
      <c r="B2053" s="7" t="s">
        <v>1656</v>
      </c>
      <c r="C2053" s="8">
        <v>41969</v>
      </c>
      <c r="D2053" s="257" t="s">
        <v>867</v>
      </c>
      <c r="E2053" s="256">
        <v>2014</v>
      </c>
      <c r="F2053" s="9" t="s">
        <v>10</v>
      </c>
      <c r="G2053" s="10" t="s">
        <v>11</v>
      </c>
      <c r="H2053" s="11"/>
      <c r="I2053" s="99">
        <v>150</v>
      </c>
      <c r="J2053" s="259">
        <f t="shared" si="31"/>
        <v>0.15</v>
      </c>
      <c r="K2053" s="9" t="s">
        <v>12</v>
      </c>
      <c r="L2053" s="10" t="s">
        <v>13</v>
      </c>
      <c r="M2053" s="12" t="s">
        <v>1780</v>
      </c>
    </row>
    <row r="2054" spans="2:13" ht="36">
      <c r="B2054" s="7" t="s">
        <v>1657</v>
      </c>
      <c r="C2054" s="8">
        <v>41970</v>
      </c>
      <c r="D2054" s="257" t="s">
        <v>867</v>
      </c>
      <c r="E2054" s="256">
        <v>2014</v>
      </c>
      <c r="F2054" s="9" t="s">
        <v>10</v>
      </c>
      <c r="G2054" s="10" t="s">
        <v>11</v>
      </c>
      <c r="H2054" s="11"/>
      <c r="I2054" s="99">
        <v>530</v>
      </c>
      <c r="J2054" s="259">
        <f t="shared" si="31"/>
        <v>0.53</v>
      </c>
      <c r="K2054" s="9" t="s">
        <v>12</v>
      </c>
      <c r="L2054" s="10" t="s">
        <v>13</v>
      </c>
      <c r="M2054" s="12" t="s">
        <v>1780</v>
      </c>
    </row>
    <row r="2055" spans="2:13" ht="36">
      <c r="B2055" s="7" t="s">
        <v>1658</v>
      </c>
      <c r="C2055" s="8">
        <v>41970</v>
      </c>
      <c r="D2055" s="257" t="s">
        <v>867</v>
      </c>
      <c r="E2055" s="256">
        <v>2014</v>
      </c>
      <c r="F2055" s="9" t="s">
        <v>10</v>
      </c>
      <c r="G2055" s="10" t="s">
        <v>11</v>
      </c>
      <c r="H2055" s="11"/>
      <c r="I2055" s="99">
        <v>2260</v>
      </c>
      <c r="J2055" s="259">
        <f t="shared" si="31"/>
        <v>2.2599999999999998</v>
      </c>
      <c r="K2055" s="9" t="s">
        <v>12</v>
      </c>
      <c r="L2055" s="10" t="s">
        <v>13</v>
      </c>
      <c r="M2055" s="12" t="s">
        <v>1780</v>
      </c>
    </row>
    <row r="2056" spans="2:13" ht="36">
      <c r="B2056" s="7" t="s">
        <v>1659</v>
      </c>
      <c r="C2056" s="8">
        <v>41970</v>
      </c>
      <c r="D2056" s="257" t="s">
        <v>867</v>
      </c>
      <c r="E2056" s="256">
        <v>2014</v>
      </c>
      <c r="F2056" s="9" t="s">
        <v>10</v>
      </c>
      <c r="G2056" s="10" t="s">
        <v>11</v>
      </c>
      <c r="H2056" s="11"/>
      <c r="I2056" s="99">
        <v>160</v>
      </c>
      <c r="J2056" s="259">
        <f t="shared" si="31"/>
        <v>0.16</v>
      </c>
      <c r="K2056" s="9" t="s">
        <v>12</v>
      </c>
      <c r="L2056" s="10" t="s">
        <v>13</v>
      </c>
      <c r="M2056" s="12" t="s">
        <v>1780</v>
      </c>
    </row>
    <row r="2057" spans="2:13" ht="36.75" thickBot="1">
      <c r="B2057" s="14" t="s">
        <v>1660</v>
      </c>
      <c r="C2057" s="15">
        <v>41971</v>
      </c>
      <c r="D2057" s="257" t="s">
        <v>867</v>
      </c>
      <c r="E2057" s="256">
        <v>2014</v>
      </c>
      <c r="F2057" s="16" t="s">
        <v>10</v>
      </c>
      <c r="G2057" s="17" t="s">
        <v>11</v>
      </c>
      <c r="H2057" s="18"/>
      <c r="I2057" s="107">
        <v>670</v>
      </c>
      <c r="J2057" s="259">
        <f t="shared" si="31"/>
        <v>0.67</v>
      </c>
      <c r="K2057" s="19" t="s">
        <v>12</v>
      </c>
      <c r="L2057" s="20" t="s">
        <v>13</v>
      </c>
      <c r="M2057" s="12" t="s">
        <v>1780</v>
      </c>
    </row>
    <row r="2058" spans="2:13" ht="36.75" thickBot="1">
      <c r="B2058" s="14" t="s">
        <v>1661</v>
      </c>
      <c r="C2058" s="15">
        <v>41971</v>
      </c>
      <c r="D2058" s="257" t="s">
        <v>867</v>
      </c>
      <c r="E2058" s="256">
        <v>2014</v>
      </c>
      <c r="F2058" s="16" t="s">
        <v>10</v>
      </c>
      <c r="G2058" s="17" t="s">
        <v>11</v>
      </c>
      <c r="H2058" s="18"/>
      <c r="I2058" s="107">
        <v>2680</v>
      </c>
      <c r="J2058" s="259">
        <f t="shared" ref="J2058:J2121" si="32">I2058/1000</f>
        <v>2.68</v>
      </c>
      <c r="K2058" s="19" t="s">
        <v>12</v>
      </c>
      <c r="L2058" s="20" t="s">
        <v>13</v>
      </c>
      <c r="M2058" s="12" t="s">
        <v>1780</v>
      </c>
    </row>
    <row r="2059" spans="2:13" ht="36.75" thickBot="1">
      <c r="B2059" s="14" t="s">
        <v>1662</v>
      </c>
      <c r="C2059" s="15">
        <v>41971</v>
      </c>
      <c r="D2059" s="257" t="s">
        <v>867</v>
      </c>
      <c r="E2059" s="256">
        <v>2014</v>
      </c>
      <c r="F2059" s="16" t="s">
        <v>10</v>
      </c>
      <c r="G2059" s="17" t="s">
        <v>11</v>
      </c>
      <c r="H2059" s="18"/>
      <c r="I2059" s="107">
        <v>120</v>
      </c>
      <c r="J2059" s="259">
        <f t="shared" si="32"/>
        <v>0.12</v>
      </c>
      <c r="K2059" s="19" t="s">
        <v>12</v>
      </c>
      <c r="L2059" s="20" t="s">
        <v>13</v>
      </c>
      <c r="M2059" s="12" t="s">
        <v>1780</v>
      </c>
    </row>
    <row r="2060" spans="2:13" ht="36.75" thickBot="1">
      <c r="B2060" s="14" t="s">
        <v>1663</v>
      </c>
      <c r="C2060" s="15">
        <v>41972</v>
      </c>
      <c r="D2060" s="257" t="s">
        <v>867</v>
      </c>
      <c r="E2060" s="256">
        <v>2014</v>
      </c>
      <c r="F2060" s="16" t="s">
        <v>10</v>
      </c>
      <c r="G2060" s="17" t="s">
        <v>11</v>
      </c>
      <c r="H2060" s="18"/>
      <c r="I2060" s="107">
        <v>800</v>
      </c>
      <c r="J2060" s="259">
        <f t="shared" si="32"/>
        <v>0.8</v>
      </c>
      <c r="K2060" s="19" t="s">
        <v>12</v>
      </c>
      <c r="L2060" s="20" t="s">
        <v>13</v>
      </c>
      <c r="M2060" s="12" t="s">
        <v>1780</v>
      </c>
    </row>
    <row r="2061" spans="2:13" ht="36.75" thickBot="1">
      <c r="B2061" s="14" t="s">
        <v>1664</v>
      </c>
      <c r="C2061" s="15">
        <v>41972</v>
      </c>
      <c r="D2061" s="257" t="s">
        <v>867</v>
      </c>
      <c r="E2061" s="256">
        <v>2014</v>
      </c>
      <c r="F2061" s="16" t="s">
        <v>10</v>
      </c>
      <c r="G2061" s="17" t="s">
        <v>11</v>
      </c>
      <c r="H2061" s="18"/>
      <c r="I2061" s="107">
        <v>2400</v>
      </c>
      <c r="J2061" s="259">
        <f t="shared" si="32"/>
        <v>2.4</v>
      </c>
      <c r="K2061" s="19" t="s">
        <v>12</v>
      </c>
      <c r="L2061" s="20" t="s">
        <v>13</v>
      </c>
      <c r="M2061" s="12" t="s">
        <v>1780</v>
      </c>
    </row>
    <row r="2062" spans="2:13" ht="36.75" thickBot="1">
      <c r="B2062" s="14" t="s">
        <v>1665</v>
      </c>
      <c r="C2062" s="15">
        <v>41972</v>
      </c>
      <c r="D2062" s="257" t="s">
        <v>867</v>
      </c>
      <c r="E2062" s="256">
        <v>2014</v>
      </c>
      <c r="F2062" s="16" t="s">
        <v>10</v>
      </c>
      <c r="G2062" s="17" t="s">
        <v>11</v>
      </c>
      <c r="H2062" s="18"/>
      <c r="I2062" s="107">
        <v>90</v>
      </c>
      <c r="J2062" s="259">
        <f t="shared" si="32"/>
        <v>0.09</v>
      </c>
      <c r="K2062" s="19" t="s">
        <v>12</v>
      </c>
      <c r="L2062" s="20" t="s">
        <v>13</v>
      </c>
      <c r="M2062" s="12" t="s">
        <v>1780</v>
      </c>
    </row>
    <row r="2063" spans="2:13" ht="24.75" thickBot="1">
      <c r="B2063" s="36">
        <v>7389</v>
      </c>
      <c r="C2063" s="37">
        <v>41949</v>
      </c>
      <c r="D2063" s="257" t="s">
        <v>867</v>
      </c>
      <c r="E2063" s="256">
        <v>2014</v>
      </c>
      <c r="F2063" s="38" t="s">
        <v>92</v>
      </c>
      <c r="G2063" s="39" t="s">
        <v>94</v>
      </c>
      <c r="H2063" s="33">
        <v>0.48958333333333331</v>
      </c>
      <c r="I2063" s="40">
        <v>4040</v>
      </c>
      <c r="J2063" s="259">
        <f t="shared" si="32"/>
        <v>4.04</v>
      </c>
      <c r="K2063" s="19" t="s">
        <v>12</v>
      </c>
      <c r="L2063" s="41" t="s">
        <v>13</v>
      </c>
      <c r="M2063" s="230" t="s">
        <v>93</v>
      </c>
    </row>
    <row r="2064" spans="2:13" ht="24.75" thickBot="1">
      <c r="B2064" s="36">
        <v>7404</v>
      </c>
      <c r="C2064" s="37">
        <v>41955</v>
      </c>
      <c r="D2064" s="257" t="s">
        <v>867</v>
      </c>
      <c r="E2064" s="256">
        <v>2014</v>
      </c>
      <c r="F2064" s="38" t="s">
        <v>92</v>
      </c>
      <c r="G2064" s="39" t="s">
        <v>94</v>
      </c>
      <c r="H2064" s="33">
        <v>0.35000000000000003</v>
      </c>
      <c r="I2064" s="40">
        <v>4190</v>
      </c>
      <c r="J2064" s="259">
        <f t="shared" si="32"/>
        <v>4.1900000000000004</v>
      </c>
      <c r="K2064" s="19" t="s">
        <v>12</v>
      </c>
      <c r="L2064" s="41" t="s">
        <v>13</v>
      </c>
      <c r="M2064" s="230" t="s">
        <v>93</v>
      </c>
    </row>
    <row r="2065" spans="2:13" ht="24.75" thickBot="1">
      <c r="B2065" s="231">
        <v>7418</v>
      </c>
      <c r="C2065" s="232">
        <v>41961</v>
      </c>
      <c r="D2065" s="257" t="s">
        <v>867</v>
      </c>
      <c r="E2065" s="256">
        <v>2014</v>
      </c>
      <c r="F2065" s="233" t="s">
        <v>92</v>
      </c>
      <c r="G2065" s="234" t="s">
        <v>967</v>
      </c>
      <c r="H2065" s="33"/>
      <c r="I2065" s="235">
        <v>4220</v>
      </c>
      <c r="J2065" s="259">
        <f t="shared" si="32"/>
        <v>4.22</v>
      </c>
      <c r="K2065" s="19" t="s">
        <v>12</v>
      </c>
      <c r="L2065" s="236" t="s">
        <v>13</v>
      </c>
      <c r="M2065" s="237" t="s">
        <v>93</v>
      </c>
    </row>
    <row r="2066" spans="2:13" ht="24.75" thickBot="1">
      <c r="B2066" s="231">
        <v>7441</v>
      </c>
      <c r="C2066" s="232">
        <v>41965</v>
      </c>
      <c r="D2066" s="257" t="s">
        <v>867</v>
      </c>
      <c r="E2066" s="256">
        <v>2014</v>
      </c>
      <c r="F2066" s="233" t="s">
        <v>92</v>
      </c>
      <c r="G2066" s="234" t="s">
        <v>94</v>
      </c>
      <c r="H2066" s="33"/>
      <c r="I2066" s="235">
        <v>860</v>
      </c>
      <c r="J2066" s="259">
        <f t="shared" si="32"/>
        <v>0.86</v>
      </c>
      <c r="K2066" s="19" t="s">
        <v>12</v>
      </c>
      <c r="L2066" s="236" t="s">
        <v>13</v>
      </c>
      <c r="M2066" s="237" t="s">
        <v>93</v>
      </c>
    </row>
    <row r="2067" spans="2:13" ht="24.75" thickBot="1">
      <c r="B2067" s="231">
        <v>7444</v>
      </c>
      <c r="C2067" s="232">
        <v>41965</v>
      </c>
      <c r="D2067" s="257" t="s">
        <v>867</v>
      </c>
      <c r="E2067" s="256">
        <v>2014</v>
      </c>
      <c r="F2067" s="233" t="s">
        <v>92</v>
      </c>
      <c r="G2067" s="234" t="s">
        <v>94</v>
      </c>
      <c r="H2067" s="33"/>
      <c r="I2067" s="235">
        <v>4370</v>
      </c>
      <c r="J2067" s="259">
        <f t="shared" si="32"/>
        <v>4.37</v>
      </c>
      <c r="K2067" s="19" t="s">
        <v>12</v>
      </c>
      <c r="L2067" s="236" t="s">
        <v>13</v>
      </c>
      <c r="M2067" s="237" t="s">
        <v>93</v>
      </c>
    </row>
    <row r="2068" spans="2:13" ht="24.75" thickBot="1">
      <c r="B2068" s="231">
        <v>7451</v>
      </c>
      <c r="C2068" s="232">
        <v>41969</v>
      </c>
      <c r="D2068" s="257" t="s">
        <v>867</v>
      </c>
      <c r="E2068" s="256">
        <v>2014</v>
      </c>
      <c r="F2068" s="233" t="s">
        <v>92</v>
      </c>
      <c r="G2068" s="234" t="s">
        <v>94</v>
      </c>
      <c r="H2068" s="33"/>
      <c r="I2068" s="235">
        <v>4730</v>
      </c>
      <c r="J2068" s="259">
        <f t="shared" si="32"/>
        <v>4.7300000000000004</v>
      </c>
      <c r="K2068" s="19" t="s">
        <v>12</v>
      </c>
      <c r="L2068" s="236" t="s">
        <v>13</v>
      </c>
      <c r="M2068" s="237" t="s">
        <v>93</v>
      </c>
    </row>
    <row r="2069" spans="2:13" ht="24">
      <c r="B2069" s="238">
        <v>7414</v>
      </c>
      <c r="C2069" s="239">
        <v>41955</v>
      </c>
      <c r="D2069" s="257" t="s">
        <v>867</v>
      </c>
      <c r="E2069" s="256">
        <v>2014</v>
      </c>
      <c r="F2069" s="240" t="s">
        <v>95</v>
      </c>
      <c r="G2069" s="241" t="s">
        <v>96</v>
      </c>
      <c r="H2069" s="242">
        <v>0.68819444444444444</v>
      </c>
      <c r="I2069" s="243">
        <v>11000</v>
      </c>
      <c r="J2069" s="259">
        <f t="shared" si="32"/>
        <v>11</v>
      </c>
      <c r="K2069" s="244" t="s">
        <v>12</v>
      </c>
      <c r="L2069" s="241" t="s">
        <v>97</v>
      </c>
      <c r="M2069" s="245" t="s">
        <v>98</v>
      </c>
    </row>
    <row r="2070" spans="2:13" ht="24">
      <c r="B2070" s="246">
        <v>7434</v>
      </c>
      <c r="C2070" s="247">
        <v>41965</v>
      </c>
      <c r="D2070" s="257" t="s">
        <v>867</v>
      </c>
      <c r="E2070" s="256">
        <v>2014</v>
      </c>
      <c r="F2070" s="248" t="s">
        <v>95</v>
      </c>
      <c r="G2070" s="249" t="s">
        <v>96</v>
      </c>
      <c r="H2070" s="250"/>
      <c r="I2070" s="251">
        <v>10360</v>
      </c>
      <c r="J2070" s="259">
        <f t="shared" si="32"/>
        <v>10.36</v>
      </c>
      <c r="K2070" s="252" t="s">
        <v>12</v>
      </c>
      <c r="L2070" s="249" t="s">
        <v>97</v>
      </c>
      <c r="M2070" s="253" t="s">
        <v>98</v>
      </c>
    </row>
    <row r="2071" spans="2:13" ht="24">
      <c r="B2071" s="246">
        <v>7465</v>
      </c>
      <c r="C2071" s="247">
        <v>41972</v>
      </c>
      <c r="D2071" s="257" t="s">
        <v>867</v>
      </c>
      <c r="E2071" s="256">
        <v>2014</v>
      </c>
      <c r="F2071" s="248" t="s">
        <v>95</v>
      </c>
      <c r="G2071" s="249" t="s">
        <v>96</v>
      </c>
      <c r="H2071" s="250"/>
      <c r="I2071" s="251">
        <v>8340</v>
      </c>
      <c r="J2071" s="259">
        <f t="shared" si="32"/>
        <v>8.34</v>
      </c>
      <c r="K2071" s="252" t="s">
        <v>12</v>
      </c>
      <c r="L2071" s="249" t="s">
        <v>97</v>
      </c>
      <c r="M2071" s="253" t="s">
        <v>98</v>
      </c>
    </row>
    <row r="2072" spans="2:13" ht="36">
      <c r="B2072" s="7" t="s">
        <v>1666</v>
      </c>
      <c r="C2072" s="8">
        <v>41974</v>
      </c>
      <c r="D2072" s="257" t="s">
        <v>868</v>
      </c>
      <c r="E2072" s="256">
        <v>2014</v>
      </c>
      <c r="F2072" s="9" t="s">
        <v>10</v>
      </c>
      <c r="G2072" s="10" t="s">
        <v>11</v>
      </c>
      <c r="H2072" s="11">
        <v>0.65208333333333335</v>
      </c>
      <c r="I2072" s="99">
        <v>210</v>
      </c>
      <c r="J2072" s="259">
        <f t="shared" si="32"/>
        <v>0.21</v>
      </c>
      <c r="K2072" s="9" t="s">
        <v>12</v>
      </c>
      <c r="L2072" s="10" t="s">
        <v>13</v>
      </c>
      <c r="M2072" s="12" t="s">
        <v>1780</v>
      </c>
    </row>
    <row r="2073" spans="2:13" ht="36">
      <c r="B2073" s="7" t="s">
        <v>1667</v>
      </c>
      <c r="C2073" s="8">
        <v>41975</v>
      </c>
      <c r="D2073" s="257" t="s">
        <v>868</v>
      </c>
      <c r="E2073" s="256">
        <v>2014</v>
      </c>
      <c r="F2073" s="9" t="s">
        <v>10</v>
      </c>
      <c r="G2073" s="10" t="s">
        <v>11</v>
      </c>
      <c r="H2073" s="11">
        <v>0.58750000000000002</v>
      </c>
      <c r="I2073" s="99">
        <v>120</v>
      </c>
      <c r="J2073" s="259">
        <f t="shared" si="32"/>
        <v>0.12</v>
      </c>
      <c r="K2073" s="9" t="s">
        <v>12</v>
      </c>
      <c r="L2073" s="10" t="s">
        <v>13</v>
      </c>
      <c r="M2073" s="12" t="s">
        <v>1780</v>
      </c>
    </row>
    <row r="2074" spans="2:13" ht="36">
      <c r="B2074" s="7" t="s">
        <v>1668</v>
      </c>
      <c r="C2074" s="8">
        <v>41975</v>
      </c>
      <c r="D2074" s="257" t="s">
        <v>868</v>
      </c>
      <c r="E2074" s="256">
        <v>2014</v>
      </c>
      <c r="F2074" s="9" t="s">
        <v>10</v>
      </c>
      <c r="G2074" s="10" t="s">
        <v>11</v>
      </c>
      <c r="H2074" s="11">
        <v>0.3923611111111111</v>
      </c>
      <c r="I2074" s="99">
        <v>2870</v>
      </c>
      <c r="J2074" s="259">
        <f t="shared" si="32"/>
        <v>2.87</v>
      </c>
      <c r="K2074" s="9" t="s">
        <v>12</v>
      </c>
      <c r="L2074" s="10" t="s">
        <v>13</v>
      </c>
      <c r="M2074" s="12" t="s">
        <v>1780</v>
      </c>
    </row>
    <row r="2075" spans="2:13" ht="36">
      <c r="B2075" s="7" t="s">
        <v>1669</v>
      </c>
      <c r="C2075" s="8">
        <v>41975</v>
      </c>
      <c r="D2075" s="257" t="s">
        <v>868</v>
      </c>
      <c r="E2075" s="256">
        <v>2014</v>
      </c>
      <c r="F2075" s="9" t="s">
        <v>10</v>
      </c>
      <c r="G2075" s="10" t="s">
        <v>11</v>
      </c>
      <c r="H2075" s="11">
        <v>0.3298611111111111</v>
      </c>
      <c r="I2075" s="99">
        <v>420</v>
      </c>
      <c r="J2075" s="259">
        <f t="shared" si="32"/>
        <v>0.42</v>
      </c>
      <c r="K2075" s="9" t="s">
        <v>12</v>
      </c>
      <c r="L2075" s="10" t="s">
        <v>13</v>
      </c>
      <c r="M2075" s="12" t="s">
        <v>1780</v>
      </c>
    </row>
    <row r="2076" spans="2:13" ht="36">
      <c r="B2076" s="7" t="s">
        <v>1670</v>
      </c>
      <c r="C2076" s="8">
        <v>41976</v>
      </c>
      <c r="D2076" s="257" t="s">
        <v>868</v>
      </c>
      <c r="E2076" s="256">
        <v>2014</v>
      </c>
      <c r="F2076" s="9" t="s">
        <v>10</v>
      </c>
      <c r="G2076" s="10" t="s">
        <v>11</v>
      </c>
      <c r="H2076" s="11">
        <v>0.31111111111111112</v>
      </c>
      <c r="I2076" s="99">
        <v>2260</v>
      </c>
      <c r="J2076" s="259">
        <f t="shared" si="32"/>
        <v>2.2599999999999998</v>
      </c>
      <c r="K2076" s="9" t="s">
        <v>12</v>
      </c>
      <c r="L2076" s="10" t="s">
        <v>13</v>
      </c>
      <c r="M2076" s="12" t="s">
        <v>1780</v>
      </c>
    </row>
    <row r="2077" spans="2:13" ht="36">
      <c r="B2077" s="7" t="s">
        <v>1671</v>
      </c>
      <c r="C2077" s="8">
        <v>41976</v>
      </c>
      <c r="D2077" s="257" t="s">
        <v>868</v>
      </c>
      <c r="E2077" s="256">
        <v>2014</v>
      </c>
      <c r="F2077" s="9" t="s">
        <v>10</v>
      </c>
      <c r="G2077" s="10" t="s">
        <v>11</v>
      </c>
      <c r="H2077" s="11">
        <v>0.39305555555555555</v>
      </c>
      <c r="I2077" s="99">
        <v>850</v>
      </c>
      <c r="J2077" s="259">
        <f t="shared" si="32"/>
        <v>0.85</v>
      </c>
      <c r="K2077" s="9" t="s">
        <v>12</v>
      </c>
      <c r="L2077" s="10" t="s">
        <v>13</v>
      </c>
      <c r="M2077" s="12" t="s">
        <v>1780</v>
      </c>
    </row>
    <row r="2078" spans="2:13" ht="36">
      <c r="B2078" s="7" t="s">
        <v>1672</v>
      </c>
      <c r="C2078" s="8">
        <v>41976</v>
      </c>
      <c r="D2078" s="257" t="s">
        <v>868</v>
      </c>
      <c r="E2078" s="256">
        <v>2014</v>
      </c>
      <c r="F2078" s="9" t="s">
        <v>10</v>
      </c>
      <c r="G2078" s="10" t="s">
        <v>11</v>
      </c>
      <c r="H2078" s="11">
        <v>0.4375</v>
      </c>
      <c r="I2078" s="99">
        <v>90</v>
      </c>
      <c r="J2078" s="259">
        <f t="shared" si="32"/>
        <v>0.09</v>
      </c>
      <c r="K2078" s="9" t="s">
        <v>12</v>
      </c>
      <c r="L2078" s="10" t="s">
        <v>13</v>
      </c>
      <c r="M2078" s="12" t="s">
        <v>1780</v>
      </c>
    </row>
    <row r="2079" spans="2:13" ht="36">
      <c r="B2079" s="7" t="s">
        <v>1673</v>
      </c>
      <c r="C2079" s="8">
        <v>41977</v>
      </c>
      <c r="D2079" s="257" t="s">
        <v>868</v>
      </c>
      <c r="E2079" s="256">
        <v>2014</v>
      </c>
      <c r="F2079" s="9" t="s">
        <v>10</v>
      </c>
      <c r="G2079" s="10" t="s">
        <v>11</v>
      </c>
      <c r="H2079" s="11">
        <v>0.47013888888888888</v>
      </c>
      <c r="I2079" s="99">
        <v>110</v>
      </c>
      <c r="J2079" s="259">
        <f t="shared" si="32"/>
        <v>0.11</v>
      </c>
      <c r="K2079" s="9" t="s">
        <v>12</v>
      </c>
      <c r="L2079" s="10" t="s">
        <v>13</v>
      </c>
      <c r="M2079" s="12" t="s">
        <v>1780</v>
      </c>
    </row>
    <row r="2080" spans="2:13" ht="36">
      <c r="B2080" s="7" t="s">
        <v>1674</v>
      </c>
      <c r="C2080" s="8">
        <v>41977</v>
      </c>
      <c r="D2080" s="257" t="s">
        <v>868</v>
      </c>
      <c r="E2080" s="256">
        <v>2014</v>
      </c>
      <c r="F2080" s="9" t="s">
        <v>10</v>
      </c>
      <c r="G2080" s="10" t="s">
        <v>11</v>
      </c>
      <c r="H2080" s="11">
        <v>0.31041666666666667</v>
      </c>
      <c r="I2080" s="99">
        <v>460</v>
      </c>
      <c r="J2080" s="259">
        <f t="shared" si="32"/>
        <v>0.46</v>
      </c>
      <c r="K2080" s="9" t="s">
        <v>12</v>
      </c>
      <c r="L2080" s="10" t="s">
        <v>13</v>
      </c>
      <c r="M2080" s="12" t="s">
        <v>1780</v>
      </c>
    </row>
    <row r="2081" spans="2:13" ht="36">
      <c r="B2081" s="7" t="s">
        <v>1675</v>
      </c>
      <c r="C2081" s="8">
        <v>41977</v>
      </c>
      <c r="D2081" s="257" t="s">
        <v>868</v>
      </c>
      <c r="E2081" s="256">
        <v>2014</v>
      </c>
      <c r="F2081" s="9" t="s">
        <v>10</v>
      </c>
      <c r="G2081" s="10" t="s">
        <v>11</v>
      </c>
      <c r="H2081" s="11">
        <v>0.38611111111111113</v>
      </c>
      <c r="I2081" s="99">
        <v>2670</v>
      </c>
      <c r="J2081" s="259">
        <f t="shared" si="32"/>
        <v>2.67</v>
      </c>
      <c r="K2081" s="9" t="s">
        <v>12</v>
      </c>
      <c r="L2081" s="10" t="s">
        <v>13</v>
      </c>
      <c r="M2081" s="12" t="s">
        <v>1780</v>
      </c>
    </row>
    <row r="2082" spans="2:13" ht="36">
      <c r="B2082" s="7" t="s">
        <v>1676</v>
      </c>
      <c r="C2082" s="8">
        <v>41978</v>
      </c>
      <c r="D2082" s="257" t="s">
        <v>868</v>
      </c>
      <c r="E2082" s="256">
        <v>2014</v>
      </c>
      <c r="F2082" s="9" t="s">
        <v>10</v>
      </c>
      <c r="G2082" s="10" t="s">
        <v>11</v>
      </c>
      <c r="H2082" s="11">
        <v>0.31319444444444444</v>
      </c>
      <c r="I2082" s="99">
        <v>850</v>
      </c>
      <c r="J2082" s="259">
        <f t="shared" si="32"/>
        <v>0.85</v>
      </c>
      <c r="K2082" s="9" t="s">
        <v>12</v>
      </c>
      <c r="L2082" s="10" t="s">
        <v>13</v>
      </c>
      <c r="M2082" s="12" t="s">
        <v>1780</v>
      </c>
    </row>
    <row r="2083" spans="2:13" ht="36">
      <c r="B2083" s="7" t="s">
        <v>1677</v>
      </c>
      <c r="C2083" s="8">
        <v>41978</v>
      </c>
      <c r="D2083" s="257" t="s">
        <v>868</v>
      </c>
      <c r="E2083" s="256">
        <v>2014</v>
      </c>
      <c r="F2083" s="9" t="s">
        <v>10</v>
      </c>
      <c r="G2083" s="10" t="s">
        <v>11</v>
      </c>
      <c r="H2083" s="11">
        <v>0.39097222222222222</v>
      </c>
      <c r="I2083" s="99">
        <v>2520</v>
      </c>
      <c r="J2083" s="259">
        <f t="shared" si="32"/>
        <v>2.52</v>
      </c>
      <c r="K2083" s="9" t="s">
        <v>12</v>
      </c>
      <c r="L2083" s="10" t="s">
        <v>13</v>
      </c>
      <c r="M2083" s="12" t="s">
        <v>1780</v>
      </c>
    </row>
    <row r="2084" spans="2:13" ht="36">
      <c r="B2084" s="7" t="s">
        <v>1678</v>
      </c>
      <c r="C2084" s="8">
        <v>41978</v>
      </c>
      <c r="D2084" s="257" t="s">
        <v>868</v>
      </c>
      <c r="E2084" s="256">
        <v>2014</v>
      </c>
      <c r="F2084" s="9" t="s">
        <v>10</v>
      </c>
      <c r="G2084" s="10" t="s">
        <v>11</v>
      </c>
      <c r="H2084" s="11">
        <v>0.4145833333333333</v>
      </c>
      <c r="I2084" s="99">
        <v>130</v>
      </c>
      <c r="J2084" s="259">
        <f t="shared" si="32"/>
        <v>0.13</v>
      </c>
      <c r="K2084" s="9" t="s">
        <v>12</v>
      </c>
      <c r="L2084" s="10" t="s">
        <v>13</v>
      </c>
      <c r="M2084" s="12" t="s">
        <v>1780</v>
      </c>
    </row>
    <row r="2085" spans="2:13" ht="36">
      <c r="B2085" s="7" t="s">
        <v>1679</v>
      </c>
      <c r="C2085" s="8">
        <v>41978</v>
      </c>
      <c r="D2085" s="257" t="s">
        <v>868</v>
      </c>
      <c r="E2085" s="256">
        <v>2014</v>
      </c>
      <c r="F2085" s="9" t="s">
        <v>10</v>
      </c>
      <c r="G2085" s="10" t="s">
        <v>11</v>
      </c>
      <c r="H2085" s="11">
        <v>0.31180555555555556</v>
      </c>
      <c r="I2085" s="99">
        <v>570</v>
      </c>
      <c r="J2085" s="259">
        <f t="shared" si="32"/>
        <v>0.56999999999999995</v>
      </c>
      <c r="K2085" s="9" t="s">
        <v>12</v>
      </c>
      <c r="L2085" s="10" t="s">
        <v>13</v>
      </c>
      <c r="M2085" s="12" t="s">
        <v>1780</v>
      </c>
    </row>
    <row r="2086" spans="2:13" ht="36">
      <c r="B2086" s="7" t="s">
        <v>1680</v>
      </c>
      <c r="C2086" s="8">
        <v>41979</v>
      </c>
      <c r="D2086" s="257" t="s">
        <v>868</v>
      </c>
      <c r="E2086" s="256">
        <v>2014</v>
      </c>
      <c r="F2086" s="9" t="s">
        <v>10</v>
      </c>
      <c r="G2086" s="10" t="s">
        <v>11</v>
      </c>
      <c r="H2086" s="11">
        <v>0.38472222222222219</v>
      </c>
      <c r="I2086" s="99">
        <v>1970</v>
      </c>
      <c r="J2086" s="259">
        <f t="shared" si="32"/>
        <v>1.97</v>
      </c>
      <c r="K2086" s="9" t="s">
        <v>12</v>
      </c>
      <c r="L2086" s="10" t="s">
        <v>13</v>
      </c>
      <c r="M2086" s="12" t="s">
        <v>1780</v>
      </c>
    </row>
    <row r="2087" spans="2:13" ht="36">
      <c r="B2087" s="7" t="s">
        <v>1681</v>
      </c>
      <c r="C2087" s="8">
        <v>41979</v>
      </c>
      <c r="D2087" s="257" t="s">
        <v>868</v>
      </c>
      <c r="E2087" s="256">
        <v>2014</v>
      </c>
      <c r="F2087" s="9" t="s">
        <v>10</v>
      </c>
      <c r="G2087" s="10" t="s">
        <v>11</v>
      </c>
      <c r="H2087" s="11">
        <v>0.42777777777777781</v>
      </c>
      <c r="I2087" s="99">
        <v>290</v>
      </c>
      <c r="J2087" s="259">
        <f t="shared" si="32"/>
        <v>0.28999999999999998</v>
      </c>
      <c r="K2087" s="9" t="s">
        <v>12</v>
      </c>
      <c r="L2087" s="10" t="s">
        <v>13</v>
      </c>
      <c r="M2087" s="12" t="s">
        <v>1780</v>
      </c>
    </row>
    <row r="2088" spans="2:13" ht="36">
      <c r="B2088" s="7" t="s">
        <v>1682</v>
      </c>
      <c r="C2088" s="8">
        <v>41979</v>
      </c>
      <c r="D2088" s="257" t="s">
        <v>868</v>
      </c>
      <c r="E2088" s="256">
        <v>2014</v>
      </c>
      <c r="F2088" s="9" t="s">
        <v>10</v>
      </c>
      <c r="G2088" s="10" t="s">
        <v>11</v>
      </c>
      <c r="H2088" s="11">
        <v>0.83194444444444438</v>
      </c>
      <c r="I2088" s="99">
        <v>4480</v>
      </c>
      <c r="J2088" s="259">
        <f t="shared" si="32"/>
        <v>4.4800000000000004</v>
      </c>
      <c r="K2088" s="9" t="s">
        <v>12</v>
      </c>
      <c r="L2088" s="10" t="s">
        <v>13</v>
      </c>
      <c r="M2088" s="12" t="s">
        <v>1780</v>
      </c>
    </row>
    <row r="2089" spans="2:13" ht="36">
      <c r="B2089" s="7" t="s">
        <v>1683</v>
      </c>
      <c r="C2089" s="8">
        <v>41979</v>
      </c>
      <c r="D2089" s="257" t="s">
        <v>868</v>
      </c>
      <c r="E2089" s="256">
        <v>2014</v>
      </c>
      <c r="F2089" s="9" t="s">
        <v>10</v>
      </c>
      <c r="G2089" s="10" t="s">
        <v>11</v>
      </c>
      <c r="H2089" s="11">
        <v>0.64583333333333337</v>
      </c>
      <c r="I2089" s="99">
        <v>880</v>
      </c>
      <c r="J2089" s="259">
        <f t="shared" si="32"/>
        <v>0.88</v>
      </c>
      <c r="K2089" s="9" t="s">
        <v>12</v>
      </c>
      <c r="L2089" s="10" t="s">
        <v>13</v>
      </c>
      <c r="M2089" s="12" t="s">
        <v>1780</v>
      </c>
    </row>
    <row r="2090" spans="2:13" ht="36">
      <c r="B2090" s="7" t="s">
        <v>1684</v>
      </c>
      <c r="C2090" s="8">
        <v>41981</v>
      </c>
      <c r="D2090" s="257" t="s">
        <v>868</v>
      </c>
      <c r="E2090" s="256">
        <v>2014</v>
      </c>
      <c r="F2090" s="9" t="s">
        <v>10</v>
      </c>
      <c r="G2090" s="10" t="s">
        <v>11</v>
      </c>
      <c r="H2090" s="11">
        <v>0.7319444444444444</v>
      </c>
      <c r="I2090" s="99">
        <v>1810</v>
      </c>
      <c r="J2090" s="259">
        <f t="shared" si="32"/>
        <v>1.81</v>
      </c>
      <c r="K2090" s="9" t="s">
        <v>12</v>
      </c>
      <c r="L2090" s="10" t="s">
        <v>13</v>
      </c>
      <c r="M2090" s="12" t="s">
        <v>1780</v>
      </c>
    </row>
    <row r="2091" spans="2:13" ht="36">
      <c r="B2091" s="7" t="s">
        <v>1685</v>
      </c>
      <c r="C2091" s="8">
        <v>41982</v>
      </c>
      <c r="D2091" s="257" t="s">
        <v>868</v>
      </c>
      <c r="E2091" s="256">
        <v>2014</v>
      </c>
      <c r="F2091" s="9" t="s">
        <v>10</v>
      </c>
      <c r="G2091" s="10" t="s">
        <v>11</v>
      </c>
      <c r="H2091" s="11">
        <v>0.31319444444444444</v>
      </c>
      <c r="I2091" s="99">
        <v>30</v>
      </c>
      <c r="J2091" s="259">
        <f t="shared" si="32"/>
        <v>0.03</v>
      </c>
      <c r="K2091" s="9" t="s">
        <v>12</v>
      </c>
      <c r="L2091" s="10" t="s">
        <v>13</v>
      </c>
      <c r="M2091" s="12" t="s">
        <v>1780</v>
      </c>
    </row>
    <row r="2092" spans="2:13" ht="36">
      <c r="B2092" s="7" t="s">
        <v>1686</v>
      </c>
      <c r="C2092" s="8">
        <v>41982</v>
      </c>
      <c r="D2092" s="257" t="s">
        <v>868</v>
      </c>
      <c r="E2092" s="256">
        <v>2014</v>
      </c>
      <c r="F2092" s="9" t="s">
        <v>10</v>
      </c>
      <c r="G2092" s="10" t="s">
        <v>11</v>
      </c>
      <c r="H2092" s="11">
        <v>0.4145833333333333</v>
      </c>
      <c r="I2092" s="99">
        <v>280</v>
      </c>
      <c r="J2092" s="259">
        <f t="shared" si="32"/>
        <v>0.28000000000000003</v>
      </c>
      <c r="K2092" s="9" t="s">
        <v>12</v>
      </c>
      <c r="L2092" s="10" t="s">
        <v>13</v>
      </c>
      <c r="M2092" s="12" t="s">
        <v>1780</v>
      </c>
    </row>
    <row r="2093" spans="2:13" ht="36">
      <c r="B2093" s="7" t="s">
        <v>1687</v>
      </c>
      <c r="C2093" s="8">
        <v>41982</v>
      </c>
      <c r="D2093" s="257" t="s">
        <v>868</v>
      </c>
      <c r="E2093" s="256">
        <v>2014</v>
      </c>
      <c r="F2093" s="9" t="s">
        <v>10</v>
      </c>
      <c r="G2093" s="10" t="s">
        <v>11</v>
      </c>
      <c r="H2093" s="11">
        <v>0.51388888888888895</v>
      </c>
      <c r="I2093" s="99">
        <v>170</v>
      </c>
      <c r="J2093" s="259">
        <f t="shared" si="32"/>
        <v>0.17</v>
      </c>
      <c r="K2093" s="9" t="s">
        <v>12</v>
      </c>
      <c r="L2093" s="10" t="s">
        <v>13</v>
      </c>
      <c r="M2093" s="12" t="s">
        <v>1780</v>
      </c>
    </row>
    <row r="2094" spans="2:13" ht="36">
      <c r="B2094" s="7" t="s">
        <v>1688</v>
      </c>
      <c r="C2094" s="8">
        <v>41983</v>
      </c>
      <c r="D2094" s="257" t="s">
        <v>868</v>
      </c>
      <c r="E2094" s="256">
        <v>2014</v>
      </c>
      <c r="F2094" s="9" t="s">
        <v>10</v>
      </c>
      <c r="G2094" s="10" t="s">
        <v>11</v>
      </c>
      <c r="H2094" s="11">
        <v>0.39305555555555555</v>
      </c>
      <c r="I2094" s="99">
        <v>2310</v>
      </c>
      <c r="J2094" s="259">
        <f t="shared" si="32"/>
        <v>2.31</v>
      </c>
      <c r="K2094" s="9" t="s">
        <v>12</v>
      </c>
      <c r="L2094" s="10" t="s">
        <v>13</v>
      </c>
      <c r="M2094" s="12" t="s">
        <v>1780</v>
      </c>
    </row>
    <row r="2095" spans="2:13" ht="36">
      <c r="B2095" s="7" t="s">
        <v>1689</v>
      </c>
      <c r="C2095" s="8">
        <v>41983</v>
      </c>
      <c r="D2095" s="257" t="s">
        <v>868</v>
      </c>
      <c r="E2095" s="256">
        <v>2014</v>
      </c>
      <c r="F2095" s="9" t="s">
        <v>10</v>
      </c>
      <c r="G2095" s="10" t="s">
        <v>11</v>
      </c>
      <c r="H2095" s="11">
        <v>0.31458333333333333</v>
      </c>
      <c r="I2095" s="99">
        <v>520</v>
      </c>
      <c r="J2095" s="259">
        <f t="shared" si="32"/>
        <v>0.52</v>
      </c>
      <c r="K2095" s="9" t="s">
        <v>12</v>
      </c>
      <c r="L2095" s="10" t="s">
        <v>13</v>
      </c>
      <c r="M2095" s="12" t="s">
        <v>1780</v>
      </c>
    </row>
    <row r="2096" spans="2:13" ht="36">
      <c r="B2096" s="7" t="s">
        <v>1690</v>
      </c>
      <c r="C2096" s="8">
        <v>41983</v>
      </c>
      <c r="D2096" s="257" t="s">
        <v>868</v>
      </c>
      <c r="E2096" s="256">
        <v>2014</v>
      </c>
      <c r="F2096" s="9" t="s">
        <v>10</v>
      </c>
      <c r="G2096" s="10" t="s">
        <v>11</v>
      </c>
      <c r="H2096" s="11">
        <v>0.50555555555555554</v>
      </c>
      <c r="I2096" s="99">
        <v>170</v>
      </c>
      <c r="J2096" s="259">
        <f t="shared" si="32"/>
        <v>0.17</v>
      </c>
      <c r="K2096" s="9" t="s">
        <v>12</v>
      </c>
      <c r="L2096" s="10" t="s">
        <v>13</v>
      </c>
      <c r="M2096" s="12" t="s">
        <v>1780</v>
      </c>
    </row>
    <row r="2097" spans="2:13" ht="36">
      <c r="B2097" s="7" t="s">
        <v>1691</v>
      </c>
      <c r="C2097" s="8">
        <v>41984</v>
      </c>
      <c r="D2097" s="257" t="s">
        <v>868</v>
      </c>
      <c r="E2097" s="256">
        <v>2014</v>
      </c>
      <c r="F2097" s="9" t="s">
        <v>10</v>
      </c>
      <c r="G2097" s="10" t="s">
        <v>11</v>
      </c>
      <c r="H2097" s="11">
        <v>0.30972222222222223</v>
      </c>
      <c r="I2097" s="99">
        <v>750</v>
      </c>
      <c r="J2097" s="259">
        <f t="shared" si="32"/>
        <v>0.75</v>
      </c>
      <c r="K2097" s="9" t="s">
        <v>12</v>
      </c>
      <c r="L2097" s="10" t="s">
        <v>13</v>
      </c>
      <c r="M2097" s="12" t="s">
        <v>1780</v>
      </c>
    </row>
    <row r="2098" spans="2:13" ht="36">
      <c r="B2098" s="7" t="s">
        <v>1692</v>
      </c>
      <c r="C2098" s="8">
        <v>41984</v>
      </c>
      <c r="D2098" s="257" t="s">
        <v>868</v>
      </c>
      <c r="E2098" s="256">
        <v>2014</v>
      </c>
      <c r="F2098" s="9" t="s">
        <v>10</v>
      </c>
      <c r="G2098" s="10" t="s">
        <v>11</v>
      </c>
      <c r="H2098" s="11">
        <v>0.38958333333333334</v>
      </c>
      <c r="I2098" s="99">
        <v>2460</v>
      </c>
      <c r="J2098" s="259">
        <f t="shared" si="32"/>
        <v>2.46</v>
      </c>
      <c r="K2098" s="9" t="s">
        <v>12</v>
      </c>
      <c r="L2098" s="10" t="s">
        <v>13</v>
      </c>
      <c r="M2098" s="12" t="s">
        <v>1780</v>
      </c>
    </row>
    <row r="2099" spans="2:13" ht="36">
      <c r="B2099" s="7" t="s">
        <v>1693</v>
      </c>
      <c r="C2099" s="8">
        <v>41984</v>
      </c>
      <c r="D2099" s="257" t="s">
        <v>868</v>
      </c>
      <c r="E2099" s="256">
        <v>2014</v>
      </c>
      <c r="F2099" s="9" t="s">
        <v>10</v>
      </c>
      <c r="G2099" s="10" t="s">
        <v>11</v>
      </c>
      <c r="H2099" s="11">
        <v>0.625</v>
      </c>
      <c r="I2099" s="99">
        <v>240</v>
      </c>
      <c r="J2099" s="259">
        <f t="shared" si="32"/>
        <v>0.24</v>
      </c>
      <c r="K2099" s="9" t="s">
        <v>12</v>
      </c>
      <c r="L2099" s="10" t="s">
        <v>13</v>
      </c>
      <c r="M2099" s="12" t="s">
        <v>1780</v>
      </c>
    </row>
    <row r="2100" spans="2:13" ht="36">
      <c r="B2100" s="7" t="s">
        <v>1694</v>
      </c>
      <c r="C2100" s="8">
        <v>41984</v>
      </c>
      <c r="D2100" s="257" t="s">
        <v>868</v>
      </c>
      <c r="E2100" s="256">
        <v>2014</v>
      </c>
      <c r="F2100" s="9" t="s">
        <v>10</v>
      </c>
      <c r="G2100" s="10" t="s">
        <v>11</v>
      </c>
      <c r="H2100" s="11">
        <v>0.65486111111111112</v>
      </c>
      <c r="I2100" s="99">
        <v>1130</v>
      </c>
      <c r="J2100" s="259">
        <f t="shared" si="32"/>
        <v>1.1299999999999999</v>
      </c>
      <c r="K2100" s="9" t="s">
        <v>12</v>
      </c>
      <c r="L2100" s="10" t="s">
        <v>13</v>
      </c>
      <c r="M2100" s="12" t="s">
        <v>1780</v>
      </c>
    </row>
    <row r="2101" spans="2:13" ht="36">
      <c r="B2101" s="7" t="s">
        <v>1695</v>
      </c>
      <c r="C2101" s="8">
        <v>41985</v>
      </c>
      <c r="D2101" s="257" t="s">
        <v>868</v>
      </c>
      <c r="E2101" s="256">
        <v>2014</v>
      </c>
      <c r="F2101" s="9" t="s">
        <v>10</v>
      </c>
      <c r="G2101" s="10" t="s">
        <v>11</v>
      </c>
      <c r="H2101" s="11">
        <v>0.31180555555555556</v>
      </c>
      <c r="I2101" s="99">
        <v>840</v>
      </c>
      <c r="J2101" s="259">
        <f t="shared" si="32"/>
        <v>0.84</v>
      </c>
      <c r="K2101" s="9" t="s">
        <v>12</v>
      </c>
      <c r="L2101" s="10" t="s">
        <v>13</v>
      </c>
      <c r="M2101" s="12" t="s">
        <v>1780</v>
      </c>
    </row>
    <row r="2102" spans="2:13" ht="36">
      <c r="B2102" s="7" t="s">
        <v>1696</v>
      </c>
      <c r="C2102" s="8">
        <v>41985</v>
      </c>
      <c r="D2102" s="257" t="s">
        <v>868</v>
      </c>
      <c r="E2102" s="256">
        <v>2014</v>
      </c>
      <c r="F2102" s="9" t="s">
        <v>10</v>
      </c>
      <c r="G2102" s="10" t="s">
        <v>11</v>
      </c>
      <c r="H2102" s="11">
        <v>0.39166666666666666</v>
      </c>
      <c r="I2102" s="99">
        <v>2540</v>
      </c>
      <c r="J2102" s="259">
        <f t="shared" si="32"/>
        <v>2.54</v>
      </c>
      <c r="K2102" s="9" t="s">
        <v>12</v>
      </c>
      <c r="L2102" s="10" t="s">
        <v>13</v>
      </c>
      <c r="M2102" s="12" t="s">
        <v>1780</v>
      </c>
    </row>
    <row r="2103" spans="2:13" ht="36">
      <c r="B2103" s="7" t="s">
        <v>1697</v>
      </c>
      <c r="C2103" s="8">
        <v>41985</v>
      </c>
      <c r="D2103" s="257" t="s">
        <v>868</v>
      </c>
      <c r="E2103" s="256">
        <v>2014</v>
      </c>
      <c r="F2103" s="9" t="s">
        <v>10</v>
      </c>
      <c r="G2103" s="10" t="s">
        <v>11</v>
      </c>
      <c r="H2103" s="11">
        <v>0.68888888888888899</v>
      </c>
      <c r="I2103" s="99">
        <v>240</v>
      </c>
      <c r="J2103" s="259">
        <f t="shared" si="32"/>
        <v>0.24</v>
      </c>
      <c r="K2103" s="9" t="s">
        <v>12</v>
      </c>
      <c r="L2103" s="10" t="s">
        <v>13</v>
      </c>
      <c r="M2103" s="12" t="s">
        <v>1780</v>
      </c>
    </row>
    <row r="2104" spans="2:13" ht="36">
      <c r="B2104" s="7" t="s">
        <v>1698</v>
      </c>
      <c r="C2104" s="8">
        <v>41986</v>
      </c>
      <c r="D2104" s="257" t="s">
        <v>868</v>
      </c>
      <c r="E2104" s="256">
        <v>2014</v>
      </c>
      <c r="F2104" s="9" t="s">
        <v>10</v>
      </c>
      <c r="G2104" s="10" t="s">
        <v>11</v>
      </c>
      <c r="H2104" s="11">
        <v>0.3125</v>
      </c>
      <c r="I2104" s="99">
        <v>560</v>
      </c>
      <c r="J2104" s="259">
        <f t="shared" si="32"/>
        <v>0.56000000000000005</v>
      </c>
      <c r="K2104" s="9" t="s">
        <v>12</v>
      </c>
      <c r="L2104" s="10" t="s">
        <v>13</v>
      </c>
      <c r="M2104" s="12" t="s">
        <v>1780</v>
      </c>
    </row>
    <row r="2105" spans="2:13" ht="36">
      <c r="B2105" s="7" t="s">
        <v>1699</v>
      </c>
      <c r="C2105" s="8">
        <v>41986</v>
      </c>
      <c r="D2105" s="257" t="s">
        <v>868</v>
      </c>
      <c r="E2105" s="256">
        <v>2014</v>
      </c>
      <c r="F2105" s="9" t="s">
        <v>10</v>
      </c>
      <c r="G2105" s="10" t="s">
        <v>11</v>
      </c>
      <c r="H2105" s="11">
        <v>0.39027777777777778</v>
      </c>
      <c r="I2105" s="99">
        <v>2430</v>
      </c>
      <c r="J2105" s="259">
        <f t="shared" si="32"/>
        <v>2.4300000000000002</v>
      </c>
      <c r="K2105" s="9" t="s">
        <v>12</v>
      </c>
      <c r="L2105" s="10" t="s">
        <v>13</v>
      </c>
      <c r="M2105" s="12" t="s">
        <v>1780</v>
      </c>
    </row>
    <row r="2106" spans="2:13" ht="36">
      <c r="B2106" s="7" t="s">
        <v>1700</v>
      </c>
      <c r="C2106" s="8">
        <v>41986</v>
      </c>
      <c r="D2106" s="257" t="s">
        <v>868</v>
      </c>
      <c r="E2106" s="256">
        <v>2014</v>
      </c>
      <c r="F2106" s="9" t="s">
        <v>10</v>
      </c>
      <c r="G2106" s="10" t="s">
        <v>11</v>
      </c>
      <c r="H2106" s="11">
        <v>0.42291666666666666</v>
      </c>
      <c r="I2106" s="99">
        <v>120</v>
      </c>
      <c r="J2106" s="259">
        <f t="shared" si="32"/>
        <v>0.12</v>
      </c>
      <c r="K2106" s="9" t="s">
        <v>12</v>
      </c>
      <c r="L2106" s="10" t="s">
        <v>13</v>
      </c>
      <c r="M2106" s="12" t="s">
        <v>1780</v>
      </c>
    </row>
    <row r="2107" spans="2:13" ht="36">
      <c r="B2107" s="7" t="s">
        <v>1701</v>
      </c>
      <c r="C2107" s="8">
        <v>41988</v>
      </c>
      <c r="D2107" s="257" t="s">
        <v>868</v>
      </c>
      <c r="E2107" s="256">
        <v>2014</v>
      </c>
      <c r="F2107" s="9" t="s">
        <v>10</v>
      </c>
      <c r="G2107" s="10" t="s">
        <v>11</v>
      </c>
      <c r="H2107" s="11">
        <v>0.39166666666666666</v>
      </c>
      <c r="I2107" s="99">
        <v>1030</v>
      </c>
      <c r="J2107" s="259">
        <f t="shared" si="32"/>
        <v>1.03</v>
      </c>
      <c r="K2107" s="9" t="s">
        <v>12</v>
      </c>
      <c r="L2107" s="10" t="s">
        <v>13</v>
      </c>
      <c r="M2107" s="12" t="s">
        <v>1780</v>
      </c>
    </row>
    <row r="2108" spans="2:13" ht="36">
      <c r="B2108" s="7" t="s">
        <v>1702</v>
      </c>
      <c r="C2108" s="8">
        <v>41988</v>
      </c>
      <c r="D2108" s="257" t="s">
        <v>868</v>
      </c>
      <c r="E2108" s="256">
        <v>2014</v>
      </c>
      <c r="F2108" s="9" t="s">
        <v>10</v>
      </c>
      <c r="G2108" s="10" t="s">
        <v>11</v>
      </c>
      <c r="H2108" s="11">
        <v>0.4548611111111111</v>
      </c>
      <c r="I2108" s="99">
        <v>550</v>
      </c>
      <c r="J2108" s="259">
        <f t="shared" si="32"/>
        <v>0.55000000000000004</v>
      </c>
      <c r="K2108" s="9" t="s">
        <v>12</v>
      </c>
      <c r="L2108" s="10" t="s">
        <v>13</v>
      </c>
      <c r="M2108" s="12" t="s">
        <v>1780</v>
      </c>
    </row>
    <row r="2109" spans="2:13" ht="36">
      <c r="B2109" s="7" t="s">
        <v>1703</v>
      </c>
      <c r="C2109" s="8">
        <v>41988</v>
      </c>
      <c r="D2109" s="257" t="s">
        <v>868</v>
      </c>
      <c r="E2109" s="256">
        <v>2014</v>
      </c>
      <c r="F2109" s="9" t="s">
        <v>10</v>
      </c>
      <c r="G2109" s="10" t="s">
        <v>11</v>
      </c>
      <c r="H2109" s="11">
        <v>0.4680555555555555</v>
      </c>
      <c r="I2109" s="99">
        <v>240</v>
      </c>
      <c r="J2109" s="259">
        <f t="shared" si="32"/>
        <v>0.24</v>
      </c>
      <c r="K2109" s="9" t="s">
        <v>12</v>
      </c>
      <c r="L2109" s="10" t="s">
        <v>13</v>
      </c>
      <c r="M2109" s="12" t="s">
        <v>1780</v>
      </c>
    </row>
    <row r="2110" spans="2:13" ht="36">
      <c r="B2110" s="7" t="s">
        <v>1704</v>
      </c>
      <c r="C2110" s="8">
        <v>41989</v>
      </c>
      <c r="D2110" s="257" t="s">
        <v>868</v>
      </c>
      <c r="E2110" s="256">
        <v>2014</v>
      </c>
      <c r="F2110" s="9" t="s">
        <v>10</v>
      </c>
      <c r="G2110" s="10" t="s">
        <v>11</v>
      </c>
      <c r="H2110" s="11">
        <v>0.29791666666666666</v>
      </c>
      <c r="I2110" s="99">
        <v>360</v>
      </c>
      <c r="J2110" s="259">
        <f t="shared" si="32"/>
        <v>0.36</v>
      </c>
      <c r="K2110" s="9" t="s">
        <v>12</v>
      </c>
      <c r="L2110" s="10" t="s">
        <v>13</v>
      </c>
      <c r="M2110" s="12" t="s">
        <v>1780</v>
      </c>
    </row>
    <row r="2111" spans="2:13" ht="36">
      <c r="B2111" s="7" t="s">
        <v>1705</v>
      </c>
      <c r="C2111" s="8">
        <v>41989</v>
      </c>
      <c r="D2111" s="257" t="s">
        <v>868</v>
      </c>
      <c r="E2111" s="256">
        <v>2014</v>
      </c>
      <c r="F2111" s="9" t="s">
        <v>10</v>
      </c>
      <c r="G2111" s="10" t="s">
        <v>11</v>
      </c>
      <c r="H2111" s="11">
        <v>0.3659722222222222</v>
      </c>
      <c r="I2111" s="99">
        <v>2240</v>
      </c>
      <c r="J2111" s="259">
        <f t="shared" si="32"/>
        <v>2.2400000000000002</v>
      </c>
      <c r="K2111" s="9" t="s">
        <v>12</v>
      </c>
      <c r="L2111" s="10" t="s">
        <v>13</v>
      </c>
      <c r="M2111" s="12" t="s">
        <v>1780</v>
      </c>
    </row>
    <row r="2112" spans="2:13" ht="36">
      <c r="B2112" s="7" t="s">
        <v>1706</v>
      </c>
      <c r="C2112" s="8">
        <v>41989</v>
      </c>
      <c r="D2112" s="257" t="s">
        <v>868</v>
      </c>
      <c r="E2112" s="256">
        <v>2014</v>
      </c>
      <c r="F2112" s="9" t="s">
        <v>10</v>
      </c>
      <c r="G2112" s="10" t="s">
        <v>11</v>
      </c>
      <c r="H2112" s="11">
        <v>0.62222222222222223</v>
      </c>
      <c r="I2112" s="99">
        <v>390</v>
      </c>
      <c r="J2112" s="259">
        <f t="shared" si="32"/>
        <v>0.39</v>
      </c>
      <c r="K2112" s="9" t="s">
        <v>12</v>
      </c>
      <c r="L2112" s="10" t="s">
        <v>13</v>
      </c>
      <c r="M2112" s="12" t="s">
        <v>1780</v>
      </c>
    </row>
    <row r="2113" spans="2:13" ht="36">
      <c r="B2113" s="7" t="s">
        <v>1707</v>
      </c>
      <c r="C2113" s="8">
        <v>41990</v>
      </c>
      <c r="D2113" s="257" t="s">
        <v>868</v>
      </c>
      <c r="E2113" s="256">
        <v>2014</v>
      </c>
      <c r="F2113" s="9" t="s">
        <v>10</v>
      </c>
      <c r="G2113" s="10" t="s">
        <v>11</v>
      </c>
      <c r="H2113" s="11">
        <v>0.2986111111111111</v>
      </c>
      <c r="I2113" s="99">
        <v>770</v>
      </c>
      <c r="J2113" s="259">
        <f t="shared" si="32"/>
        <v>0.77</v>
      </c>
      <c r="K2113" s="9" t="s">
        <v>12</v>
      </c>
      <c r="L2113" s="10" t="s">
        <v>13</v>
      </c>
      <c r="M2113" s="12" t="s">
        <v>1780</v>
      </c>
    </row>
    <row r="2114" spans="2:13" ht="36">
      <c r="B2114" s="7" t="s">
        <v>1708</v>
      </c>
      <c r="C2114" s="8">
        <v>41990</v>
      </c>
      <c r="D2114" s="257" t="s">
        <v>868</v>
      </c>
      <c r="E2114" s="256">
        <v>2014</v>
      </c>
      <c r="F2114" s="9" t="s">
        <v>10</v>
      </c>
      <c r="G2114" s="10" t="s">
        <v>11</v>
      </c>
      <c r="H2114" s="11">
        <v>0.3520833333333333</v>
      </c>
      <c r="I2114" s="99">
        <v>2530</v>
      </c>
      <c r="J2114" s="259">
        <f t="shared" si="32"/>
        <v>2.5299999999999998</v>
      </c>
      <c r="K2114" s="9" t="s">
        <v>12</v>
      </c>
      <c r="L2114" s="10" t="s">
        <v>13</v>
      </c>
      <c r="M2114" s="12" t="s">
        <v>1780</v>
      </c>
    </row>
    <row r="2115" spans="2:13" ht="36">
      <c r="B2115" s="7" t="s">
        <v>1709</v>
      </c>
      <c r="C2115" s="8">
        <v>41990</v>
      </c>
      <c r="D2115" s="257" t="s">
        <v>868</v>
      </c>
      <c r="E2115" s="256">
        <v>2014</v>
      </c>
      <c r="F2115" s="9" t="s">
        <v>10</v>
      </c>
      <c r="G2115" s="10" t="s">
        <v>11</v>
      </c>
      <c r="H2115" s="11">
        <v>0.51041666666666663</v>
      </c>
      <c r="I2115" s="99">
        <v>180</v>
      </c>
      <c r="J2115" s="259">
        <f t="shared" si="32"/>
        <v>0.18</v>
      </c>
      <c r="K2115" s="9" t="s">
        <v>12</v>
      </c>
      <c r="L2115" s="10" t="s">
        <v>13</v>
      </c>
      <c r="M2115" s="12" t="s">
        <v>1780</v>
      </c>
    </row>
    <row r="2116" spans="2:13" ht="36">
      <c r="B2116" s="7" t="s">
        <v>1710</v>
      </c>
      <c r="C2116" s="8">
        <v>41991</v>
      </c>
      <c r="D2116" s="257" t="s">
        <v>868</v>
      </c>
      <c r="E2116" s="256">
        <v>2014</v>
      </c>
      <c r="F2116" s="9" t="s">
        <v>10</v>
      </c>
      <c r="G2116" s="10" t="s">
        <v>11</v>
      </c>
      <c r="H2116" s="11">
        <v>0.44097222222222227</v>
      </c>
      <c r="I2116" s="99">
        <v>150</v>
      </c>
      <c r="J2116" s="259">
        <f t="shared" si="32"/>
        <v>0.15</v>
      </c>
      <c r="K2116" s="9" t="s">
        <v>12</v>
      </c>
      <c r="L2116" s="10" t="s">
        <v>13</v>
      </c>
      <c r="M2116" s="12" t="s">
        <v>1780</v>
      </c>
    </row>
    <row r="2117" spans="2:13" ht="36">
      <c r="B2117" s="7" t="s">
        <v>1711</v>
      </c>
      <c r="C2117" s="8">
        <v>41991</v>
      </c>
      <c r="D2117" s="257" t="s">
        <v>868</v>
      </c>
      <c r="E2117" s="256">
        <v>2014</v>
      </c>
      <c r="F2117" s="9" t="s">
        <v>10</v>
      </c>
      <c r="G2117" s="10" t="s">
        <v>11</v>
      </c>
      <c r="H2117" s="11">
        <v>0.4513888888888889</v>
      </c>
      <c r="I2117" s="99">
        <v>480</v>
      </c>
      <c r="J2117" s="259">
        <f t="shared" si="32"/>
        <v>0.48</v>
      </c>
      <c r="K2117" s="9" t="s">
        <v>12</v>
      </c>
      <c r="L2117" s="10" t="s">
        <v>13</v>
      </c>
      <c r="M2117" s="12" t="s">
        <v>1780</v>
      </c>
    </row>
    <row r="2118" spans="2:13" ht="36">
      <c r="B2118" s="7" t="s">
        <v>1712</v>
      </c>
      <c r="C2118" s="8">
        <v>41991</v>
      </c>
      <c r="D2118" s="257" t="s">
        <v>868</v>
      </c>
      <c r="E2118" s="256">
        <v>2014</v>
      </c>
      <c r="F2118" s="9" t="s">
        <v>10</v>
      </c>
      <c r="G2118" s="13" t="s">
        <v>11</v>
      </c>
      <c r="H2118" s="11">
        <v>0.36041666666666666</v>
      </c>
      <c r="I2118" s="99">
        <v>2450</v>
      </c>
      <c r="J2118" s="259">
        <f t="shared" si="32"/>
        <v>2.4500000000000002</v>
      </c>
      <c r="K2118" s="9" t="s">
        <v>12</v>
      </c>
      <c r="L2118" s="10" t="s">
        <v>13</v>
      </c>
      <c r="M2118" s="12" t="s">
        <v>1780</v>
      </c>
    </row>
    <row r="2119" spans="2:13" ht="36">
      <c r="B2119" s="7" t="s">
        <v>1713</v>
      </c>
      <c r="C2119" s="8">
        <v>41992</v>
      </c>
      <c r="D2119" s="257" t="s">
        <v>868</v>
      </c>
      <c r="E2119" s="256">
        <v>2014</v>
      </c>
      <c r="F2119" s="9" t="s">
        <v>10</v>
      </c>
      <c r="G2119" s="13" t="s">
        <v>11</v>
      </c>
      <c r="H2119" s="11">
        <v>0.29791666666666666</v>
      </c>
      <c r="I2119" s="99">
        <v>570</v>
      </c>
      <c r="J2119" s="259">
        <f t="shared" si="32"/>
        <v>0.56999999999999995</v>
      </c>
      <c r="K2119" s="9" t="s">
        <v>12</v>
      </c>
      <c r="L2119" s="10" t="s">
        <v>13</v>
      </c>
      <c r="M2119" s="12" t="s">
        <v>1780</v>
      </c>
    </row>
    <row r="2120" spans="2:13" ht="36">
      <c r="B2120" s="7" t="s">
        <v>1714</v>
      </c>
      <c r="C2120" s="8">
        <v>41992</v>
      </c>
      <c r="D2120" s="257" t="s">
        <v>868</v>
      </c>
      <c r="E2120" s="256">
        <v>2014</v>
      </c>
      <c r="F2120" s="9" t="s">
        <v>10</v>
      </c>
      <c r="G2120" s="10" t="s">
        <v>11</v>
      </c>
      <c r="H2120" s="11">
        <v>0.36319444444444443</v>
      </c>
      <c r="I2120" s="99">
        <v>2850</v>
      </c>
      <c r="J2120" s="259">
        <f t="shared" si="32"/>
        <v>2.85</v>
      </c>
      <c r="K2120" s="9" t="s">
        <v>12</v>
      </c>
      <c r="L2120" s="10" t="s">
        <v>13</v>
      </c>
      <c r="M2120" s="12" t="s">
        <v>1780</v>
      </c>
    </row>
    <row r="2121" spans="2:13" ht="36">
      <c r="B2121" s="7" t="s">
        <v>1715</v>
      </c>
      <c r="C2121" s="8">
        <v>41992</v>
      </c>
      <c r="D2121" s="257" t="s">
        <v>868</v>
      </c>
      <c r="E2121" s="256">
        <v>2014</v>
      </c>
      <c r="F2121" s="9" t="s">
        <v>10</v>
      </c>
      <c r="G2121" s="10" t="s">
        <v>11</v>
      </c>
      <c r="H2121" s="11">
        <v>0.52916666666666667</v>
      </c>
      <c r="I2121" s="99">
        <v>170</v>
      </c>
      <c r="J2121" s="259">
        <f t="shared" si="32"/>
        <v>0.17</v>
      </c>
      <c r="K2121" s="9" t="s">
        <v>12</v>
      </c>
      <c r="L2121" s="10" t="s">
        <v>13</v>
      </c>
      <c r="M2121" s="12" t="s">
        <v>1780</v>
      </c>
    </row>
    <row r="2122" spans="2:13" ht="36">
      <c r="B2122" s="7" t="s">
        <v>1716</v>
      </c>
      <c r="C2122" s="8">
        <v>41993</v>
      </c>
      <c r="D2122" s="257" t="s">
        <v>868</v>
      </c>
      <c r="E2122" s="256">
        <v>2014</v>
      </c>
      <c r="F2122" s="9" t="s">
        <v>10</v>
      </c>
      <c r="G2122" s="10" t="s">
        <v>11</v>
      </c>
      <c r="H2122" s="11">
        <v>0.38958333333333334</v>
      </c>
      <c r="I2122" s="99">
        <v>400</v>
      </c>
      <c r="J2122" s="259">
        <f t="shared" ref="J2122:J2160" si="33">I2122/1000</f>
        <v>0.4</v>
      </c>
      <c r="K2122" s="9" t="s">
        <v>12</v>
      </c>
      <c r="L2122" s="10" t="s">
        <v>13</v>
      </c>
      <c r="M2122" s="12" t="s">
        <v>1780</v>
      </c>
    </row>
    <row r="2123" spans="2:13" ht="36">
      <c r="B2123" s="7" t="s">
        <v>1717</v>
      </c>
      <c r="C2123" s="8">
        <v>41993</v>
      </c>
      <c r="D2123" s="257" t="s">
        <v>868</v>
      </c>
      <c r="E2123" s="256">
        <v>2014</v>
      </c>
      <c r="F2123" s="9" t="s">
        <v>10</v>
      </c>
      <c r="G2123" s="10" t="s">
        <v>11</v>
      </c>
      <c r="H2123" s="11">
        <v>0.46388888888888885</v>
      </c>
      <c r="I2123" s="99">
        <v>2750</v>
      </c>
      <c r="J2123" s="259">
        <f t="shared" si="33"/>
        <v>2.75</v>
      </c>
      <c r="K2123" s="9" t="s">
        <v>12</v>
      </c>
      <c r="L2123" s="10" t="s">
        <v>13</v>
      </c>
      <c r="M2123" s="12" t="s">
        <v>1780</v>
      </c>
    </row>
    <row r="2124" spans="2:13" ht="36">
      <c r="B2124" s="7" t="s">
        <v>1718</v>
      </c>
      <c r="C2124" s="8">
        <v>41993</v>
      </c>
      <c r="D2124" s="257" t="s">
        <v>868</v>
      </c>
      <c r="E2124" s="256">
        <v>2014</v>
      </c>
      <c r="F2124" s="9" t="s">
        <v>10</v>
      </c>
      <c r="G2124" s="10" t="s">
        <v>11</v>
      </c>
      <c r="H2124" s="11">
        <v>0.62083333333333335</v>
      </c>
      <c r="I2124" s="99">
        <v>60</v>
      </c>
      <c r="J2124" s="259">
        <f t="shared" si="33"/>
        <v>0.06</v>
      </c>
      <c r="K2124" s="9" t="s">
        <v>12</v>
      </c>
      <c r="L2124" s="10" t="s">
        <v>13</v>
      </c>
      <c r="M2124" s="12" t="s">
        <v>1780</v>
      </c>
    </row>
    <row r="2125" spans="2:13" ht="36">
      <c r="B2125" s="7" t="s">
        <v>1719</v>
      </c>
      <c r="C2125" s="8">
        <v>41995</v>
      </c>
      <c r="D2125" s="257" t="s">
        <v>868</v>
      </c>
      <c r="E2125" s="256">
        <v>2014</v>
      </c>
      <c r="F2125" s="9" t="s">
        <v>10</v>
      </c>
      <c r="G2125" s="10" t="s">
        <v>11</v>
      </c>
      <c r="H2125" s="11">
        <v>0.3</v>
      </c>
      <c r="I2125" s="99">
        <v>1710</v>
      </c>
      <c r="J2125" s="259">
        <f t="shared" si="33"/>
        <v>1.71</v>
      </c>
      <c r="K2125" s="9" t="s">
        <v>12</v>
      </c>
      <c r="L2125" s="10" t="s">
        <v>13</v>
      </c>
      <c r="M2125" s="12" t="s">
        <v>1780</v>
      </c>
    </row>
    <row r="2126" spans="2:13" ht="36">
      <c r="B2126" s="7" t="s">
        <v>1720</v>
      </c>
      <c r="C2126" s="8">
        <v>41995</v>
      </c>
      <c r="D2126" s="257" t="s">
        <v>868</v>
      </c>
      <c r="E2126" s="256">
        <v>2014</v>
      </c>
      <c r="F2126" s="9" t="s">
        <v>10</v>
      </c>
      <c r="G2126" s="10" t="s">
        <v>11</v>
      </c>
      <c r="H2126" s="11">
        <v>0.3527777777777778</v>
      </c>
      <c r="I2126" s="99">
        <v>670</v>
      </c>
      <c r="J2126" s="259">
        <f t="shared" si="33"/>
        <v>0.67</v>
      </c>
      <c r="K2126" s="9" t="s">
        <v>12</v>
      </c>
      <c r="L2126" s="10" t="s">
        <v>13</v>
      </c>
      <c r="M2126" s="12" t="s">
        <v>1780</v>
      </c>
    </row>
    <row r="2127" spans="2:13" ht="36">
      <c r="B2127" s="7" t="s">
        <v>1721</v>
      </c>
      <c r="C2127" s="8">
        <v>41995</v>
      </c>
      <c r="D2127" s="257" t="s">
        <v>868</v>
      </c>
      <c r="E2127" s="256">
        <v>2014</v>
      </c>
      <c r="F2127" s="9" t="s">
        <v>10</v>
      </c>
      <c r="G2127" s="10" t="s">
        <v>11</v>
      </c>
      <c r="H2127" s="11">
        <v>0.42222222222222222</v>
      </c>
      <c r="I2127" s="99">
        <v>110</v>
      </c>
      <c r="J2127" s="259">
        <f t="shared" si="33"/>
        <v>0.11</v>
      </c>
      <c r="K2127" s="9" t="s">
        <v>12</v>
      </c>
      <c r="L2127" s="10" t="s">
        <v>13</v>
      </c>
      <c r="M2127" s="12" t="s">
        <v>1780</v>
      </c>
    </row>
    <row r="2128" spans="2:13" ht="36">
      <c r="B2128" s="7" t="s">
        <v>1722</v>
      </c>
      <c r="C2128" s="8">
        <v>41996</v>
      </c>
      <c r="D2128" s="257" t="s">
        <v>868</v>
      </c>
      <c r="E2128" s="256">
        <v>2014</v>
      </c>
      <c r="F2128" s="9" t="s">
        <v>10</v>
      </c>
      <c r="G2128" s="10" t="s">
        <v>11</v>
      </c>
      <c r="H2128" s="11">
        <v>0.34722222222222227</v>
      </c>
      <c r="I2128" s="99">
        <v>340</v>
      </c>
      <c r="J2128" s="259">
        <f t="shared" si="33"/>
        <v>0.34</v>
      </c>
      <c r="K2128" s="9" t="s">
        <v>12</v>
      </c>
      <c r="L2128" s="10" t="s">
        <v>13</v>
      </c>
      <c r="M2128" s="12" t="s">
        <v>1780</v>
      </c>
    </row>
    <row r="2129" spans="2:13" ht="36">
      <c r="B2129" s="7" t="s">
        <v>1723</v>
      </c>
      <c r="C2129" s="8">
        <v>41996</v>
      </c>
      <c r="D2129" s="257" t="s">
        <v>868</v>
      </c>
      <c r="E2129" s="256">
        <v>2014</v>
      </c>
      <c r="F2129" s="9" t="s">
        <v>10</v>
      </c>
      <c r="G2129" s="10" t="s">
        <v>11</v>
      </c>
      <c r="H2129" s="11">
        <v>0.42430555555555555</v>
      </c>
      <c r="I2129" s="99">
        <v>2800</v>
      </c>
      <c r="J2129" s="259">
        <f t="shared" si="33"/>
        <v>2.8</v>
      </c>
      <c r="K2129" s="9" t="s">
        <v>12</v>
      </c>
      <c r="L2129" s="10" t="s">
        <v>13</v>
      </c>
      <c r="M2129" s="12" t="s">
        <v>1780</v>
      </c>
    </row>
    <row r="2130" spans="2:13" ht="36">
      <c r="B2130" s="7" t="s">
        <v>1724</v>
      </c>
      <c r="C2130" s="8">
        <v>42361</v>
      </c>
      <c r="D2130" s="257" t="s">
        <v>868</v>
      </c>
      <c r="E2130" s="256">
        <v>2014</v>
      </c>
      <c r="F2130" s="9" t="s">
        <v>10</v>
      </c>
      <c r="G2130" s="10" t="s">
        <v>11</v>
      </c>
      <c r="H2130" s="11">
        <v>0.4236111111111111</v>
      </c>
      <c r="I2130" s="99">
        <v>130</v>
      </c>
      <c r="J2130" s="259">
        <f t="shared" si="33"/>
        <v>0.13</v>
      </c>
      <c r="K2130" s="9" t="s">
        <v>12</v>
      </c>
      <c r="L2130" s="10" t="s">
        <v>13</v>
      </c>
      <c r="M2130" s="12" t="s">
        <v>1780</v>
      </c>
    </row>
    <row r="2131" spans="2:13" ht="36">
      <c r="B2131" s="7" t="s">
        <v>1725</v>
      </c>
      <c r="C2131" s="8">
        <v>42362</v>
      </c>
      <c r="D2131" s="257" t="s">
        <v>868</v>
      </c>
      <c r="E2131" s="256">
        <v>2014</v>
      </c>
      <c r="F2131" s="9" t="s">
        <v>10</v>
      </c>
      <c r="G2131" s="10" t="s">
        <v>11</v>
      </c>
      <c r="H2131" s="11">
        <v>0.30277777777777776</v>
      </c>
      <c r="I2131" s="99">
        <v>320</v>
      </c>
      <c r="J2131" s="259">
        <f t="shared" si="33"/>
        <v>0.32</v>
      </c>
      <c r="K2131" s="9" t="s">
        <v>12</v>
      </c>
      <c r="L2131" s="10" t="s">
        <v>13</v>
      </c>
      <c r="M2131" s="12" t="s">
        <v>1780</v>
      </c>
    </row>
    <row r="2132" spans="2:13" ht="36">
      <c r="B2132" s="7" t="s">
        <v>1726</v>
      </c>
      <c r="C2132" s="8">
        <v>42362</v>
      </c>
      <c r="D2132" s="257" t="s">
        <v>868</v>
      </c>
      <c r="E2132" s="256">
        <v>2014</v>
      </c>
      <c r="F2132" s="9" t="s">
        <v>10</v>
      </c>
      <c r="G2132" s="10" t="s">
        <v>11</v>
      </c>
      <c r="H2132" s="11">
        <v>0.3666666666666667</v>
      </c>
      <c r="I2132" s="99">
        <v>2090</v>
      </c>
      <c r="J2132" s="259">
        <f t="shared" si="33"/>
        <v>2.09</v>
      </c>
      <c r="K2132" s="9" t="s">
        <v>12</v>
      </c>
      <c r="L2132" s="10" t="s">
        <v>13</v>
      </c>
      <c r="M2132" s="12" t="s">
        <v>1780</v>
      </c>
    </row>
    <row r="2133" spans="2:13" ht="36">
      <c r="B2133" s="7" t="s">
        <v>1727</v>
      </c>
      <c r="C2133" s="8">
        <v>42362</v>
      </c>
      <c r="D2133" s="257" t="s">
        <v>868</v>
      </c>
      <c r="E2133" s="256">
        <v>2014</v>
      </c>
      <c r="F2133" s="9" t="s">
        <v>10</v>
      </c>
      <c r="G2133" s="10" t="s">
        <v>11</v>
      </c>
      <c r="H2133" s="11">
        <v>0.4375</v>
      </c>
      <c r="I2133" s="99">
        <v>420</v>
      </c>
      <c r="J2133" s="259">
        <f t="shared" si="33"/>
        <v>0.42</v>
      </c>
      <c r="K2133" s="9" t="s">
        <v>12</v>
      </c>
      <c r="L2133" s="10" t="s">
        <v>13</v>
      </c>
      <c r="M2133" s="12" t="s">
        <v>1780</v>
      </c>
    </row>
    <row r="2134" spans="2:13" ht="36">
      <c r="B2134" s="7" t="s">
        <v>1728</v>
      </c>
      <c r="C2134" s="8">
        <v>42364</v>
      </c>
      <c r="D2134" s="257" t="s">
        <v>868</v>
      </c>
      <c r="E2134" s="256">
        <v>2014</v>
      </c>
      <c r="F2134" s="9" t="s">
        <v>10</v>
      </c>
      <c r="G2134" s="10" t="s">
        <v>11</v>
      </c>
      <c r="H2134" s="11">
        <v>0.36458333333333331</v>
      </c>
      <c r="I2134" s="99">
        <v>1150</v>
      </c>
      <c r="J2134" s="259">
        <f t="shared" si="33"/>
        <v>1.1499999999999999</v>
      </c>
      <c r="K2134" s="9" t="s">
        <v>12</v>
      </c>
      <c r="L2134" s="10" t="s">
        <v>13</v>
      </c>
      <c r="M2134" s="12" t="s">
        <v>1780</v>
      </c>
    </row>
    <row r="2135" spans="2:13" ht="36">
      <c r="B2135" s="7" t="s">
        <v>1729</v>
      </c>
      <c r="C2135" s="8">
        <v>42364</v>
      </c>
      <c r="D2135" s="257" t="s">
        <v>868</v>
      </c>
      <c r="E2135" s="256">
        <v>2014</v>
      </c>
      <c r="F2135" s="9" t="s">
        <v>10</v>
      </c>
      <c r="G2135" s="10" t="s">
        <v>11</v>
      </c>
      <c r="H2135" s="11">
        <v>0.31597222222222221</v>
      </c>
      <c r="I2135" s="99">
        <v>860</v>
      </c>
      <c r="J2135" s="259">
        <f t="shared" si="33"/>
        <v>0.86</v>
      </c>
      <c r="K2135" s="9" t="s">
        <v>12</v>
      </c>
      <c r="L2135" s="10" t="s">
        <v>13</v>
      </c>
      <c r="M2135" s="12" t="s">
        <v>1780</v>
      </c>
    </row>
    <row r="2136" spans="2:13" ht="36">
      <c r="B2136" s="7" t="s">
        <v>1730</v>
      </c>
      <c r="C2136" s="8">
        <v>42364</v>
      </c>
      <c r="D2136" s="257" t="s">
        <v>868</v>
      </c>
      <c r="E2136" s="256">
        <v>2014</v>
      </c>
      <c r="F2136" s="9" t="s">
        <v>10</v>
      </c>
      <c r="G2136" s="10" t="s">
        <v>11</v>
      </c>
      <c r="H2136" s="11">
        <v>0.4284722222222222</v>
      </c>
      <c r="I2136" s="99">
        <v>170</v>
      </c>
      <c r="J2136" s="259">
        <f t="shared" si="33"/>
        <v>0.17</v>
      </c>
      <c r="K2136" s="9" t="s">
        <v>12</v>
      </c>
      <c r="L2136" s="10" t="s">
        <v>13</v>
      </c>
      <c r="M2136" s="12" t="s">
        <v>1780</v>
      </c>
    </row>
    <row r="2137" spans="2:13" ht="36">
      <c r="B2137" s="7" t="s">
        <v>1731</v>
      </c>
      <c r="C2137" s="8">
        <v>42365</v>
      </c>
      <c r="D2137" s="257" t="s">
        <v>868</v>
      </c>
      <c r="E2137" s="256">
        <v>2014</v>
      </c>
      <c r="F2137" s="9" t="s">
        <v>10</v>
      </c>
      <c r="G2137" s="10" t="s">
        <v>11</v>
      </c>
      <c r="H2137" s="11">
        <v>0.29930555555555555</v>
      </c>
      <c r="I2137" s="99">
        <v>340</v>
      </c>
      <c r="J2137" s="259">
        <f t="shared" si="33"/>
        <v>0.34</v>
      </c>
      <c r="K2137" s="9" t="s">
        <v>12</v>
      </c>
      <c r="L2137" s="10" t="s">
        <v>13</v>
      </c>
      <c r="M2137" s="12" t="s">
        <v>1780</v>
      </c>
    </row>
    <row r="2138" spans="2:13" ht="36">
      <c r="B2138" s="7" t="s">
        <v>1732</v>
      </c>
      <c r="C2138" s="8">
        <v>42365</v>
      </c>
      <c r="D2138" s="257" t="s">
        <v>868</v>
      </c>
      <c r="E2138" s="256">
        <v>2014</v>
      </c>
      <c r="F2138" s="9" t="s">
        <v>10</v>
      </c>
      <c r="G2138" s="10" t="s">
        <v>11</v>
      </c>
      <c r="H2138" s="11">
        <v>0.34791666666666665</v>
      </c>
      <c r="I2138" s="99">
        <v>2020</v>
      </c>
      <c r="J2138" s="259">
        <f t="shared" si="33"/>
        <v>2.02</v>
      </c>
      <c r="K2138" s="9" t="s">
        <v>12</v>
      </c>
      <c r="L2138" s="10" t="s">
        <v>13</v>
      </c>
      <c r="M2138" s="12" t="s">
        <v>1780</v>
      </c>
    </row>
    <row r="2139" spans="2:13" ht="36.75" thickBot="1">
      <c r="B2139" s="14" t="s">
        <v>1733</v>
      </c>
      <c r="C2139" s="15">
        <v>42365</v>
      </c>
      <c r="D2139" s="257" t="s">
        <v>868</v>
      </c>
      <c r="E2139" s="256">
        <v>2014</v>
      </c>
      <c r="F2139" s="16" t="s">
        <v>10</v>
      </c>
      <c r="G2139" s="17" t="s">
        <v>11</v>
      </c>
      <c r="H2139" s="18">
        <v>0.3840277777777778</v>
      </c>
      <c r="I2139" s="107">
        <v>150</v>
      </c>
      <c r="J2139" s="259">
        <f t="shared" si="33"/>
        <v>0.15</v>
      </c>
      <c r="K2139" s="19" t="s">
        <v>12</v>
      </c>
      <c r="L2139" s="20" t="s">
        <v>13</v>
      </c>
      <c r="M2139" s="12" t="s">
        <v>1780</v>
      </c>
    </row>
    <row r="2140" spans="2:13" ht="36.75" thickBot="1">
      <c r="B2140" s="14" t="s">
        <v>1734</v>
      </c>
      <c r="C2140" s="15">
        <v>42367</v>
      </c>
      <c r="D2140" s="257" t="s">
        <v>868</v>
      </c>
      <c r="E2140" s="256">
        <v>2014</v>
      </c>
      <c r="F2140" s="16" t="s">
        <v>10</v>
      </c>
      <c r="G2140" s="17" t="s">
        <v>11</v>
      </c>
      <c r="H2140" s="18">
        <v>0.32222222222222224</v>
      </c>
      <c r="I2140" s="107">
        <v>1410</v>
      </c>
      <c r="J2140" s="259">
        <f t="shared" si="33"/>
        <v>1.41</v>
      </c>
      <c r="K2140" s="19" t="s">
        <v>12</v>
      </c>
      <c r="L2140" s="20" t="s">
        <v>13</v>
      </c>
      <c r="M2140" s="12" t="s">
        <v>1780</v>
      </c>
    </row>
    <row r="2141" spans="2:13" ht="36.75" thickBot="1">
      <c r="B2141" s="14" t="s">
        <v>1735</v>
      </c>
      <c r="C2141" s="15">
        <v>42367</v>
      </c>
      <c r="D2141" s="257" t="s">
        <v>868</v>
      </c>
      <c r="E2141" s="256">
        <v>2014</v>
      </c>
      <c r="F2141" s="16" t="s">
        <v>10</v>
      </c>
      <c r="G2141" s="17" t="s">
        <v>11</v>
      </c>
      <c r="H2141" s="18">
        <v>0.43958333333333338</v>
      </c>
      <c r="I2141" s="107">
        <v>470</v>
      </c>
      <c r="J2141" s="259">
        <f t="shared" si="33"/>
        <v>0.47</v>
      </c>
      <c r="K2141" s="19" t="s">
        <v>12</v>
      </c>
      <c r="L2141" s="20" t="s">
        <v>13</v>
      </c>
      <c r="M2141" s="12" t="s">
        <v>1780</v>
      </c>
    </row>
    <row r="2142" spans="2:13" ht="36.75" thickBot="1">
      <c r="B2142" s="14" t="s">
        <v>1736</v>
      </c>
      <c r="C2142" s="15">
        <v>42367</v>
      </c>
      <c r="D2142" s="257" t="s">
        <v>868</v>
      </c>
      <c r="E2142" s="256">
        <v>2014</v>
      </c>
      <c r="F2142" s="16" t="s">
        <v>10</v>
      </c>
      <c r="G2142" s="17" t="s">
        <v>11</v>
      </c>
      <c r="H2142" s="18">
        <v>0.38819444444444445</v>
      </c>
      <c r="I2142" s="107">
        <v>140</v>
      </c>
      <c r="J2142" s="259">
        <f t="shared" si="33"/>
        <v>0.14000000000000001</v>
      </c>
      <c r="K2142" s="19" t="s">
        <v>12</v>
      </c>
      <c r="L2142" s="20" t="s">
        <v>13</v>
      </c>
      <c r="M2142" s="12" t="s">
        <v>1780</v>
      </c>
    </row>
    <row r="2143" spans="2:13" ht="36.75" thickBot="1">
      <c r="B2143" s="14" t="s">
        <v>1737</v>
      </c>
      <c r="C2143" s="15">
        <v>42368</v>
      </c>
      <c r="D2143" s="257" t="s">
        <v>868</v>
      </c>
      <c r="E2143" s="256">
        <v>2014</v>
      </c>
      <c r="F2143" s="16" t="s">
        <v>10</v>
      </c>
      <c r="G2143" s="17" t="s">
        <v>11</v>
      </c>
      <c r="H2143" s="18">
        <v>0.30902777777777779</v>
      </c>
      <c r="I2143" s="107">
        <v>410</v>
      </c>
      <c r="J2143" s="259">
        <f t="shared" si="33"/>
        <v>0.41</v>
      </c>
      <c r="K2143" s="19" t="s">
        <v>12</v>
      </c>
      <c r="L2143" s="20" t="s">
        <v>13</v>
      </c>
      <c r="M2143" s="12" t="s">
        <v>1780</v>
      </c>
    </row>
    <row r="2144" spans="2:13" ht="36.75" thickBot="1">
      <c r="B2144" s="14" t="s">
        <v>1738</v>
      </c>
      <c r="C2144" s="15">
        <v>42368</v>
      </c>
      <c r="D2144" s="257" t="s">
        <v>868</v>
      </c>
      <c r="E2144" s="256">
        <v>2014</v>
      </c>
      <c r="F2144" s="16" t="s">
        <v>10</v>
      </c>
      <c r="G2144" s="17" t="s">
        <v>11</v>
      </c>
      <c r="H2144" s="18">
        <v>0.37916666666666665</v>
      </c>
      <c r="I2144" s="107">
        <v>2230</v>
      </c>
      <c r="J2144" s="259">
        <f t="shared" si="33"/>
        <v>2.23</v>
      </c>
      <c r="K2144" s="19" t="s">
        <v>12</v>
      </c>
      <c r="L2144" s="20" t="s">
        <v>13</v>
      </c>
      <c r="M2144" s="12" t="s">
        <v>1780</v>
      </c>
    </row>
    <row r="2145" spans="2:13" ht="36.75" thickBot="1">
      <c r="B2145" s="14" t="s">
        <v>1739</v>
      </c>
      <c r="C2145" s="15">
        <v>42368</v>
      </c>
      <c r="D2145" s="257" t="s">
        <v>868</v>
      </c>
      <c r="E2145" s="256">
        <v>2014</v>
      </c>
      <c r="F2145" s="16" t="s">
        <v>10</v>
      </c>
      <c r="G2145" s="17" t="s">
        <v>11</v>
      </c>
      <c r="H2145" s="18">
        <v>0.5708333333333333</v>
      </c>
      <c r="I2145" s="107">
        <v>300</v>
      </c>
      <c r="J2145" s="259">
        <f t="shared" si="33"/>
        <v>0.3</v>
      </c>
      <c r="K2145" s="19" t="s">
        <v>12</v>
      </c>
      <c r="L2145" s="20" t="s">
        <v>13</v>
      </c>
      <c r="M2145" s="12" t="s">
        <v>1780</v>
      </c>
    </row>
    <row r="2146" spans="2:13" ht="36.75" thickBot="1">
      <c r="B2146" s="14" t="s">
        <v>1740</v>
      </c>
      <c r="C2146" s="15">
        <v>42369</v>
      </c>
      <c r="D2146" s="257" t="s">
        <v>868</v>
      </c>
      <c r="E2146" s="256">
        <v>2014</v>
      </c>
      <c r="F2146" s="16" t="s">
        <v>10</v>
      </c>
      <c r="G2146" s="17" t="s">
        <v>11</v>
      </c>
      <c r="H2146" s="18">
        <v>0.31319444444444444</v>
      </c>
      <c r="I2146" s="107">
        <v>340</v>
      </c>
      <c r="J2146" s="259">
        <f t="shared" si="33"/>
        <v>0.34</v>
      </c>
      <c r="K2146" s="19" t="s">
        <v>12</v>
      </c>
      <c r="L2146" s="20" t="s">
        <v>13</v>
      </c>
      <c r="M2146" s="12" t="s">
        <v>1780</v>
      </c>
    </row>
    <row r="2147" spans="2:13" ht="36.75" thickBot="1">
      <c r="B2147" s="14" t="s">
        <v>1741</v>
      </c>
      <c r="C2147" s="15">
        <v>42369</v>
      </c>
      <c r="D2147" s="257" t="s">
        <v>868</v>
      </c>
      <c r="E2147" s="256">
        <v>2014</v>
      </c>
      <c r="F2147" s="16" t="s">
        <v>10</v>
      </c>
      <c r="G2147" s="17" t="s">
        <v>11</v>
      </c>
      <c r="H2147" s="18">
        <v>0.36874999999999997</v>
      </c>
      <c r="I2147" s="107">
        <v>1640</v>
      </c>
      <c r="J2147" s="259">
        <f t="shared" si="33"/>
        <v>1.64</v>
      </c>
      <c r="K2147" s="19" t="s">
        <v>12</v>
      </c>
      <c r="L2147" s="20" t="s">
        <v>13</v>
      </c>
      <c r="M2147" s="12" t="s">
        <v>1780</v>
      </c>
    </row>
    <row r="2148" spans="2:13" ht="36.75" thickBot="1">
      <c r="B2148" s="14" t="s">
        <v>1742</v>
      </c>
      <c r="C2148" s="15">
        <v>42369</v>
      </c>
      <c r="D2148" s="257" t="s">
        <v>868</v>
      </c>
      <c r="E2148" s="256">
        <v>2014</v>
      </c>
      <c r="F2148" s="16" t="s">
        <v>10</v>
      </c>
      <c r="G2148" s="17" t="s">
        <v>11</v>
      </c>
      <c r="H2148" s="94">
        <v>0.4777777777777778</v>
      </c>
      <c r="I2148" s="169">
        <v>150</v>
      </c>
      <c r="J2148" s="259">
        <f t="shared" si="33"/>
        <v>0.15</v>
      </c>
      <c r="K2148" s="16" t="s">
        <v>12</v>
      </c>
      <c r="L2148" s="170" t="s">
        <v>13</v>
      </c>
      <c r="M2148" s="12" t="s">
        <v>1780</v>
      </c>
    </row>
    <row r="2149" spans="2:13" ht="24.75" thickBot="1">
      <c r="B2149" s="231">
        <v>7474</v>
      </c>
      <c r="C2149" s="232">
        <v>41976</v>
      </c>
      <c r="D2149" s="257" t="s">
        <v>868</v>
      </c>
      <c r="E2149" s="256">
        <v>2014</v>
      </c>
      <c r="F2149" s="233" t="s">
        <v>92</v>
      </c>
      <c r="G2149" s="234" t="s">
        <v>94</v>
      </c>
      <c r="H2149" s="33">
        <v>0.46180555555555558</v>
      </c>
      <c r="I2149" s="235">
        <v>4630</v>
      </c>
      <c r="J2149" s="259">
        <f t="shared" si="33"/>
        <v>4.63</v>
      </c>
      <c r="K2149" t="s">
        <v>12</v>
      </c>
      <c r="L2149" s="236" t="s">
        <v>13</v>
      </c>
      <c r="M2149" s="146" t="s">
        <v>93</v>
      </c>
    </row>
    <row r="2150" spans="2:13" ht="24.75" thickBot="1">
      <c r="B2150" s="231">
        <v>7497</v>
      </c>
      <c r="C2150" s="232">
        <v>41983</v>
      </c>
      <c r="D2150" s="257" t="s">
        <v>868</v>
      </c>
      <c r="E2150" s="256">
        <v>2014</v>
      </c>
      <c r="F2150" s="233" t="s">
        <v>92</v>
      </c>
      <c r="G2150" s="234" t="s">
        <v>94</v>
      </c>
      <c r="H2150" s="33">
        <v>0.52013888888888882</v>
      </c>
      <c r="I2150" s="235">
        <v>4690</v>
      </c>
      <c r="J2150" s="259">
        <f t="shared" si="33"/>
        <v>4.6900000000000004</v>
      </c>
      <c r="K2150" t="s">
        <v>12</v>
      </c>
      <c r="L2150" s="236" t="s">
        <v>13</v>
      </c>
      <c r="M2150" s="146" t="s">
        <v>93</v>
      </c>
    </row>
    <row r="2151" spans="2:13" ht="24.75" thickBot="1">
      <c r="B2151" s="231">
        <v>7478</v>
      </c>
      <c r="C2151" s="232">
        <v>41989</v>
      </c>
      <c r="D2151" s="257" t="s">
        <v>868</v>
      </c>
      <c r="E2151" s="256">
        <v>2014</v>
      </c>
      <c r="F2151" s="233" t="s">
        <v>92</v>
      </c>
      <c r="G2151" s="234" t="s">
        <v>967</v>
      </c>
      <c r="H2151" s="33">
        <v>0.50347222222222221</v>
      </c>
      <c r="I2151" s="235">
        <v>4940</v>
      </c>
      <c r="J2151" s="259">
        <f t="shared" si="33"/>
        <v>4.9400000000000004</v>
      </c>
      <c r="K2151" t="s">
        <v>12</v>
      </c>
      <c r="L2151" s="236" t="s">
        <v>13</v>
      </c>
      <c r="M2151" s="146" t="s">
        <v>93</v>
      </c>
    </row>
    <row r="2152" spans="2:13" ht="24.75" thickBot="1">
      <c r="B2152" s="231">
        <v>7528</v>
      </c>
      <c r="C2152" s="232">
        <v>42362</v>
      </c>
      <c r="D2152" s="257" t="s">
        <v>868</v>
      </c>
      <c r="E2152" s="256">
        <v>2014</v>
      </c>
      <c r="F2152" s="233" t="s">
        <v>92</v>
      </c>
      <c r="G2152" s="234" t="s">
        <v>94</v>
      </c>
      <c r="H2152" s="33">
        <v>0.50624999999999998</v>
      </c>
      <c r="I2152" s="235">
        <v>4560</v>
      </c>
      <c r="J2152" s="259">
        <f t="shared" si="33"/>
        <v>4.5599999999999996</v>
      </c>
      <c r="K2152" t="s">
        <v>12</v>
      </c>
      <c r="L2152" s="236" t="s">
        <v>13</v>
      </c>
      <c r="M2152" s="146" t="s">
        <v>93</v>
      </c>
    </row>
    <row r="2153" spans="2:13" ht="24.75" thickBot="1">
      <c r="B2153" s="231">
        <v>7554</v>
      </c>
      <c r="C2153" s="232">
        <v>42369</v>
      </c>
      <c r="D2153" s="257" t="s">
        <v>868</v>
      </c>
      <c r="E2153" s="256">
        <v>2014</v>
      </c>
      <c r="F2153" s="233" t="s">
        <v>92</v>
      </c>
      <c r="G2153" s="234" t="s">
        <v>94</v>
      </c>
      <c r="H2153" s="33">
        <v>0.4055555555555555</v>
      </c>
      <c r="I2153" s="235">
        <v>4470</v>
      </c>
      <c r="J2153" s="259">
        <f t="shared" si="33"/>
        <v>4.47</v>
      </c>
      <c r="K2153" t="s">
        <v>12</v>
      </c>
      <c r="L2153" s="236" t="s">
        <v>13</v>
      </c>
      <c r="M2153" s="146" t="s">
        <v>93</v>
      </c>
    </row>
    <row r="2154" spans="2:13" ht="24">
      <c r="B2154" s="131">
        <v>7479</v>
      </c>
      <c r="C2154" s="132">
        <v>41977</v>
      </c>
      <c r="D2154" s="257" t="s">
        <v>868</v>
      </c>
      <c r="E2154" s="256">
        <v>2014</v>
      </c>
      <c r="F2154" s="120" t="s">
        <v>95</v>
      </c>
      <c r="G2154" s="121" t="s">
        <v>96</v>
      </c>
      <c r="H2154" s="122">
        <v>0.72986111111111107</v>
      </c>
      <c r="I2154" s="149">
        <v>9140</v>
      </c>
      <c r="J2154" s="259">
        <f t="shared" si="33"/>
        <v>9.14</v>
      </c>
      <c r="K2154" s="124" t="s">
        <v>12</v>
      </c>
      <c r="L2154" s="121" t="s">
        <v>97</v>
      </c>
      <c r="M2154" s="21" t="s">
        <v>98</v>
      </c>
    </row>
    <row r="2155" spans="2:13" ht="24">
      <c r="B2155" s="22">
        <v>7507</v>
      </c>
      <c r="C2155" s="23">
        <v>41985</v>
      </c>
      <c r="D2155" s="257" t="s">
        <v>868</v>
      </c>
      <c r="E2155" s="256">
        <v>2014</v>
      </c>
      <c r="F2155" s="24" t="s">
        <v>95</v>
      </c>
      <c r="G2155" s="25" t="s">
        <v>96</v>
      </c>
      <c r="H2155" s="26">
        <v>0.46666666666666662</v>
      </c>
      <c r="I2155" s="154">
        <v>9480</v>
      </c>
      <c r="J2155" s="259">
        <f t="shared" si="33"/>
        <v>9.48</v>
      </c>
      <c r="K2155" s="125" t="s">
        <v>12</v>
      </c>
      <c r="L2155" s="25" t="s">
        <v>97</v>
      </c>
      <c r="M2155" s="27" t="s">
        <v>98</v>
      </c>
    </row>
    <row r="2156" spans="2:13" ht="24">
      <c r="B2156" s="22">
        <v>7532</v>
      </c>
      <c r="C2156" s="23">
        <v>41994</v>
      </c>
      <c r="D2156" s="257" t="s">
        <v>868</v>
      </c>
      <c r="E2156" s="256">
        <v>2014</v>
      </c>
      <c r="F2156" s="24" t="s">
        <v>95</v>
      </c>
      <c r="G2156" s="25" t="s">
        <v>96</v>
      </c>
      <c r="H2156" s="26">
        <v>0.4826388888888889</v>
      </c>
      <c r="I2156" s="154">
        <v>9200</v>
      </c>
      <c r="J2156" s="259">
        <f t="shared" si="33"/>
        <v>9.1999999999999993</v>
      </c>
      <c r="K2156" s="125" t="s">
        <v>12</v>
      </c>
      <c r="L2156" s="25" t="s">
        <v>97</v>
      </c>
      <c r="M2156" s="27" t="s">
        <v>98</v>
      </c>
    </row>
    <row r="2157" spans="2:13" ht="24.75" thickBot="1">
      <c r="B2157" s="22">
        <v>7555</v>
      </c>
      <c r="C2157" s="23">
        <v>42368</v>
      </c>
      <c r="D2157" s="257" t="s">
        <v>868</v>
      </c>
      <c r="E2157" s="256">
        <v>2014</v>
      </c>
      <c r="F2157" s="24" t="s">
        <v>95</v>
      </c>
      <c r="G2157" s="25" t="s">
        <v>96</v>
      </c>
      <c r="H2157" s="26">
        <v>0.65277777777777779</v>
      </c>
      <c r="I2157" s="154">
        <v>7160</v>
      </c>
      <c r="J2157" s="259">
        <f t="shared" si="33"/>
        <v>7.16</v>
      </c>
      <c r="K2157" s="125" t="s">
        <v>12</v>
      </c>
      <c r="L2157" s="25" t="s">
        <v>97</v>
      </c>
      <c r="M2157" s="27" t="s">
        <v>98</v>
      </c>
    </row>
    <row r="2158" spans="2:13" ht="24.75" thickBot="1">
      <c r="B2158" s="28">
        <v>7487</v>
      </c>
      <c r="C2158" s="29">
        <v>41979</v>
      </c>
      <c r="D2158" s="257" t="s">
        <v>868</v>
      </c>
      <c r="E2158" s="256">
        <v>2014</v>
      </c>
      <c r="F2158" s="30" t="s">
        <v>99</v>
      </c>
      <c r="G2158" s="31" t="s">
        <v>96</v>
      </c>
      <c r="H2158" s="32">
        <v>0.625</v>
      </c>
      <c r="I2158" s="254">
        <v>8160</v>
      </c>
      <c r="J2158" s="259">
        <f t="shared" si="33"/>
        <v>8.16</v>
      </c>
      <c r="K2158" s="255" t="s">
        <v>12</v>
      </c>
      <c r="L2158" s="31" t="s">
        <v>97</v>
      </c>
      <c r="M2158" s="27" t="s">
        <v>98</v>
      </c>
    </row>
    <row r="2159" spans="2:13" ht="24.75" thickBot="1">
      <c r="B2159" s="28">
        <v>7511</v>
      </c>
      <c r="C2159" s="29">
        <v>41986</v>
      </c>
      <c r="D2159" s="257" t="s">
        <v>868</v>
      </c>
      <c r="E2159" s="256">
        <v>2014</v>
      </c>
      <c r="F2159" s="30" t="s">
        <v>99</v>
      </c>
      <c r="G2159" s="31" t="s">
        <v>96</v>
      </c>
      <c r="H2159" s="32">
        <v>0.54999999999999993</v>
      </c>
      <c r="I2159" s="254">
        <v>11230</v>
      </c>
      <c r="J2159" s="259">
        <f t="shared" si="33"/>
        <v>11.23</v>
      </c>
      <c r="K2159" s="255" t="s">
        <v>12</v>
      </c>
      <c r="L2159" s="31" t="s">
        <v>97</v>
      </c>
      <c r="M2159" s="27" t="s">
        <v>98</v>
      </c>
    </row>
    <row r="2160" spans="2:13" ht="24">
      <c r="B2160" s="28">
        <v>7512</v>
      </c>
      <c r="C2160" s="29">
        <v>41986</v>
      </c>
      <c r="D2160" s="257" t="s">
        <v>868</v>
      </c>
      <c r="E2160" s="256">
        <v>2014</v>
      </c>
      <c r="F2160" s="30" t="s">
        <v>99</v>
      </c>
      <c r="G2160" s="31" t="s">
        <v>96</v>
      </c>
      <c r="H2160" s="32">
        <v>0.68541666666666667</v>
      </c>
      <c r="I2160" s="254">
        <v>7260</v>
      </c>
      <c r="J2160" s="259">
        <f t="shared" si="33"/>
        <v>7.26</v>
      </c>
      <c r="K2160" s="255" t="s">
        <v>12</v>
      </c>
      <c r="L2160" s="31" t="s">
        <v>97</v>
      </c>
      <c r="M2160" s="27" t="s">
        <v>98</v>
      </c>
    </row>
    <row r="2161" spans="4:13" ht="36.75" thickBot="1">
      <c r="D2161" t="s">
        <v>859</v>
      </c>
      <c r="E2161" s="256">
        <v>2016</v>
      </c>
      <c r="I2161">
        <f>J2161*1000</f>
        <v>760</v>
      </c>
      <c r="J2161" s="264">
        <v>0.76</v>
      </c>
      <c r="M2161" s="12" t="s">
        <v>1780</v>
      </c>
    </row>
    <row r="2162" spans="4:13" ht="36.75" thickBot="1">
      <c r="D2162" t="s">
        <v>859</v>
      </c>
      <c r="E2162" s="256">
        <v>2016</v>
      </c>
      <c r="I2162">
        <f t="shared" ref="I2162:I2225" si="34">J2162*1000</f>
        <v>1670</v>
      </c>
      <c r="J2162" s="264">
        <v>1.67</v>
      </c>
      <c r="M2162" s="12" t="s">
        <v>1780</v>
      </c>
    </row>
    <row r="2163" spans="4:13" ht="36.75" thickBot="1">
      <c r="D2163" t="s">
        <v>859</v>
      </c>
      <c r="E2163" s="256">
        <v>2016</v>
      </c>
      <c r="I2163">
        <f t="shared" si="34"/>
        <v>240</v>
      </c>
      <c r="J2163" s="264">
        <v>0.24</v>
      </c>
      <c r="M2163" s="12" t="s">
        <v>1780</v>
      </c>
    </row>
    <row r="2164" spans="4:13" ht="36.75" thickBot="1">
      <c r="D2164" t="s">
        <v>859</v>
      </c>
      <c r="E2164" s="256">
        <v>2016</v>
      </c>
      <c r="I2164">
        <f t="shared" si="34"/>
        <v>2620</v>
      </c>
      <c r="J2164" s="264">
        <v>2.62</v>
      </c>
      <c r="M2164" s="12" t="s">
        <v>1780</v>
      </c>
    </row>
    <row r="2165" spans="4:13" ht="36.75" thickBot="1">
      <c r="D2165" t="s">
        <v>859</v>
      </c>
      <c r="E2165" s="256">
        <v>2016</v>
      </c>
      <c r="I2165">
        <f t="shared" si="34"/>
        <v>720</v>
      </c>
      <c r="J2165" s="264">
        <v>0.72</v>
      </c>
      <c r="M2165" s="12" t="s">
        <v>1780</v>
      </c>
    </row>
    <row r="2166" spans="4:13" ht="36.75" thickBot="1">
      <c r="D2166" t="s">
        <v>859</v>
      </c>
      <c r="E2166" s="256">
        <v>2016</v>
      </c>
      <c r="I2166">
        <f t="shared" si="34"/>
        <v>630</v>
      </c>
      <c r="J2166" s="264">
        <v>0.63</v>
      </c>
      <c r="M2166" s="12" t="s">
        <v>1780</v>
      </c>
    </row>
    <row r="2167" spans="4:13" ht="36.75" thickBot="1">
      <c r="D2167" t="s">
        <v>859</v>
      </c>
      <c r="E2167" s="256">
        <v>2016</v>
      </c>
      <c r="I2167">
        <f t="shared" si="34"/>
        <v>2340</v>
      </c>
      <c r="J2167" s="264">
        <v>2.34</v>
      </c>
      <c r="M2167" s="12" t="s">
        <v>1780</v>
      </c>
    </row>
    <row r="2168" spans="4:13" ht="36.75" thickBot="1">
      <c r="D2168" t="s">
        <v>859</v>
      </c>
      <c r="E2168" s="256">
        <v>2016</v>
      </c>
      <c r="I2168">
        <f t="shared" si="34"/>
        <v>360</v>
      </c>
      <c r="J2168" s="264">
        <v>0.36</v>
      </c>
      <c r="M2168" s="12" t="s">
        <v>1780</v>
      </c>
    </row>
    <row r="2169" spans="4:13" ht="36.75" thickBot="1">
      <c r="D2169" t="s">
        <v>859</v>
      </c>
      <c r="E2169" s="256">
        <v>2016</v>
      </c>
      <c r="I2169">
        <f t="shared" si="34"/>
        <v>2480</v>
      </c>
      <c r="J2169" s="264">
        <v>2.48</v>
      </c>
      <c r="M2169" s="12" t="s">
        <v>1780</v>
      </c>
    </row>
    <row r="2170" spans="4:13" ht="36.75" thickBot="1">
      <c r="D2170" t="s">
        <v>859</v>
      </c>
      <c r="E2170" s="256">
        <v>2016</v>
      </c>
      <c r="I2170">
        <f t="shared" si="34"/>
        <v>1110</v>
      </c>
      <c r="J2170" s="264">
        <v>1.1100000000000001</v>
      </c>
      <c r="M2170" s="12" t="s">
        <v>1780</v>
      </c>
    </row>
    <row r="2171" spans="4:13" ht="36.75" thickBot="1">
      <c r="D2171" t="s">
        <v>859</v>
      </c>
      <c r="E2171" s="256">
        <v>2016</v>
      </c>
      <c r="I2171">
        <f t="shared" si="34"/>
        <v>230</v>
      </c>
      <c r="J2171" s="264">
        <v>0.23</v>
      </c>
      <c r="M2171" s="12" t="s">
        <v>1780</v>
      </c>
    </row>
    <row r="2172" spans="4:13" ht="36.75" thickBot="1">
      <c r="D2172" t="s">
        <v>859</v>
      </c>
      <c r="E2172" s="256">
        <v>2016</v>
      </c>
      <c r="I2172">
        <f t="shared" si="34"/>
        <v>300</v>
      </c>
      <c r="J2172" s="264">
        <v>0.3</v>
      </c>
      <c r="M2172" s="12" t="s">
        <v>1780</v>
      </c>
    </row>
    <row r="2173" spans="4:13" ht="36.75" thickBot="1">
      <c r="D2173" t="s">
        <v>859</v>
      </c>
      <c r="E2173" s="256">
        <v>2016</v>
      </c>
      <c r="I2173">
        <f t="shared" si="34"/>
        <v>2220</v>
      </c>
      <c r="J2173" s="264">
        <v>2.2200000000000002</v>
      </c>
      <c r="M2173" s="12" t="s">
        <v>1780</v>
      </c>
    </row>
    <row r="2174" spans="4:13" ht="36.75" thickBot="1">
      <c r="D2174" t="s">
        <v>859</v>
      </c>
      <c r="E2174" s="256">
        <v>2016</v>
      </c>
      <c r="I2174">
        <f t="shared" si="34"/>
        <v>220</v>
      </c>
      <c r="J2174" s="264">
        <v>0.22</v>
      </c>
      <c r="M2174" s="12" t="s">
        <v>1780</v>
      </c>
    </row>
    <row r="2175" spans="4:13" ht="36.75" thickBot="1">
      <c r="D2175" t="s">
        <v>859</v>
      </c>
      <c r="E2175" s="256">
        <v>2016</v>
      </c>
      <c r="I2175">
        <f t="shared" si="34"/>
        <v>1350</v>
      </c>
      <c r="J2175" s="264">
        <v>1.35</v>
      </c>
      <c r="M2175" s="12" t="s">
        <v>1780</v>
      </c>
    </row>
    <row r="2176" spans="4:13" ht="36.75" thickBot="1">
      <c r="D2176" t="s">
        <v>859</v>
      </c>
      <c r="E2176" s="256">
        <v>2016</v>
      </c>
      <c r="I2176">
        <f t="shared" si="34"/>
        <v>640</v>
      </c>
      <c r="J2176" s="264">
        <v>0.64</v>
      </c>
      <c r="M2176" s="12" t="s">
        <v>1780</v>
      </c>
    </row>
    <row r="2177" spans="4:13" ht="36.75" thickBot="1">
      <c r="D2177" t="s">
        <v>859</v>
      </c>
      <c r="E2177" s="256">
        <v>2016</v>
      </c>
      <c r="I2177">
        <f t="shared" si="34"/>
        <v>1120</v>
      </c>
      <c r="J2177" s="264">
        <v>1.1200000000000001</v>
      </c>
      <c r="M2177" s="12" t="s">
        <v>1780</v>
      </c>
    </row>
    <row r="2178" spans="4:13" ht="36.75" thickBot="1">
      <c r="D2178" t="s">
        <v>859</v>
      </c>
      <c r="E2178" s="256">
        <v>2016</v>
      </c>
      <c r="I2178">
        <f t="shared" si="34"/>
        <v>2410</v>
      </c>
      <c r="J2178" s="264">
        <v>2.41</v>
      </c>
      <c r="M2178" s="12" t="s">
        <v>1780</v>
      </c>
    </row>
    <row r="2179" spans="4:13" ht="36.75" thickBot="1">
      <c r="D2179" t="s">
        <v>859</v>
      </c>
      <c r="E2179" s="256">
        <v>2016</v>
      </c>
      <c r="I2179">
        <f t="shared" si="34"/>
        <v>1720</v>
      </c>
      <c r="J2179" s="264">
        <v>1.72</v>
      </c>
      <c r="M2179" s="12" t="s">
        <v>1780</v>
      </c>
    </row>
    <row r="2180" spans="4:13" ht="36.75" thickBot="1">
      <c r="D2180" t="s">
        <v>859</v>
      </c>
      <c r="E2180" s="256">
        <v>2016</v>
      </c>
      <c r="I2180">
        <f t="shared" si="34"/>
        <v>5660</v>
      </c>
      <c r="J2180" s="264">
        <v>5.66</v>
      </c>
      <c r="M2180" s="12" t="s">
        <v>1780</v>
      </c>
    </row>
    <row r="2181" spans="4:13" ht="36.75" thickBot="1">
      <c r="D2181" t="s">
        <v>859</v>
      </c>
      <c r="E2181" s="256">
        <v>2016</v>
      </c>
      <c r="I2181">
        <f t="shared" si="34"/>
        <v>340</v>
      </c>
      <c r="J2181" s="264">
        <v>0.34</v>
      </c>
      <c r="M2181" s="12" t="s">
        <v>1780</v>
      </c>
    </row>
    <row r="2182" spans="4:13" ht="36.75" thickBot="1">
      <c r="D2182" t="s">
        <v>859</v>
      </c>
      <c r="E2182" s="256">
        <v>2016</v>
      </c>
      <c r="I2182">
        <f t="shared" si="34"/>
        <v>2480</v>
      </c>
      <c r="J2182" s="264">
        <v>2.48</v>
      </c>
      <c r="M2182" s="12" t="s">
        <v>1780</v>
      </c>
    </row>
    <row r="2183" spans="4:13" ht="36.75" thickBot="1">
      <c r="D2183" t="s">
        <v>859</v>
      </c>
      <c r="E2183" s="256">
        <v>2016</v>
      </c>
      <c r="I2183">
        <f t="shared" si="34"/>
        <v>220</v>
      </c>
      <c r="J2183" s="264">
        <v>0.22</v>
      </c>
      <c r="M2183" s="12" t="s">
        <v>1780</v>
      </c>
    </row>
    <row r="2184" spans="4:13" ht="36.75" thickBot="1">
      <c r="D2184" t="s">
        <v>859</v>
      </c>
      <c r="E2184" s="256">
        <v>2016</v>
      </c>
      <c r="I2184">
        <f t="shared" si="34"/>
        <v>580</v>
      </c>
      <c r="J2184" s="264">
        <v>0.57999999999999996</v>
      </c>
      <c r="M2184" s="12" t="s">
        <v>1780</v>
      </c>
    </row>
    <row r="2185" spans="4:13" ht="36.75" thickBot="1">
      <c r="D2185" t="s">
        <v>859</v>
      </c>
      <c r="E2185" s="256">
        <v>2016</v>
      </c>
      <c r="I2185">
        <f t="shared" si="34"/>
        <v>2000</v>
      </c>
      <c r="J2185" s="264">
        <v>2</v>
      </c>
      <c r="M2185" s="12" t="s">
        <v>1780</v>
      </c>
    </row>
    <row r="2186" spans="4:13" ht="36.75" thickBot="1">
      <c r="D2186" t="s">
        <v>859</v>
      </c>
      <c r="E2186" s="256">
        <v>2016</v>
      </c>
      <c r="I2186">
        <f t="shared" si="34"/>
        <v>290</v>
      </c>
      <c r="J2186" s="264">
        <v>0.28999999999999998</v>
      </c>
      <c r="M2186" s="12" t="s">
        <v>1780</v>
      </c>
    </row>
    <row r="2187" spans="4:13" ht="36.75" thickBot="1">
      <c r="D2187" t="s">
        <v>859</v>
      </c>
      <c r="E2187" s="256">
        <v>2016</v>
      </c>
      <c r="I2187">
        <f t="shared" si="34"/>
        <v>2680</v>
      </c>
      <c r="J2187" s="264">
        <v>2.68</v>
      </c>
      <c r="M2187" s="12" t="s">
        <v>1780</v>
      </c>
    </row>
    <row r="2188" spans="4:13" ht="36.75" thickBot="1">
      <c r="D2188" t="s">
        <v>859</v>
      </c>
      <c r="E2188" s="256">
        <v>2016</v>
      </c>
      <c r="I2188">
        <f t="shared" si="34"/>
        <v>690</v>
      </c>
      <c r="J2188" s="264">
        <v>0.69</v>
      </c>
      <c r="M2188" s="12" t="s">
        <v>1780</v>
      </c>
    </row>
    <row r="2189" spans="4:13" ht="36.75" thickBot="1">
      <c r="D2189" t="s">
        <v>859</v>
      </c>
      <c r="E2189" s="256">
        <v>2016</v>
      </c>
      <c r="I2189">
        <f t="shared" si="34"/>
        <v>270</v>
      </c>
      <c r="J2189" s="264">
        <v>0.27</v>
      </c>
      <c r="M2189" s="12" t="s">
        <v>1780</v>
      </c>
    </row>
    <row r="2190" spans="4:13" ht="36.75" thickBot="1">
      <c r="D2190" t="s">
        <v>859</v>
      </c>
      <c r="E2190" s="256">
        <v>2016</v>
      </c>
      <c r="I2190">
        <f t="shared" si="34"/>
        <v>2000</v>
      </c>
      <c r="J2190" s="264">
        <v>2</v>
      </c>
      <c r="M2190" s="12" t="s">
        <v>1780</v>
      </c>
    </row>
    <row r="2191" spans="4:13" ht="36.75" thickBot="1">
      <c r="D2191" t="s">
        <v>859</v>
      </c>
      <c r="E2191" s="256">
        <v>2016</v>
      </c>
      <c r="I2191">
        <f t="shared" si="34"/>
        <v>730</v>
      </c>
      <c r="J2191" s="264">
        <v>0.73</v>
      </c>
      <c r="M2191" s="12" t="s">
        <v>1780</v>
      </c>
    </row>
    <row r="2192" spans="4:13" ht="36.75" thickBot="1">
      <c r="D2192" t="s">
        <v>859</v>
      </c>
      <c r="E2192" s="256">
        <v>2016</v>
      </c>
      <c r="I2192">
        <f t="shared" si="34"/>
        <v>290</v>
      </c>
      <c r="J2192" s="264">
        <v>0.28999999999999998</v>
      </c>
      <c r="M2192" s="12" t="s">
        <v>1780</v>
      </c>
    </row>
    <row r="2193" spans="4:13" ht="36.75" thickBot="1">
      <c r="D2193" t="s">
        <v>859</v>
      </c>
      <c r="E2193" s="256">
        <v>2016</v>
      </c>
      <c r="I2193">
        <f t="shared" si="34"/>
        <v>880</v>
      </c>
      <c r="J2193" s="264">
        <v>0.88</v>
      </c>
      <c r="M2193" s="12" t="s">
        <v>1780</v>
      </c>
    </row>
    <row r="2194" spans="4:13" ht="36.75" thickBot="1">
      <c r="D2194" t="s">
        <v>859</v>
      </c>
      <c r="E2194" s="256">
        <v>2016</v>
      </c>
      <c r="I2194">
        <f t="shared" si="34"/>
        <v>200</v>
      </c>
      <c r="J2194" s="264">
        <v>0.2</v>
      </c>
      <c r="M2194" s="12" t="s">
        <v>1780</v>
      </c>
    </row>
    <row r="2195" spans="4:13" ht="36.75" thickBot="1">
      <c r="D2195" t="s">
        <v>859</v>
      </c>
      <c r="E2195" s="256">
        <v>2016</v>
      </c>
      <c r="I2195">
        <f t="shared" si="34"/>
        <v>120</v>
      </c>
      <c r="J2195" s="264">
        <v>0.12</v>
      </c>
      <c r="M2195" s="12" t="s">
        <v>1780</v>
      </c>
    </row>
    <row r="2196" spans="4:13" ht="36.75" thickBot="1">
      <c r="D2196" t="s">
        <v>859</v>
      </c>
      <c r="E2196" s="256">
        <v>2016</v>
      </c>
      <c r="I2196">
        <f t="shared" si="34"/>
        <v>590</v>
      </c>
      <c r="J2196" s="264">
        <v>0.59</v>
      </c>
      <c r="M2196" s="12" t="s">
        <v>1780</v>
      </c>
    </row>
    <row r="2197" spans="4:13" ht="36.75" thickBot="1">
      <c r="D2197" t="s">
        <v>859</v>
      </c>
      <c r="E2197" s="256">
        <v>2016</v>
      </c>
      <c r="I2197">
        <f t="shared" si="34"/>
        <v>2610</v>
      </c>
      <c r="J2197" s="264">
        <v>2.61</v>
      </c>
      <c r="M2197" s="12" t="s">
        <v>1780</v>
      </c>
    </row>
    <row r="2198" spans="4:13" ht="36.75" thickBot="1">
      <c r="D2198" t="s">
        <v>859</v>
      </c>
      <c r="E2198" s="256">
        <v>2016</v>
      </c>
      <c r="I2198">
        <f t="shared" si="34"/>
        <v>150</v>
      </c>
      <c r="J2198" s="264">
        <v>0.15</v>
      </c>
      <c r="M2198" s="12" t="s">
        <v>1780</v>
      </c>
    </row>
    <row r="2199" spans="4:13" ht="36.75" thickBot="1">
      <c r="D2199" t="s">
        <v>859</v>
      </c>
      <c r="E2199" s="256">
        <v>2016</v>
      </c>
      <c r="I2199">
        <f t="shared" si="34"/>
        <v>2280</v>
      </c>
      <c r="J2199" s="264">
        <v>2.2799999999999998</v>
      </c>
      <c r="M2199" s="12" t="s">
        <v>1780</v>
      </c>
    </row>
    <row r="2200" spans="4:13" ht="36.75" thickBot="1">
      <c r="D2200" t="s">
        <v>859</v>
      </c>
      <c r="E2200" s="256">
        <v>2016</v>
      </c>
      <c r="I2200">
        <f t="shared" si="34"/>
        <v>700</v>
      </c>
      <c r="J2200" s="264">
        <v>0.7</v>
      </c>
      <c r="M2200" s="12" t="s">
        <v>1780</v>
      </c>
    </row>
    <row r="2201" spans="4:13" ht="36.75" thickBot="1">
      <c r="D2201" t="s">
        <v>859</v>
      </c>
      <c r="E2201" s="256">
        <v>2016</v>
      </c>
      <c r="I2201">
        <f t="shared" si="34"/>
        <v>820</v>
      </c>
      <c r="J2201" s="264">
        <v>0.82</v>
      </c>
      <c r="M2201" s="12" t="s">
        <v>1780</v>
      </c>
    </row>
    <row r="2202" spans="4:13" ht="36.75" thickBot="1">
      <c r="D2202" t="s">
        <v>859</v>
      </c>
      <c r="E2202" s="256">
        <v>2016</v>
      </c>
      <c r="I2202">
        <f t="shared" si="34"/>
        <v>2650</v>
      </c>
      <c r="J2202" s="264">
        <v>2.65</v>
      </c>
      <c r="M2202" s="12" t="s">
        <v>1780</v>
      </c>
    </row>
    <row r="2203" spans="4:13" ht="36.75" thickBot="1">
      <c r="D2203" t="s">
        <v>859</v>
      </c>
      <c r="E2203" s="256">
        <v>2016</v>
      </c>
      <c r="I2203">
        <f t="shared" si="34"/>
        <v>880</v>
      </c>
      <c r="J2203" s="264">
        <v>0.88</v>
      </c>
      <c r="M2203" s="12" t="s">
        <v>1780</v>
      </c>
    </row>
    <row r="2204" spans="4:13" ht="36.75" thickBot="1">
      <c r="D2204" t="s">
        <v>859</v>
      </c>
      <c r="E2204" s="256">
        <v>2016</v>
      </c>
      <c r="I2204">
        <f t="shared" si="34"/>
        <v>270</v>
      </c>
      <c r="J2204" s="264">
        <v>0.27</v>
      </c>
      <c r="M2204" s="12" t="s">
        <v>1780</v>
      </c>
    </row>
    <row r="2205" spans="4:13" ht="36.75" thickBot="1">
      <c r="D2205" t="s">
        <v>859</v>
      </c>
      <c r="E2205" s="256">
        <v>2016</v>
      </c>
      <c r="I2205">
        <f t="shared" si="34"/>
        <v>590</v>
      </c>
      <c r="J2205" s="264">
        <v>0.59</v>
      </c>
      <c r="M2205" s="12" t="s">
        <v>1780</v>
      </c>
    </row>
    <row r="2206" spans="4:13" ht="36.75" thickBot="1">
      <c r="D2206" t="s">
        <v>859</v>
      </c>
      <c r="E2206" s="256">
        <v>2016</v>
      </c>
      <c r="I2206">
        <f t="shared" si="34"/>
        <v>2560</v>
      </c>
      <c r="J2206" s="264">
        <v>2.56</v>
      </c>
      <c r="M2206" s="12" t="s">
        <v>1780</v>
      </c>
    </row>
    <row r="2207" spans="4:13" ht="36.75" thickBot="1">
      <c r="D2207" t="s">
        <v>859</v>
      </c>
      <c r="E2207" s="256">
        <v>2016</v>
      </c>
      <c r="I2207">
        <f t="shared" si="34"/>
        <v>230</v>
      </c>
      <c r="J2207" s="264">
        <v>0.23</v>
      </c>
      <c r="M2207" s="12" t="s">
        <v>1780</v>
      </c>
    </row>
    <row r="2208" spans="4:13" ht="36.75" thickBot="1">
      <c r="D2208" t="s">
        <v>859</v>
      </c>
      <c r="E2208" s="256">
        <v>2016</v>
      </c>
      <c r="I2208">
        <f t="shared" si="34"/>
        <v>2240</v>
      </c>
      <c r="J2208" s="264">
        <v>2.2400000000000002</v>
      </c>
      <c r="M2208" s="12" t="s">
        <v>1780</v>
      </c>
    </row>
    <row r="2209" spans="4:13" ht="36.75" thickBot="1">
      <c r="D2209" t="s">
        <v>859</v>
      </c>
      <c r="E2209" s="256">
        <v>2016</v>
      </c>
      <c r="I2209">
        <f t="shared" si="34"/>
        <v>420</v>
      </c>
      <c r="J2209" s="264">
        <v>0.42</v>
      </c>
      <c r="M2209" s="12" t="s">
        <v>1780</v>
      </c>
    </row>
    <row r="2210" spans="4:13" ht="36.75" thickBot="1">
      <c r="D2210" t="s">
        <v>859</v>
      </c>
      <c r="E2210" s="256">
        <v>2016</v>
      </c>
      <c r="I2210">
        <f t="shared" si="34"/>
        <v>280</v>
      </c>
      <c r="J2210" s="264">
        <v>0.28000000000000003</v>
      </c>
      <c r="M2210" s="12" t="s">
        <v>1780</v>
      </c>
    </row>
    <row r="2211" spans="4:13" ht="36.75" thickBot="1">
      <c r="D2211" t="s">
        <v>859</v>
      </c>
      <c r="E2211" s="256">
        <v>2016</v>
      </c>
      <c r="I2211">
        <f t="shared" si="34"/>
        <v>200</v>
      </c>
      <c r="J2211" s="264">
        <v>0.2</v>
      </c>
      <c r="M2211" s="12" t="s">
        <v>1780</v>
      </c>
    </row>
    <row r="2212" spans="4:13" ht="36.75" thickBot="1">
      <c r="D2212" t="s">
        <v>859</v>
      </c>
      <c r="E2212" s="256">
        <v>2016</v>
      </c>
      <c r="I2212">
        <f t="shared" si="34"/>
        <v>1440</v>
      </c>
      <c r="J2212" s="264">
        <v>1.44</v>
      </c>
      <c r="M2212" s="12" t="s">
        <v>1780</v>
      </c>
    </row>
    <row r="2213" spans="4:13" ht="36.75" thickBot="1">
      <c r="D2213" t="s">
        <v>859</v>
      </c>
      <c r="E2213" s="256">
        <v>2016</v>
      </c>
      <c r="I2213">
        <f t="shared" si="34"/>
        <v>120</v>
      </c>
      <c r="J2213" s="264">
        <v>0.12</v>
      </c>
      <c r="M2213" s="12" t="s">
        <v>1780</v>
      </c>
    </row>
    <row r="2214" spans="4:13" ht="36.75" thickBot="1">
      <c r="D2214" t="s">
        <v>859</v>
      </c>
      <c r="E2214" s="256">
        <v>2016</v>
      </c>
      <c r="I2214">
        <f t="shared" si="34"/>
        <v>2840</v>
      </c>
      <c r="J2214" s="264">
        <v>2.84</v>
      </c>
      <c r="M2214" s="12" t="s">
        <v>1780</v>
      </c>
    </row>
    <row r="2215" spans="4:13" ht="36.75" thickBot="1">
      <c r="D2215" t="s">
        <v>859</v>
      </c>
      <c r="E2215" s="256">
        <v>2016</v>
      </c>
      <c r="I2215">
        <f t="shared" si="34"/>
        <v>1020</v>
      </c>
      <c r="J2215" s="264">
        <v>1.02</v>
      </c>
      <c r="M2215" s="12" t="s">
        <v>1780</v>
      </c>
    </row>
    <row r="2216" spans="4:13" ht="36.75" thickBot="1">
      <c r="D2216" t="s">
        <v>859</v>
      </c>
      <c r="E2216" s="256">
        <v>2016</v>
      </c>
      <c r="I2216">
        <f t="shared" si="34"/>
        <v>60</v>
      </c>
      <c r="J2216" s="264">
        <v>0.06</v>
      </c>
      <c r="M2216" s="12" t="s">
        <v>1780</v>
      </c>
    </row>
    <row r="2217" spans="4:13" ht="36.75" thickBot="1">
      <c r="D2217" t="s">
        <v>859</v>
      </c>
      <c r="E2217" s="256">
        <v>2016</v>
      </c>
      <c r="I2217">
        <f t="shared" si="34"/>
        <v>490</v>
      </c>
      <c r="J2217" s="264">
        <v>0.49</v>
      </c>
      <c r="M2217" s="12" t="s">
        <v>1780</v>
      </c>
    </row>
    <row r="2218" spans="4:13" ht="36.75" thickBot="1">
      <c r="D2218" t="s">
        <v>859</v>
      </c>
      <c r="E2218" s="256">
        <v>2016</v>
      </c>
      <c r="I2218">
        <f t="shared" si="34"/>
        <v>2970</v>
      </c>
      <c r="J2218" s="264">
        <v>2.97</v>
      </c>
      <c r="M2218" s="12" t="s">
        <v>1780</v>
      </c>
    </row>
    <row r="2219" spans="4:13" ht="36.75" thickBot="1">
      <c r="D2219" t="s">
        <v>859</v>
      </c>
      <c r="E2219" s="256">
        <v>2016</v>
      </c>
      <c r="I2219">
        <f t="shared" si="34"/>
        <v>320</v>
      </c>
      <c r="J2219" s="264">
        <v>0.32</v>
      </c>
      <c r="M2219" s="12" t="s">
        <v>1780</v>
      </c>
    </row>
    <row r="2220" spans="4:13" ht="36.75" thickBot="1">
      <c r="D2220" t="s">
        <v>859</v>
      </c>
      <c r="E2220" s="256">
        <v>2016</v>
      </c>
      <c r="I2220">
        <f t="shared" si="34"/>
        <v>2920</v>
      </c>
      <c r="J2220" s="264">
        <v>2.92</v>
      </c>
      <c r="M2220" s="12" t="s">
        <v>1780</v>
      </c>
    </row>
    <row r="2221" spans="4:13" ht="36.75" thickBot="1">
      <c r="D2221" t="s">
        <v>859</v>
      </c>
      <c r="E2221" s="256">
        <v>2016</v>
      </c>
      <c r="I2221">
        <f t="shared" si="34"/>
        <v>730</v>
      </c>
      <c r="J2221" s="264">
        <v>0.73</v>
      </c>
      <c r="M2221" s="12" t="s">
        <v>1780</v>
      </c>
    </row>
    <row r="2222" spans="4:13" ht="36.75" thickBot="1">
      <c r="D2222" t="s">
        <v>859</v>
      </c>
      <c r="E2222" s="256">
        <v>2016</v>
      </c>
      <c r="I2222">
        <f t="shared" si="34"/>
        <v>150</v>
      </c>
      <c r="J2222" s="264">
        <v>0.15</v>
      </c>
      <c r="M2222" s="12" t="s">
        <v>1780</v>
      </c>
    </row>
    <row r="2223" spans="4:13" ht="36.75" thickBot="1">
      <c r="D2223" t="s">
        <v>859</v>
      </c>
      <c r="E2223" s="256">
        <v>2016</v>
      </c>
      <c r="I2223">
        <f t="shared" si="34"/>
        <v>90</v>
      </c>
      <c r="J2223" s="264">
        <v>0.09</v>
      </c>
      <c r="M2223" s="12" t="s">
        <v>1780</v>
      </c>
    </row>
    <row r="2224" spans="4:13" ht="36.75" thickBot="1">
      <c r="D2224" t="s">
        <v>859</v>
      </c>
      <c r="E2224" s="256">
        <v>2016</v>
      </c>
      <c r="I2224">
        <f t="shared" si="34"/>
        <v>90</v>
      </c>
      <c r="J2224" s="264">
        <v>0.09</v>
      </c>
      <c r="M2224" s="12" t="s">
        <v>1780</v>
      </c>
    </row>
    <row r="2225" spans="4:13" ht="36.75" thickBot="1">
      <c r="D2225" t="s">
        <v>859</v>
      </c>
      <c r="E2225" s="256">
        <v>2016</v>
      </c>
      <c r="I2225">
        <f t="shared" si="34"/>
        <v>120</v>
      </c>
      <c r="J2225" s="264">
        <v>0.12</v>
      </c>
      <c r="M2225" s="12" t="s">
        <v>1780</v>
      </c>
    </row>
    <row r="2226" spans="4:13" ht="36.75" thickBot="1">
      <c r="D2226" t="s">
        <v>859</v>
      </c>
      <c r="E2226" s="256">
        <v>2016</v>
      </c>
      <c r="I2226">
        <f t="shared" ref="I2226:I2289" si="35">J2226*1000</f>
        <v>200</v>
      </c>
      <c r="J2226" s="264">
        <v>0.2</v>
      </c>
      <c r="M2226" s="12" t="s">
        <v>1780</v>
      </c>
    </row>
    <row r="2227" spans="4:13" ht="36.75" thickBot="1">
      <c r="D2227" t="s">
        <v>859</v>
      </c>
      <c r="E2227" s="256">
        <v>2016</v>
      </c>
      <c r="I2227">
        <f t="shared" si="35"/>
        <v>360</v>
      </c>
      <c r="J2227" s="264">
        <v>0.36</v>
      </c>
      <c r="M2227" s="12" t="s">
        <v>1780</v>
      </c>
    </row>
    <row r="2228" spans="4:13" ht="36.75" thickBot="1">
      <c r="D2228" t="s">
        <v>859</v>
      </c>
      <c r="E2228" s="256">
        <v>2016</v>
      </c>
      <c r="I2228">
        <f t="shared" si="35"/>
        <v>420</v>
      </c>
      <c r="J2228" s="264">
        <v>0.42</v>
      </c>
      <c r="M2228" s="12" t="s">
        <v>1780</v>
      </c>
    </row>
    <row r="2229" spans="4:13" ht="36.75" thickBot="1">
      <c r="D2229" t="s">
        <v>859</v>
      </c>
      <c r="E2229" s="256">
        <v>2016</v>
      </c>
      <c r="I2229">
        <f t="shared" si="35"/>
        <v>90</v>
      </c>
      <c r="J2229" s="264">
        <v>0.09</v>
      </c>
      <c r="M2229" s="12" t="s">
        <v>1780</v>
      </c>
    </row>
    <row r="2230" spans="4:13" ht="36.75" thickBot="1">
      <c r="D2230" t="s">
        <v>859</v>
      </c>
      <c r="E2230" s="256">
        <v>2016</v>
      </c>
      <c r="I2230">
        <f t="shared" si="35"/>
        <v>1080</v>
      </c>
      <c r="J2230" s="264">
        <v>1.08</v>
      </c>
      <c r="M2230" s="12" t="s">
        <v>1780</v>
      </c>
    </row>
    <row r="2231" spans="4:13" ht="36.75" thickBot="1">
      <c r="D2231" t="s">
        <v>859</v>
      </c>
      <c r="E2231" s="256">
        <v>2016</v>
      </c>
      <c r="I2231">
        <f t="shared" si="35"/>
        <v>410</v>
      </c>
      <c r="J2231" s="264">
        <v>0.41</v>
      </c>
      <c r="M2231" s="12" t="s">
        <v>1780</v>
      </c>
    </row>
    <row r="2232" spans="4:13" ht="36.75" thickBot="1">
      <c r="D2232" t="s">
        <v>859</v>
      </c>
      <c r="E2232" s="256">
        <v>2016</v>
      </c>
      <c r="I2232">
        <f t="shared" si="35"/>
        <v>130</v>
      </c>
      <c r="J2232" s="264">
        <v>0.13</v>
      </c>
      <c r="M2232" s="12" t="s">
        <v>1780</v>
      </c>
    </row>
    <row r="2233" spans="4:13" ht="36.75" thickBot="1">
      <c r="D2233" t="s">
        <v>859</v>
      </c>
      <c r="E2233" s="256">
        <v>2016</v>
      </c>
      <c r="I2233">
        <f t="shared" si="35"/>
        <v>280</v>
      </c>
      <c r="J2233" s="264">
        <v>0.28000000000000003</v>
      </c>
      <c r="M2233" s="12" t="s">
        <v>1780</v>
      </c>
    </row>
    <row r="2234" spans="4:13" ht="36.75" thickBot="1">
      <c r="D2234" t="s">
        <v>859</v>
      </c>
      <c r="E2234" s="256">
        <v>2016</v>
      </c>
      <c r="I2234">
        <f t="shared" si="35"/>
        <v>210</v>
      </c>
      <c r="J2234" s="264">
        <v>0.21</v>
      </c>
      <c r="M2234" s="12" t="s">
        <v>1780</v>
      </c>
    </row>
    <row r="2235" spans="4:13" ht="36.75" thickBot="1">
      <c r="D2235" t="s">
        <v>859</v>
      </c>
      <c r="E2235" s="256">
        <v>2016</v>
      </c>
      <c r="I2235">
        <f t="shared" si="35"/>
        <v>4660</v>
      </c>
      <c r="J2235" s="264">
        <v>4.66</v>
      </c>
      <c r="M2235" s="12" t="s">
        <v>1780</v>
      </c>
    </row>
    <row r="2236" spans="4:13" ht="36.75" thickBot="1">
      <c r="D2236" t="s">
        <v>859</v>
      </c>
      <c r="E2236" s="256">
        <v>2016</v>
      </c>
      <c r="I2236">
        <f t="shared" si="35"/>
        <v>12600</v>
      </c>
      <c r="J2236" s="264">
        <v>12.6</v>
      </c>
      <c r="M2236" s="12" t="s">
        <v>1780</v>
      </c>
    </row>
    <row r="2237" spans="4:13" ht="15.75" thickBot="1">
      <c r="D2237" t="s">
        <v>859</v>
      </c>
      <c r="E2237" s="256">
        <v>2016</v>
      </c>
      <c r="I2237">
        <f t="shared" si="35"/>
        <v>8600</v>
      </c>
      <c r="J2237" s="264">
        <v>8.6</v>
      </c>
      <c r="M2237" s="266" t="s">
        <v>98</v>
      </c>
    </row>
    <row r="2238" spans="4:13" ht="15.75" thickBot="1">
      <c r="D2238" t="s">
        <v>859</v>
      </c>
      <c r="E2238" s="256">
        <v>2016</v>
      </c>
      <c r="I2238">
        <f t="shared" si="35"/>
        <v>1430</v>
      </c>
      <c r="J2238" s="264">
        <v>1.43</v>
      </c>
      <c r="M2238" s="267" t="s">
        <v>93</v>
      </c>
    </row>
    <row r="2239" spans="4:13" ht="15.75" thickBot="1">
      <c r="D2239" t="s">
        <v>859</v>
      </c>
      <c r="E2239" s="256">
        <v>2016</v>
      </c>
      <c r="I2239">
        <f t="shared" si="35"/>
        <v>1910</v>
      </c>
      <c r="J2239" s="264">
        <v>1.91</v>
      </c>
      <c r="M2239" s="267" t="s">
        <v>93</v>
      </c>
    </row>
    <row r="2240" spans="4:13" ht="15.75" thickBot="1">
      <c r="D2240" t="s">
        <v>859</v>
      </c>
      <c r="E2240" s="256">
        <v>2016</v>
      </c>
      <c r="I2240">
        <f t="shared" si="35"/>
        <v>1080</v>
      </c>
      <c r="J2240" s="264">
        <v>1.08</v>
      </c>
      <c r="M2240" s="267" t="s">
        <v>93</v>
      </c>
    </row>
    <row r="2241" spans="4:13" ht="15.75" thickBot="1">
      <c r="D2241" t="s">
        <v>859</v>
      </c>
      <c r="E2241" s="256">
        <v>2016</v>
      </c>
      <c r="I2241">
        <f t="shared" si="35"/>
        <v>1720</v>
      </c>
      <c r="J2241" s="264">
        <v>1.72</v>
      </c>
      <c r="M2241" s="267" t="s">
        <v>93</v>
      </c>
    </row>
    <row r="2242" spans="4:13" ht="15.75" thickBot="1">
      <c r="D2242" t="s">
        <v>859</v>
      </c>
      <c r="E2242" s="256">
        <v>2016</v>
      </c>
      <c r="I2242">
        <f t="shared" si="35"/>
        <v>880</v>
      </c>
      <c r="J2242" s="264">
        <v>0.88</v>
      </c>
      <c r="M2242" s="267" t="s">
        <v>93</v>
      </c>
    </row>
    <row r="2243" spans="4:13" ht="15.75" thickBot="1">
      <c r="D2243" t="s">
        <v>859</v>
      </c>
      <c r="E2243" s="256">
        <v>2016</v>
      </c>
      <c r="I2243">
        <f t="shared" si="35"/>
        <v>1130</v>
      </c>
      <c r="J2243" s="264">
        <v>1.1299999999999999</v>
      </c>
      <c r="M2243" s="267" t="s">
        <v>93</v>
      </c>
    </row>
    <row r="2244" spans="4:13" ht="15.75" thickBot="1">
      <c r="D2244" t="s">
        <v>859</v>
      </c>
      <c r="E2244" s="256">
        <v>2016</v>
      </c>
      <c r="I2244">
        <f t="shared" si="35"/>
        <v>1560</v>
      </c>
      <c r="J2244" s="264">
        <v>1.56</v>
      </c>
      <c r="M2244" s="267" t="s">
        <v>93</v>
      </c>
    </row>
    <row r="2245" spans="4:13" ht="15.75" thickBot="1">
      <c r="D2245" t="s">
        <v>859</v>
      </c>
      <c r="E2245" s="256">
        <v>2016</v>
      </c>
      <c r="I2245">
        <f t="shared" si="35"/>
        <v>1270</v>
      </c>
      <c r="J2245" s="264">
        <v>1.27</v>
      </c>
      <c r="M2245" s="267" t="s">
        <v>93</v>
      </c>
    </row>
    <row r="2246" spans="4:13" ht="15.75" thickBot="1">
      <c r="D2246" t="s">
        <v>859</v>
      </c>
      <c r="E2246" s="256">
        <v>2016</v>
      </c>
      <c r="I2246">
        <f t="shared" si="35"/>
        <v>1970</v>
      </c>
      <c r="J2246" s="264">
        <v>1.97</v>
      </c>
      <c r="M2246" s="267" t="s">
        <v>93</v>
      </c>
    </row>
    <row r="2247" spans="4:13" ht="15.75" thickBot="1">
      <c r="D2247" t="s">
        <v>859</v>
      </c>
      <c r="E2247" s="256">
        <v>2016</v>
      </c>
      <c r="I2247">
        <f t="shared" si="35"/>
        <v>1130</v>
      </c>
      <c r="J2247" s="264">
        <v>1.1299999999999999</v>
      </c>
      <c r="M2247" s="267" t="s">
        <v>93</v>
      </c>
    </row>
    <row r="2248" spans="4:13" ht="15.75" thickBot="1">
      <c r="D2248" t="s">
        <v>859</v>
      </c>
      <c r="E2248" s="256">
        <v>2016</v>
      </c>
      <c r="I2248">
        <f t="shared" si="35"/>
        <v>2040</v>
      </c>
      <c r="J2248" s="264">
        <v>2.04</v>
      </c>
      <c r="M2248" s="267" t="s">
        <v>93</v>
      </c>
    </row>
    <row r="2249" spans="4:13" ht="15.75" thickBot="1">
      <c r="D2249" t="s">
        <v>859</v>
      </c>
      <c r="E2249" s="256">
        <v>2016</v>
      </c>
      <c r="I2249">
        <f t="shared" si="35"/>
        <v>2280</v>
      </c>
      <c r="J2249" s="264">
        <v>2.2799999999999998</v>
      </c>
      <c r="M2249" s="267" t="s">
        <v>93</v>
      </c>
    </row>
    <row r="2250" spans="4:13" ht="15.75" thickBot="1">
      <c r="D2250" t="s">
        <v>859</v>
      </c>
      <c r="E2250" s="256">
        <v>2016</v>
      </c>
      <c r="I2250">
        <f t="shared" si="35"/>
        <v>940</v>
      </c>
      <c r="J2250" s="264">
        <v>0.94</v>
      </c>
      <c r="M2250" s="267" t="s">
        <v>93</v>
      </c>
    </row>
    <row r="2251" spans="4:13" ht="15.75" thickBot="1">
      <c r="D2251" t="s">
        <v>859</v>
      </c>
      <c r="E2251" s="256">
        <v>2016</v>
      </c>
      <c r="I2251">
        <f t="shared" si="35"/>
        <v>7010</v>
      </c>
      <c r="J2251" s="264">
        <v>7.01</v>
      </c>
      <c r="M2251" s="266" t="s">
        <v>98</v>
      </c>
    </row>
    <row r="2252" spans="4:13" ht="15.75" thickBot="1">
      <c r="D2252" t="s">
        <v>859</v>
      </c>
      <c r="E2252" s="256">
        <v>2016</v>
      </c>
      <c r="I2252">
        <f t="shared" si="35"/>
        <v>6290</v>
      </c>
      <c r="J2252" s="264">
        <v>6.29</v>
      </c>
      <c r="M2252" s="266" t="s">
        <v>98</v>
      </c>
    </row>
    <row r="2253" spans="4:13" ht="15.75" thickBot="1">
      <c r="D2253" t="s">
        <v>859</v>
      </c>
      <c r="E2253" s="256">
        <v>2016</v>
      </c>
      <c r="I2253">
        <f t="shared" si="35"/>
        <v>7390</v>
      </c>
      <c r="J2253" s="264">
        <v>7.39</v>
      </c>
      <c r="M2253" s="266" t="s">
        <v>98</v>
      </c>
    </row>
    <row r="2254" spans="4:13" ht="15.75" thickBot="1">
      <c r="D2254" t="s">
        <v>859</v>
      </c>
      <c r="E2254" s="256">
        <v>2016</v>
      </c>
      <c r="I2254">
        <f t="shared" si="35"/>
        <v>7530</v>
      </c>
      <c r="J2254" s="264">
        <v>7.53</v>
      </c>
      <c r="M2254" s="266" t="s">
        <v>98</v>
      </c>
    </row>
    <row r="2255" spans="4:13" ht="15.75" thickBot="1">
      <c r="D2255" t="s">
        <v>859</v>
      </c>
      <c r="E2255" s="256">
        <v>2016</v>
      </c>
      <c r="I2255">
        <f t="shared" si="35"/>
        <v>6500</v>
      </c>
      <c r="J2255" s="264">
        <v>6.5</v>
      </c>
      <c r="M2255" s="266" t="s">
        <v>98</v>
      </c>
    </row>
    <row r="2256" spans="4:13" ht="15.75" thickBot="1">
      <c r="D2256" t="s">
        <v>859</v>
      </c>
      <c r="E2256" s="256">
        <v>2016</v>
      </c>
      <c r="I2256">
        <f t="shared" si="35"/>
        <v>7190</v>
      </c>
      <c r="J2256" s="264">
        <v>7.19</v>
      </c>
      <c r="M2256" s="266" t="s">
        <v>98</v>
      </c>
    </row>
    <row r="2257" spans="4:13" ht="15.75" thickBot="1">
      <c r="D2257" t="s">
        <v>859</v>
      </c>
      <c r="E2257" s="256">
        <v>2016</v>
      </c>
      <c r="I2257">
        <f t="shared" si="35"/>
        <v>7200</v>
      </c>
      <c r="J2257" s="264">
        <v>7.2</v>
      </c>
      <c r="M2257" s="266" t="s">
        <v>98</v>
      </c>
    </row>
    <row r="2258" spans="4:13" ht="15.75" thickBot="1">
      <c r="D2258" t="s">
        <v>859</v>
      </c>
      <c r="E2258" s="256">
        <v>2016</v>
      </c>
      <c r="I2258">
        <f t="shared" si="35"/>
        <v>7000</v>
      </c>
      <c r="J2258" s="264">
        <v>7</v>
      </c>
      <c r="M2258" s="266" t="s">
        <v>98</v>
      </c>
    </row>
    <row r="2259" spans="4:13" ht="15.75" thickBot="1">
      <c r="D2259" t="s">
        <v>859</v>
      </c>
      <c r="E2259" s="256">
        <v>2016</v>
      </c>
      <c r="I2259">
        <f t="shared" si="35"/>
        <v>7130</v>
      </c>
      <c r="J2259" s="264">
        <v>7.13</v>
      </c>
      <c r="M2259" s="266" t="s">
        <v>98</v>
      </c>
    </row>
    <row r="2260" spans="4:13" ht="15.75" thickBot="1">
      <c r="D2260" t="s">
        <v>859</v>
      </c>
      <c r="E2260" s="256">
        <v>2016</v>
      </c>
      <c r="I2260">
        <f t="shared" si="35"/>
        <v>7030</v>
      </c>
      <c r="J2260" s="264">
        <v>7.03</v>
      </c>
      <c r="M2260" s="266" t="s">
        <v>98</v>
      </c>
    </row>
    <row r="2261" spans="4:13" ht="36.75" thickBot="1">
      <c r="D2261" t="s">
        <v>860</v>
      </c>
      <c r="E2261" s="256">
        <v>2016</v>
      </c>
      <c r="I2261">
        <f t="shared" si="35"/>
        <v>30</v>
      </c>
      <c r="J2261" s="264">
        <v>0.03</v>
      </c>
      <c r="M2261" s="12" t="s">
        <v>1780</v>
      </c>
    </row>
    <row r="2262" spans="4:13" ht="36.75" thickBot="1">
      <c r="D2262" t="s">
        <v>860</v>
      </c>
      <c r="E2262" s="256">
        <v>2016</v>
      </c>
      <c r="I2262">
        <f t="shared" si="35"/>
        <v>1140</v>
      </c>
      <c r="J2262" s="264">
        <v>1.1399999999999999</v>
      </c>
      <c r="M2262" s="12" t="s">
        <v>1780</v>
      </c>
    </row>
    <row r="2263" spans="4:13" ht="36.75" thickBot="1">
      <c r="D2263" t="s">
        <v>860</v>
      </c>
      <c r="E2263" s="256">
        <v>2016</v>
      </c>
      <c r="I2263">
        <f t="shared" si="35"/>
        <v>110</v>
      </c>
      <c r="J2263" s="264">
        <v>0.11</v>
      </c>
      <c r="M2263" s="12" t="s">
        <v>1780</v>
      </c>
    </row>
    <row r="2264" spans="4:13" ht="36.75" thickBot="1">
      <c r="D2264" t="s">
        <v>860</v>
      </c>
      <c r="E2264" s="256">
        <v>2016</v>
      </c>
      <c r="I2264">
        <f t="shared" si="35"/>
        <v>2040</v>
      </c>
      <c r="J2264" s="264">
        <v>2.04</v>
      </c>
      <c r="M2264" s="12" t="s">
        <v>1780</v>
      </c>
    </row>
    <row r="2265" spans="4:13" ht="36.75" thickBot="1">
      <c r="D2265" t="s">
        <v>860</v>
      </c>
      <c r="E2265" s="256">
        <v>2016</v>
      </c>
      <c r="I2265">
        <f t="shared" si="35"/>
        <v>850</v>
      </c>
      <c r="J2265" s="264">
        <v>0.85</v>
      </c>
      <c r="M2265" s="12" t="s">
        <v>1780</v>
      </c>
    </row>
    <row r="2266" spans="4:13" ht="36.75" thickBot="1">
      <c r="D2266" t="s">
        <v>860</v>
      </c>
      <c r="E2266" s="256">
        <v>2016</v>
      </c>
      <c r="I2266">
        <f t="shared" si="35"/>
        <v>360</v>
      </c>
      <c r="J2266" s="264">
        <v>0.36</v>
      </c>
      <c r="M2266" s="12" t="s">
        <v>1780</v>
      </c>
    </row>
    <row r="2267" spans="4:13" ht="36.75" thickBot="1">
      <c r="D2267" t="s">
        <v>860</v>
      </c>
      <c r="E2267" s="256">
        <v>2016</v>
      </c>
      <c r="I2267">
        <f t="shared" si="35"/>
        <v>2870</v>
      </c>
      <c r="J2267" s="264">
        <v>2.87</v>
      </c>
      <c r="M2267" s="12" t="s">
        <v>1780</v>
      </c>
    </row>
    <row r="2268" spans="4:13" ht="36.75" thickBot="1">
      <c r="D2268" t="s">
        <v>860</v>
      </c>
      <c r="E2268" s="256">
        <v>2016</v>
      </c>
      <c r="I2268">
        <f t="shared" si="35"/>
        <v>290</v>
      </c>
      <c r="J2268" s="264">
        <v>0.28999999999999998</v>
      </c>
      <c r="M2268" s="12" t="s">
        <v>1780</v>
      </c>
    </row>
    <row r="2269" spans="4:13" ht="36.75" thickBot="1">
      <c r="D2269" t="s">
        <v>860</v>
      </c>
      <c r="E2269" s="256">
        <v>2016</v>
      </c>
      <c r="I2269">
        <f t="shared" si="35"/>
        <v>640</v>
      </c>
      <c r="J2269" s="264">
        <v>0.64</v>
      </c>
      <c r="M2269" s="12" t="s">
        <v>1780</v>
      </c>
    </row>
    <row r="2270" spans="4:13" ht="36.75" thickBot="1">
      <c r="D2270" t="s">
        <v>860</v>
      </c>
      <c r="E2270" s="256">
        <v>2016</v>
      </c>
      <c r="I2270">
        <f t="shared" si="35"/>
        <v>2060</v>
      </c>
      <c r="J2270" s="264">
        <v>2.06</v>
      </c>
      <c r="M2270" s="12" t="s">
        <v>1780</v>
      </c>
    </row>
    <row r="2271" spans="4:13" ht="36.75" thickBot="1">
      <c r="D2271" t="s">
        <v>860</v>
      </c>
      <c r="E2271" s="256">
        <v>2016</v>
      </c>
      <c r="I2271">
        <f t="shared" si="35"/>
        <v>270</v>
      </c>
      <c r="J2271" s="264">
        <v>0.27</v>
      </c>
      <c r="M2271" s="12" t="s">
        <v>1780</v>
      </c>
    </row>
    <row r="2272" spans="4:13" ht="36.75" thickBot="1">
      <c r="D2272" t="s">
        <v>860</v>
      </c>
      <c r="E2272" s="256">
        <v>2016</v>
      </c>
      <c r="I2272">
        <f t="shared" si="35"/>
        <v>510</v>
      </c>
      <c r="J2272" s="264">
        <v>0.51</v>
      </c>
      <c r="M2272" s="12" t="s">
        <v>1780</v>
      </c>
    </row>
    <row r="2273" spans="4:13" ht="36.75" thickBot="1">
      <c r="D2273" t="s">
        <v>860</v>
      </c>
      <c r="E2273" s="256">
        <v>2016</v>
      </c>
      <c r="I2273">
        <f t="shared" si="35"/>
        <v>570</v>
      </c>
      <c r="J2273" s="264">
        <v>0.56999999999999995</v>
      </c>
      <c r="M2273" s="12" t="s">
        <v>1780</v>
      </c>
    </row>
    <row r="2274" spans="4:13" ht="36.75" thickBot="1">
      <c r="D2274" t="s">
        <v>860</v>
      </c>
      <c r="E2274" s="256">
        <v>2016</v>
      </c>
      <c r="I2274">
        <f t="shared" si="35"/>
        <v>2590</v>
      </c>
      <c r="J2274" s="264">
        <v>2.59</v>
      </c>
      <c r="M2274" s="12" t="s">
        <v>1780</v>
      </c>
    </row>
    <row r="2275" spans="4:13" ht="36.75" thickBot="1">
      <c r="D2275" t="s">
        <v>860</v>
      </c>
      <c r="E2275" s="256">
        <v>2016</v>
      </c>
      <c r="I2275">
        <f t="shared" si="35"/>
        <v>200</v>
      </c>
      <c r="J2275" s="264">
        <v>0.2</v>
      </c>
      <c r="M2275" s="12" t="s">
        <v>1780</v>
      </c>
    </row>
    <row r="2276" spans="4:13" ht="36.75" thickBot="1">
      <c r="D2276" t="s">
        <v>860</v>
      </c>
      <c r="E2276" s="256">
        <v>2016</v>
      </c>
      <c r="I2276">
        <f t="shared" si="35"/>
        <v>1990</v>
      </c>
      <c r="J2276" s="264">
        <v>1.99</v>
      </c>
      <c r="M2276" s="12" t="s">
        <v>1780</v>
      </c>
    </row>
    <row r="2277" spans="4:13" ht="36.75" thickBot="1">
      <c r="D2277" t="s">
        <v>860</v>
      </c>
      <c r="E2277" s="256">
        <v>2016</v>
      </c>
      <c r="I2277">
        <f t="shared" si="35"/>
        <v>80</v>
      </c>
      <c r="J2277" s="264">
        <v>0.08</v>
      </c>
      <c r="M2277" s="12" t="s">
        <v>1780</v>
      </c>
    </row>
    <row r="2278" spans="4:13" ht="36.75" thickBot="1">
      <c r="D2278" t="s">
        <v>860</v>
      </c>
      <c r="E2278" s="256">
        <v>2016</v>
      </c>
      <c r="I2278">
        <f t="shared" si="35"/>
        <v>90</v>
      </c>
      <c r="J2278" s="264">
        <v>0.09</v>
      </c>
      <c r="M2278" s="12" t="s">
        <v>1780</v>
      </c>
    </row>
    <row r="2279" spans="4:13" ht="36.75" thickBot="1">
      <c r="D2279" t="s">
        <v>860</v>
      </c>
      <c r="E2279" s="256">
        <v>2016</v>
      </c>
      <c r="I2279">
        <f t="shared" si="35"/>
        <v>470</v>
      </c>
      <c r="J2279" s="264">
        <v>0.47</v>
      </c>
      <c r="M2279" s="12" t="s">
        <v>1780</v>
      </c>
    </row>
    <row r="2280" spans="4:13" ht="36.75" thickBot="1">
      <c r="D2280" t="s">
        <v>860</v>
      </c>
      <c r="E2280" s="256">
        <v>2016</v>
      </c>
      <c r="I2280">
        <f t="shared" si="35"/>
        <v>1170</v>
      </c>
      <c r="J2280" s="264">
        <v>1.17</v>
      </c>
      <c r="M2280" s="12" t="s">
        <v>1780</v>
      </c>
    </row>
    <row r="2281" spans="4:13" ht="36.75" thickBot="1">
      <c r="D2281" t="s">
        <v>860</v>
      </c>
      <c r="E2281" s="256">
        <v>2016</v>
      </c>
      <c r="I2281">
        <f t="shared" si="35"/>
        <v>380</v>
      </c>
      <c r="J2281" s="264">
        <v>0.38</v>
      </c>
      <c r="M2281" s="12" t="s">
        <v>1780</v>
      </c>
    </row>
    <row r="2282" spans="4:13" ht="36.75" thickBot="1">
      <c r="D2282" t="s">
        <v>860</v>
      </c>
      <c r="E2282" s="256">
        <v>2016</v>
      </c>
      <c r="I2282">
        <f t="shared" si="35"/>
        <v>2009.9999999999998</v>
      </c>
      <c r="J2282" s="264">
        <v>2.0099999999999998</v>
      </c>
      <c r="M2282" s="12" t="s">
        <v>1780</v>
      </c>
    </row>
    <row r="2283" spans="4:13" ht="36.75" thickBot="1">
      <c r="D2283" t="s">
        <v>860</v>
      </c>
      <c r="E2283" s="256">
        <v>2016</v>
      </c>
      <c r="I2283">
        <f t="shared" si="35"/>
        <v>430</v>
      </c>
      <c r="J2283" s="264">
        <v>0.43</v>
      </c>
      <c r="M2283" s="12" t="s">
        <v>1780</v>
      </c>
    </row>
    <row r="2284" spans="4:13" ht="36.75" thickBot="1">
      <c r="D2284" t="s">
        <v>860</v>
      </c>
      <c r="E2284" s="256">
        <v>2016</v>
      </c>
      <c r="I2284">
        <f t="shared" si="35"/>
        <v>260</v>
      </c>
      <c r="J2284" s="264">
        <v>0.26</v>
      </c>
      <c r="M2284" s="12" t="s">
        <v>1780</v>
      </c>
    </row>
    <row r="2285" spans="4:13" ht="36.75" thickBot="1">
      <c r="D2285" t="s">
        <v>860</v>
      </c>
      <c r="E2285" s="256">
        <v>2016</v>
      </c>
      <c r="I2285">
        <f t="shared" si="35"/>
        <v>160</v>
      </c>
      <c r="J2285" s="264">
        <v>0.16</v>
      </c>
      <c r="M2285" s="12" t="s">
        <v>1780</v>
      </c>
    </row>
    <row r="2286" spans="4:13" ht="36.75" thickBot="1">
      <c r="D2286" t="s">
        <v>860</v>
      </c>
      <c r="E2286" s="256">
        <v>2016</v>
      </c>
      <c r="I2286">
        <f t="shared" si="35"/>
        <v>2780</v>
      </c>
      <c r="J2286" s="264">
        <v>2.78</v>
      </c>
      <c r="M2286" s="12" t="s">
        <v>1780</v>
      </c>
    </row>
    <row r="2287" spans="4:13" ht="36.75" thickBot="1">
      <c r="D2287" t="s">
        <v>860</v>
      </c>
      <c r="E2287" s="256">
        <v>2016</v>
      </c>
      <c r="I2287">
        <f t="shared" si="35"/>
        <v>2810</v>
      </c>
      <c r="J2287" s="264">
        <v>2.81</v>
      </c>
      <c r="M2287" s="12" t="s">
        <v>1780</v>
      </c>
    </row>
    <row r="2288" spans="4:13" ht="36.75" thickBot="1">
      <c r="D2288" t="s">
        <v>860</v>
      </c>
      <c r="E2288" s="256">
        <v>2016</v>
      </c>
      <c r="I2288">
        <f t="shared" si="35"/>
        <v>2660</v>
      </c>
      <c r="J2288" s="264">
        <v>2.66</v>
      </c>
      <c r="M2288" s="12" t="s">
        <v>1780</v>
      </c>
    </row>
    <row r="2289" spans="4:13" ht="36.75" thickBot="1">
      <c r="D2289" t="s">
        <v>860</v>
      </c>
      <c r="E2289" s="256">
        <v>2016</v>
      </c>
      <c r="I2289">
        <f t="shared" si="35"/>
        <v>390</v>
      </c>
      <c r="J2289" s="264">
        <v>0.39</v>
      </c>
      <c r="M2289" s="12" t="s">
        <v>1780</v>
      </c>
    </row>
    <row r="2290" spans="4:13" ht="36.75" thickBot="1">
      <c r="D2290" t="s">
        <v>860</v>
      </c>
      <c r="E2290" s="256">
        <v>2016</v>
      </c>
      <c r="I2290">
        <f t="shared" ref="I2290:I2353" si="36">J2290*1000</f>
        <v>370</v>
      </c>
      <c r="J2290" s="264">
        <v>0.37</v>
      </c>
      <c r="M2290" s="12" t="s">
        <v>1780</v>
      </c>
    </row>
    <row r="2291" spans="4:13" ht="36.75" thickBot="1">
      <c r="D2291" t="s">
        <v>860</v>
      </c>
      <c r="E2291" s="256">
        <v>2016</v>
      </c>
      <c r="I2291">
        <f t="shared" si="36"/>
        <v>2620</v>
      </c>
      <c r="J2291" s="264">
        <v>2.62</v>
      </c>
      <c r="M2291" s="12" t="s">
        <v>1780</v>
      </c>
    </row>
    <row r="2292" spans="4:13" ht="36.75" thickBot="1">
      <c r="D2292" t="s">
        <v>860</v>
      </c>
      <c r="E2292" s="256">
        <v>2016</v>
      </c>
      <c r="I2292">
        <f t="shared" si="36"/>
        <v>460</v>
      </c>
      <c r="J2292" s="264">
        <v>0.46</v>
      </c>
      <c r="M2292" s="12" t="s">
        <v>1780</v>
      </c>
    </row>
    <row r="2293" spans="4:13" ht="36.75" thickBot="1">
      <c r="D2293" t="s">
        <v>860</v>
      </c>
      <c r="E2293" s="256">
        <v>2016</v>
      </c>
      <c r="I2293">
        <f t="shared" si="36"/>
        <v>1970</v>
      </c>
      <c r="J2293" s="264">
        <v>1.97</v>
      </c>
      <c r="M2293" s="12" t="s">
        <v>1780</v>
      </c>
    </row>
    <row r="2294" spans="4:13" ht="36.75" thickBot="1">
      <c r="D2294" t="s">
        <v>860</v>
      </c>
      <c r="E2294" s="256">
        <v>2016</v>
      </c>
      <c r="I2294">
        <f t="shared" si="36"/>
        <v>670</v>
      </c>
      <c r="J2294" s="264">
        <v>0.67</v>
      </c>
      <c r="M2294" s="12" t="s">
        <v>1780</v>
      </c>
    </row>
    <row r="2295" spans="4:13" ht="36.75" thickBot="1">
      <c r="D2295" t="s">
        <v>860</v>
      </c>
      <c r="E2295" s="256">
        <v>2016</v>
      </c>
      <c r="I2295">
        <f t="shared" si="36"/>
        <v>110</v>
      </c>
      <c r="J2295" s="264">
        <v>0.11</v>
      </c>
      <c r="M2295" s="12" t="s">
        <v>1780</v>
      </c>
    </row>
    <row r="2296" spans="4:13" ht="36.75" thickBot="1">
      <c r="D2296" t="s">
        <v>860</v>
      </c>
      <c r="E2296" s="256">
        <v>2016</v>
      </c>
      <c r="I2296">
        <f t="shared" si="36"/>
        <v>180</v>
      </c>
      <c r="J2296" s="264">
        <v>0.18</v>
      </c>
      <c r="M2296" s="12" t="s">
        <v>1780</v>
      </c>
    </row>
    <row r="2297" spans="4:13" ht="36.75" thickBot="1">
      <c r="D2297" t="s">
        <v>860</v>
      </c>
      <c r="E2297" s="256">
        <v>2016</v>
      </c>
      <c r="I2297">
        <f t="shared" si="36"/>
        <v>970</v>
      </c>
      <c r="J2297" s="264">
        <v>0.97</v>
      </c>
      <c r="M2297" s="12" t="s">
        <v>1780</v>
      </c>
    </row>
    <row r="2298" spans="4:13" ht="36.75" thickBot="1">
      <c r="D2298" t="s">
        <v>860</v>
      </c>
      <c r="E2298" s="256">
        <v>2016</v>
      </c>
      <c r="I2298">
        <f t="shared" si="36"/>
        <v>240</v>
      </c>
      <c r="J2298" s="264">
        <v>0.24</v>
      </c>
      <c r="M2298" s="12" t="s">
        <v>1780</v>
      </c>
    </row>
    <row r="2299" spans="4:13" ht="36.75" thickBot="1">
      <c r="D2299" t="s">
        <v>860</v>
      </c>
      <c r="E2299" s="256">
        <v>2016</v>
      </c>
      <c r="I2299">
        <f t="shared" si="36"/>
        <v>2080</v>
      </c>
      <c r="J2299" s="264">
        <v>2.08</v>
      </c>
      <c r="M2299" s="12" t="s">
        <v>1780</v>
      </c>
    </row>
    <row r="2300" spans="4:13" ht="36.75" thickBot="1">
      <c r="D2300" t="s">
        <v>860</v>
      </c>
      <c r="E2300" s="256">
        <v>2016</v>
      </c>
      <c r="I2300">
        <f t="shared" si="36"/>
        <v>500</v>
      </c>
      <c r="J2300" s="264">
        <v>0.5</v>
      </c>
      <c r="M2300" s="12" t="s">
        <v>1780</v>
      </c>
    </row>
    <row r="2301" spans="4:13" ht="36.75" thickBot="1">
      <c r="D2301" t="s">
        <v>860</v>
      </c>
      <c r="E2301" s="256">
        <v>2016</v>
      </c>
      <c r="I2301">
        <f t="shared" si="36"/>
        <v>130</v>
      </c>
      <c r="J2301" s="264">
        <v>0.13</v>
      </c>
      <c r="M2301" s="12" t="s">
        <v>1780</v>
      </c>
    </row>
    <row r="2302" spans="4:13" ht="36.75" thickBot="1">
      <c r="D2302" t="s">
        <v>860</v>
      </c>
      <c r="E2302" s="256">
        <v>2016</v>
      </c>
      <c r="I2302">
        <f t="shared" si="36"/>
        <v>240</v>
      </c>
      <c r="J2302" s="264">
        <v>0.24</v>
      </c>
      <c r="M2302" s="12" t="s">
        <v>1780</v>
      </c>
    </row>
    <row r="2303" spans="4:13" ht="36.75" thickBot="1">
      <c r="D2303" t="s">
        <v>860</v>
      </c>
      <c r="E2303" s="256">
        <v>2016</v>
      </c>
      <c r="I2303">
        <f t="shared" si="36"/>
        <v>2940</v>
      </c>
      <c r="J2303" s="264">
        <v>2.94</v>
      </c>
      <c r="M2303" s="12" t="s">
        <v>1780</v>
      </c>
    </row>
    <row r="2304" spans="4:13" ht="36.75" thickBot="1">
      <c r="D2304" t="s">
        <v>860</v>
      </c>
      <c r="E2304" s="256">
        <v>2016</v>
      </c>
      <c r="I2304">
        <f t="shared" si="36"/>
        <v>300</v>
      </c>
      <c r="J2304" s="264">
        <v>0.3</v>
      </c>
      <c r="M2304" s="12" t="s">
        <v>1780</v>
      </c>
    </row>
    <row r="2305" spans="4:13" ht="36.75" thickBot="1">
      <c r="D2305" t="s">
        <v>860</v>
      </c>
      <c r="E2305" s="256">
        <v>2016</v>
      </c>
      <c r="I2305">
        <f t="shared" si="36"/>
        <v>2500</v>
      </c>
      <c r="J2305" s="264">
        <v>2.5</v>
      </c>
      <c r="M2305" s="12" t="s">
        <v>1780</v>
      </c>
    </row>
    <row r="2306" spans="4:13" ht="36.75" thickBot="1">
      <c r="D2306" t="s">
        <v>860</v>
      </c>
      <c r="E2306" s="256">
        <v>2016</v>
      </c>
      <c r="I2306">
        <f t="shared" si="36"/>
        <v>8400</v>
      </c>
      <c r="J2306" s="264">
        <v>8.4</v>
      </c>
      <c r="M2306" s="12" t="s">
        <v>1780</v>
      </c>
    </row>
    <row r="2307" spans="4:13" ht="36.75" thickBot="1">
      <c r="D2307" t="s">
        <v>860</v>
      </c>
      <c r="E2307" s="256">
        <v>2016</v>
      </c>
      <c r="I2307">
        <f t="shared" si="36"/>
        <v>210</v>
      </c>
      <c r="J2307" s="264">
        <v>0.21</v>
      </c>
      <c r="M2307" s="12" t="s">
        <v>1780</v>
      </c>
    </row>
    <row r="2308" spans="4:13" ht="36.75" thickBot="1">
      <c r="D2308" t="s">
        <v>860</v>
      </c>
      <c r="E2308" s="256">
        <v>2016</v>
      </c>
      <c r="I2308">
        <f t="shared" si="36"/>
        <v>8900</v>
      </c>
      <c r="J2308" s="264">
        <v>8.9</v>
      </c>
      <c r="M2308" s="12" t="s">
        <v>1780</v>
      </c>
    </row>
    <row r="2309" spans="4:13" ht="36.75" thickBot="1">
      <c r="D2309" t="s">
        <v>860</v>
      </c>
      <c r="E2309" s="256">
        <v>2016</v>
      </c>
      <c r="I2309">
        <f t="shared" si="36"/>
        <v>2560</v>
      </c>
      <c r="J2309" s="264">
        <v>2.56</v>
      </c>
      <c r="M2309" s="12" t="s">
        <v>1780</v>
      </c>
    </row>
    <row r="2310" spans="4:13" ht="36.75" thickBot="1">
      <c r="D2310" t="s">
        <v>860</v>
      </c>
      <c r="E2310" s="256">
        <v>2016</v>
      </c>
      <c r="I2310">
        <f t="shared" si="36"/>
        <v>610</v>
      </c>
      <c r="J2310" s="264">
        <v>0.61</v>
      </c>
      <c r="M2310" s="12" t="s">
        <v>1780</v>
      </c>
    </row>
    <row r="2311" spans="4:13" ht="36.75" thickBot="1">
      <c r="D2311" t="s">
        <v>860</v>
      </c>
      <c r="E2311" s="256">
        <v>2016</v>
      </c>
      <c r="I2311">
        <f t="shared" si="36"/>
        <v>170</v>
      </c>
      <c r="J2311" s="264">
        <v>0.17</v>
      </c>
      <c r="M2311" s="12" t="s">
        <v>1780</v>
      </c>
    </row>
    <row r="2312" spans="4:13" ht="36.75" thickBot="1">
      <c r="D2312" t="s">
        <v>860</v>
      </c>
      <c r="E2312" s="256">
        <v>2016</v>
      </c>
      <c r="I2312">
        <f t="shared" si="36"/>
        <v>2750</v>
      </c>
      <c r="J2312" s="264">
        <v>2.75</v>
      </c>
      <c r="M2312" s="12" t="s">
        <v>1780</v>
      </c>
    </row>
    <row r="2313" spans="4:13" ht="36.75" thickBot="1">
      <c r="D2313" t="s">
        <v>860</v>
      </c>
      <c r="E2313" s="256">
        <v>2016</v>
      </c>
      <c r="I2313">
        <f t="shared" si="36"/>
        <v>590</v>
      </c>
      <c r="J2313" s="264">
        <v>0.59</v>
      </c>
      <c r="M2313" s="12" t="s">
        <v>1780</v>
      </c>
    </row>
    <row r="2314" spans="4:13" ht="36.75" thickBot="1">
      <c r="D2314" t="s">
        <v>860</v>
      </c>
      <c r="E2314" s="256">
        <v>2016</v>
      </c>
      <c r="I2314">
        <f t="shared" si="36"/>
        <v>590</v>
      </c>
      <c r="J2314" s="264">
        <v>0.59</v>
      </c>
      <c r="M2314" s="12" t="s">
        <v>1780</v>
      </c>
    </row>
    <row r="2315" spans="4:13" ht="36.75" thickBot="1">
      <c r="D2315" t="s">
        <v>860</v>
      </c>
      <c r="E2315" s="256">
        <v>2016</v>
      </c>
      <c r="I2315">
        <f t="shared" si="36"/>
        <v>160</v>
      </c>
      <c r="J2315" s="264">
        <v>0.16</v>
      </c>
      <c r="M2315" s="12" t="s">
        <v>1780</v>
      </c>
    </row>
    <row r="2316" spans="4:13" ht="36.75" thickBot="1">
      <c r="D2316" t="s">
        <v>860</v>
      </c>
      <c r="E2316" s="256">
        <v>2016</v>
      </c>
      <c r="I2316">
        <f t="shared" si="36"/>
        <v>2420</v>
      </c>
      <c r="J2316" s="264">
        <v>2.42</v>
      </c>
      <c r="M2316" s="12" t="s">
        <v>1780</v>
      </c>
    </row>
    <row r="2317" spans="4:13" ht="36.75" thickBot="1">
      <c r="D2317" t="s">
        <v>860</v>
      </c>
      <c r="E2317" s="256">
        <v>2016</v>
      </c>
      <c r="I2317">
        <f t="shared" si="36"/>
        <v>180</v>
      </c>
      <c r="J2317" s="264">
        <v>0.18</v>
      </c>
      <c r="M2317" s="12" t="s">
        <v>1780</v>
      </c>
    </row>
    <row r="2318" spans="4:13" ht="36.75" thickBot="1">
      <c r="D2318" t="s">
        <v>860</v>
      </c>
      <c r="E2318" s="256">
        <v>2016</v>
      </c>
      <c r="I2318">
        <f t="shared" si="36"/>
        <v>490</v>
      </c>
      <c r="J2318" s="264">
        <v>0.49</v>
      </c>
      <c r="M2318" s="12" t="s">
        <v>1780</v>
      </c>
    </row>
    <row r="2319" spans="4:13" ht="36.75" thickBot="1">
      <c r="D2319" t="s">
        <v>860</v>
      </c>
      <c r="E2319" s="256">
        <v>2016</v>
      </c>
      <c r="I2319">
        <f t="shared" si="36"/>
        <v>390</v>
      </c>
      <c r="J2319" s="264">
        <v>0.39</v>
      </c>
      <c r="M2319" s="12" t="s">
        <v>1780</v>
      </c>
    </row>
    <row r="2320" spans="4:13" ht="36.75" thickBot="1">
      <c r="D2320" t="s">
        <v>860</v>
      </c>
      <c r="E2320" s="256">
        <v>2016</v>
      </c>
      <c r="I2320">
        <f t="shared" si="36"/>
        <v>2810</v>
      </c>
      <c r="J2320" s="264">
        <v>2.81</v>
      </c>
      <c r="M2320" s="12" t="s">
        <v>1780</v>
      </c>
    </row>
    <row r="2321" spans="4:13" ht="36.75" thickBot="1">
      <c r="D2321" t="s">
        <v>860</v>
      </c>
      <c r="E2321" s="256">
        <v>2016</v>
      </c>
      <c r="I2321">
        <f t="shared" si="36"/>
        <v>300</v>
      </c>
      <c r="J2321" s="264">
        <v>0.3</v>
      </c>
      <c r="M2321" s="12" t="s">
        <v>1780</v>
      </c>
    </row>
    <row r="2322" spans="4:13" ht="36.75" thickBot="1">
      <c r="D2322" t="s">
        <v>860</v>
      </c>
      <c r="E2322" s="256">
        <v>2016</v>
      </c>
      <c r="I2322">
        <f t="shared" si="36"/>
        <v>2830</v>
      </c>
      <c r="J2322" s="264">
        <v>2.83</v>
      </c>
      <c r="M2322" s="12" t="s">
        <v>1780</v>
      </c>
    </row>
    <row r="2323" spans="4:13" ht="36.75" thickBot="1">
      <c r="D2323" t="s">
        <v>860</v>
      </c>
      <c r="E2323" s="256">
        <v>2016</v>
      </c>
      <c r="I2323">
        <f t="shared" si="36"/>
        <v>870</v>
      </c>
      <c r="J2323" s="264">
        <v>0.87</v>
      </c>
      <c r="M2323" s="12" t="s">
        <v>1780</v>
      </c>
    </row>
    <row r="2324" spans="4:13" ht="36.75" thickBot="1">
      <c r="D2324" t="s">
        <v>860</v>
      </c>
      <c r="E2324" s="256">
        <v>2016</v>
      </c>
      <c r="I2324">
        <f t="shared" si="36"/>
        <v>190</v>
      </c>
      <c r="J2324" s="264">
        <v>0.19</v>
      </c>
      <c r="M2324" s="12" t="s">
        <v>1780</v>
      </c>
    </row>
    <row r="2325" spans="4:13" ht="36.75" thickBot="1">
      <c r="D2325" t="s">
        <v>860</v>
      </c>
      <c r="E2325" s="256">
        <v>2016</v>
      </c>
      <c r="I2325">
        <f t="shared" si="36"/>
        <v>2020</v>
      </c>
      <c r="J2325" s="264">
        <v>2.02</v>
      </c>
      <c r="M2325" s="12" t="s">
        <v>1780</v>
      </c>
    </row>
    <row r="2326" spans="4:13" ht="36.75" thickBot="1">
      <c r="D2326" t="s">
        <v>860</v>
      </c>
      <c r="E2326" s="256">
        <v>2016</v>
      </c>
      <c r="I2326">
        <f t="shared" si="36"/>
        <v>600</v>
      </c>
      <c r="J2326" s="264">
        <v>0.6</v>
      </c>
      <c r="M2326" s="12" t="s">
        <v>1780</v>
      </c>
    </row>
    <row r="2327" spans="4:13" ht="36.75" thickBot="1">
      <c r="D2327" t="s">
        <v>860</v>
      </c>
      <c r="E2327" s="256">
        <v>2016</v>
      </c>
      <c r="I2327">
        <f t="shared" si="36"/>
        <v>320</v>
      </c>
      <c r="J2327" s="264">
        <v>0.32</v>
      </c>
      <c r="M2327" s="12" t="s">
        <v>1780</v>
      </c>
    </row>
    <row r="2328" spans="4:13" ht="36.75" thickBot="1">
      <c r="D2328" t="s">
        <v>860</v>
      </c>
      <c r="E2328" s="256">
        <v>2016</v>
      </c>
      <c r="I2328">
        <f t="shared" si="36"/>
        <v>1770</v>
      </c>
      <c r="J2328" s="264">
        <v>1.77</v>
      </c>
      <c r="M2328" s="12" t="s">
        <v>1780</v>
      </c>
    </row>
    <row r="2329" spans="4:13" ht="36.75" thickBot="1">
      <c r="D2329" t="s">
        <v>860</v>
      </c>
      <c r="E2329" s="256">
        <v>2016</v>
      </c>
      <c r="I2329">
        <f t="shared" si="36"/>
        <v>320</v>
      </c>
      <c r="J2329" s="264">
        <v>0.32</v>
      </c>
      <c r="M2329" s="12" t="s">
        <v>1780</v>
      </c>
    </row>
    <row r="2330" spans="4:13" ht="15.75" thickBot="1">
      <c r="D2330" t="s">
        <v>860</v>
      </c>
      <c r="E2330" s="256">
        <v>2016</v>
      </c>
      <c r="I2330">
        <f t="shared" si="36"/>
        <v>7060</v>
      </c>
      <c r="J2330" s="264">
        <v>7.06</v>
      </c>
      <c r="M2330" s="266" t="s">
        <v>98</v>
      </c>
    </row>
    <row r="2331" spans="4:13" ht="15.75" thickBot="1">
      <c r="D2331" t="s">
        <v>860</v>
      </c>
      <c r="E2331" s="256">
        <v>2016</v>
      </c>
      <c r="I2331">
        <f t="shared" si="36"/>
        <v>5740</v>
      </c>
      <c r="J2331" s="264">
        <v>5.74</v>
      </c>
      <c r="M2331" s="266" t="s">
        <v>98</v>
      </c>
    </row>
    <row r="2332" spans="4:13" ht="15.75" thickBot="1">
      <c r="D2332" t="s">
        <v>860</v>
      </c>
      <c r="E2332" s="256">
        <v>2016</v>
      </c>
      <c r="I2332">
        <f t="shared" si="36"/>
        <v>7410</v>
      </c>
      <c r="J2332" s="264">
        <v>7.41</v>
      </c>
      <c r="M2332" s="266" t="s">
        <v>98</v>
      </c>
    </row>
    <row r="2333" spans="4:13" ht="15.75" thickBot="1">
      <c r="D2333" t="s">
        <v>860</v>
      </c>
      <c r="E2333" s="256">
        <v>2016</v>
      </c>
      <c r="I2333">
        <f t="shared" si="36"/>
        <v>7410</v>
      </c>
      <c r="J2333" s="264">
        <v>7.41</v>
      </c>
      <c r="M2333" s="266" t="s">
        <v>98</v>
      </c>
    </row>
    <row r="2334" spans="4:13" ht="15.75" thickBot="1">
      <c r="D2334" t="s">
        <v>860</v>
      </c>
      <c r="E2334" s="256">
        <v>2016</v>
      </c>
      <c r="I2334">
        <f t="shared" si="36"/>
        <v>6610</v>
      </c>
      <c r="J2334" s="264">
        <v>6.61</v>
      </c>
      <c r="M2334" s="266" t="s">
        <v>98</v>
      </c>
    </row>
    <row r="2335" spans="4:13" ht="15.75" thickBot="1">
      <c r="D2335" t="s">
        <v>860</v>
      </c>
      <c r="E2335" s="256">
        <v>2016</v>
      </c>
      <c r="I2335">
        <f t="shared" si="36"/>
        <v>7030</v>
      </c>
      <c r="J2335" s="264">
        <v>7.03</v>
      </c>
      <c r="M2335" s="266" t="s">
        <v>98</v>
      </c>
    </row>
    <row r="2336" spans="4:13" ht="15.75" thickBot="1">
      <c r="D2336" t="s">
        <v>860</v>
      </c>
      <c r="E2336" s="256">
        <v>2016</v>
      </c>
      <c r="I2336">
        <f t="shared" si="36"/>
        <v>7280</v>
      </c>
      <c r="J2336" s="264">
        <v>7.28</v>
      </c>
      <c r="M2336" s="266" t="s">
        <v>98</v>
      </c>
    </row>
    <row r="2337" spans="4:13" ht="15.75" thickBot="1">
      <c r="D2337" t="s">
        <v>860</v>
      </c>
      <c r="E2337" s="256">
        <v>2016</v>
      </c>
      <c r="I2337">
        <f t="shared" si="36"/>
        <v>6190</v>
      </c>
      <c r="J2337" s="264">
        <v>6.19</v>
      </c>
      <c r="M2337" s="266" t="s">
        <v>98</v>
      </c>
    </row>
    <row r="2338" spans="4:13" ht="15.75" thickBot="1">
      <c r="D2338" t="s">
        <v>860</v>
      </c>
      <c r="E2338" s="256">
        <v>2016</v>
      </c>
      <c r="I2338">
        <f t="shared" si="36"/>
        <v>7040</v>
      </c>
      <c r="J2338" s="264">
        <v>7.04</v>
      </c>
      <c r="M2338" s="266" t="s">
        <v>98</v>
      </c>
    </row>
    <row r="2339" spans="4:13" ht="15.75" thickBot="1">
      <c r="D2339" t="s">
        <v>860</v>
      </c>
      <c r="E2339" s="256">
        <v>2016</v>
      </c>
      <c r="I2339">
        <f t="shared" si="36"/>
        <v>6560</v>
      </c>
      <c r="J2339" s="264">
        <v>6.56</v>
      </c>
      <c r="M2339" s="266" t="s">
        <v>98</v>
      </c>
    </row>
    <row r="2340" spans="4:13" ht="15.75" thickBot="1">
      <c r="D2340" t="s">
        <v>860</v>
      </c>
      <c r="E2340" s="256">
        <v>2016</v>
      </c>
      <c r="I2340">
        <f t="shared" si="36"/>
        <v>6870</v>
      </c>
      <c r="J2340" s="264">
        <v>6.87</v>
      </c>
      <c r="M2340" s="266" t="s">
        <v>98</v>
      </c>
    </row>
    <row r="2341" spans="4:13" ht="15.75" thickBot="1">
      <c r="D2341" t="s">
        <v>860</v>
      </c>
      <c r="E2341" s="256">
        <v>2016</v>
      </c>
      <c r="I2341">
        <f t="shared" si="36"/>
        <v>5880</v>
      </c>
      <c r="J2341" s="264">
        <v>5.88</v>
      </c>
      <c r="M2341" s="266" t="s">
        <v>98</v>
      </c>
    </row>
    <row r="2342" spans="4:13" ht="15.75" thickBot="1">
      <c r="D2342" t="s">
        <v>860</v>
      </c>
      <c r="E2342" s="256">
        <v>2016</v>
      </c>
      <c r="I2342">
        <f t="shared" si="36"/>
        <v>920</v>
      </c>
      <c r="J2342" s="264">
        <v>0.92</v>
      </c>
      <c r="M2342" s="267" t="s">
        <v>93</v>
      </c>
    </row>
    <row r="2343" spans="4:13" ht="15.75" thickBot="1">
      <c r="D2343" t="s">
        <v>860</v>
      </c>
      <c r="E2343" s="256">
        <v>2016</v>
      </c>
      <c r="I2343">
        <f t="shared" si="36"/>
        <v>1990</v>
      </c>
      <c r="J2343" s="264">
        <v>1.99</v>
      </c>
      <c r="M2343" s="267" t="s">
        <v>93</v>
      </c>
    </row>
    <row r="2344" spans="4:13" ht="15.75" thickBot="1">
      <c r="D2344" t="s">
        <v>860</v>
      </c>
      <c r="E2344" s="256">
        <v>2016</v>
      </c>
      <c r="I2344">
        <f t="shared" si="36"/>
        <v>2360</v>
      </c>
      <c r="J2344" s="264">
        <v>2.36</v>
      </c>
      <c r="M2344" s="267" t="s">
        <v>93</v>
      </c>
    </row>
    <row r="2345" spans="4:13" ht="15.75" thickBot="1">
      <c r="D2345" t="s">
        <v>860</v>
      </c>
      <c r="E2345" s="256">
        <v>2016</v>
      </c>
      <c r="I2345">
        <f t="shared" si="36"/>
        <v>1390</v>
      </c>
      <c r="J2345" s="264">
        <v>1.39</v>
      </c>
      <c r="M2345" s="267" t="s">
        <v>93</v>
      </c>
    </row>
    <row r="2346" spans="4:13" ht="15.75" thickBot="1">
      <c r="D2346" t="s">
        <v>860</v>
      </c>
      <c r="E2346" s="256">
        <v>2016</v>
      </c>
      <c r="I2346">
        <f t="shared" si="36"/>
        <v>1900</v>
      </c>
      <c r="J2346" s="264">
        <v>1.9</v>
      </c>
      <c r="M2346" s="267" t="s">
        <v>93</v>
      </c>
    </row>
    <row r="2347" spans="4:13" ht="15.75" thickBot="1">
      <c r="D2347" t="s">
        <v>860</v>
      </c>
      <c r="E2347" s="256">
        <v>2016</v>
      </c>
      <c r="I2347">
        <f t="shared" si="36"/>
        <v>760</v>
      </c>
      <c r="J2347" s="264">
        <v>0.76</v>
      </c>
      <c r="M2347" s="267" t="s">
        <v>93</v>
      </c>
    </row>
    <row r="2348" spans="4:13" ht="15.75" thickBot="1">
      <c r="D2348" t="s">
        <v>860</v>
      </c>
      <c r="E2348" s="256">
        <v>2016</v>
      </c>
      <c r="I2348">
        <f t="shared" si="36"/>
        <v>1820</v>
      </c>
      <c r="J2348" s="264">
        <v>1.82</v>
      </c>
      <c r="M2348" s="267" t="s">
        <v>93</v>
      </c>
    </row>
    <row r="2349" spans="4:13" ht="15.75" thickBot="1">
      <c r="D2349" t="s">
        <v>860</v>
      </c>
      <c r="E2349" s="256">
        <v>2016</v>
      </c>
      <c r="I2349">
        <f t="shared" si="36"/>
        <v>750</v>
      </c>
      <c r="J2349" s="264">
        <v>0.75</v>
      </c>
      <c r="M2349" s="267" t="s">
        <v>93</v>
      </c>
    </row>
    <row r="2350" spans="4:13" ht="15.75" thickBot="1">
      <c r="D2350" t="s">
        <v>860</v>
      </c>
      <c r="E2350" s="256">
        <v>2016</v>
      </c>
      <c r="I2350">
        <f t="shared" si="36"/>
        <v>2240</v>
      </c>
      <c r="J2350" s="264">
        <v>2.2400000000000002</v>
      </c>
      <c r="M2350" s="267" t="s">
        <v>93</v>
      </c>
    </row>
    <row r="2351" spans="4:13" ht="15.75" thickBot="1">
      <c r="D2351" t="s">
        <v>860</v>
      </c>
      <c r="E2351" s="256">
        <v>2016</v>
      </c>
      <c r="I2351">
        <f t="shared" si="36"/>
        <v>1520</v>
      </c>
      <c r="J2351" s="264">
        <v>1.52</v>
      </c>
      <c r="M2351" s="267" t="s">
        <v>93</v>
      </c>
    </row>
    <row r="2352" spans="4:13" ht="15.75" thickBot="1">
      <c r="D2352" t="s">
        <v>860</v>
      </c>
      <c r="E2352" s="256">
        <v>2016</v>
      </c>
      <c r="I2352">
        <f t="shared" si="36"/>
        <v>1430</v>
      </c>
      <c r="J2352" s="264">
        <v>1.43</v>
      </c>
      <c r="M2352" s="267" t="s">
        <v>93</v>
      </c>
    </row>
    <row r="2353" spans="4:13" ht="15.75" thickBot="1">
      <c r="D2353" t="s">
        <v>860</v>
      </c>
      <c r="E2353" s="256">
        <v>2016</v>
      </c>
      <c r="I2353">
        <f t="shared" si="36"/>
        <v>1900</v>
      </c>
      <c r="J2353" s="264">
        <v>1.9</v>
      </c>
      <c r="M2353" s="267" t="s">
        <v>93</v>
      </c>
    </row>
    <row r="2354" spans="4:13" ht="15.75" thickBot="1">
      <c r="D2354" t="s">
        <v>860</v>
      </c>
      <c r="E2354" s="256">
        <v>2016</v>
      </c>
      <c r="I2354">
        <f t="shared" ref="I2354:I2417" si="37">J2354*1000</f>
        <v>1700</v>
      </c>
      <c r="J2354" s="264">
        <v>1.7</v>
      </c>
      <c r="M2354" s="267" t="s">
        <v>93</v>
      </c>
    </row>
    <row r="2355" spans="4:13" ht="15.75" thickBot="1">
      <c r="D2355" t="s">
        <v>860</v>
      </c>
      <c r="E2355" s="256">
        <v>2016</v>
      </c>
      <c r="I2355">
        <f t="shared" si="37"/>
        <v>1420</v>
      </c>
      <c r="J2355" s="264">
        <v>1.42</v>
      </c>
      <c r="M2355" s="267" t="s">
        <v>1775</v>
      </c>
    </row>
    <row r="2356" spans="4:13" ht="15.75" thickBot="1">
      <c r="D2356" t="s">
        <v>860</v>
      </c>
      <c r="E2356" s="256">
        <v>2016</v>
      </c>
      <c r="I2356">
        <f t="shared" si="37"/>
        <v>1470</v>
      </c>
      <c r="J2356" s="264">
        <v>1.47</v>
      </c>
      <c r="M2356" s="267" t="s">
        <v>1775</v>
      </c>
    </row>
    <row r="2357" spans="4:13" ht="36.75" thickBot="1">
      <c r="D2357" t="s">
        <v>860</v>
      </c>
      <c r="E2357" s="256">
        <v>2016</v>
      </c>
      <c r="I2357">
        <f t="shared" si="37"/>
        <v>2290</v>
      </c>
      <c r="J2357" s="264">
        <v>2.29</v>
      </c>
      <c r="M2357" s="12" t="s">
        <v>1780</v>
      </c>
    </row>
    <row r="2358" spans="4:13" ht="15.75" thickBot="1">
      <c r="D2358" t="s">
        <v>860</v>
      </c>
      <c r="E2358" s="256">
        <v>2016</v>
      </c>
      <c r="I2358">
        <f t="shared" si="37"/>
        <v>4330</v>
      </c>
      <c r="J2358" s="264">
        <v>4.33</v>
      </c>
      <c r="M2358" s="266" t="s">
        <v>1774</v>
      </c>
    </row>
    <row r="2359" spans="4:13" ht="36.75" thickBot="1">
      <c r="D2359" t="s">
        <v>861</v>
      </c>
      <c r="E2359" s="256">
        <v>2016</v>
      </c>
      <c r="I2359">
        <f t="shared" si="37"/>
        <v>830</v>
      </c>
      <c r="J2359" s="264">
        <v>0.83</v>
      </c>
      <c r="M2359" s="12" t="s">
        <v>1780</v>
      </c>
    </row>
    <row r="2360" spans="4:13" ht="36.75" thickBot="1">
      <c r="D2360" t="s">
        <v>861</v>
      </c>
      <c r="E2360" s="256">
        <v>2016</v>
      </c>
      <c r="I2360">
        <f t="shared" si="37"/>
        <v>1930</v>
      </c>
      <c r="J2360" s="264">
        <v>1.93</v>
      </c>
      <c r="M2360" s="12" t="s">
        <v>1780</v>
      </c>
    </row>
    <row r="2361" spans="4:13" ht="36.75" thickBot="1">
      <c r="D2361" t="s">
        <v>861</v>
      </c>
      <c r="E2361" s="256">
        <v>2016</v>
      </c>
      <c r="I2361">
        <f t="shared" si="37"/>
        <v>650</v>
      </c>
      <c r="J2361" s="264">
        <v>0.65</v>
      </c>
      <c r="M2361" s="12" t="s">
        <v>1780</v>
      </c>
    </row>
    <row r="2362" spans="4:13" ht="36.75" thickBot="1">
      <c r="D2362" t="s">
        <v>861</v>
      </c>
      <c r="E2362" s="256">
        <v>2016</v>
      </c>
      <c r="I2362">
        <f t="shared" si="37"/>
        <v>160</v>
      </c>
      <c r="J2362" s="264">
        <v>0.16</v>
      </c>
      <c r="M2362" s="12" t="s">
        <v>1780</v>
      </c>
    </row>
    <row r="2363" spans="4:13" ht="36.75" thickBot="1">
      <c r="D2363" t="s">
        <v>861</v>
      </c>
      <c r="E2363" s="256">
        <v>2016</v>
      </c>
      <c r="I2363">
        <f t="shared" si="37"/>
        <v>180</v>
      </c>
      <c r="J2363" s="264">
        <v>0.18</v>
      </c>
      <c r="M2363" s="12" t="s">
        <v>1780</v>
      </c>
    </row>
    <row r="2364" spans="4:13" ht="36.75" thickBot="1">
      <c r="D2364" t="s">
        <v>861</v>
      </c>
      <c r="E2364" s="256">
        <v>2016</v>
      </c>
      <c r="I2364">
        <f t="shared" si="37"/>
        <v>110</v>
      </c>
      <c r="J2364" s="264">
        <v>0.11</v>
      </c>
      <c r="M2364" s="12" t="s">
        <v>1780</v>
      </c>
    </row>
    <row r="2365" spans="4:13" ht="36.75" thickBot="1">
      <c r="D2365" t="s">
        <v>861</v>
      </c>
      <c r="E2365" s="256">
        <v>2016</v>
      </c>
      <c r="I2365">
        <f t="shared" si="37"/>
        <v>320</v>
      </c>
      <c r="J2365" s="264">
        <v>0.32</v>
      </c>
      <c r="M2365" s="12" t="s">
        <v>1780</v>
      </c>
    </row>
    <row r="2366" spans="4:13" ht="36.75" thickBot="1">
      <c r="D2366" t="s">
        <v>861</v>
      </c>
      <c r="E2366" s="256">
        <v>2016</v>
      </c>
      <c r="I2366">
        <f t="shared" si="37"/>
        <v>870</v>
      </c>
      <c r="J2366" s="264">
        <v>0.87</v>
      </c>
      <c r="M2366" s="12" t="s">
        <v>1780</v>
      </c>
    </row>
    <row r="2367" spans="4:13" ht="36.75" thickBot="1">
      <c r="D2367" t="s">
        <v>861</v>
      </c>
      <c r="E2367" s="256">
        <v>2016</v>
      </c>
      <c r="I2367">
        <f t="shared" si="37"/>
        <v>480</v>
      </c>
      <c r="J2367" s="264">
        <v>0.48</v>
      </c>
      <c r="M2367" s="12" t="s">
        <v>1780</v>
      </c>
    </row>
    <row r="2368" spans="4:13" ht="36.75" thickBot="1">
      <c r="D2368" t="s">
        <v>861</v>
      </c>
      <c r="E2368" s="256">
        <v>2016</v>
      </c>
      <c r="I2368">
        <f t="shared" si="37"/>
        <v>190</v>
      </c>
      <c r="J2368" s="264">
        <v>0.19</v>
      </c>
      <c r="M2368" s="12" t="s">
        <v>1780</v>
      </c>
    </row>
    <row r="2369" spans="4:13" ht="36.75" thickBot="1">
      <c r="D2369" t="s">
        <v>861</v>
      </c>
      <c r="E2369" s="256">
        <v>2016</v>
      </c>
      <c r="I2369">
        <f t="shared" si="37"/>
        <v>280</v>
      </c>
      <c r="J2369" s="264">
        <v>0.28000000000000003</v>
      </c>
      <c r="M2369" s="12" t="s">
        <v>1780</v>
      </c>
    </row>
    <row r="2370" spans="4:13" ht="36.75" thickBot="1">
      <c r="D2370" t="s">
        <v>861</v>
      </c>
      <c r="E2370" s="256">
        <v>2016</v>
      </c>
      <c r="I2370">
        <f t="shared" si="37"/>
        <v>320</v>
      </c>
      <c r="J2370" s="264">
        <v>0.32</v>
      </c>
      <c r="M2370" s="12" t="s">
        <v>1780</v>
      </c>
    </row>
    <row r="2371" spans="4:13" ht="36.75" thickBot="1">
      <c r="D2371" t="s">
        <v>861</v>
      </c>
      <c r="E2371" s="256">
        <v>2016</v>
      </c>
      <c r="I2371">
        <f t="shared" si="37"/>
        <v>90</v>
      </c>
      <c r="J2371" s="264">
        <v>0.09</v>
      </c>
      <c r="M2371" s="12" t="s">
        <v>1780</v>
      </c>
    </row>
    <row r="2372" spans="4:13" ht="36.75" thickBot="1">
      <c r="D2372" t="s">
        <v>861</v>
      </c>
      <c r="E2372" s="256">
        <v>2016</v>
      </c>
      <c r="I2372">
        <f t="shared" si="37"/>
        <v>370</v>
      </c>
      <c r="J2372" s="264">
        <v>0.37</v>
      </c>
      <c r="M2372" s="12" t="s">
        <v>1780</v>
      </c>
    </row>
    <row r="2373" spans="4:13" ht="36.75" thickBot="1">
      <c r="D2373" t="s">
        <v>861</v>
      </c>
      <c r="E2373" s="256">
        <v>2016</v>
      </c>
      <c r="I2373">
        <f t="shared" si="37"/>
        <v>110</v>
      </c>
      <c r="J2373" s="264">
        <v>0.11</v>
      </c>
      <c r="M2373" s="12" t="s">
        <v>1780</v>
      </c>
    </row>
    <row r="2374" spans="4:13" ht="36.75" thickBot="1">
      <c r="D2374" t="s">
        <v>861</v>
      </c>
      <c r="E2374" s="256">
        <v>2016</v>
      </c>
      <c r="I2374">
        <f t="shared" si="37"/>
        <v>130</v>
      </c>
      <c r="J2374" s="264">
        <v>0.13</v>
      </c>
      <c r="M2374" s="12" t="s">
        <v>1780</v>
      </c>
    </row>
    <row r="2375" spans="4:13" ht="36.75" thickBot="1">
      <c r="D2375" t="s">
        <v>861</v>
      </c>
      <c r="E2375" s="256">
        <v>2016</v>
      </c>
      <c r="I2375">
        <f t="shared" si="37"/>
        <v>120</v>
      </c>
      <c r="J2375" s="264">
        <v>0.12</v>
      </c>
      <c r="M2375" s="12" t="s">
        <v>1780</v>
      </c>
    </row>
    <row r="2376" spans="4:13" ht="36.75" thickBot="1">
      <c r="D2376" t="s">
        <v>861</v>
      </c>
      <c r="E2376" s="256">
        <v>2016</v>
      </c>
      <c r="I2376">
        <f t="shared" si="37"/>
        <v>220</v>
      </c>
      <c r="J2376" s="264">
        <v>0.22</v>
      </c>
      <c r="M2376" s="12" t="s">
        <v>1780</v>
      </c>
    </row>
    <row r="2377" spans="4:13" ht="36.75" thickBot="1">
      <c r="D2377" t="s">
        <v>861</v>
      </c>
      <c r="E2377" s="256">
        <v>2016</v>
      </c>
      <c r="I2377">
        <f t="shared" si="37"/>
        <v>320</v>
      </c>
      <c r="J2377" s="264">
        <v>0.32</v>
      </c>
      <c r="M2377" s="12" t="s">
        <v>1780</v>
      </c>
    </row>
    <row r="2378" spans="4:13" ht="36.75" thickBot="1">
      <c r="D2378" t="s">
        <v>861</v>
      </c>
      <c r="E2378" s="256">
        <v>2016</v>
      </c>
      <c r="I2378">
        <f t="shared" si="37"/>
        <v>250</v>
      </c>
      <c r="J2378" s="264">
        <v>0.25</v>
      </c>
      <c r="M2378" s="12" t="s">
        <v>1780</v>
      </c>
    </row>
    <row r="2379" spans="4:13" ht="36.75" thickBot="1">
      <c r="D2379" t="s">
        <v>861</v>
      </c>
      <c r="E2379" s="256">
        <v>2016</v>
      </c>
      <c r="I2379">
        <f t="shared" si="37"/>
        <v>2310</v>
      </c>
      <c r="J2379" s="264">
        <v>2.31</v>
      </c>
      <c r="M2379" s="12" t="s">
        <v>1780</v>
      </c>
    </row>
    <row r="2380" spans="4:13" ht="36.75" thickBot="1">
      <c r="D2380" t="s">
        <v>861</v>
      </c>
      <c r="E2380" s="256">
        <v>2016</v>
      </c>
      <c r="I2380">
        <f t="shared" si="37"/>
        <v>220</v>
      </c>
      <c r="J2380" s="264">
        <v>0.22</v>
      </c>
      <c r="M2380" s="12" t="s">
        <v>1780</v>
      </c>
    </row>
    <row r="2381" spans="4:13" ht="36.75" thickBot="1">
      <c r="D2381" t="s">
        <v>861</v>
      </c>
      <c r="E2381" s="256">
        <v>2016</v>
      </c>
      <c r="I2381">
        <f t="shared" si="37"/>
        <v>110</v>
      </c>
      <c r="J2381" s="264">
        <v>0.11</v>
      </c>
      <c r="M2381" s="12" t="s">
        <v>1780</v>
      </c>
    </row>
    <row r="2382" spans="4:13" ht="36.75" thickBot="1">
      <c r="D2382" t="s">
        <v>861</v>
      </c>
      <c r="E2382" s="256">
        <v>2016</v>
      </c>
      <c r="I2382">
        <f t="shared" si="37"/>
        <v>300</v>
      </c>
      <c r="J2382" s="264">
        <v>0.3</v>
      </c>
      <c r="M2382" s="12" t="s">
        <v>1780</v>
      </c>
    </row>
    <row r="2383" spans="4:13" ht="36.75" thickBot="1">
      <c r="D2383" t="s">
        <v>861</v>
      </c>
      <c r="E2383" s="256">
        <v>2016</v>
      </c>
      <c r="I2383">
        <f t="shared" si="37"/>
        <v>50</v>
      </c>
      <c r="J2383" s="264">
        <v>0.05</v>
      </c>
      <c r="M2383" s="12" t="s">
        <v>1780</v>
      </c>
    </row>
    <row r="2384" spans="4:13" ht="36.75" thickBot="1">
      <c r="D2384" t="s">
        <v>861</v>
      </c>
      <c r="E2384" s="256">
        <v>2016</v>
      </c>
      <c r="I2384">
        <f t="shared" si="37"/>
        <v>1400</v>
      </c>
      <c r="J2384" s="264">
        <v>1.4</v>
      </c>
      <c r="M2384" s="12" t="s">
        <v>1780</v>
      </c>
    </row>
    <row r="2385" spans="4:13" ht="36.75" thickBot="1">
      <c r="D2385" t="s">
        <v>861</v>
      </c>
      <c r="E2385" s="256">
        <v>2016</v>
      </c>
      <c r="I2385">
        <f t="shared" si="37"/>
        <v>810</v>
      </c>
      <c r="J2385" s="264">
        <v>0.81</v>
      </c>
      <c r="M2385" s="12" t="s">
        <v>1780</v>
      </c>
    </row>
    <row r="2386" spans="4:13" ht="15.75" thickBot="1">
      <c r="D2386" t="s">
        <v>861</v>
      </c>
      <c r="E2386" s="256">
        <v>2016</v>
      </c>
      <c r="I2386">
        <f t="shared" si="37"/>
        <v>1420</v>
      </c>
      <c r="J2386" s="264">
        <v>1.42</v>
      </c>
      <c r="M2386" s="267" t="s">
        <v>93</v>
      </c>
    </row>
    <row r="2387" spans="4:13" ht="15.75" thickBot="1">
      <c r="D2387" t="s">
        <v>861</v>
      </c>
      <c r="E2387" s="256">
        <v>2016</v>
      </c>
      <c r="I2387">
        <f t="shared" si="37"/>
        <v>2080</v>
      </c>
      <c r="J2387" s="264">
        <v>2.08</v>
      </c>
      <c r="M2387" s="267" t="s">
        <v>93</v>
      </c>
    </row>
    <row r="2388" spans="4:13" ht="15.75" thickBot="1">
      <c r="D2388" t="s">
        <v>861</v>
      </c>
      <c r="E2388" s="256">
        <v>2016</v>
      </c>
      <c r="I2388">
        <f t="shared" si="37"/>
        <v>1030</v>
      </c>
      <c r="J2388" s="264">
        <v>1.03</v>
      </c>
      <c r="M2388" s="267" t="s">
        <v>93</v>
      </c>
    </row>
    <row r="2389" spans="4:13" ht="15.75" thickBot="1">
      <c r="D2389" t="s">
        <v>861</v>
      </c>
      <c r="E2389" s="256">
        <v>2016</v>
      </c>
      <c r="I2389">
        <f t="shared" si="37"/>
        <v>2040</v>
      </c>
      <c r="J2389" s="264">
        <v>2.04</v>
      </c>
      <c r="M2389" s="267" t="s">
        <v>93</v>
      </c>
    </row>
    <row r="2390" spans="4:13" ht="15.75" thickBot="1">
      <c r="D2390" t="s">
        <v>861</v>
      </c>
      <c r="E2390" s="256">
        <v>2016</v>
      </c>
      <c r="I2390">
        <f t="shared" si="37"/>
        <v>1550</v>
      </c>
      <c r="J2390" s="264">
        <v>1.55</v>
      </c>
      <c r="M2390" s="267" t="s">
        <v>93</v>
      </c>
    </row>
    <row r="2391" spans="4:13" ht="15.75" thickBot="1">
      <c r="D2391" t="s">
        <v>861</v>
      </c>
      <c r="E2391" s="256">
        <v>2016</v>
      </c>
      <c r="I2391">
        <f t="shared" si="37"/>
        <v>1340</v>
      </c>
      <c r="J2391" s="264">
        <v>1.34</v>
      </c>
      <c r="M2391" s="267" t="s">
        <v>93</v>
      </c>
    </row>
    <row r="2392" spans="4:13" ht="15.75" thickBot="1">
      <c r="D2392" t="s">
        <v>861</v>
      </c>
      <c r="E2392" s="256">
        <v>2016</v>
      </c>
      <c r="I2392">
        <f t="shared" si="37"/>
        <v>2240</v>
      </c>
      <c r="J2392" s="264">
        <v>2.2400000000000002</v>
      </c>
      <c r="M2392" s="267" t="s">
        <v>93</v>
      </c>
    </row>
    <row r="2393" spans="4:13" ht="15.75" thickBot="1">
      <c r="D2393" t="s">
        <v>861</v>
      </c>
      <c r="E2393" s="256">
        <v>2016</v>
      </c>
      <c r="I2393">
        <f t="shared" si="37"/>
        <v>2040</v>
      </c>
      <c r="J2393" s="264">
        <v>2.04</v>
      </c>
      <c r="M2393" s="267" t="s">
        <v>93</v>
      </c>
    </row>
    <row r="2394" spans="4:13" ht="15.75" thickBot="1">
      <c r="D2394" t="s">
        <v>861</v>
      </c>
      <c r="E2394" s="256">
        <v>2016</v>
      </c>
      <c r="I2394">
        <f t="shared" si="37"/>
        <v>1480</v>
      </c>
      <c r="J2394" s="264">
        <v>1.48</v>
      </c>
      <c r="M2394" s="267" t="s">
        <v>93</v>
      </c>
    </row>
    <row r="2395" spans="4:13" ht="15.75" thickBot="1">
      <c r="D2395" t="s">
        <v>861</v>
      </c>
      <c r="E2395" s="256">
        <v>2016</v>
      </c>
      <c r="I2395">
        <f t="shared" si="37"/>
        <v>2550</v>
      </c>
      <c r="J2395" s="264">
        <v>2.5499999999999998</v>
      </c>
      <c r="M2395" s="267" t="s">
        <v>93</v>
      </c>
    </row>
    <row r="2396" spans="4:13" ht="15.75" thickBot="1">
      <c r="D2396" t="s">
        <v>861</v>
      </c>
      <c r="E2396" s="256">
        <v>2016</v>
      </c>
      <c r="I2396">
        <f t="shared" si="37"/>
        <v>1930</v>
      </c>
      <c r="J2396" s="264">
        <v>1.93</v>
      </c>
      <c r="M2396" s="267" t="s">
        <v>93</v>
      </c>
    </row>
    <row r="2397" spans="4:13" ht="15.75" thickBot="1">
      <c r="D2397" t="s">
        <v>861</v>
      </c>
      <c r="E2397" s="256">
        <v>2016</v>
      </c>
      <c r="I2397">
        <f t="shared" si="37"/>
        <v>1850</v>
      </c>
      <c r="J2397" s="264">
        <v>1.85</v>
      </c>
      <c r="M2397" s="267" t="s">
        <v>93</v>
      </c>
    </row>
    <row r="2398" spans="4:13" ht="15.75" thickBot="1">
      <c r="D2398" t="s">
        <v>861</v>
      </c>
      <c r="E2398" s="256">
        <v>2016</v>
      </c>
      <c r="I2398">
        <f t="shared" si="37"/>
        <v>7550</v>
      </c>
      <c r="J2398" s="264">
        <v>7.55</v>
      </c>
      <c r="M2398" s="266" t="s">
        <v>98</v>
      </c>
    </row>
    <row r="2399" spans="4:13" ht="15.75" thickBot="1">
      <c r="D2399" t="s">
        <v>861</v>
      </c>
      <c r="E2399" s="256">
        <v>2016</v>
      </c>
      <c r="I2399">
        <f t="shared" si="37"/>
        <v>7270</v>
      </c>
      <c r="J2399" s="264">
        <v>7.27</v>
      </c>
      <c r="M2399" s="266" t="s">
        <v>98</v>
      </c>
    </row>
    <row r="2400" spans="4:13" ht="36.75" thickBot="1">
      <c r="D2400" t="s">
        <v>861</v>
      </c>
      <c r="E2400" s="256">
        <v>2016</v>
      </c>
      <c r="I2400">
        <f t="shared" si="37"/>
        <v>2150</v>
      </c>
      <c r="J2400" s="264">
        <v>2.15</v>
      </c>
      <c r="M2400" s="12" t="s">
        <v>1780</v>
      </c>
    </row>
    <row r="2401" spans="4:13" ht="36.75" thickBot="1">
      <c r="D2401" t="s">
        <v>861</v>
      </c>
      <c r="E2401" s="256">
        <v>2016</v>
      </c>
      <c r="I2401">
        <f t="shared" si="37"/>
        <v>700</v>
      </c>
      <c r="J2401" s="264">
        <v>0.7</v>
      </c>
      <c r="M2401" s="12" t="s">
        <v>1780</v>
      </c>
    </row>
    <row r="2402" spans="4:13" ht="36.75" thickBot="1">
      <c r="D2402" t="s">
        <v>861</v>
      </c>
      <c r="E2402" s="256">
        <v>2016</v>
      </c>
      <c r="I2402">
        <f t="shared" si="37"/>
        <v>860</v>
      </c>
      <c r="J2402" s="264">
        <v>0.86</v>
      </c>
      <c r="M2402" s="12" t="s">
        <v>1780</v>
      </c>
    </row>
    <row r="2403" spans="4:13" ht="36.75" thickBot="1">
      <c r="D2403" t="s">
        <v>861</v>
      </c>
      <c r="E2403" s="256">
        <v>2016</v>
      </c>
      <c r="I2403">
        <f t="shared" si="37"/>
        <v>3770</v>
      </c>
      <c r="J2403" s="264">
        <v>3.77</v>
      </c>
      <c r="M2403" s="12" t="s">
        <v>1780</v>
      </c>
    </row>
    <row r="2404" spans="4:13" ht="36.75" thickBot="1">
      <c r="D2404" t="s">
        <v>861</v>
      </c>
      <c r="E2404" s="256">
        <v>2016</v>
      </c>
      <c r="I2404">
        <f t="shared" si="37"/>
        <v>680</v>
      </c>
      <c r="J2404" s="264">
        <v>0.68</v>
      </c>
      <c r="M2404" s="12" t="s">
        <v>1780</v>
      </c>
    </row>
    <row r="2405" spans="4:13" ht="36.75" thickBot="1">
      <c r="D2405" t="s">
        <v>861</v>
      </c>
      <c r="E2405" s="256">
        <v>2016</v>
      </c>
      <c r="I2405">
        <f t="shared" si="37"/>
        <v>760</v>
      </c>
      <c r="J2405" s="264">
        <v>0.76</v>
      </c>
      <c r="M2405" s="12" t="s">
        <v>1780</v>
      </c>
    </row>
    <row r="2406" spans="4:13" ht="36.75" thickBot="1">
      <c r="D2406" t="s">
        <v>861</v>
      </c>
      <c r="E2406" s="256">
        <v>2016</v>
      </c>
      <c r="I2406">
        <f t="shared" si="37"/>
        <v>100</v>
      </c>
      <c r="J2406" s="264">
        <v>0.1</v>
      </c>
      <c r="M2406" s="12" t="s">
        <v>1780</v>
      </c>
    </row>
    <row r="2407" spans="4:13" ht="36.75" thickBot="1">
      <c r="D2407" t="s">
        <v>861</v>
      </c>
      <c r="E2407" s="256">
        <v>2016</v>
      </c>
      <c r="I2407">
        <f t="shared" si="37"/>
        <v>1200</v>
      </c>
      <c r="J2407" s="264">
        <v>1.2</v>
      </c>
      <c r="M2407" s="12" t="s">
        <v>1780</v>
      </c>
    </row>
    <row r="2408" spans="4:13" ht="36.75" thickBot="1">
      <c r="D2408" t="s">
        <v>861</v>
      </c>
      <c r="E2408" s="256">
        <v>2016</v>
      </c>
      <c r="I2408">
        <f t="shared" si="37"/>
        <v>1250</v>
      </c>
      <c r="J2408" s="264">
        <v>1.25</v>
      </c>
      <c r="M2408" s="12" t="s">
        <v>1780</v>
      </c>
    </row>
    <row r="2409" spans="4:13" ht="36.75" thickBot="1">
      <c r="D2409" t="s">
        <v>861</v>
      </c>
      <c r="E2409" s="256">
        <v>2016</v>
      </c>
      <c r="I2409">
        <f t="shared" si="37"/>
        <v>570</v>
      </c>
      <c r="J2409" s="264">
        <v>0.56999999999999995</v>
      </c>
      <c r="M2409" s="12" t="s">
        <v>1780</v>
      </c>
    </row>
    <row r="2410" spans="4:13" ht="36.75" thickBot="1">
      <c r="D2410" t="s">
        <v>861</v>
      </c>
      <c r="E2410" s="256">
        <v>2016</v>
      </c>
      <c r="I2410">
        <f t="shared" si="37"/>
        <v>1830</v>
      </c>
      <c r="J2410" s="264">
        <v>1.83</v>
      </c>
      <c r="M2410" s="12" t="s">
        <v>1780</v>
      </c>
    </row>
    <row r="2411" spans="4:13" ht="36.75" thickBot="1">
      <c r="D2411" t="s">
        <v>861</v>
      </c>
      <c r="E2411" s="256">
        <v>2016</v>
      </c>
      <c r="I2411">
        <f t="shared" si="37"/>
        <v>1770</v>
      </c>
      <c r="J2411" s="264">
        <v>1.77</v>
      </c>
      <c r="M2411" s="12" t="s">
        <v>1780</v>
      </c>
    </row>
    <row r="2412" spans="4:13" ht="36.75" thickBot="1">
      <c r="D2412" t="s">
        <v>861</v>
      </c>
      <c r="E2412" s="256">
        <v>2016</v>
      </c>
      <c r="I2412">
        <f t="shared" si="37"/>
        <v>1000</v>
      </c>
      <c r="J2412" s="264">
        <v>1</v>
      </c>
      <c r="M2412" s="12" t="s">
        <v>1780</v>
      </c>
    </row>
    <row r="2413" spans="4:13" ht="36.75" thickBot="1">
      <c r="D2413" t="s">
        <v>861</v>
      </c>
      <c r="E2413" s="256">
        <v>2016</v>
      </c>
      <c r="I2413">
        <f t="shared" si="37"/>
        <v>1130</v>
      </c>
      <c r="J2413" s="264">
        <v>1.1299999999999999</v>
      </c>
      <c r="M2413" s="12" t="s">
        <v>1780</v>
      </c>
    </row>
    <row r="2414" spans="4:13" ht="36.75" thickBot="1">
      <c r="D2414" t="s">
        <v>861</v>
      </c>
      <c r="E2414" s="256">
        <v>2016</v>
      </c>
      <c r="I2414">
        <f t="shared" si="37"/>
        <v>1360</v>
      </c>
      <c r="J2414" s="264">
        <v>1.36</v>
      </c>
      <c r="M2414" s="12" t="s">
        <v>1780</v>
      </c>
    </row>
    <row r="2415" spans="4:13" ht="36.75" thickBot="1">
      <c r="D2415" t="s">
        <v>861</v>
      </c>
      <c r="E2415" s="256">
        <v>2016</v>
      </c>
      <c r="I2415">
        <f t="shared" si="37"/>
        <v>900</v>
      </c>
      <c r="J2415" s="264">
        <v>0.9</v>
      </c>
      <c r="M2415" s="12" t="s">
        <v>1780</v>
      </c>
    </row>
    <row r="2416" spans="4:13" ht="36.75" thickBot="1">
      <c r="D2416" t="s">
        <v>861</v>
      </c>
      <c r="E2416" s="256">
        <v>2016</v>
      </c>
      <c r="I2416">
        <f t="shared" si="37"/>
        <v>1350</v>
      </c>
      <c r="J2416" s="264">
        <v>1.35</v>
      </c>
      <c r="M2416" s="12" t="s">
        <v>1780</v>
      </c>
    </row>
    <row r="2417" spans="4:13" ht="36.75" thickBot="1">
      <c r="D2417" t="s">
        <v>861</v>
      </c>
      <c r="E2417" s="256">
        <v>2016</v>
      </c>
      <c r="I2417">
        <f t="shared" si="37"/>
        <v>1000</v>
      </c>
      <c r="J2417" s="264">
        <v>1</v>
      </c>
      <c r="M2417" s="12" t="s">
        <v>1780</v>
      </c>
    </row>
    <row r="2418" spans="4:13" ht="36.75" thickBot="1">
      <c r="D2418" t="s">
        <v>861</v>
      </c>
      <c r="E2418" s="256">
        <v>2016</v>
      </c>
      <c r="I2418">
        <f t="shared" ref="I2418:I2481" si="38">J2418*1000</f>
        <v>750</v>
      </c>
      <c r="J2418" s="264">
        <v>0.75</v>
      </c>
      <c r="M2418" s="12" t="s">
        <v>1780</v>
      </c>
    </row>
    <row r="2419" spans="4:13" ht="36.75" thickBot="1">
      <c r="D2419" t="s">
        <v>861</v>
      </c>
      <c r="E2419" s="256">
        <v>2016</v>
      </c>
      <c r="I2419">
        <f t="shared" si="38"/>
        <v>910</v>
      </c>
      <c r="J2419" s="264">
        <v>0.91</v>
      </c>
      <c r="M2419" s="12" t="s">
        <v>1780</v>
      </c>
    </row>
    <row r="2420" spans="4:13" ht="36.75" thickBot="1">
      <c r="D2420" t="s">
        <v>861</v>
      </c>
      <c r="E2420" s="256">
        <v>2016</v>
      </c>
      <c r="I2420">
        <f t="shared" si="38"/>
        <v>1100</v>
      </c>
      <c r="J2420" s="264">
        <v>1.1000000000000001</v>
      </c>
      <c r="M2420" s="12" t="s">
        <v>1780</v>
      </c>
    </row>
    <row r="2421" spans="4:13" ht="36.75" thickBot="1">
      <c r="D2421" t="s">
        <v>861</v>
      </c>
      <c r="E2421" s="256">
        <v>2016</v>
      </c>
      <c r="I2421">
        <f t="shared" si="38"/>
        <v>690</v>
      </c>
      <c r="J2421" s="264">
        <v>0.69</v>
      </c>
      <c r="M2421" s="12" t="s">
        <v>1780</v>
      </c>
    </row>
    <row r="2422" spans="4:13" ht="36.75" thickBot="1">
      <c r="D2422" t="s">
        <v>861</v>
      </c>
      <c r="E2422" s="256">
        <v>2016</v>
      </c>
      <c r="I2422">
        <f t="shared" si="38"/>
        <v>830</v>
      </c>
      <c r="J2422" s="264">
        <v>0.83</v>
      </c>
      <c r="M2422" s="12" t="s">
        <v>1780</v>
      </c>
    </row>
    <row r="2423" spans="4:13" ht="36.75" thickBot="1">
      <c r="D2423" t="s">
        <v>861</v>
      </c>
      <c r="E2423" s="256">
        <v>2016</v>
      </c>
      <c r="I2423">
        <f t="shared" si="38"/>
        <v>40</v>
      </c>
      <c r="J2423" s="264">
        <v>0.04</v>
      </c>
      <c r="M2423" s="12" t="s">
        <v>1780</v>
      </c>
    </row>
    <row r="2424" spans="4:13" ht="36.75" thickBot="1">
      <c r="D2424" t="s">
        <v>861</v>
      </c>
      <c r="E2424" s="256">
        <v>2016</v>
      </c>
      <c r="I2424">
        <f t="shared" si="38"/>
        <v>590</v>
      </c>
      <c r="J2424" s="264">
        <v>0.59</v>
      </c>
      <c r="M2424" s="12" t="s">
        <v>1780</v>
      </c>
    </row>
    <row r="2425" spans="4:13" ht="36.75" thickBot="1">
      <c r="D2425" t="s">
        <v>861</v>
      </c>
      <c r="E2425" s="256">
        <v>2016</v>
      </c>
      <c r="I2425">
        <f t="shared" si="38"/>
        <v>990</v>
      </c>
      <c r="J2425" s="264">
        <v>0.99</v>
      </c>
      <c r="M2425" s="12" t="s">
        <v>1780</v>
      </c>
    </row>
    <row r="2426" spans="4:13" ht="36.75" thickBot="1">
      <c r="D2426" t="s">
        <v>861</v>
      </c>
      <c r="E2426" s="256">
        <v>2016</v>
      </c>
      <c r="I2426">
        <f t="shared" si="38"/>
        <v>770</v>
      </c>
      <c r="J2426" s="264">
        <v>0.77</v>
      </c>
      <c r="M2426" s="12" t="s">
        <v>1780</v>
      </c>
    </row>
    <row r="2427" spans="4:13" ht="36.75" thickBot="1">
      <c r="D2427" t="s">
        <v>861</v>
      </c>
      <c r="E2427" s="256">
        <v>2016</v>
      </c>
      <c r="I2427">
        <f t="shared" si="38"/>
        <v>920</v>
      </c>
      <c r="J2427" s="264">
        <v>0.92</v>
      </c>
      <c r="M2427" s="12" t="s">
        <v>1780</v>
      </c>
    </row>
    <row r="2428" spans="4:13" ht="36.75" thickBot="1">
      <c r="D2428" t="s">
        <v>861</v>
      </c>
      <c r="E2428" s="256">
        <v>2016</v>
      </c>
      <c r="I2428">
        <f t="shared" si="38"/>
        <v>1150</v>
      </c>
      <c r="J2428" s="264">
        <v>1.1499999999999999</v>
      </c>
      <c r="M2428" s="12" t="s">
        <v>1780</v>
      </c>
    </row>
    <row r="2429" spans="4:13" ht="36.75" thickBot="1">
      <c r="D2429" t="s">
        <v>861</v>
      </c>
      <c r="E2429" s="256">
        <v>2016</v>
      </c>
      <c r="I2429">
        <f t="shared" si="38"/>
        <v>3800</v>
      </c>
      <c r="J2429" s="264">
        <v>3.8</v>
      </c>
      <c r="M2429" s="12" t="s">
        <v>1780</v>
      </c>
    </row>
    <row r="2430" spans="4:13" ht="36.75" thickBot="1">
      <c r="D2430" t="s">
        <v>861</v>
      </c>
      <c r="E2430" s="256">
        <v>2016</v>
      </c>
      <c r="I2430">
        <f t="shared" si="38"/>
        <v>1330</v>
      </c>
      <c r="J2430" s="264">
        <v>1.33</v>
      </c>
      <c r="M2430" s="12" t="s">
        <v>1780</v>
      </c>
    </row>
    <row r="2431" spans="4:13" ht="36.75" thickBot="1">
      <c r="D2431" t="s">
        <v>861</v>
      </c>
      <c r="E2431" s="256">
        <v>2016</v>
      </c>
      <c r="I2431">
        <f t="shared" si="38"/>
        <v>1100</v>
      </c>
      <c r="J2431" s="264">
        <v>1.1000000000000001</v>
      </c>
      <c r="M2431" s="12" t="s">
        <v>1780</v>
      </c>
    </row>
    <row r="2432" spans="4:13" ht="36.75" thickBot="1">
      <c r="D2432" t="s">
        <v>861</v>
      </c>
      <c r="E2432" s="256">
        <v>2016</v>
      </c>
      <c r="I2432">
        <f t="shared" si="38"/>
        <v>2340</v>
      </c>
      <c r="J2432" s="264">
        <v>2.34</v>
      </c>
      <c r="M2432" s="12" t="s">
        <v>1780</v>
      </c>
    </row>
    <row r="2433" spans="4:13" ht="36.75" thickBot="1">
      <c r="D2433" t="s">
        <v>861</v>
      </c>
      <c r="E2433" s="256">
        <v>2016</v>
      </c>
      <c r="I2433">
        <f t="shared" si="38"/>
        <v>3520</v>
      </c>
      <c r="J2433" s="264">
        <v>3.52</v>
      </c>
      <c r="M2433" s="12" t="s">
        <v>1780</v>
      </c>
    </row>
    <row r="2434" spans="4:13" ht="36.75" thickBot="1">
      <c r="D2434" t="s">
        <v>861</v>
      </c>
      <c r="E2434" s="256">
        <v>2016</v>
      </c>
      <c r="I2434">
        <f t="shared" si="38"/>
        <v>890</v>
      </c>
      <c r="J2434" s="264">
        <v>0.89</v>
      </c>
      <c r="M2434" s="12" t="s">
        <v>1780</v>
      </c>
    </row>
    <row r="2435" spans="4:13" ht="36.75" thickBot="1">
      <c r="D2435" t="s">
        <v>861</v>
      </c>
      <c r="E2435" s="256">
        <v>2016</v>
      </c>
      <c r="I2435">
        <f t="shared" si="38"/>
        <v>2940</v>
      </c>
      <c r="J2435" s="264">
        <v>2.94</v>
      </c>
      <c r="M2435" s="12" t="s">
        <v>1780</v>
      </c>
    </row>
    <row r="2436" spans="4:13" ht="36.75" thickBot="1">
      <c r="D2436" t="s">
        <v>861</v>
      </c>
      <c r="E2436" s="256">
        <v>2016</v>
      </c>
      <c r="I2436">
        <f t="shared" si="38"/>
        <v>2570</v>
      </c>
      <c r="J2436" s="264">
        <v>2.57</v>
      </c>
      <c r="M2436" s="12" t="s">
        <v>1780</v>
      </c>
    </row>
    <row r="2437" spans="4:13" ht="36.75" thickBot="1">
      <c r="D2437" t="s">
        <v>861</v>
      </c>
      <c r="E2437" s="256">
        <v>2016</v>
      </c>
      <c r="I2437">
        <f t="shared" si="38"/>
        <v>3320</v>
      </c>
      <c r="J2437" s="264">
        <v>3.32</v>
      </c>
      <c r="M2437" s="12" t="s">
        <v>1780</v>
      </c>
    </row>
    <row r="2438" spans="4:13" ht="36.75" thickBot="1">
      <c r="D2438" t="s">
        <v>861</v>
      </c>
      <c r="E2438" s="256">
        <v>2016</v>
      </c>
      <c r="I2438">
        <f t="shared" si="38"/>
        <v>240</v>
      </c>
      <c r="J2438" s="264">
        <v>0.24</v>
      </c>
      <c r="M2438" s="12" t="s">
        <v>1780</v>
      </c>
    </row>
    <row r="2439" spans="4:13" ht="36.75" thickBot="1">
      <c r="D2439" t="s">
        <v>861</v>
      </c>
      <c r="E2439" s="256">
        <v>2016</v>
      </c>
      <c r="I2439">
        <f t="shared" si="38"/>
        <v>2130</v>
      </c>
      <c r="J2439" s="264">
        <v>2.13</v>
      </c>
      <c r="M2439" s="12" t="s">
        <v>1780</v>
      </c>
    </row>
    <row r="2440" spans="4:13" ht="36.75" thickBot="1">
      <c r="D2440" t="s">
        <v>861</v>
      </c>
      <c r="E2440" s="256">
        <v>2016</v>
      </c>
      <c r="I2440">
        <f t="shared" si="38"/>
        <v>2660</v>
      </c>
      <c r="J2440" s="264">
        <v>2.66</v>
      </c>
      <c r="M2440" s="12" t="s">
        <v>1780</v>
      </c>
    </row>
    <row r="2441" spans="4:13" ht="36.75" thickBot="1">
      <c r="D2441" t="s">
        <v>861</v>
      </c>
      <c r="E2441" s="256">
        <v>2016</v>
      </c>
      <c r="I2441">
        <f t="shared" si="38"/>
        <v>2029.9999999999998</v>
      </c>
      <c r="J2441" s="264">
        <v>2.0299999999999998</v>
      </c>
      <c r="M2441" s="12" t="s">
        <v>1780</v>
      </c>
    </row>
    <row r="2442" spans="4:13" ht="36.75" thickBot="1">
      <c r="D2442" t="s">
        <v>861</v>
      </c>
      <c r="E2442" s="256">
        <v>2016</v>
      </c>
      <c r="I2442">
        <f t="shared" si="38"/>
        <v>3330</v>
      </c>
      <c r="J2442" s="264">
        <v>3.33</v>
      </c>
      <c r="M2442" s="12" t="s">
        <v>1780</v>
      </c>
    </row>
    <row r="2443" spans="4:13" ht="15.75" thickBot="1">
      <c r="D2443" t="s">
        <v>861</v>
      </c>
      <c r="E2443" s="256">
        <v>2016</v>
      </c>
      <c r="I2443">
        <f t="shared" si="38"/>
        <v>8610</v>
      </c>
      <c r="J2443" s="264">
        <v>8.61</v>
      </c>
      <c r="M2443" s="266" t="s">
        <v>98</v>
      </c>
    </row>
    <row r="2444" spans="4:13" ht="15.75" thickBot="1">
      <c r="D2444" t="s">
        <v>861</v>
      </c>
      <c r="E2444" s="256">
        <v>2016</v>
      </c>
      <c r="I2444">
        <f t="shared" si="38"/>
        <v>7250</v>
      </c>
      <c r="J2444" s="264">
        <v>7.25</v>
      </c>
      <c r="M2444" s="266" t="s">
        <v>98</v>
      </c>
    </row>
    <row r="2445" spans="4:13" ht="15.75" thickBot="1">
      <c r="D2445" t="s">
        <v>861</v>
      </c>
      <c r="E2445" s="256">
        <v>2016</v>
      </c>
      <c r="I2445">
        <f t="shared" si="38"/>
        <v>9370</v>
      </c>
      <c r="J2445" s="264">
        <v>9.3699999999999992</v>
      </c>
      <c r="M2445" s="266" t="s">
        <v>98</v>
      </c>
    </row>
    <row r="2446" spans="4:13" ht="15.75" thickBot="1">
      <c r="D2446" t="s">
        <v>861</v>
      </c>
      <c r="E2446" s="256">
        <v>2016</v>
      </c>
      <c r="I2446">
        <f t="shared" si="38"/>
        <v>9520</v>
      </c>
      <c r="J2446" s="264">
        <v>9.52</v>
      </c>
      <c r="M2446" s="266" t="s">
        <v>98</v>
      </c>
    </row>
    <row r="2447" spans="4:13" ht="15.75" thickBot="1">
      <c r="D2447" t="s">
        <v>861</v>
      </c>
      <c r="E2447" s="256">
        <v>2016</v>
      </c>
      <c r="I2447">
        <f t="shared" si="38"/>
        <v>8000</v>
      </c>
      <c r="J2447" s="264">
        <v>8</v>
      </c>
      <c r="M2447" s="266" t="s">
        <v>98</v>
      </c>
    </row>
    <row r="2448" spans="4:13" ht="15.75" thickBot="1">
      <c r="D2448" t="s">
        <v>861</v>
      </c>
      <c r="E2448" s="256">
        <v>2016</v>
      </c>
      <c r="I2448">
        <f t="shared" si="38"/>
        <v>7440</v>
      </c>
      <c r="J2448" s="264">
        <v>7.44</v>
      </c>
      <c r="M2448" s="266" t="s">
        <v>98</v>
      </c>
    </row>
    <row r="2449" spans="4:13" ht="15.75" thickBot="1">
      <c r="D2449" t="s">
        <v>861</v>
      </c>
      <c r="E2449" s="256">
        <v>2016</v>
      </c>
      <c r="I2449">
        <f t="shared" si="38"/>
        <v>3810</v>
      </c>
      <c r="J2449" s="264">
        <v>3.81</v>
      </c>
      <c r="M2449" s="266" t="s">
        <v>98</v>
      </c>
    </row>
    <row r="2450" spans="4:13" ht="15.75" thickBot="1">
      <c r="D2450" t="s">
        <v>861</v>
      </c>
      <c r="E2450" s="256">
        <v>2016</v>
      </c>
      <c r="I2450">
        <f t="shared" si="38"/>
        <v>3100</v>
      </c>
      <c r="J2450" s="264">
        <v>3.1</v>
      </c>
      <c r="M2450" s="266" t="s">
        <v>98</v>
      </c>
    </row>
    <row r="2451" spans="4:13" ht="15.75" thickBot="1">
      <c r="D2451" t="s">
        <v>861</v>
      </c>
      <c r="E2451" s="256">
        <v>2016</v>
      </c>
      <c r="I2451">
        <f t="shared" si="38"/>
        <v>4620</v>
      </c>
      <c r="J2451" s="264">
        <v>4.62</v>
      </c>
      <c r="M2451" s="266" t="s">
        <v>98</v>
      </c>
    </row>
    <row r="2452" spans="4:13" ht="36.75" thickBot="1">
      <c r="D2452" t="s">
        <v>861</v>
      </c>
      <c r="E2452" s="256">
        <v>2016</v>
      </c>
      <c r="I2452">
        <f t="shared" si="38"/>
        <v>3620</v>
      </c>
      <c r="J2452" s="264">
        <v>3.62</v>
      </c>
      <c r="M2452" s="12" t="s">
        <v>1780</v>
      </c>
    </row>
    <row r="2453" spans="4:13" ht="36.75" thickBot="1">
      <c r="D2453" t="s">
        <v>861</v>
      </c>
      <c r="E2453" s="256">
        <v>2016</v>
      </c>
      <c r="I2453">
        <f t="shared" si="38"/>
        <v>2050</v>
      </c>
      <c r="J2453" s="264">
        <v>2.0499999999999998</v>
      </c>
      <c r="M2453" s="12" t="s">
        <v>1780</v>
      </c>
    </row>
    <row r="2454" spans="4:13" ht="36.75" thickBot="1">
      <c r="D2454" t="s">
        <v>861</v>
      </c>
      <c r="E2454" s="256">
        <v>2016</v>
      </c>
      <c r="I2454">
        <f t="shared" si="38"/>
        <v>380</v>
      </c>
      <c r="J2454" s="264">
        <v>0.38</v>
      </c>
      <c r="M2454" s="12" t="s">
        <v>1780</v>
      </c>
    </row>
    <row r="2455" spans="4:13" ht="36.75" thickBot="1">
      <c r="D2455" t="s">
        <v>862</v>
      </c>
      <c r="E2455" s="256">
        <v>2016</v>
      </c>
      <c r="I2455">
        <f t="shared" si="38"/>
        <v>510</v>
      </c>
      <c r="J2455" s="264">
        <v>0.51</v>
      </c>
      <c r="M2455" s="12" t="s">
        <v>1780</v>
      </c>
    </row>
    <row r="2456" spans="4:13" ht="36.75" thickBot="1">
      <c r="D2456" t="s">
        <v>862</v>
      </c>
      <c r="E2456" s="256">
        <v>2016</v>
      </c>
      <c r="I2456">
        <f t="shared" si="38"/>
        <v>460</v>
      </c>
      <c r="J2456" s="264">
        <v>0.46</v>
      </c>
      <c r="M2456" s="12" t="s">
        <v>1780</v>
      </c>
    </row>
    <row r="2457" spans="4:13" ht="36.75" thickBot="1">
      <c r="D2457" t="s">
        <v>862</v>
      </c>
      <c r="E2457" s="256">
        <v>2016</v>
      </c>
      <c r="I2457">
        <f t="shared" si="38"/>
        <v>130</v>
      </c>
      <c r="J2457" s="264">
        <v>0.13</v>
      </c>
      <c r="M2457" s="12" t="s">
        <v>1780</v>
      </c>
    </row>
    <row r="2458" spans="4:13" ht="36.75" thickBot="1">
      <c r="D2458" t="s">
        <v>862</v>
      </c>
      <c r="E2458" s="256">
        <v>2016</v>
      </c>
      <c r="I2458">
        <f t="shared" si="38"/>
        <v>130</v>
      </c>
      <c r="J2458" s="264">
        <v>0.13</v>
      </c>
      <c r="M2458" s="12" t="s">
        <v>1780</v>
      </c>
    </row>
    <row r="2459" spans="4:13" ht="36.75" thickBot="1">
      <c r="D2459" t="s">
        <v>862</v>
      </c>
      <c r="E2459" s="256">
        <v>2016</v>
      </c>
      <c r="I2459">
        <f t="shared" si="38"/>
        <v>210</v>
      </c>
      <c r="J2459" s="264">
        <v>0.21</v>
      </c>
      <c r="M2459" s="12" t="s">
        <v>1780</v>
      </c>
    </row>
    <row r="2460" spans="4:13" ht="36.75" thickBot="1">
      <c r="D2460" t="s">
        <v>862</v>
      </c>
      <c r="E2460" s="256">
        <v>2016</v>
      </c>
      <c r="I2460">
        <f t="shared" si="38"/>
        <v>310</v>
      </c>
      <c r="J2460" s="264">
        <v>0.31</v>
      </c>
      <c r="M2460" s="12" t="s">
        <v>1780</v>
      </c>
    </row>
    <row r="2461" spans="4:13" ht="36.75" thickBot="1">
      <c r="D2461" t="s">
        <v>862</v>
      </c>
      <c r="E2461" s="256">
        <v>2016</v>
      </c>
      <c r="I2461">
        <f t="shared" si="38"/>
        <v>240</v>
      </c>
      <c r="J2461" s="264">
        <v>0.24</v>
      </c>
      <c r="M2461" s="12" t="s">
        <v>1780</v>
      </c>
    </row>
    <row r="2462" spans="4:13" ht="36.75" thickBot="1">
      <c r="D2462" t="s">
        <v>862</v>
      </c>
      <c r="E2462" s="256">
        <v>2016</v>
      </c>
      <c r="I2462">
        <f t="shared" si="38"/>
        <v>480</v>
      </c>
      <c r="J2462" s="264">
        <v>0.48</v>
      </c>
      <c r="M2462" s="12" t="s">
        <v>1780</v>
      </c>
    </row>
    <row r="2463" spans="4:13" ht="36.75" thickBot="1">
      <c r="D2463" t="s">
        <v>862</v>
      </c>
      <c r="E2463" s="256">
        <v>2016</v>
      </c>
      <c r="I2463">
        <f t="shared" si="38"/>
        <v>200</v>
      </c>
      <c r="J2463" s="264">
        <v>0.2</v>
      </c>
      <c r="M2463" s="12" t="s">
        <v>1780</v>
      </c>
    </row>
    <row r="2464" spans="4:13" ht="36.75" thickBot="1">
      <c r="D2464" t="s">
        <v>862</v>
      </c>
      <c r="E2464" s="256">
        <v>2016</v>
      </c>
      <c r="I2464">
        <f t="shared" si="38"/>
        <v>100</v>
      </c>
      <c r="J2464" s="264">
        <v>0.1</v>
      </c>
      <c r="M2464" s="12" t="s">
        <v>1780</v>
      </c>
    </row>
    <row r="2465" spans="4:13" ht="36.75" thickBot="1">
      <c r="D2465" t="s">
        <v>862</v>
      </c>
      <c r="E2465" s="256">
        <v>2016</v>
      </c>
      <c r="I2465">
        <f t="shared" si="38"/>
        <v>370</v>
      </c>
      <c r="J2465" s="264">
        <v>0.37</v>
      </c>
      <c r="M2465" s="12" t="s">
        <v>1780</v>
      </c>
    </row>
    <row r="2466" spans="4:13" ht="36.75" thickBot="1">
      <c r="D2466" t="s">
        <v>862</v>
      </c>
      <c r="E2466" s="256">
        <v>2016</v>
      </c>
      <c r="I2466">
        <f t="shared" si="38"/>
        <v>210</v>
      </c>
      <c r="J2466" s="264">
        <v>0.21</v>
      </c>
      <c r="M2466" s="12" t="s">
        <v>1780</v>
      </c>
    </row>
    <row r="2467" spans="4:13" ht="36.75" thickBot="1">
      <c r="D2467" t="s">
        <v>862</v>
      </c>
      <c r="E2467" s="256">
        <v>2016</v>
      </c>
      <c r="I2467">
        <f t="shared" si="38"/>
        <v>310</v>
      </c>
      <c r="J2467" s="264">
        <v>0.31</v>
      </c>
      <c r="M2467" s="12" t="s">
        <v>1780</v>
      </c>
    </row>
    <row r="2468" spans="4:13" ht="36.75" thickBot="1">
      <c r="D2468" t="s">
        <v>862</v>
      </c>
      <c r="E2468" s="256">
        <v>2016</v>
      </c>
      <c r="I2468">
        <f t="shared" si="38"/>
        <v>160</v>
      </c>
      <c r="J2468" s="264">
        <v>0.16</v>
      </c>
      <c r="M2468" s="12" t="s">
        <v>1780</v>
      </c>
    </row>
    <row r="2469" spans="4:13" ht="36.75" thickBot="1">
      <c r="D2469" t="s">
        <v>862</v>
      </c>
      <c r="E2469" s="256">
        <v>2016</v>
      </c>
      <c r="I2469">
        <f t="shared" si="38"/>
        <v>210</v>
      </c>
      <c r="J2469" s="264">
        <v>0.21</v>
      </c>
      <c r="M2469" s="12" t="s">
        <v>1780</v>
      </c>
    </row>
    <row r="2470" spans="4:13" ht="36.75" thickBot="1">
      <c r="D2470" t="s">
        <v>862</v>
      </c>
      <c r="E2470" s="256">
        <v>2016</v>
      </c>
      <c r="I2470">
        <f t="shared" si="38"/>
        <v>120</v>
      </c>
      <c r="J2470" s="264">
        <v>0.12</v>
      </c>
      <c r="M2470" s="12" t="s">
        <v>1780</v>
      </c>
    </row>
    <row r="2471" spans="4:13" ht="36.75" thickBot="1">
      <c r="D2471" t="s">
        <v>862</v>
      </c>
      <c r="E2471" s="256">
        <v>2016</v>
      </c>
      <c r="I2471">
        <f t="shared" si="38"/>
        <v>240</v>
      </c>
      <c r="J2471" s="264">
        <v>0.24</v>
      </c>
      <c r="M2471" s="12" t="s">
        <v>1780</v>
      </c>
    </row>
    <row r="2472" spans="4:13" ht="36.75" thickBot="1">
      <c r="D2472" t="s">
        <v>862</v>
      </c>
      <c r="E2472" s="256">
        <v>2016</v>
      </c>
      <c r="I2472">
        <f t="shared" si="38"/>
        <v>10</v>
      </c>
      <c r="J2472" s="264">
        <v>0.01</v>
      </c>
      <c r="M2472" s="12" t="s">
        <v>1780</v>
      </c>
    </row>
    <row r="2473" spans="4:13" ht="36.75" thickBot="1">
      <c r="D2473" t="s">
        <v>862</v>
      </c>
      <c r="E2473" s="256">
        <v>2016</v>
      </c>
      <c r="I2473">
        <f t="shared" si="38"/>
        <v>390</v>
      </c>
      <c r="J2473" s="264">
        <v>0.39</v>
      </c>
      <c r="M2473" s="12" t="s">
        <v>1780</v>
      </c>
    </row>
    <row r="2474" spans="4:13" ht="36.75" thickBot="1">
      <c r="D2474" t="s">
        <v>862</v>
      </c>
      <c r="E2474" s="256">
        <v>2016</v>
      </c>
      <c r="I2474">
        <f t="shared" si="38"/>
        <v>490</v>
      </c>
      <c r="J2474" s="264">
        <v>0.49</v>
      </c>
      <c r="M2474" s="12" t="s">
        <v>1780</v>
      </c>
    </row>
    <row r="2475" spans="4:13" ht="36.75" thickBot="1">
      <c r="D2475" t="s">
        <v>862</v>
      </c>
      <c r="E2475" s="256">
        <v>2016</v>
      </c>
      <c r="I2475">
        <f t="shared" si="38"/>
        <v>140</v>
      </c>
      <c r="J2475" s="264">
        <v>0.14000000000000001</v>
      </c>
      <c r="M2475" s="12" t="s">
        <v>1780</v>
      </c>
    </row>
    <row r="2476" spans="4:13" ht="36.75" thickBot="1">
      <c r="D2476" t="s">
        <v>862</v>
      </c>
      <c r="E2476" s="256">
        <v>2016</v>
      </c>
      <c r="I2476">
        <f t="shared" si="38"/>
        <v>300</v>
      </c>
      <c r="J2476" s="264">
        <v>0.3</v>
      </c>
      <c r="M2476" s="12" t="s">
        <v>1780</v>
      </c>
    </row>
    <row r="2477" spans="4:13" ht="36.75" thickBot="1">
      <c r="D2477" t="s">
        <v>862</v>
      </c>
      <c r="E2477" s="256">
        <v>2016</v>
      </c>
      <c r="I2477">
        <f t="shared" si="38"/>
        <v>230</v>
      </c>
      <c r="J2477" s="264">
        <v>0.23</v>
      </c>
      <c r="M2477" s="12" t="s">
        <v>1780</v>
      </c>
    </row>
    <row r="2478" spans="4:13" ht="36.75" thickBot="1">
      <c r="D2478" t="s">
        <v>862</v>
      </c>
      <c r="E2478" s="256">
        <v>2016</v>
      </c>
      <c r="I2478">
        <f t="shared" si="38"/>
        <v>280</v>
      </c>
      <c r="J2478" s="264">
        <v>0.28000000000000003</v>
      </c>
      <c r="M2478" s="12" t="s">
        <v>1780</v>
      </c>
    </row>
    <row r="2479" spans="4:13" ht="36.75" thickBot="1">
      <c r="D2479" t="s">
        <v>862</v>
      </c>
      <c r="E2479" s="256">
        <v>2016</v>
      </c>
      <c r="I2479">
        <f t="shared" si="38"/>
        <v>280</v>
      </c>
      <c r="J2479" s="264">
        <v>0.28000000000000003</v>
      </c>
      <c r="M2479" s="12" t="s">
        <v>1780</v>
      </c>
    </row>
    <row r="2480" spans="4:13" ht="36.75" thickBot="1">
      <c r="D2480" t="s">
        <v>862</v>
      </c>
      <c r="E2480" s="256">
        <v>2016</v>
      </c>
      <c r="I2480">
        <f t="shared" si="38"/>
        <v>230</v>
      </c>
      <c r="J2480" s="264">
        <v>0.23</v>
      </c>
      <c r="M2480" s="12" t="s">
        <v>1780</v>
      </c>
    </row>
    <row r="2481" spans="4:13" ht="36.75" thickBot="1">
      <c r="D2481" t="s">
        <v>862</v>
      </c>
      <c r="E2481" s="256">
        <v>2016</v>
      </c>
      <c r="I2481">
        <f t="shared" si="38"/>
        <v>2730</v>
      </c>
      <c r="J2481" s="264">
        <v>2.73</v>
      </c>
      <c r="M2481" s="12" t="s">
        <v>1780</v>
      </c>
    </row>
    <row r="2482" spans="4:13" ht="36.75" thickBot="1">
      <c r="D2482" t="s">
        <v>862</v>
      </c>
      <c r="E2482" s="256">
        <v>2016</v>
      </c>
      <c r="I2482">
        <f t="shared" ref="I2482:I2545" si="39">J2482*1000</f>
        <v>2900</v>
      </c>
      <c r="J2482" s="264">
        <v>2.9</v>
      </c>
      <c r="M2482" s="12" t="s">
        <v>1780</v>
      </c>
    </row>
    <row r="2483" spans="4:13" ht="36.75" thickBot="1">
      <c r="D2483" t="s">
        <v>862</v>
      </c>
      <c r="E2483" s="256">
        <v>2016</v>
      </c>
      <c r="I2483">
        <f t="shared" si="39"/>
        <v>1290</v>
      </c>
      <c r="J2483" s="264">
        <v>1.29</v>
      </c>
      <c r="M2483" s="12" t="s">
        <v>1780</v>
      </c>
    </row>
    <row r="2484" spans="4:13" ht="36.75" thickBot="1">
      <c r="D2484" t="s">
        <v>862</v>
      </c>
      <c r="E2484" s="256">
        <v>2016</v>
      </c>
      <c r="I2484">
        <f t="shared" si="39"/>
        <v>2850</v>
      </c>
      <c r="J2484" s="264">
        <v>2.85</v>
      </c>
      <c r="M2484" s="12" t="s">
        <v>1780</v>
      </c>
    </row>
    <row r="2485" spans="4:13" ht="36.75" thickBot="1">
      <c r="D2485" t="s">
        <v>862</v>
      </c>
      <c r="E2485" s="256">
        <v>2016</v>
      </c>
      <c r="I2485">
        <f t="shared" si="39"/>
        <v>4190</v>
      </c>
      <c r="J2485" s="264">
        <v>4.1900000000000004</v>
      </c>
      <c r="M2485" s="12" t="s">
        <v>1780</v>
      </c>
    </row>
    <row r="2486" spans="4:13" ht="36.75" thickBot="1">
      <c r="D2486" t="s">
        <v>862</v>
      </c>
      <c r="E2486" s="256">
        <v>2016</v>
      </c>
      <c r="I2486">
        <f t="shared" si="39"/>
        <v>3180</v>
      </c>
      <c r="J2486" s="264">
        <v>3.18</v>
      </c>
      <c r="M2486" s="12" t="s">
        <v>1780</v>
      </c>
    </row>
    <row r="2487" spans="4:13" ht="36.75" thickBot="1">
      <c r="D2487" t="s">
        <v>862</v>
      </c>
      <c r="E2487" s="256">
        <v>2016</v>
      </c>
      <c r="I2487">
        <f t="shared" si="39"/>
        <v>2410</v>
      </c>
      <c r="J2487" s="264">
        <v>2.41</v>
      </c>
      <c r="M2487" s="12" t="s">
        <v>1780</v>
      </c>
    </row>
    <row r="2488" spans="4:13" ht="36.75" thickBot="1">
      <c r="D2488" t="s">
        <v>862</v>
      </c>
      <c r="E2488" s="256">
        <v>2016</v>
      </c>
      <c r="I2488">
        <f t="shared" si="39"/>
        <v>3020</v>
      </c>
      <c r="J2488" s="264">
        <v>3.02</v>
      </c>
      <c r="M2488" s="12" t="s">
        <v>1780</v>
      </c>
    </row>
    <row r="2489" spans="4:13" ht="36.75" thickBot="1">
      <c r="D2489" t="s">
        <v>862</v>
      </c>
      <c r="E2489" s="256">
        <v>2016</v>
      </c>
      <c r="I2489">
        <f t="shared" si="39"/>
        <v>250</v>
      </c>
      <c r="J2489" s="264">
        <v>0.25</v>
      </c>
      <c r="M2489" s="12" t="s">
        <v>1780</v>
      </c>
    </row>
    <row r="2490" spans="4:13" ht="36.75" thickBot="1">
      <c r="D2490" t="s">
        <v>862</v>
      </c>
      <c r="E2490" s="256">
        <v>2016</v>
      </c>
      <c r="I2490">
        <f t="shared" si="39"/>
        <v>3000</v>
      </c>
      <c r="J2490" s="264">
        <v>3</v>
      </c>
      <c r="M2490" s="12" t="s">
        <v>1780</v>
      </c>
    </row>
    <row r="2491" spans="4:13" ht="36.75" thickBot="1">
      <c r="D2491" t="s">
        <v>862</v>
      </c>
      <c r="E2491" s="256">
        <v>2016</v>
      </c>
      <c r="I2491">
        <f t="shared" si="39"/>
        <v>2830</v>
      </c>
      <c r="J2491" s="264">
        <v>2.83</v>
      </c>
      <c r="M2491" s="12" t="s">
        <v>1780</v>
      </c>
    </row>
    <row r="2492" spans="4:13" ht="36.75" thickBot="1">
      <c r="D2492" t="s">
        <v>862</v>
      </c>
      <c r="E2492" s="256">
        <v>2016</v>
      </c>
      <c r="I2492">
        <f t="shared" si="39"/>
        <v>3190</v>
      </c>
      <c r="J2492" s="264">
        <v>3.19</v>
      </c>
      <c r="M2492" s="12" t="s">
        <v>1780</v>
      </c>
    </row>
    <row r="2493" spans="4:13" ht="36.75" thickBot="1">
      <c r="D2493" t="s">
        <v>862</v>
      </c>
      <c r="E2493" s="256">
        <v>2016</v>
      </c>
      <c r="I2493">
        <f t="shared" si="39"/>
        <v>3400</v>
      </c>
      <c r="J2493" s="264">
        <v>3.4</v>
      </c>
      <c r="M2493" s="12" t="s">
        <v>1780</v>
      </c>
    </row>
    <row r="2494" spans="4:13" ht="36.75" thickBot="1">
      <c r="D2494" t="s">
        <v>862</v>
      </c>
      <c r="E2494" s="256">
        <v>2016</v>
      </c>
      <c r="I2494">
        <f t="shared" si="39"/>
        <v>2430</v>
      </c>
      <c r="J2494" s="264">
        <v>2.4300000000000002</v>
      </c>
      <c r="M2494" s="12" t="s">
        <v>1780</v>
      </c>
    </row>
    <row r="2495" spans="4:13" ht="36.75" thickBot="1">
      <c r="D2495" t="s">
        <v>862</v>
      </c>
      <c r="E2495" s="256">
        <v>2016</v>
      </c>
      <c r="I2495">
        <f t="shared" si="39"/>
        <v>2430</v>
      </c>
      <c r="J2495" s="264">
        <v>2.4300000000000002</v>
      </c>
      <c r="M2495" s="12" t="s">
        <v>1780</v>
      </c>
    </row>
    <row r="2496" spans="4:13" ht="36.75" thickBot="1">
      <c r="D2496" t="s">
        <v>862</v>
      </c>
      <c r="E2496" s="256">
        <v>2016</v>
      </c>
      <c r="I2496">
        <f t="shared" si="39"/>
        <v>10</v>
      </c>
      <c r="J2496" s="264">
        <v>0.01</v>
      </c>
      <c r="M2496" s="12" t="s">
        <v>1780</v>
      </c>
    </row>
    <row r="2497" spans="4:13" ht="36.75" thickBot="1">
      <c r="D2497" t="s">
        <v>862</v>
      </c>
      <c r="E2497" s="256">
        <v>2016</v>
      </c>
      <c r="I2497">
        <f t="shared" si="39"/>
        <v>4590</v>
      </c>
      <c r="J2497" s="264">
        <v>4.59</v>
      </c>
      <c r="M2497" s="12" t="s">
        <v>1780</v>
      </c>
    </row>
    <row r="2498" spans="4:13" ht="36.75" thickBot="1">
      <c r="D2498" t="s">
        <v>862</v>
      </c>
      <c r="E2498" s="256">
        <v>2016</v>
      </c>
      <c r="I2498">
        <f t="shared" si="39"/>
        <v>3380</v>
      </c>
      <c r="J2498" s="264">
        <v>3.38</v>
      </c>
      <c r="M2498" s="12" t="s">
        <v>1780</v>
      </c>
    </row>
    <row r="2499" spans="4:13" ht="36.75" thickBot="1">
      <c r="D2499" t="s">
        <v>862</v>
      </c>
      <c r="E2499" s="256">
        <v>2016</v>
      </c>
      <c r="I2499">
        <f t="shared" si="39"/>
        <v>2730</v>
      </c>
      <c r="J2499" s="264">
        <v>2.73</v>
      </c>
      <c r="M2499" s="12" t="s">
        <v>1780</v>
      </c>
    </row>
    <row r="2500" spans="4:13" ht="36.75" thickBot="1">
      <c r="D2500" t="s">
        <v>862</v>
      </c>
      <c r="E2500" s="256">
        <v>2016</v>
      </c>
      <c r="I2500">
        <f t="shared" si="39"/>
        <v>2590</v>
      </c>
      <c r="J2500" s="264">
        <v>2.59</v>
      </c>
      <c r="M2500" s="12" t="s">
        <v>1780</v>
      </c>
    </row>
    <row r="2501" spans="4:13" ht="36.75" thickBot="1">
      <c r="D2501" t="s">
        <v>862</v>
      </c>
      <c r="E2501" s="256">
        <v>2016</v>
      </c>
      <c r="I2501">
        <f t="shared" si="39"/>
        <v>2620</v>
      </c>
      <c r="J2501" s="264">
        <v>2.62</v>
      </c>
      <c r="M2501" s="12" t="s">
        <v>1780</v>
      </c>
    </row>
    <row r="2502" spans="4:13" ht="36.75" thickBot="1">
      <c r="D2502" t="s">
        <v>862</v>
      </c>
      <c r="E2502" s="256">
        <v>2016</v>
      </c>
      <c r="I2502">
        <f t="shared" si="39"/>
        <v>950</v>
      </c>
      <c r="J2502" s="264">
        <v>0.95</v>
      </c>
      <c r="M2502" s="12" t="s">
        <v>1780</v>
      </c>
    </row>
    <row r="2503" spans="4:13" ht="36.75" thickBot="1">
      <c r="D2503" t="s">
        <v>862</v>
      </c>
      <c r="E2503" s="256">
        <v>2016</v>
      </c>
      <c r="I2503">
        <f t="shared" si="39"/>
        <v>2750</v>
      </c>
      <c r="J2503" s="264">
        <v>2.75</v>
      </c>
      <c r="M2503" s="12" t="s">
        <v>1780</v>
      </c>
    </row>
    <row r="2504" spans="4:13" ht="36.75" thickBot="1">
      <c r="D2504" t="s">
        <v>862</v>
      </c>
      <c r="E2504" s="256">
        <v>2016</v>
      </c>
      <c r="I2504">
        <f t="shared" si="39"/>
        <v>3200</v>
      </c>
      <c r="J2504" s="264">
        <v>3.2</v>
      </c>
      <c r="M2504" s="12" t="s">
        <v>1780</v>
      </c>
    </row>
    <row r="2505" spans="4:13" ht="36.75" thickBot="1">
      <c r="D2505" t="s">
        <v>862</v>
      </c>
      <c r="E2505" s="256">
        <v>2016</v>
      </c>
      <c r="I2505">
        <f t="shared" si="39"/>
        <v>2770</v>
      </c>
      <c r="J2505" s="264">
        <v>2.77</v>
      </c>
      <c r="M2505" s="12" t="s">
        <v>1780</v>
      </c>
    </row>
    <row r="2506" spans="4:13" ht="36.75" thickBot="1">
      <c r="D2506" t="s">
        <v>862</v>
      </c>
      <c r="E2506" s="256">
        <v>2016</v>
      </c>
      <c r="I2506">
        <f t="shared" si="39"/>
        <v>3100</v>
      </c>
      <c r="J2506" s="264">
        <v>3.1</v>
      </c>
      <c r="M2506" s="12" t="s">
        <v>1780</v>
      </c>
    </row>
    <row r="2507" spans="4:13" ht="36.75" thickBot="1">
      <c r="D2507" t="s">
        <v>862</v>
      </c>
      <c r="E2507" s="256">
        <v>2016</v>
      </c>
      <c r="I2507">
        <f t="shared" si="39"/>
        <v>2670</v>
      </c>
      <c r="J2507" s="264">
        <v>2.67</v>
      </c>
      <c r="M2507" s="12" t="s">
        <v>1780</v>
      </c>
    </row>
    <row r="2508" spans="4:13" ht="15.75" thickBot="1">
      <c r="D2508" t="s">
        <v>862</v>
      </c>
      <c r="E2508" s="256">
        <v>2016</v>
      </c>
      <c r="I2508">
        <f t="shared" si="39"/>
        <v>530</v>
      </c>
      <c r="J2508" s="264">
        <v>0.53</v>
      </c>
      <c r="M2508" s="267" t="s">
        <v>93</v>
      </c>
    </row>
    <row r="2509" spans="4:13" ht="15.75" thickBot="1">
      <c r="D2509" t="s">
        <v>862</v>
      </c>
      <c r="E2509" s="256">
        <v>2016</v>
      </c>
      <c r="I2509">
        <f t="shared" si="39"/>
        <v>2230</v>
      </c>
      <c r="J2509" s="264">
        <v>2.23</v>
      </c>
      <c r="M2509" s="267" t="s">
        <v>93</v>
      </c>
    </row>
    <row r="2510" spans="4:13" ht="15.75" thickBot="1">
      <c r="D2510" t="s">
        <v>862</v>
      </c>
      <c r="E2510" s="256">
        <v>2016</v>
      </c>
      <c r="I2510">
        <f t="shared" si="39"/>
        <v>1410</v>
      </c>
      <c r="J2510" s="264">
        <v>1.41</v>
      </c>
      <c r="M2510" s="267" t="s">
        <v>93</v>
      </c>
    </row>
    <row r="2511" spans="4:13" ht="15.75" thickBot="1">
      <c r="D2511" t="s">
        <v>862</v>
      </c>
      <c r="E2511" s="256">
        <v>2016</v>
      </c>
      <c r="I2511">
        <f t="shared" si="39"/>
        <v>1430</v>
      </c>
      <c r="J2511" s="264">
        <v>1.43</v>
      </c>
      <c r="M2511" s="267" t="s">
        <v>93</v>
      </c>
    </row>
    <row r="2512" spans="4:13" ht="15.75" thickBot="1">
      <c r="D2512" t="s">
        <v>862</v>
      </c>
      <c r="E2512" s="256">
        <v>2016</v>
      </c>
      <c r="I2512">
        <f t="shared" si="39"/>
        <v>1340</v>
      </c>
      <c r="J2512" s="264">
        <v>1.34</v>
      </c>
      <c r="M2512" s="267" t="s">
        <v>93</v>
      </c>
    </row>
    <row r="2513" spans="4:13" ht="15.75" thickBot="1">
      <c r="D2513" t="s">
        <v>862</v>
      </c>
      <c r="E2513" s="256">
        <v>2016</v>
      </c>
      <c r="I2513">
        <f t="shared" si="39"/>
        <v>3140</v>
      </c>
      <c r="J2513" s="264">
        <v>3.14</v>
      </c>
      <c r="M2513" s="267" t="s">
        <v>93</v>
      </c>
    </row>
    <row r="2514" spans="4:13" ht="15.75" thickBot="1">
      <c r="D2514" t="s">
        <v>862</v>
      </c>
      <c r="E2514" s="256">
        <v>2016</v>
      </c>
      <c r="I2514">
        <f t="shared" si="39"/>
        <v>2280</v>
      </c>
      <c r="J2514" s="264">
        <v>2.2799999999999998</v>
      </c>
      <c r="M2514" s="267" t="s">
        <v>93</v>
      </c>
    </row>
    <row r="2515" spans="4:13" ht="15.75" thickBot="1">
      <c r="D2515" t="s">
        <v>862</v>
      </c>
      <c r="E2515" s="256">
        <v>2016</v>
      </c>
      <c r="I2515">
        <f t="shared" si="39"/>
        <v>2550</v>
      </c>
      <c r="J2515" s="264">
        <v>2.5499999999999998</v>
      </c>
      <c r="M2515" s="267" t="s">
        <v>93</v>
      </c>
    </row>
    <row r="2516" spans="4:13" ht="15.75" thickBot="1">
      <c r="D2516" t="s">
        <v>862</v>
      </c>
      <c r="E2516" s="256">
        <v>2016</v>
      </c>
      <c r="I2516">
        <f t="shared" si="39"/>
        <v>2200</v>
      </c>
      <c r="J2516" s="264">
        <v>2.2000000000000002</v>
      </c>
      <c r="M2516" s="267" t="s">
        <v>93</v>
      </c>
    </row>
    <row r="2517" spans="4:13" ht="15.75" thickBot="1">
      <c r="D2517" t="s">
        <v>862</v>
      </c>
      <c r="E2517" s="256">
        <v>2016</v>
      </c>
      <c r="I2517">
        <f t="shared" si="39"/>
        <v>960</v>
      </c>
      <c r="J2517" s="264">
        <v>0.96</v>
      </c>
      <c r="M2517" s="267" t="s">
        <v>93</v>
      </c>
    </row>
    <row r="2518" spans="4:13" ht="15.75" thickBot="1">
      <c r="D2518" t="s">
        <v>862</v>
      </c>
      <c r="E2518" s="256">
        <v>2016</v>
      </c>
      <c r="I2518">
        <f t="shared" si="39"/>
        <v>2180</v>
      </c>
      <c r="J2518" s="264">
        <v>2.1800000000000002</v>
      </c>
      <c r="M2518" s="267" t="s">
        <v>93</v>
      </c>
    </row>
    <row r="2519" spans="4:13" ht="15.75" thickBot="1">
      <c r="D2519" t="s">
        <v>862</v>
      </c>
      <c r="E2519" s="256">
        <v>2016</v>
      </c>
      <c r="I2519">
        <f t="shared" si="39"/>
        <v>2080</v>
      </c>
      <c r="J2519" s="264">
        <v>2.08</v>
      </c>
      <c r="M2519" s="267" t="s">
        <v>93</v>
      </c>
    </row>
    <row r="2520" spans="4:13" ht="15.75" thickBot="1">
      <c r="D2520" t="s">
        <v>862</v>
      </c>
      <c r="E2520" s="256">
        <v>2016</v>
      </c>
      <c r="I2520">
        <f t="shared" si="39"/>
        <v>7320</v>
      </c>
      <c r="J2520" s="264">
        <v>7.32</v>
      </c>
      <c r="M2520" s="266" t="s">
        <v>98</v>
      </c>
    </row>
    <row r="2521" spans="4:13" ht="15.75" thickBot="1">
      <c r="D2521" t="s">
        <v>862</v>
      </c>
      <c r="E2521" s="256">
        <v>2016</v>
      </c>
      <c r="I2521">
        <f t="shared" si="39"/>
        <v>2510</v>
      </c>
      <c r="J2521" s="264">
        <v>2.5099999999999998</v>
      </c>
      <c r="M2521" s="266" t="s">
        <v>98</v>
      </c>
    </row>
    <row r="2522" spans="4:13" ht="15.75" thickBot="1">
      <c r="D2522" t="s">
        <v>862</v>
      </c>
      <c r="E2522" s="256">
        <v>2016</v>
      </c>
      <c r="I2522">
        <f t="shared" si="39"/>
        <v>9270</v>
      </c>
      <c r="J2522" s="264">
        <v>9.27</v>
      </c>
      <c r="M2522" s="266" t="s">
        <v>98</v>
      </c>
    </row>
    <row r="2523" spans="4:13" ht="15.75" thickBot="1">
      <c r="D2523" t="s">
        <v>862</v>
      </c>
      <c r="E2523" s="256">
        <v>2016</v>
      </c>
      <c r="I2523">
        <f t="shared" si="39"/>
        <v>3600</v>
      </c>
      <c r="J2523" s="264">
        <v>3.6</v>
      </c>
      <c r="M2523" s="266" t="s">
        <v>98</v>
      </c>
    </row>
    <row r="2524" spans="4:13" ht="15.75" thickBot="1">
      <c r="D2524" t="s">
        <v>862</v>
      </c>
      <c r="E2524" s="256">
        <v>2016</v>
      </c>
      <c r="I2524">
        <f t="shared" si="39"/>
        <v>9010</v>
      </c>
      <c r="J2524" s="264">
        <v>9.01</v>
      </c>
      <c r="M2524" s="266" t="s">
        <v>98</v>
      </c>
    </row>
    <row r="2525" spans="4:13" ht="15.75" thickBot="1">
      <c r="D2525" t="s">
        <v>862</v>
      </c>
      <c r="E2525" s="256">
        <v>2016</v>
      </c>
      <c r="I2525">
        <f t="shared" si="39"/>
        <v>1490</v>
      </c>
      <c r="J2525" s="264">
        <v>1.49</v>
      </c>
      <c r="M2525" s="266" t="s">
        <v>98</v>
      </c>
    </row>
    <row r="2526" spans="4:13" ht="15.75" thickBot="1">
      <c r="D2526" t="s">
        <v>862</v>
      </c>
      <c r="E2526" s="256">
        <v>2016</v>
      </c>
      <c r="I2526">
        <f t="shared" si="39"/>
        <v>7400</v>
      </c>
      <c r="J2526" s="264">
        <v>7.4</v>
      </c>
      <c r="M2526" s="266" t="s">
        <v>98</v>
      </c>
    </row>
    <row r="2527" spans="4:13" ht="15.75" thickBot="1">
      <c r="D2527" t="s">
        <v>862</v>
      </c>
      <c r="E2527" s="256">
        <v>2016</v>
      </c>
      <c r="I2527">
        <f t="shared" si="39"/>
        <v>7500</v>
      </c>
      <c r="J2527" s="264">
        <v>7.5</v>
      </c>
      <c r="M2527" s="266" t="s">
        <v>98</v>
      </c>
    </row>
    <row r="2528" spans="4:13" ht="15.75" thickBot="1">
      <c r="D2528" t="s">
        <v>862</v>
      </c>
      <c r="E2528" s="256">
        <v>2016</v>
      </c>
      <c r="I2528">
        <f t="shared" si="39"/>
        <v>9170</v>
      </c>
      <c r="J2528" s="264">
        <v>9.17</v>
      </c>
      <c r="M2528" s="266" t="s">
        <v>98</v>
      </c>
    </row>
    <row r="2529" spans="4:13" ht="15.75" thickBot="1">
      <c r="D2529" t="s">
        <v>862</v>
      </c>
      <c r="E2529" s="256">
        <v>2016</v>
      </c>
      <c r="I2529">
        <f t="shared" si="39"/>
        <v>2040</v>
      </c>
      <c r="J2529" s="264">
        <v>2.04</v>
      </c>
      <c r="M2529" s="266" t="s">
        <v>98</v>
      </c>
    </row>
    <row r="2530" spans="4:13" ht="15.75" thickBot="1">
      <c r="D2530" t="s">
        <v>862</v>
      </c>
      <c r="E2530" s="256">
        <v>2016</v>
      </c>
      <c r="I2530">
        <f t="shared" si="39"/>
        <v>6250</v>
      </c>
      <c r="J2530" s="264">
        <v>6.25</v>
      </c>
      <c r="M2530" s="266" t="s">
        <v>98</v>
      </c>
    </row>
    <row r="2531" spans="4:13" ht="15.75" thickBot="1">
      <c r="D2531" t="s">
        <v>862</v>
      </c>
      <c r="E2531" s="256">
        <v>2016</v>
      </c>
      <c r="I2531">
        <f t="shared" si="39"/>
        <v>5470</v>
      </c>
      <c r="J2531" s="264">
        <v>5.47</v>
      </c>
      <c r="M2531" s="266" t="s">
        <v>98</v>
      </c>
    </row>
    <row r="2532" spans="4:13" ht="36.75" thickBot="1">
      <c r="D2532" t="s">
        <v>863</v>
      </c>
      <c r="E2532" s="256">
        <v>2016</v>
      </c>
      <c r="I2532">
        <f t="shared" si="39"/>
        <v>900</v>
      </c>
      <c r="J2532" s="264">
        <v>0.9</v>
      </c>
      <c r="M2532" s="12" t="s">
        <v>1780</v>
      </c>
    </row>
    <row r="2533" spans="4:13" ht="36.75" thickBot="1">
      <c r="D2533" t="s">
        <v>863</v>
      </c>
      <c r="E2533" s="256">
        <v>2016</v>
      </c>
      <c r="I2533">
        <f t="shared" si="39"/>
        <v>3890</v>
      </c>
      <c r="J2533" s="264">
        <v>3.89</v>
      </c>
      <c r="M2533" s="12" t="s">
        <v>1780</v>
      </c>
    </row>
    <row r="2534" spans="4:13" ht="36.75" thickBot="1">
      <c r="D2534" t="s">
        <v>863</v>
      </c>
      <c r="E2534" s="256">
        <v>2016</v>
      </c>
      <c r="I2534">
        <f t="shared" si="39"/>
        <v>2970</v>
      </c>
      <c r="J2534" s="264">
        <v>2.97</v>
      </c>
      <c r="M2534" s="12" t="s">
        <v>1780</v>
      </c>
    </row>
    <row r="2535" spans="4:13" ht="36.75" thickBot="1">
      <c r="D2535" t="s">
        <v>863</v>
      </c>
      <c r="E2535" s="256">
        <v>2016</v>
      </c>
      <c r="I2535">
        <f t="shared" si="39"/>
        <v>3110</v>
      </c>
      <c r="J2535" s="264">
        <v>3.11</v>
      </c>
      <c r="M2535" s="12" t="s">
        <v>1780</v>
      </c>
    </row>
    <row r="2536" spans="4:13" ht="36.75" thickBot="1">
      <c r="D2536" t="s">
        <v>863</v>
      </c>
      <c r="E2536" s="256">
        <v>2016</v>
      </c>
      <c r="I2536">
        <f t="shared" si="39"/>
        <v>2870</v>
      </c>
      <c r="J2536" s="264">
        <v>2.87</v>
      </c>
      <c r="M2536" s="12" t="s">
        <v>1780</v>
      </c>
    </row>
    <row r="2537" spans="4:13" ht="36.75" thickBot="1">
      <c r="D2537" t="s">
        <v>863</v>
      </c>
      <c r="E2537" s="256">
        <v>2016</v>
      </c>
      <c r="I2537">
        <f t="shared" si="39"/>
        <v>2750</v>
      </c>
      <c r="J2537" s="264">
        <v>2.75</v>
      </c>
      <c r="M2537" s="12" t="s">
        <v>1780</v>
      </c>
    </row>
    <row r="2538" spans="4:13" ht="36.75" thickBot="1">
      <c r="D2538" t="s">
        <v>863</v>
      </c>
      <c r="E2538" s="256">
        <v>2016</v>
      </c>
      <c r="I2538">
        <f t="shared" si="39"/>
        <v>1400</v>
      </c>
      <c r="J2538" s="264">
        <v>1.4</v>
      </c>
      <c r="M2538" s="12" t="s">
        <v>1780</v>
      </c>
    </row>
    <row r="2539" spans="4:13" ht="36.75" thickBot="1">
      <c r="D2539" t="s">
        <v>863</v>
      </c>
      <c r="E2539" s="256">
        <v>2016</v>
      </c>
      <c r="I2539">
        <f t="shared" si="39"/>
        <v>3890</v>
      </c>
      <c r="J2539" s="264">
        <v>3.89</v>
      </c>
      <c r="M2539" s="12" t="s">
        <v>1780</v>
      </c>
    </row>
    <row r="2540" spans="4:13" ht="36.75" thickBot="1">
      <c r="D2540" t="s">
        <v>863</v>
      </c>
      <c r="E2540" s="256">
        <v>2016</v>
      </c>
      <c r="I2540">
        <f t="shared" si="39"/>
        <v>2650</v>
      </c>
      <c r="J2540" s="264">
        <v>2.65</v>
      </c>
      <c r="M2540" s="12" t="s">
        <v>1780</v>
      </c>
    </row>
    <row r="2541" spans="4:13" ht="36.75" thickBot="1">
      <c r="D2541" t="s">
        <v>863</v>
      </c>
      <c r="E2541" s="256">
        <v>2016</v>
      </c>
      <c r="I2541">
        <f t="shared" si="39"/>
        <v>3330</v>
      </c>
      <c r="J2541" s="264">
        <v>3.33</v>
      </c>
      <c r="M2541" s="12" t="s">
        <v>1780</v>
      </c>
    </row>
    <row r="2542" spans="4:13" ht="36.75" thickBot="1">
      <c r="D2542" t="s">
        <v>863</v>
      </c>
      <c r="E2542" s="256">
        <v>2016</v>
      </c>
      <c r="I2542">
        <f t="shared" si="39"/>
        <v>3160</v>
      </c>
      <c r="J2542" s="264">
        <v>3.16</v>
      </c>
      <c r="M2542" s="12" t="s">
        <v>1780</v>
      </c>
    </row>
    <row r="2543" spans="4:13" ht="36.75" thickBot="1">
      <c r="D2543" t="s">
        <v>863</v>
      </c>
      <c r="E2543" s="256">
        <v>2016</v>
      </c>
      <c r="I2543">
        <f t="shared" si="39"/>
        <v>2610</v>
      </c>
      <c r="J2543" s="264">
        <v>2.61</v>
      </c>
      <c r="M2543" s="12" t="s">
        <v>1780</v>
      </c>
    </row>
    <row r="2544" spans="4:13" ht="36.75" thickBot="1">
      <c r="D2544" t="s">
        <v>863</v>
      </c>
      <c r="E2544" s="256">
        <v>2016</v>
      </c>
      <c r="I2544">
        <f t="shared" si="39"/>
        <v>1200</v>
      </c>
      <c r="J2544" s="264">
        <v>1.2</v>
      </c>
      <c r="M2544" s="12" t="s">
        <v>1780</v>
      </c>
    </row>
    <row r="2545" spans="4:13" ht="36.75" thickBot="1">
      <c r="D2545" t="s">
        <v>863</v>
      </c>
      <c r="E2545" s="256">
        <v>2016</v>
      </c>
      <c r="I2545">
        <f t="shared" si="39"/>
        <v>2880</v>
      </c>
      <c r="J2545" s="264">
        <v>2.88</v>
      </c>
      <c r="M2545" s="12" t="s">
        <v>1780</v>
      </c>
    </row>
    <row r="2546" spans="4:13" ht="36.75" thickBot="1">
      <c r="D2546" t="s">
        <v>863</v>
      </c>
      <c r="E2546" s="256">
        <v>2016</v>
      </c>
      <c r="I2546">
        <f t="shared" ref="I2546:I2609" si="40">J2546*1000</f>
        <v>3600</v>
      </c>
      <c r="J2546" s="264">
        <v>3.6</v>
      </c>
      <c r="M2546" s="12" t="s">
        <v>1780</v>
      </c>
    </row>
    <row r="2547" spans="4:13" ht="36.75" thickBot="1">
      <c r="D2547" t="s">
        <v>863</v>
      </c>
      <c r="E2547" s="256">
        <v>2016</v>
      </c>
      <c r="I2547">
        <f t="shared" si="40"/>
        <v>3040</v>
      </c>
      <c r="J2547" s="264">
        <v>3.04</v>
      </c>
      <c r="M2547" s="12" t="s">
        <v>1780</v>
      </c>
    </row>
    <row r="2548" spans="4:13" ht="36.75" thickBot="1">
      <c r="D2548" t="s">
        <v>863</v>
      </c>
      <c r="E2548" s="256">
        <v>2016</v>
      </c>
      <c r="I2548">
        <f t="shared" si="40"/>
        <v>3410</v>
      </c>
      <c r="J2548" s="264">
        <v>3.41</v>
      </c>
      <c r="M2548" s="12" t="s">
        <v>1780</v>
      </c>
    </row>
    <row r="2549" spans="4:13" ht="36.75" thickBot="1">
      <c r="D2549" t="s">
        <v>863</v>
      </c>
      <c r="E2549" s="256">
        <v>2016</v>
      </c>
      <c r="I2549">
        <f t="shared" si="40"/>
        <v>2300</v>
      </c>
      <c r="J2549" s="264">
        <v>2.2999999999999998</v>
      </c>
      <c r="M2549" s="12" t="s">
        <v>1780</v>
      </c>
    </row>
    <row r="2550" spans="4:13" ht="36.75" thickBot="1">
      <c r="D2550" t="s">
        <v>863</v>
      </c>
      <c r="E2550" s="256">
        <v>2016</v>
      </c>
      <c r="I2550">
        <f t="shared" si="40"/>
        <v>2490</v>
      </c>
      <c r="J2550" s="264">
        <v>2.4900000000000002</v>
      </c>
      <c r="M2550" s="12" t="s">
        <v>1780</v>
      </c>
    </row>
    <row r="2551" spans="4:13" ht="36.75" thickBot="1">
      <c r="D2551" t="s">
        <v>863</v>
      </c>
      <c r="E2551" s="256">
        <v>2016</v>
      </c>
      <c r="I2551">
        <f t="shared" si="40"/>
        <v>3320</v>
      </c>
      <c r="J2551" s="264">
        <v>3.32</v>
      </c>
      <c r="M2551" s="12" t="s">
        <v>1780</v>
      </c>
    </row>
    <row r="2552" spans="4:13" ht="36.75" thickBot="1">
      <c r="D2552" t="s">
        <v>863</v>
      </c>
      <c r="E2552" s="256">
        <v>2016</v>
      </c>
      <c r="I2552">
        <f t="shared" si="40"/>
        <v>3450</v>
      </c>
      <c r="J2552" s="264">
        <v>3.45</v>
      </c>
      <c r="M2552" s="12" t="s">
        <v>1780</v>
      </c>
    </row>
    <row r="2553" spans="4:13" ht="36.75" thickBot="1">
      <c r="D2553" t="s">
        <v>863</v>
      </c>
      <c r="E2553" s="256">
        <v>2016</v>
      </c>
      <c r="I2553">
        <f t="shared" si="40"/>
        <v>2890</v>
      </c>
      <c r="J2553" s="264">
        <v>2.89</v>
      </c>
      <c r="M2553" s="12" t="s">
        <v>1780</v>
      </c>
    </row>
    <row r="2554" spans="4:13" ht="36.75" thickBot="1">
      <c r="D2554" t="s">
        <v>863</v>
      </c>
      <c r="E2554" s="256">
        <v>2016</v>
      </c>
      <c r="I2554">
        <f t="shared" si="40"/>
        <v>5880</v>
      </c>
      <c r="J2554" s="264">
        <v>5.88</v>
      </c>
      <c r="M2554" s="12" t="s">
        <v>1780</v>
      </c>
    </row>
    <row r="2555" spans="4:13" ht="36.75" thickBot="1">
      <c r="D2555" t="s">
        <v>863</v>
      </c>
      <c r="E2555" s="256">
        <v>2016</v>
      </c>
      <c r="I2555">
        <f t="shared" si="40"/>
        <v>3500</v>
      </c>
      <c r="J2555" s="264">
        <v>3.5</v>
      </c>
      <c r="M2555" s="12" t="s">
        <v>1780</v>
      </c>
    </row>
    <row r="2556" spans="4:13" ht="36.75" thickBot="1">
      <c r="D2556" t="s">
        <v>863</v>
      </c>
      <c r="E2556" s="256">
        <v>2016</v>
      </c>
      <c r="I2556">
        <f t="shared" si="40"/>
        <v>4010</v>
      </c>
      <c r="J2556" s="264">
        <v>4.01</v>
      </c>
      <c r="M2556" s="12" t="s">
        <v>1780</v>
      </c>
    </row>
    <row r="2557" spans="4:13" ht="36.75" thickBot="1">
      <c r="D2557" t="s">
        <v>863</v>
      </c>
      <c r="E2557" s="256">
        <v>2016</v>
      </c>
      <c r="I2557">
        <f t="shared" si="40"/>
        <v>3240</v>
      </c>
      <c r="J2557" s="264">
        <v>3.24</v>
      </c>
      <c r="M2557" s="12" t="s">
        <v>1780</v>
      </c>
    </row>
    <row r="2558" spans="4:13" ht="36.75" thickBot="1">
      <c r="D2558" t="s">
        <v>863</v>
      </c>
      <c r="E2558" s="256">
        <v>2016</v>
      </c>
      <c r="I2558">
        <f t="shared" si="40"/>
        <v>360</v>
      </c>
      <c r="J2558" s="264">
        <v>0.36</v>
      </c>
      <c r="M2558" s="12" t="s">
        <v>1780</v>
      </c>
    </row>
    <row r="2559" spans="4:13" ht="36.75" thickBot="1">
      <c r="D2559" t="s">
        <v>863</v>
      </c>
      <c r="E2559" s="256">
        <v>2016</v>
      </c>
      <c r="I2559">
        <f t="shared" si="40"/>
        <v>50</v>
      </c>
      <c r="J2559" s="264">
        <v>0.05</v>
      </c>
      <c r="M2559" s="12" t="s">
        <v>1780</v>
      </c>
    </row>
    <row r="2560" spans="4:13" ht="36.75" thickBot="1">
      <c r="D2560" t="s">
        <v>863</v>
      </c>
      <c r="E2560" s="256">
        <v>2016</v>
      </c>
      <c r="I2560">
        <f t="shared" si="40"/>
        <v>370</v>
      </c>
      <c r="J2560" s="264">
        <v>0.37</v>
      </c>
      <c r="M2560" s="12" t="s">
        <v>1780</v>
      </c>
    </row>
    <row r="2561" spans="4:13" ht="36.75" thickBot="1">
      <c r="D2561" t="s">
        <v>863</v>
      </c>
      <c r="E2561" s="256">
        <v>2016</v>
      </c>
      <c r="I2561">
        <f t="shared" si="40"/>
        <v>140</v>
      </c>
      <c r="J2561" s="264">
        <v>0.14000000000000001</v>
      </c>
      <c r="M2561" s="12" t="s">
        <v>1780</v>
      </c>
    </row>
    <row r="2562" spans="4:13" ht="36.75" thickBot="1">
      <c r="D2562" t="s">
        <v>863</v>
      </c>
      <c r="E2562" s="256">
        <v>2016</v>
      </c>
      <c r="I2562">
        <f t="shared" si="40"/>
        <v>370</v>
      </c>
      <c r="J2562" s="264">
        <v>0.37</v>
      </c>
      <c r="M2562" s="12" t="s">
        <v>1780</v>
      </c>
    </row>
    <row r="2563" spans="4:13" ht="36.75" thickBot="1">
      <c r="D2563" t="s">
        <v>863</v>
      </c>
      <c r="E2563" s="256">
        <v>2016</v>
      </c>
      <c r="I2563">
        <f t="shared" si="40"/>
        <v>10</v>
      </c>
      <c r="J2563" s="264">
        <v>0.01</v>
      </c>
      <c r="M2563" s="12" t="s">
        <v>1780</v>
      </c>
    </row>
    <row r="2564" spans="4:13" ht="36.75" thickBot="1">
      <c r="D2564" t="s">
        <v>863</v>
      </c>
      <c r="E2564" s="256">
        <v>2016</v>
      </c>
      <c r="I2564">
        <f t="shared" si="40"/>
        <v>100</v>
      </c>
      <c r="J2564" s="264">
        <v>0.1</v>
      </c>
      <c r="M2564" s="12" t="s">
        <v>1780</v>
      </c>
    </row>
    <row r="2565" spans="4:13" ht="36.75" thickBot="1">
      <c r="D2565" t="s">
        <v>863</v>
      </c>
      <c r="E2565" s="256">
        <v>2016</v>
      </c>
      <c r="I2565">
        <f t="shared" si="40"/>
        <v>350</v>
      </c>
      <c r="J2565" s="264">
        <v>0.35</v>
      </c>
      <c r="M2565" s="12" t="s">
        <v>1780</v>
      </c>
    </row>
    <row r="2566" spans="4:13" ht="36.75" thickBot="1">
      <c r="D2566" t="s">
        <v>863</v>
      </c>
      <c r="E2566" s="256">
        <v>2016</v>
      </c>
      <c r="I2566">
        <f t="shared" si="40"/>
        <v>140</v>
      </c>
      <c r="J2566" s="264">
        <v>0.14000000000000001</v>
      </c>
      <c r="M2566" s="12" t="s">
        <v>1780</v>
      </c>
    </row>
    <row r="2567" spans="4:13" ht="36.75" thickBot="1">
      <c r="D2567" t="s">
        <v>863</v>
      </c>
      <c r="E2567" s="256">
        <v>2016</v>
      </c>
      <c r="I2567">
        <f t="shared" si="40"/>
        <v>370</v>
      </c>
      <c r="J2567" s="264">
        <v>0.37</v>
      </c>
      <c r="M2567" s="12" t="s">
        <v>1780</v>
      </c>
    </row>
    <row r="2568" spans="4:13" ht="36.75" thickBot="1">
      <c r="D2568" t="s">
        <v>863</v>
      </c>
      <c r="E2568" s="256">
        <v>2016</v>
      </c>
      <c r="I2568">
        <f t="shared" si="40"/>
        <v>350</v>
      </c>
      <c r="J2568" s="264">
        <v>0.35</v>
      </c>
      <c r="M2568" s="12" t="s">
        <v>1780</v>
      </c>
    </row>
    <row r="2569" spans="4:13" ht="36.75" thickBot="1">
      <c r="D2569" t="s">
        <v>863</v>
      </c>
      <c r="E2569" s="256">
        <v>2016</v>
      </c>
      <c r="I2569">
        <f t="shared" si="40"/>
        <v>340</v>
      </c>
      <c r="J2569" s="264">
        <v>0.34</v>
      </c>
      <c r="M2569" s="12" t="s">
        <v>1780</v>
      </c>
    </row>
    <row r="2570" spans="4:13" ht="36.75" thickBot="1">
      <c r="D2570" t="s">
        <v>863</v>
      </c>
      <c r="E2570" s="256">
        <v>2016</v>
      </c>
      <c r="I2570">
        <f t="shared" si="40"/>
        <v>250</v>
      </c>
      <c r="J2570" s="264">
        <v>0.25</v>
      </c>
      <c r="M2570" s="12" t="s">
        <v>1780</v>
      </c>
    </row>
    <row r="2571" spans="4:13" ht="36.75" thickBot="1">
      <c r="D2571" t="s">
        <v>863</v>
      </c>
      <c r="E2571" s="256">
        <v>2016</v>
      </c>
      <c r="I2571">
        <f t="shared" si="40"/>
        <v>40</v>
      </c>
      <c r="J2571" s="264">
        <v>0.04</v>
      </c>
      <c r="M2571" s="12" t="s">
        <v>1780</v>
      </c>
    </row>
    <row r="2572" spans="4:13" ht="36.75" thickBot="1">
      <c r="D2572" t="s">
        <v>863</v>
      </c>
      <c r="E2572" s="256">
        <v>2016</v>
      </c>
      <c r="I2572">
        <f t="shared" si="40"/>
        <v>400</v>
      </c>
      <c r="J2572" s="264">
        <v>0.4</v>
      </c>
      <c r="M2572" s="12" t="s">
        <v>1780</v>
      </c>
    </row>
    <row r="2573" spans="4:13" ht="36.75" thickBot="1">
      <c r="D2573" t="s">
        <v>863</v>
      </c>
      <c r="E2573" s="256">
        <v>2016</v>
      </c>
      <c r="I2573">
        <f t="shared" si="40"/>
        <v>30</v>
      </c>
      <c r="J2573" s="264">
        <v>0.03</v>
      </c>
      <c r="M2573" s="12" t="s">
        <v>1780</v>
      </c>
    </row>
    <row r="2574" spans="4:13" ht="36.75" thickBot="1">
      <c r="D2574" t="s">
        <v>863</v>
      </c>
      <c r="E2574" s="256">
        <v>2016</v>
      </c>
      <c r="I2574">
        <f t="shared" si="40"/>
        <v>420</v>
      </c>
      <c r="J2574" s="264">
        <v>0.42</v>
      </c>
      <c r="M2574" s="12" t="s">
        <v>1780</v>
      </c>
    </row>
    <row r="2575" spans="4:13" ht="36.75" thickBot="1">
      <c r="D2575" t="s">
        <v>863</v>
      </c>
      <c r="E2575" s="256">
        <v>2016</v>
      </c>
      <c r="I2575">
        <f t="shared" si="40"/>
        <v>340</v>
      </c>
      <c r="J2575" s="264">
        <v>0.34</v>
      </c>
      <c r="M2575" s="12" t="s">
        <v>1780</v>
      </c>
    </row>
    <row r="2576" spans="4:13" ht="36.75" thickBot="1">
      <c r="D2576" t="s">
        <v>863</v>
      </c>
      <c r="E2576" s="256">
        <v>2016</v>
      </c>
      <c r="I2576">
        <f t="shared" si="40"/>
        <v>300</v>
      </c>
      <c r="J2576" s="264">
        <v>0.3</v>
      </c>
      <c r="M2576" s="12" t="s">
        <v>1780</v>
      </c>
    </row>
    <row r="2577" spans="4:13" ht="36.75" thickBot="1">
      <c r="D2577" t="s">
        <v>863</v>
      </c>
      <c r="E2577" s="256">
        <v>2016</v>
      </c>
      <c r="I2577">
        <f t="shared" si="40"/>
        <v>80</v>
      </c>
      <c r="J2577" s="264">
        <v>0.08</v>
      </c>
      <c r="M2577" s="12" t="s">
        <v>1780</v>
      </c>
    </row>
    <row r="2578" spans="4:13" ht="36.75" thickBot="1">
      <c r="D2578" t="s">
        <v>863</v>
      </c>
      <c r="E2578" s="256">
        <v>2016</v>
      </c>
      <c r="I2578">
        <f t="shared" si="40"/>
        <v>270</v>
      </c>
      <c r="J2578" s="264">
        <v>0.27</v>
      </c>
      <c r="M2578" s="12" t="s">
        <v>1780</v>
      </c>
    </row>
    <row r="2579" spans="4:13" ht="36.75" thickBot="1">
      <c r="D2579" t="s">
        <v>863</v>
      </c>
      <c r="E2579" s="256">
        <v>2016</v>
      </c>
      <c r="I2579">
        <f t="shared" si="40"/>
        <v>290</v>
      </c>
      <c r="J2579" s="264">
        <v>0.28999999999999998</v>
      </c>
      <c r="M2579" s="12" t="s">
        <v>1780</v>
      </c>
    </row>
    <row r="2580" spans="4:13" ht="36.75" thickBot="1">
      <c r="D2580" t="s">
        <v>863</v>
      </c>
      <c r="E2580" s="256">
        <v>2016</v>
      </c>
      <c r="I2580">
        <f t="shared" si="40"/>
        <v>320</v>
      </c>
      <c r="J2580" s="264">
        <v>0.32</v>
      </c>
      <c r="M2580" s="12" t="s">
        <v>1780</v>
      </c>
    </row>
    <row r="2581" spans="4:13" ht="36.75" thickBot="1">
      <c r="D2581" t="s">
        <v>863</v>
      </c>
      <c r="E2581" s="256">
        <v>2016</v>
      </c>
      <c r="I2581">
        <f t="shared" si="40"/>
        <v>330</v>
      </c>
      <c r="J2581" s="264">
        <v>0.33</v>
      </c>
      <c r="M2581" s="12" t="s">
        <v>1780</v>
      </c>
    </row>
    <row r="2582" spans="4:13" ht="36.75" thickBot="1">
      <c r="D2582" t="s">
        <v>863</v>
      </c>
      <c r="E2582" s="256">
        <v>2016</v>
      </c>
      <c r="I2582">
        <f t="shared" si="40"/>
        <v>170</v>
      </c>
      <c r="J2582" s="264">
        <v>0.17</v>
      </c>
      <c r="M2582" s="12" t="s">
        <v>1780</v>
      </c>
    </row>
    <row r="2583" spans="4:13" ht="15.75" thickBot="1">
      <c r="D2583" t="s">
        <v>863</v>
      </c>
      <c r="E2583" s="256">
        <v>2016</v>
      </c>
      <c r="I2583">
        <f t="shared" si="40"/>
        <v>1450</v>
      </c>
      <c r="J2583" s="264">
        <v>1.45</v>
      </c>
      <c r="M2583" s="267" t="s">
        <v>93</v>
      </c>
    </row>
    <row r="2584" spans="4:13" ht="15.75" thickBot="1">
      <c r="D2584" t="s">
        <v>863</v>
      </c>
      <c r="E2584" s="256">
        <v>2016</v>
      </c>
      <c r="I2584">
        <f t="shared" si="40"/>
        <v>1520</v>
      </c>
      <c r="J2584" s="264">
        <v>1.52</v>
      </c>
      <c r="M2584" s="267" t="s">
        <v>93</v>
      </c>
    </row>
    <row r="2585" spans="4:13" ht="15.75" thickBot="1">
      <c r="D2585" t="s">
        <v>863</v>
      </c>
      <c r="E2585" s="256">
        <v>2016</v>
      </c>
      <c r="I2585">
        <f t="shared" si="40"/>
        <v>1840</v>
      </c>
      <c r="J2585" s="264">
        <v>1.84</v>
      </c>
      <c r="M2585" s="267" t="s">
        <v>93</v>
      </c>
    </row>
    <row r="2586" spans="4:13" ht="15.75" thickBot="1">
      <c r="D2586" t="s">
        <v>863</v>
      </c>
      <c r="E2586" s="256">
        <v>2016</v>
      </c>
      <c r="I2586">
        <f t="shared" si="40"/>
        <v>590</v>
      </c>
      <c r="J2586" s="264">
        <v>0.59</v>
      </c>
      <c r="M2586" s="267" t="s">
        <v>93</v>
      </c>
    </row>
    <row r="2587" spans="4:13" ht="15.75" thickBot="1">
      <c r="D2587" t="s">
        <v>863</v>
      </c>
      <c r="E2587" s="256">
        <v>2016</v>
      </c>
      <c r="I2587">
        <f t="shared" si="40"/>
        <v>2630</v>
      </c>
      <c r="J2587" s="264">
        <v>2.63</v>
      </c>
      <c r="M2587" s="267" t="s">
        <v>93</v>
      </c>
    </row>
    <row r="2588" spans="4:13" ht="15.75" thickBot="1">
      <c r="D2588" t="s">
        <v>863</v>
      </c>
      <c r="E2588" s="256">
        <v>2016</v>
      </c>
      <c r="I2588">
        <f t="shared" si="40"/>
        <v>1400</v>
      </c>
      <c r="J2588" s="264">
        <v>1.4</v>
      </c>
      <c r="M2588" s="267" t="s">
        <v>93</v>
      </c>
    </row>
    <row r="2589" spans="4:13" ht="15.75" thickBot="1">
      <c r="D2589" t="s">
        <v>863</v>
      </c>
      <c r="E2589" s="256">
        <v>2016</v>
      </c>
      <c r="I2589">
        <f t="shared" si="40"/>
        <v>2080</v>
      </c>
      <c r="J2589" s="264">
        <v>2.08</v>
      </c>
      <c r="M2589" s="267" t="s">
        <v>93</v>
      </c>
    </row>
    <row r="2590" spans="4:13" ht="15.75" thickBot="1">
      <c r="D2590" t="s">
        <v>863</v>
      </c>
      <c r="E2590" s="256">
        <v>2016</v>
      </c>
      <c r="I2590">
        <f t="shared" si="40"/>
        <v>2009.9999999999998</v>
      </c>
      <c r="J2590" s="264">
        <v>2.0099999999999998</v>
      </c>
      <c r="M2590" s="267" t="s">
        <v>93</v>
      </c>
    </row>
    <row r="2591" spans="4:13" ht="15.75" thickBot="1">
      <c r="D2591" t="s">
        <v>863</v>
      </c>
      <c r="E2591" s="256">
        <v>2016</v>
      </c>
      <c r="I2591">
        <f t="shared" si="40"/>
        <v>2090</v>
      </c>
      <c r="J2591" s="264">
        <v>2.09</v>
      </c>
      <c r="M2591" s="267" t="s">
        <v>93</v>
      </c>
    </row>
    <row r="2592" spans="4:13" ht="15.75" thickBot="1">
      <c r="D2592" t="s">
        <v>863</v>
      </c>
      <c r="E2592" s="256">
        <v>2016</v>
      </c>
      <c r="I2592">
        <f t="shared" si="40"/>
        <v>2290</v>
      </c>
      <c r="J2592" s="264">
        <v>2.29</v>
      </c>
      <c r="M2592" s="267" t="s">
        <v>93</v>
      </c>
    </row>
    <row r="2593" spans="4:13" ht="15.75" thickBot="1">
      <c r="D2593" t="s">
        <v>863</v>
      </c>
      <c r="E2593" s="256">
        <v>2016</v>
      </c>
      <c r="I2593">
        <f t="shared" si="40"/>
        <v>390</v>
      </c>
      <c r="J2593" s="264">
        <v>0.39</v>
      </c>
      <c r="M2593" s="267" t="s">
        <v>93</v>
      </c>
    </row>
    <row r="2594" spans="4:13" ht="15.75" thickBot="1">
      <c r="D2594" t="s">
        <v>863</v>
      </c>
      <c r="E2594" s="256">
        <v>2016</v>
      </c>
      <c r="I2594">
        <f t="shared" si="40"/>
        <v>2340</v>
      </c>
      <c r="J2594" s="264">
        <v>2.34</v>
      </c>
      <c r="M2594" s="267" t="s">
        <v>93</v>
      </c>
    </row>
    <row r="2595" spans="4:13" ht="15.75" thickBot="1">
      <c r="D2595" t="s">
        <v>863</v>
      </c>
      <c r="E2595" s="256">
        <v>2016</v>
      </c>
      <c r="I2595">
        <f t="shared" si="40"/>
        <v>1860</v>
      </c>
      <c r="J2595" s="264">
        <v>1.86</v>
      </c>
      <c r="M2595" s="267" t="s">
        <v>93</v>
      </c>
    </row>
    <row r="2596" spans="4:13" ht="15.75" thickBot="1">
      <c r="D2596" t="s">
        <v>863</v>
      </c>
      <c r="E2596" s="256">
        <v>2016</v>
      </c>
      <c r="I2596">
        <f t="shared" si="40"/>
        <v>8650</v>
      </c>
      <c r="J2596" s="264">
        <v>8.65</v>
      </c>
      <c r="M2596" s="266" t="s">
        <v>98</v>
      </c>
    </row>
    <row r="2597" spans="4:13" ht="15.75" thickBot="1">
      <c r="D2597" t="s">
        <v>863</v>
      </c>
      <c r="E2597" s="256">
        <v>2016</v>
      </c>
      <c r="I2597">
        <f t="shared" si="40"/>
        <v>6610</v>
      </c>
      <c r="J2597" s="264">
        <v>6.61</v>
      </c>
      <c r="M2597" s="266" t="s">
        <v>98</v>
      </c>
    </row>
    <row r="2598" spans="4:13" ht="15.75" thickBot="1">
      <c r="D2598" t="s">
        <v>863</v>
      </c>
      <c r="E2598" s="256">
        <v>2016</v>
      </c>
      <c r="I2598">
        <f t="shared" si="40"/>
        <v>8490</v>
      </c>
      <c r="J2598" s="264">
        <v>8.49</v>
      </c>
      <c r="M2598" s="266" t="s">
        <v>98</v>
      </c>
    </row>
    <row r="2599" spans="4:13" ht="15.75" thickBot="1">
      <c r="D2599" t="s">
        <v>863</v>
      </c>
      <c r="E2599" s="256">
        <v>2016</v>
      </c>
      <c r="I2599">
        <f t="shared" si="40"/>
        <v>8650</v>
      </c>
      <c r="J2599" s="264">
        <v>8.65</v>
      </c>
      <c r="M2599" s="266" t="s">
        <v>98</v>
      </c>
    </row>
    <row r="2600" spans="4:13" ht="15.75" thickBot="1">
      <c r="D2600" t="s">
        <v>863</v>
      </c>
      <c r="E2600" s="256">
        <v>2016</v>
      </c>
      <c r="I2600">
        <f t="shared" si="40"/>
        <v>4880</v>
      </c>
      <c r="J2600" s="264">
        <v>4.88</v>
      </c>
      <c r="M2600" s="266" t="s">
        <v>98</v>
      </c>
    </row>
    <row r="2601" spans="4:13" ht="15.75" thickBot="1">
      <c r="D2601" t="s">
        <v>863</v>
      </c>
      <c r="E2601" s="256">
        <v>2016</v>
      </c>
      <c r="I2601">
        <f t="shared" si="40"/>
        <v>7860</v>
      </c>
      <c r="J2601" s="264">
        <v>7.86</v>
      </c>
      <c r="M2601" s="266" t="s">
        <v>98</v>
      </c>
    </row>
    <row r="2602" spans="4:13" ht="15.75" thickBot="1">
      <c r="D2602" t="s">
        <v>863</v>
      </c>
      <c r="E2602" s="256">
        <v>2016</v>
      </c>
      <c r="I2602">
        <f t="shared" si="40"/>
        <v>3730</v>
      </c>
      <c r="J2602" s="264">
        <v>3.73</v>
      </c>
      <c r="M2602" s="266" t="s">
        <v>98</v>
      </c>
    </row>
    <row r="2603" spans="4:13" ht="15.75" thickBot="1">
      <c r="D2603" t="s">
        <v>863</v>
      </c>
      <c r="E2603" s="256">
        <v>2016</v>
      </c>
      <c r="I2603">
        <f t="shared" si="40"/>
        <v>8230</v>
      </c>
      <c r="J2603" s="264">
        <v>8.23</v>
      </c>
      <c r="M2603" s="266" t="s">
        <v>98</v>
      </c>
    </row>
    <row r="2604" spans="4:13" ht="15.75" thickBot="1">
      <c r="D2604" t="s">
        <v>863</v>
      </c>
      <c r="E2604" s="256">
        <v>2016</v>
      </c>
      <c r="I2604">
        <f t="shared" si="40"/>
        <v>2090</v>
      </c>
      <c r="J2604" s="264">
        <v>2.09</v>
      </c>
      <c r="M2604" s="266" t="s">
        <v>98</v>
      </c>
    </row>
    <row r="2605" spans="4:13" ht="15.75" thickBot="1">
      <c r="D2605" t="s">
        <v>863</v>
      </c>
      <c r="E2605" s="256">
        <v>2016</v>
      </c>
      <c r="I2605">
        <f t="shared" si="40"/>
        <v>9520</v>
      </c>
      <c r="J2605" s="264">
        <v>9.52</v>
      </c>
      <c r="M2605" s="266" t="s">
        <v>98</v>
      </c>
    </row>
    <row r="2606" spans="4:13" ht="15.75" thickBot="1">
      <c r="D2606" t="s">
        <v>863</v>
      </c>
      <c r="E2606" s="256">
        <v>2016</v>
      </c>
      <c r="I2606">
        <f t="shared" si="40"/>
        <v>2700</v>
      </c>
      <c r="J2606" s="264">
        <v>2.7</v>
      </c>
      <c r="M2606" s="266" t="s">
        <v>98</v>
      </c>
    </row>
    <row r="2607" spans="4:13" ht="15.75" thickBot="1">
      <c r="D2607" t="s">
        <v>863</v>
      </c>
      <c r="E2607" s="256">
        <v>2016</v>
      </c>
      <c r="I2607">
        <f t="shared" si="40"/>
        <v>8550</v>
      </c>
      <c r="J2607" s="264">
        <v>8.5500000000000007</v>
      </c>
      <c r="M2607" s="266" t="s">
        <v>98</v>
      </c>
    </row>
    <row r="2608" spans="4:13" ht="15.75" thickBot="1">
      <c r="D2608" t="s">
        <v>863</v>
      </c>
      <c r="E2608" s="256">
        <v>2016</v>
      </c>
      <c r="I2608">
        <f t="shared" si="40"/>
        <v>5240</v>
      </c>
      <c r="J2608" s="264">
        <v>5.24</v>
      </c>
      <c r="M2608" s="266" t="s">
        <v>98</v>
      </c>
    </row>
    <row r="2609" spans="4:13" ht="15.75" thickBot="1">
      <c r="D2609" t="s">
        <v>863</v>
      </c>
      <c r="E2609" s="256">
        <v>2016</v>
      </c>
      <c r="I2609">
        <f t="shared" si="40"/>
        <v>9650</v>
      </c>
      <c r="J2609" s="264">
        <v>9.65</v>
      </c>
      <c r="M2609" s="266" t="s">
        <v>98</v>
      </c>
    </row>
    <row r="2610" spans="4:13" ht="15.75" thickBot="1">
      <c r="D2610" t="s">
        <v>863</v>
      </c>
      <c r="E2610" s="256">
        <v>2016</v>
      </c>
      <c r="I2610">
        <f t="shared" ref="I2610:I2673" si="41">J2610*1000</f>
        <v>8090</v>
      </c>
      <c r="J2610" s="264">
        <v>8.09</v>
      </c>
      <c r="M2610" s="266" t="s">
        <v>98</v>
      </c>
    </row>
    <row r="2611" spans="4:13" ht="15.75" thickBot="1">
      <c r="D2611" t="s">
        <v>863</v>
      </c>
      <c r="E2611" s="256">
        <v>2016</v>
      </c>
      <c r="I2611">
        <f t="shared" si="41"/>
        <v>2050</v>
      </c>
      <c r="J2611" s="264">
        <v>2.0499999999999998</v>
      </c>
      <c r="M2611" s="266" t="s">
        <v>98</v>
      </c>
    </row>
    <row r="2612" spans="4:13" ht="15.75" thickBot="1">
      <c r="D2612" t="s">
        <v>863</v>
      </c>
      <c r="E2612" s="256">
        <v>2016</v>
      </c>
      <c r="I2612">
        <f t="shared" si="41"/>
        <v>8670</v>
      </c>
      <c r="J2612" s="264">
        <v>8.67</v>
      </c>
      <c r="M2612" s="266" t="s">
        <v>98</v>
      </c>
    </row>
    <row r="2613" spans="4:13" ht="15.75" thickBot="1">
      <c r="D2613" t="s">
        <v>863</v>
      </c>
      <c r="E2613" s="256">
        <v>2016</v>
      </c>
      <c r="I2613">
        <f t="shared" si="41"/>
        <v>1170</v>
      </c>
      <c r="J2613" s="264">
        <v>1.17</v>
      </c>
      <c r="M2613" s="267" t="s">
        <v>1775</v>
      </c>
    </row>
    <row r="2614" spans="4:13" ht="15.75" thickBot="1">
      <c r="D2614" t="s">
        <v>863</v>
      </c>
      <c r="E2614" s="256">
        <v>2016</v>
      </c>
      <c r="I2614">
        <f t="shared" si="41"/>
        <v>13020</v>
      </c>
      <c r="J2614" s="264">
        <v>13.02</v>
      </c>
      <c r="M2614" s="266" t="s">
        <v>98</v>
      </c>
    </row>
    <row r="2615" spans="4:13" ht="36.75" thickBot="1">
      <c r="D2615" t="s">
        <v>864</v>
      </c>
      <c r="E2615" s="256">
        <v>2016</v>
      </c>
      <c r="I2615">
        <f t="shared" si="41"/>
        <v>2850</v>
      </c>
      <c r="J2615" s="264">
        <v>2.85</v>
      </c>
      <c r="M2615" s="12" t="s">
        <v>1780</v>
      </c>
    </row>
    <row r="2616" spans="4:13" ht="36.75" thickBot="1">
      <c r="D2616" t="s">
        <v>864</v>
      </c>
      <c r="E2616" s="256">
        <v>2016</v>
      </c>
      <c r="I2616">
        <f t="shared" si="41"/>
        <v>1980</v>
      </c>
      <c r="J2616" s="264">
        <v>1.98</v>
      </c>
      <c r="M2616" s="12" t="s">
        <v>1780</v>
      </c>
    </row>
    <row r="2617" spans="4:13" ht="36.75" thickBot="1">
      <c r="D2617" t="s">
        <v>864</v>
      </c>
      <c r="E2617" s="256">
        <v>2016</v>
      </c>
      <c r="I2617">
        <f t="shared" si="41"/>
        <v>2870</v>
      </c>
      <c r="J2617" s="264">
        <v>2.87</v>
      </c>
      <c r="M2617" s="12" t="s">
        <v>1780</v>
      </c>
    </row>
    <row r="2618" spans="4:13" ht="36.75" thickBot="1">
      <c r="D2618" t="s">
        <v>864</v>
      </c>
      <c r="E2618" s="256">
        <v>2016</v>
      </c>
      <c r="I2618">
        <f t="shared" si="41"/>
        <v>3340</v>
      </c>
      <c r="J2618" s="264">
        <v>3.34</v>
      </c>
      <c r="M2618" s="12" t="s">
        <v>1780</v>
      </c>
    </row>
    <row r="2619" spans="4:13" ht="36.75" thickBot="1">
      <c r="D2619" t="s">
        <v>864</v>
      </c>
      <c r="E2619" s="256">
        <v>2016</v>
      </c>
      <c r="I2619">
        <f t="shared" si="41"/>
        <v>3590</v>
      </c>
      <c r="J2619" s="264">
        <v>3.59</v>
      </c>
      <c r="M2619" s="12" t="s">
        <v>1780</v>
      </c>
    </row>
    <row r="2620" spans="4:13" ht="36.75" thickBot="1">
      <c r="D2620" t="s">
        <v>864</v>
      </c>
      <c r="E2620" s="256">
        <v>2016</v>
      </c>
      <c r="I2620">
        <f t="shared" si="41"/>
        <v>4560</v>
      </c>
      <c r="J2620" s="264">
        <v>4.5599999999999996</v>
      </c>
      <c r="M2620" s="12" t="s">
        <v>1780</v>
      </c>
    </row>
    <row r="2621" spans="4:13" ht="36.75" thickBot="1">
      <c r="D2621" t="s">
        <v>864</v>
      </c>
      <c r="E2621" s="256">
        <v>2016</v>
      </c>
      <c r="I2621">
        <f t="shared" si="41"/>
        <v>3390</v>
      </c>
      <c r="J2621" s="264">
        <v>3.39</v>
      </c>
      <c r="M2621" s="12" t="s">
        <v>1780</v>
      </c>
    </row>
    <row r="2622" spans="4:13" ht="36.75" thickBot="1">
      <c r="D2622" t="s">
        <v>864</v>
      </c>
      <c r="E2622" s="256">
        <v>2016</v>
      </c>
      <c r="I2622">
        <f t="shared" si="41"/>
        <v>2360</v>
      </c>
      <c r="J2622" s="264">
        <v>2.36</v>
      </c>
      <c r="M2622" s="12" t="s">
        <v>1780</v>
      </c>
    </row>
    <row r="2623" spans="4:13" ht="36.75" thickBot="1">
      <c r="D2623" t="s">
        <v>864</v>
      </c>
      <c r="E2623" s="256">
        <v>2016</v>
      </c>
      <c r="I2623">
        <f t="shared" si="41"/>
        <v>3250</v>
      </c>
      <c r="J2623" s="264">
        <v>3.25</v>
      </c>
      <c r="M2623" s="12" t="s">
        <v>1780</v>
      </c>
    </row>
    <row r="2624" spans="4:13" ht="36.75" thickBot="1">
      <c r="D2624" t="s">
        <v>864</v>
      </c>
      <c r="E2624" s="256">
        <v>2016</v>
      </c>
      <c r="I2624">
        <f t="shared" si="41"/>
        <v>3200</v>
      </c>
      <c r="J2624" s="264">
        <v>3.2</v>
      </c>
      <c r="M2624" s="12" t="s">
        <v>1780</v>
      </c>
    </row>
    <row r="2625" spans="4:13" ht="36.75" thickBot="1">
      <c r="D2625" t="s">
        <v>864</v>
      </c>
      <c r="E2625" s="256">
        <v>2016</v>
      </c>
      <c r="I2625">
        <f t="shared" si="41"/>
        <v>3690</v>
      </c>
      <c r="J2625" s="264">
        <v>3.69</v>
      </c>
      <c r="M2625" s="12" t="s">
        <v>1780</v>
      </c>
    </row>
    <row r="2626" spans="4:13" ht="36.75" thickBot="1">
      <c r="D2626" t="s">
        <v>864</v>
      </c>
      <c r="E2626" s="256">
        <v>2016</v>
      </c>
      <c r="I2626">
        <f t="shared" si="41"/>
        <v>3270</v>
      </c>
      <c r="J2626" s="264">
        <v>3.27</v>
      </c>
      <c r="M2626" s="12" t="s">
        <v>1780</v>
      </c>
    </row>
    <row r="2627" spans="4:13" ht="36.75" thickBot="1">
      <c r="D2627" t="s">
        <v>864</v>
      </c>
      <c r="E2627" s="256">
        <v>2016</v>
      </c>
      <c r="I2627">
        <f t="shared" si="41"/>
        <v>1650</v>
      </c>
      <c r="J2627" s="264">
        <v>1.65</v>
      </c>
      <c r="M2627" s="12" t="s">
        <v>1780</v>
      </c>
    </row>
    <row r="2628" spans="4:13" ht="36.75" thickBot="1">
      <c r="D2628" t="s">
        <v>864</v>
      </c>
      <c r="E2628" s="256">
        <v>2016</v>
      </c>
      <c r="I2628">
        <f t="shared" si="41"/>
        <v>3760</v>
      </c>
      <c r="J2628" s="264">
        <v>3.76</v>
      </c>
      <c r="M2628" s="12" t="s">
        <v>1780</v>
      </c>
    </row>
    <row r="2629" spans="4:13" ht="36.75" thickBot="1">
      <c r="D2629" t="s">
        <v>864</v>
      </c>
      <c r="E2629" s="256">
        <v>2016</v>
      </c>
      <c r="I2629">
        <f t="shared" si="41"/>
        <v>3090</v>
      </c>
      <c r="J2629" s="264">
        <v>3.09</v>
      </c>
      <c r="M2629" s="12" t="s">
        <v>1780</v>
      </c>
    </row>
    <row r="2630" spans="4:13" ht="36.75" thickBot="1">
      <c r="D2630" t="s">
        <v>864</v>
      </c>
      <c r="E2630" s="256">
        <v>2016</v>
      </c>
      <c r="I2630">
        <f t="shared" si="41"/>
        <v>4330</v>
      </c>
      <c r="J2630" s="264">
        <v>4.33</v>
      </c>
      <c r="M2630" s="12" t="s">
        <v>1780</v>
      </c>
    </row>
    <row r="2631" spans="4:13" ht="36.75" thickBot="1">
      <c r="D2631" t="s">
        <v>864</v>
      </c>
      <c r="E2631" s="256">
        <v>2016</v>
      </c>
      <c r="I2631">
        <f t="shared" si="41"/>
        <v>3160</v>
      </c>
      <c r="J2631" s="264">
        <v>3.16</v>
      </c>
      <c r="M2631" s="12" t="s">
        <v>1780</v>
      </c>
    </row>
    <row r="2632" spans="4:13" ht="36.75" thickBot="1">
      <c r="D2632" t="s">
        <v>864</v>
      </c>
      <c r="E2632" s="256">
        <v>2016</v>
      </c>
      <c r="I2632">
        <f t="shared" si="41"/>
        <v>3460</v>
      </c>
      <c r="J2632" s="264">
        <v>3.46</v>
      </c>
      <c r="M2632" s="12" t="s">
        <v>1780</v>
      </c>
    </row>
    <row r="2633" spans="4:13" ht="36.75" thickBot="1">
      <c r="D2633" t="s">
        <v>864</v>
      </c>
      <c r="E2633" s="256">
        <v>2016</v>
      </c>
      <c r="I2633">
        <f t="shared" si="41"/>
        <v>820</v>
      </c>
      <c r="J2633" s="264">
        <v>0.82</v>
      </c>
      <c r="M2633" s="12" t="s">
        <v>1780</v>
      </c>
    </row>
    <row r="2634" spans="4:13" ht="36.75" thickBot="1">
      <c r="D2634" t="s">
        <v>864</v>
      </c>
      <c r="E2634" s="256">
        <v>2016</v>
      </c>
      <c r="I2634">
        <f t="shared" si="41"/>
        <v>4100</v>
      </c>
      <c r="J2634" s="264">
        <v>4.0999999999999996</v>
      </c>
      <c r="M2634" s="12" t="s">
        <v>1780</v>
      </c>
    </row>
    <row r="2635" spans="4:13" ht="36.75" thickBot="1">
      <c r="D2635" t="s">
        <v>864</v>
      </c>
      <c r="E2635" s="256">
        <v>2016</v>
      </c>
      <c r="I2635">
        <f t="shared" si="41"/>
        <v>3060</v>
      </c>
      <c r="J2635" s="264">
        <v>3.06</v>
      </c>
      <c r="M2635" s="12" t="s">
        <v>1780</v>
      </c>
    </row>
    <row r="2636" spans="4:13" ht="36.75" thickBot="1">
      <c r="D2636" t="s">
        <v>864</v>
      </c>
      <c r="E2636" s="256">
        <v>2016</v>
      </c>
      <c r="I2636">
        <f t="shared" si="41"/>
        <v>3260</v>
      </c>
      <c r="J2636" s="264">
        <v>3.26</v>
      </c>
      <c r="M2636" s="12" t="s">
        <v>1780</v>
      </c>
    </row>
    <row r="2637" spans="4:13" ht="36.75" thickBot="1">
      <c r="D2637" t="s">
        <v>864</v>
      </c>
      <c r="E2637" s="256">
        <v>2016</v>
      </c>
      <c r="I2637">
        <f t="shared" si="41"/>
        <v>560</v>
      </c>
      <c r="J2637" s="264">
        <v>0.56000000000000005</v>
      </c>
      <c r="M2637" s="12" t="s">
        <v>1780</v>
      </c>
    </row>
    <row r="2638" spans="4:13" ht="36.75" thickBot="1">
      <c r="D2638" t="s">
        <v>864</v>
      </c>
      <c r="E2638" s="256">
        <v>2016</v>
      </c>
      <c r="I2638">
        <f t="shared" si="41"/>
        <v>3200</v>
      </c>
      <c r="J2638" s="264">
        <v>3.2</v>
      </c>
      <c r="M2638" s="12" t="s">
        <v>1780</v>
      </c>
    </row>
    <row r="2639" spans="4:13" ht="36.75" thickBot="1">
      <c r="D2639" t="s">
        <v>864</v>
      </c>
      <c r="E2639" s="256">
        <v>2016</v>
      </c>
      <c r="I2639">
        <f t="shared" si="41"/>
        <v>60</v>
      </c>
      <c r="J2639" s="264">
        <v>0.06</v>
      </c>
      <c r="M2639" s="12" t="s">
        <v>1780</v>
      </c>
    </row>
    <row r="2640" spans="4:13" ht="36.75" thickBot="1">
      <c r="D2640" t="s">
        <v>864</v>
      </c>
      <c r="E2640" s="256">
        <v>2016</v>
      </c>
      <c r="I2640">
        <f t="shared" si="41"/>
        <v>90</v>
      </c>
      <c r="J2640" s="264">
        <v>0.09</v>
      </c>
      <c r="M2640" s="12" t="s">
        <v>1780</v>
      </c>
    </row>
    <row r="2641" spans="4:13" ht="36.75" thickBot="1">
      <c r="D2641" t="s">
        <v>864</v>
      </c>
      <c r="E2641" s="256">
        <v>2016</v>
      </c>
      <c r="I2641">
        <f t="shared" si="41"/>
        <v>270</v>
      </c>
      <c r="J2641" s="264">
        <v>0.27</v>
      </c>
      <c r="M2641" s="12" t="s">
        <v>1780</v>
      </c>
    </row>
    <row r="2642" spans="4:13" ht="36.75" thickBot="1">
      <c r="D2642" t="s">
        <v>864</v>
      </c>
      <c r="E2642" s="256">
        <v>2016</v>
      </c>
      <c r="I2642">
        <f t="shared" si="41"/>
        <v>140</v>
      </c>
      <c r="J2642" s="264">
        <v>0.14000000000000001</v>
      </c>
      <c r="M2642" s="12" t="s">
        <v>1780</v>
      </c>
    </row>
    <row r="2643" spans="4:13" ht="36.75" thickBot="1">
      <c r="D2643" t="s">
        <v>864</v>
      </c>
      <c r="E2643" s="256">
        <v>2016</v>
      </c>
      <c r="I2643">
        <f t="shared" si="41"/>
        <v>300</v>
      </c>
      <c r="J2643" s="264">
        <v>0.3</v>
      </c>
      <c r="M2643" s="12" t="s">
        <v>1780</v>
      </c>
    </row>
    <row r="2644" spans="4:13" ht="36.75" thickBot="1">
      <c r="D2644" t="s">
        <v>864</v>
      </c>
      <c r="E2644" s="256">
        <v>2016</v>
      </c>
      <c r="I2644">
        <f t="shared" si="41"/>
        <v>220</v>
      </c>
      <c r="J2644" s="264">
        <v>0.22</v>
      </c>
      <c r="M2644" s="12" t="s">
        <v>1780</v>
      </c>
    </row>
    <row r="2645" spans="4:13" ht="36.75" thickBot="1">
      <c r="D2645" t="s">
        <v>864</v>
      </c>
      <c r="E2645" s="256">
        <v>2016</v>
      </c>
      <c r="I2645">
        <f t="shared" si="41"/>
        <v>240</v>
      </c>
      <c r="J2645" s="264">
        <v>0.24</v>
      </c>
      <c r="M2645" s="12" t="s">
        <v>1780</v>
      </c>
    </row>
    <row r="2646" spans="4:13" ht="36.75" thickBot="1">
      <c r="D2646" t="s">
        <v>864</v>
      </c>
      <c r="E2646" s="256">
        <v>2016</v>
      </c>
      <c r="I2646">
        <f t="shared" si="41"/>
        <v>1550</v>
      </c>
      <c r="J2646" s="264">
        <v>1.55</v>
      </c>
      <c r="M2646" s="12" t="s">
        <v>1780</v>
      </c>
    </row>
    <row r="2647" spans="4:13" ht="36.75" thickBot="1">
      <c r="D2647" t="s">
        <v>864</v>
      </c>
      <c r="E2647" s="256">
        <v>2016</v>
      </c>
      <c r="I2647">
        <f t="shared" si="41"/>
        <v>450</v>
      </c>
      <c r="J2647" s="264">
        <v>0.45</v>
      </c>
      <c r="M2647" s="12" t="s">
        <v>1780</v>
      </c>
    </row>
    <row r="2648" spans="4:13" ht="36.75" thickBot="1">
      <c r="D2648" t="s">
        <v>864</v>
      </c>
      <c r="E2648" s="256">
        <v>2016</v>
      </c>
      <c r="I2648">
        <f t="shared" si="41"/>
        <v>50</v>
      </c>
      <c r="J2648" s="264">
        <v>0.05</v>
      </c>
      <c r="M2648" s="12" t="s">
        <v>1780</v>
      </c>
    </row>
    <row r="2649" spans="4:13" ht="36.75" thickBot="1">
      <c r="D2649" t="s">
        <v>864</v>
      </c>
      <c r="E2649" s="256">
        <v>2016</v>
      </c>
      <c r="I2649">
        <f t="shared" si="41"/>
        <v>430</v>
      </c>
      <c r="J2649" s="264">
        <v>0.43</v>
      </c>
      <c r="M2649" s="12" t="s">
        <v>1780</v>
      </c>
    </row>
    <row r="2650" spans="4:13" ht="36.75" thickBot="1">
      <c r="D2650" t="s">
        <v>864</v>
      </c>
      <c r="E2650" s="256">
        <v>2016</v>
      </c>
      <c r="I2650">
        <f t="shared" si="41"/>
        <v>50</v>
      </c>
      <c r="J2650" s="264">
        <v>0.05</v>
      </c>
      <c r="M2650" s="12" t="s">
        <v>1780</v>
      </c>
    </row>
    <row r="2651" spans="4:13" ht="36.75" thickBot="1">
      <c r="D2651" t="s">
        <v>864</v>
      </c>
      <c r="E2651" s="256">
        <v>2016</v>
      </c>
      <c r="I2651">
        <f t="shared" si="41"/>
        <v>610</v>
      </c>
      <c r="J2651" s="264">
        <v>0.61</v>
      </c>
      <c r="M2651" s="12" t="s">
        <v>1780</v>
      </c>
    </row>
    <row r="2652" spans="4:13" ht="36.75" thickBot="1">
      <c r="D2652" t="s">
        <v>864</v>
      </c>
      <c r="E2652" s="256">
        <v>2016</v>
      </c>
      <c r="I2652">
        <f t="shared" si="41"/>
        <v>3260</v>
      </c>
      <c r="J2652" s="264">
        <v>3.26</v>
      </c>
      <c r="M2652" s="12" t="s">
        <v>1780</v>
      </c>
    </row>
    <row r="2653" spans="4:13" ht="36.75" thickBot="1">
      <c r="D2653" t="s">
        <v>864</v>
      </c>
      <c r="E2653" s="256">
        <v>2016</v>
      </c>
      <c r="I2653">
        <f t="shared" si="41"/>
        <v>10</v>
      </c>
      <c r="J2653" s="264">
        <v>0.01</v>
      </c>
      <c r="M2653" s="12" t="s">
        <v>1780</v>
      </c>
    </row>
    <row r="2654" spans="4:13" ht="36.75" thickBot="1">
      <c r="D2654" t="s">
        <v>864</v>
      </c>
      <c r="E2654" s="256">
        <v>2016</v>
      </c>
      <c r="I2654">
        <f t="shared" si="41"/>
        <v>10</v>
      </c>
      <c r="J2654" s="264">
        <v>0.01</v>
      </c>
      <c r="M2654" s="12" t="s">
        <v>1780</v>
      </c>
    </row>
    <row r="2655" spans="4:13" ht="36.75" thickBot="1">
      <c r="D2655" t="s">
        <v>864</v>
      </c>
      <c r="E2655" s="256">
        <v>2016</v>
      </c>
      <c r="I2655">
        <f t="shared" si="41"/>
        <v>500</v>
      </c>
      <c r="J2655" s="264">
        <v>0.5</v>
      </c>
      <c r="M2655" s="12" t="s">
        <v>1780</v>
      </c>
    </row>
    <row r="2656" spans="4:13" ht="36.75" thickBot="1">
      <c r="D2656" t="s">
        <v>864</v>
      </c>
      <c r="E2656" s="256">
        <v>2016</v>
      </c>
      <c r="I2656">
        <f t="shared" si="41"/>
        <v>200</v>
      </c>
      <c r="J2656" s="264">
        <v>0.2</v>
      </c>
      <c r="M2656" s="12" t="s">
        <v>1780</v>
      </c>
    </row>
    <row r="2657" spans="4:13" ht="36.75" thickBot="1">
      <c r="D2657" t="s">
        <v>864</v>
      </c>
      <c r="E2657" s="256">
        <v>2016</v>
      </c>
      <c r="I2657">
        <f t="shared" si="41"/>
        <v>210</v>
      </c>
      <c r="J2657" s="264">
        <v>0.21</v>
      </c>
      <c r="M2657" s="12" t="s">
        <v>1780</v>
      </c>
    </row>
    <row r="2658" spans="4:13" ht="36.75" thickBot="1">
      <c r="D2658" t="s">
        <v>864</v>
      </c>
      <c r="E2658" s="256">
        <v>2016</v>
      </c>
      <c r="I2658">
        <f t="shared" si="41"/>
        <v>450</v>
      </c>
      <c r="J2658" s="264">
        <v>0.45</v>
      </c>
      <c r="M2658" s="12" t="s">
        <v>1780</v>
      </c>
    </row>
    <row r="2659" spans="4:13" ht="36.75" thickBot="1">
      <c r="D2659" t="s">
        <v>864</v>
      </c>
      <c r="E2659" s="256">
        <v>2016</v>
      </c>
      <c r="I2659">
        <f t="shared" si="41"/>
        <v>310</v>
      </c>
      <c r="J2659" s="264">
        <v>0.31</v>
      </c>
      <c r="M2659" s="12" t="s">
        <v>1780</v>
      </c>
    </row>
    <row r="2660" spans="4:13" ht="36.75" thickBot="1">
      <c r="D2660" t="s">
        <v>864</v>
      </c>
      <c r="E2660" s="256">
        <v>2016</v>
      </c>
      <c r="I2660">
        <f t="shared" si="41"/>
        <v>140</v>
      </c>
      <c r="J2660" s="264">
        <v>0.14000000000000001</v>
      </c>
      <c r="M2660" s="12" t="s">
        <v>1780</v>
      </c>
    </row>
    <row r="2661" spans="4:13" ht="36.75" thickBot="1">
      <c r="D2661" t="s">
        <v>864</v>
      </c>
      <c r="E2661" s="256">
        <v>2016</v>
      </c>
      <c r="I2661">
        <f t="shared" si="41"/>
        <v>290</v>
      </c>
      <c r="J2661" s="264">
        <v>0.28999999999999998</v>
      </c>
      <c r="M2661" s="12" t="s">
        <v>1780</v>
      </c>
    </row>
    <row r="2662" spans="4:13" ht="36.75" thickBot="1">
      <c r="D2662" t="s">
        <v>864</v>
      </c>
      <c r="E2662" s="256">
        <v>2016</v>
      </c>
      <c r="I2662">
        <f t="shared" si="41"/>
        <v>380</v>
      </c>
      <c r="J2662" s="264">
        <v>0.38</v>
      </c>
      <c r="M2662" s="12" t="s">
        <v>1780</v>
      </c>
    </row>
    <row r="2663" spans="4:13" ht="36.75" thickBot="1">
      <c r="D2663" t="s">
        <v>864</v>
      </c>
      <c r="E2663" s="256">
        <v>2016</v>
      </c>
      <c r="I2663">
        <f t="shared" si="41"/>
        <v>80</v>
      </c>
      <c r="J2663" s="264">
        <v>0.08</v>
      </c>
      <c r="M2663" s="12" t="s">
        <v>1780</v>
      </c>
    </row>
    <row r="2664" spans="4:13" ht="36.75" thickBot="1">
      <c r="D2664" t="s">
        <v>864</v>
      </c>
      <c r="E2664" s="256">
        <v>2016</v>
      </c>
      <c r="I2664">
        <f t="shared" si="41"/>
        <v>330</v>
      </c>
      <c r="J2664" s="264">
        <v>0.33</v>
      </c>
      <c r="M2664" s="12" t="s">
        <v>1780</v>
      </c>
    </row>
    <row r="2665" spans="4:13" ht="36.75" thickBot="1">
      <c r="D2665" t="s">
        <v>864</v>
      </c>
      <c r="E2665" s="256">
        <v>2016</v>
      </c>
      <c r="I2665">
        <f t="shared" si="41"/>
        <v>290</v>
      </c>
      <c r="J2665" s="264">
        <v>0.28999999999999998</v>
      </c>
      <c r="M2665" s="12" t="s">
        <v>1780</v>
      </c>
    </row>
    <row r="2666" spans="4:13" ht="36.75" thickBot="1">
      <c r="D2666" t="s">
        <v>864</v>
      </c>
      <c r="E2666" s="256">
        <v>2016</v>
      </c>
      <c r="I2666">
        <f t="shared" si="41"/>
        <v>2770</v>
      </c>
      <c r="J2666" s="264">
        <v>2.77</v>
      </c>
      <c r="M2666" s="12" t="s">
        <v>1780</v>
      </c>
    </row>
    <row r="2667" spans="4:13" ht="15.75" thickBot="1">
      <c r="D2667" t="s">
        <v>864</v>
      </c>
      <c r="E2667" s="256">
        <v>2016</v>
      </c>
      <c r="I2667">
        <f t="shared" si="41"/>
        <v>2370</v>
      </c>
      <c r="J2667" s="264">
        <v>2.37</v>
      </c>
      <c r="M2667" s="266" t="s">
        <v>1774</v>
      </c>
    </row>
    <row r="2668" spans="4:13" ht="15.75" thickBot="1">
      <c r="D2668" t="s">
        <v>864</v>
      </c>
      <c r="E2668" s="256">
        <v>2016</v>
      </c>
      <c r="I2668">
        <f t="shared" si="41"/>
        <v>4610</v>
      </c>
      <c r="J2668" s="264">
        <v>4.6100000000000003</v>
      </c>
      <c r="M2668" s="266" t="s">
        <v>1774</v>
      </c>
    </row>
    <row r="2669" spans="4:13" ht="15.75" thickBot="1">
      <c r="D2669" t="s">
        <v>864</v>
      </c>
      <c r="E2669" s="256">
        <v>2016</v>
      </c>
      <c r="I2669">
        <f t="shared" si="41"/>
        <v>470</v>
      </c>
      <c r="J2669" s="264">
        <v>0.47</v>
      </c>
      <c r="M2669" s="267" t="s">
        <v>1775</v>
      </c>
    </row>
    <row r="2670" spans="4:13" ht="15.75" thickBot="1">
      <c r="D2670" t="s">
        <v>864</v>
      </c>
      <c r="E2670" s="256">
        <v>2016</v>
      </c>
      <c r="I2670">
        <f t="shared" si="41"/>
        <v>940</v>
      </c>
      <c r="J2670" s="264">
        <v>0.94</v>
      </c>
      <c r="M2670" s="267" t="s">
        <v>1775</v>
      </c>
    </row>
    <row r="2671" spans="4:13" ht="15.75" thickBot="1">
      <c r="D2671" t="s">
        <v>864</v>
      </c>
      <c r="E2671" s="256">
        <v>2016</v>
      </c>
      <c r="I2671">
        <f t="shared" si="41"/>
        <v>2090</v>
      </c>
      <c r="J2671" s="264">
        <v>2.09</v>
      </c>
      <c r="M2671" s="267" t="s">
        <v>93</v>
      </c>
    </row>
    <row r="2672" spans="4:13" ht="15.75" thickBot="1">
      <c r="D2672" t="s">
        <v>864</v>
      </c>
      <c r="E2672" s="256">
        <v>2016</v>
      </c>
      <c r="I2672">
        <f t="shared" si="41"/>
        <v>1140</v>
      </c>
      <c r="J2672" s="264">
        <v>1.1399999999999999</v>
      </c>
      <c r="M2672" s="267" t="s">
        <v>93</v>
      </c>
    </row>
    <row r="2673" spans="4:13" ht="15.75" thickBot="1">
      <c r="D2673" t="s">
        <v>864</v>
      </c>
      <c r="E2673" s="256">
        <v>2016</v>
      </c>
      <c r="I2673">
        <f t="shared" si="41"/>
        <v>2750</v>
      </c>
      <c r="J2673" s="264">
        <v>2.75</v>
      </c>
      <c r="M2673" s="267" t="s">
        <v>93</v>
      </c>
    </row>
    <row r="2674" spans="4:13" ht="15.75" thickBot="1">
      <c r="D2674" t="s">
        <v>864</v>
      </c>
      <c r="E2674" s="256">
        <v>2016</v>
      </c>
      <c r="I2674">
        <f t="shared" ref="I2674:I2737" si="42">J2674*1000</f>
        <v>2110</v>
      </c>
      <c r="J2674" s="264">
        <v>2.11</v>
      </c>
      <c r="M2674" s="267" t="s">
        <v>93</v>
      </c>
    </row>
    <row r="2675" spans="4:13" ht="15.75" thickBot="1">
      <c r="D2675" t="s">
        <v>864</v>
      </c>
      <c r="E2675" s="256">
        <v>2016</v>
      </c>
      <c r="I2675">
        <f t="shared" si="42"/>
        <v>1020</v>
      </c>
      <c r="J2675" s="264">
        <v>1.02</v>
      </c>
      <c r="M2675" s="267" t="s">
        <v>93</v>
      </c>
    </row>
    <row r="2676" spans="4:13" ht="15.75" thickBot="1">
      <c r="D2676" t="s">
        <v>864</v>
      </c>
      <c r="E2676" s="256">
        <v>2016</v>
      </c>
      <c r="I2676">
        <f t="shared" si="42"/>
        <v>2970</v>
      </c>
      <c r="J2676" s="264">
        <v>2.97</v>
      </c>
      <c r="M2676" s="267" t="s">
        <v>93</v>
      </c>
    </row>
    <row r="2677" spans="4:13" ht="15.75" thickBot="1">
      <c r="D2677" t="s">
        <v>864</v>
      </c>
      <c r="E2677" s="256">
        <v>2016</v>
      </c>
      <c r="I2677">
        <f t="shared" si="42"/>
        <v>1880</v>
      </c>
      <c r="J2677" s="264">
        <v>1.88</v>
      </c>
      <c r="M2677" s="267" t="s">
        <v>93</v>
      </c>
    </row>
    <row r="2678" spans="4:13" ht="15.75" thickBot="1">
      <c r="D2678" t="s">
        <v>864</v>
      </c>
      <c r="E2678" s="256">
        <v>2016</v>
      </c>
      <c r="I2678">
        <f t="shared" si="42"/>
        <v>1730</v>
      </c>
      <c r="J2678" s="264">
        <v>1.73</v>
      </c>
      <c r="M2678" s="267" t="s">
        <v>93</v>
      </c>
    </row>
    <row r="2679" spans="4:13" ht="15.75" thickBot="1">
      <c r="D2679" t="s">
        <v>864</v>
      </c>
      <c r="E2679" s="256">
        <v>2016</v>
      </c>
      <c r="I2679">
        <f t="shared" si="42"/>
        <v>2740</v>
      </c>
      <c r="J2679" s="264">
        <v>2.74</v>
      </c>
      <c r="M2679" s="267" t="s">
        <v>93</v>
      </c>
    </row>
    <row r="2680" spans="4:13" ht="15.75" thickBot="1">
      <c r="D2680" t="s">
        <v>864</v>
      </c>
      <c r="E2680" s="256">
        <v>2016</v>
      </c>
      <c r="I2680">
        <f t="shared" si="42"/>
        <v>3280</v>
      </c>
      <c r="J2680" s="264">
        <v>3.28</v>
      </c>
      <c r="M2680" s="267" t="s">
        <v>93</v>
      </c>
    </row>
    <row r="2681" spans="4:13" ht="15.75" thickBot="1">
      <c r="D2681" t="s">
        <v>864</v>
      </c>
      <c r="E2681" s="256">
        <v>2016</v>
      </c>
      <c r="I2681">
        <f t="shared" si="42"/>
        <v>3180</v>
      </c>
      <c r="J2681" s="264">
        <v>3.18</v>
      </c>
      <c r="M2681" s="267" t="s">
        <v>93</v>
      </c>
    </row>
    <row r="2682" spans="4:13" ht="15.75" thickBot="1">
      <c r="D2682" t="s">
        <v>864</v>
      </c>
      <c r="E2682" s="256">
        <v>2016</v>
      </c>
      <c r="I2682">
        <f t="shared" si="42"/>
        <v>2440</v>
      </c>
      <c r="J2682" s="264">
        <v>2.44</v>
      </c>
      <c r="M2682" s="267" t="s">
        <v>93</v>
      </c>
    </row>
    <row r="2683" spans="4:13" ht="15.75" thickBot="1">
      <c r="D2683" t="s">
        <v>864</v>
      </c>
      <c r="E2683" s="256">
        <v>2016</v>
      </c>
      <c r="I2683">
        <f t="shared" si="42"/>
        <v>3150</v>
      </c>
      <c r="J2683" s="264">
        <v>3.15</v>
      </c>
      <c r="M2683" s="266" t="s">
        <v>98</v>
      </c>
    </row>
    <row r="2684" spans="4:13" ht="15.75" thickBot="1">
      <c r="D2684" t="s">
        <v>864</v>
      </c>
      <c r="E2684" s="256">
        <v>2016</v>
      </c>
      <c r="I2684">
        <f t="shared" si="42"/>
        <v>4560</v>
      </c>
      <c r="J2684" s="264">
        <v>4.5599999999999996</v>
      </c>
      <c r="M2684" s="266" t="s">
        <v>98</v>
      </c>
    </row>
    <row r="2685" spans="4:13" ht="15.75" thickBot="1">
      <c r="D2685" t="s">
        <v>864</v>
      </c>
      <c r="E2685" s="256">
        <v>2016</v>
      </c>
      <c r="I2685">
        <f t="shared" si="42"/>
        <v>8470</v>
      </c>
      <c r="J2685" s="264">
        <v>8.4700000000000006</v>
      </c>
      <c r="M2685" s="266" t="s">
        <v>98</v>
      </c>
    </row>
    <row r="2686" spans="4:13" ht="15.75" thickBot="1">
      <c r="D2686" t="s">
        <v>864</v>
      </c>
      <c r="E2686" s="256">
        <v>2016</v>
      </c>
      <c r="I2686">
        <f t="shared" si="42"/>
        <v>2910</v>
      </c>
      <c r="J2686" s="264">
        <v>2.91</v>
      </c>
      <c r="M2686" s="266" t="s">
        <v>98</v>
      </c>
    </row>
    <row r="2687" spans="4:13" ht="15.75" thickBot="1">
      <c r="D2687" t="s">
        <v>864</v>
      </c>
      <c r="E2687" s="256">
        <v>2016</v>
      </c>
      <c r="I2687">
        <f t="shared" si="42"/>
        <v>8600</v>
      </c>
      <c r="J2687" s="264">
        <v>8.6</v>
      </c>
      <c r="M2687" s="266" t="s">
        <v>98</v>
      </c>
    </row>
    <row r="2688" spans="4:13" ht="15.75" thickBot="1">
      <c r="D2688" t="s">
        <v>864</v>
      </c>
      <c r="E2688" s="256">
        <v>2016</v>
      </c>
      <c r="I2688">
        <f t="shared" si="42"/>
        <v>8950</v>
      </c>
      <c r="J2688" s="264">
        <v>8.9499999999999993</v>
      </c>
      <c r="M2688" s="266" t="s">
        <v>98</v>
      </c>
    </row>
    <row r="2689" spans="4:13" ht="15.75" thickBot="1">
      <c r="D2689" t="s">
        <v>864</v>
      </c>
      <c r="E2689" s="256">
        <v>2016</v>
      </c>
      <c r="I2689">
        <f t="shared" si="42"/>
        <v>7860</v>
      </c>
      <c r="J2689" s="264">
        <v>7.86</v>
      </c>
      <c r="M2689" s="266" t="s">
        <v>98</v>
      </c>
    </row>
    <row r="2690" spans="4:13" ht="15.75" thickBot="1">
      <c r="D2690" t="s">
        <v>864</v>
      </c>
      <c r="E2690" s="256">
        <v>2016</v>
      </c>
      <c r="I2690">
        <f t="shared" si="42"/>
        <v>7530</v>
      </c>
      <c r="J2690" s="264">
        <v>7.53</v>
      </c>
      <c r="M2690" s="266" t="s">
        <v>98</v>
      </c>
    </row>
    <row r="2691" spans="4:13" ht="15.75" thickBot="1">
      <c r="D2691" t="s">
        <v>864</v>
      </c>
      <c r="E2691" s="256">
        <v>2016</v>
      </c>
      <c r="I2691">
        <f t="shared" si="42"/>
        <v>6740</v>
      </c>
      <c r="J2691" s="264">
        <v>6.74</v>
      </c>
      <c r="M2691" s="266" t="s">
        <v>98</v>
      </c>
    </row>
    <row r="2692" spans="4:13" ht="15.75" thickBot="1">
      <c r="D2692" t="s">
        <v>864</v>
      </c>
      <c r="E2692" s="256">
        <v>2016</v>
      </c>
      <c r="I2692">
        <f t="shared" si="42"/>
        <v>3980</v>
      </c>
      <c r="J2692" s="264">
        <v>3.98</v>
      </c>
      <c r="M2692" s="266" t="s">
        <v>98</v>
      </c>
    </row>
    <row r="2693" spans="4:13" ht="15.75" thickBot="1">
      <c r="D2693" t="s">
        <v>864</v>
      </c>
      <c r="E2693" s="256">
        <v>2016</v>
      </c>
      <c r="I2693">
        <f t="shared" si="42"/>
        <v>9010</v>
      </c>
      <c r="J2693" s="264">
        <v>9.01</v>
      </c>
      <c r="M2693" s="266" t="s">
        <v>98</v>
      </c>
    </row>
    <row r="2694" spans="4:13" ht="15.75" thickBot="1">
      <c r="D2694" t="s">
        <v>864</v>
      </c>
      <c r="E2694" s="256">
        <v>2016</v>
      </c>
      <c r="I2694">
        <f t="shared" si="42"/>
        <v>2510</v>
      </c>
      <c r="J2694" s="264">
        <v>2.5099999999999998</v>
      </c>
      <c r="M2694" s="266" t="s">
        <v>98</v>
      </c>
    </row>
    <row r="2695" spans="4:13" ht="15.75" thickBot="1">
      <c r="D2695" t="s">
        <v>865</v>
      </c>
      <c r="E2695" s="256">
        <v>2016</v>
      </c>
      <c r="I2695">
        <f t="shared" si="42"/>
        <v>2190</v>
      </c>
      <c r="J2695" s="264">
        <v>2.19</v>
      </c>
      <c r="M2695" s="266" t="s">
        <v>1774</v>
      </c>
    </row>
    <row r="2696" spans="4:13" ht="15.75" thickBot="1">
      <c r="D2696" t="s">
        <v>865</v>
      </c>
      <c r="E2696" s="256">
        <v>2016</v>
      </c>
      <c r="I2696">
        <f t="shared" si="42"/>
        <v>990</v>
      </c>
      <c r="J2696" s="264">
        <v>0.99</v>
      </c>
      <c r="M2696" s="267" t="s">
        <v>1775</v>
      </c>
    </row>
    <row r="2697" spans="4:13" ht="15.75" thickBot="1">
      <c r="D2697" t="s">
        <v>865</v>
      </c>
      <c r="E2697" s="256">
        <v>2016</v>
      </c>
      <c r="I2697">
        <f t="shared" si="42"/>
        <v>2029.9999999999998</v>
      </c>
      <c r="J2697" s="264">
        <v>2.0299999999999998</v>
      </c>
      <c r="M2697" s="267" t="s">
        <v>93</v>
      </c>
    </row>
    <row r="2698" spans="4:13" ht="15.75" thickBot="1">
      <c r="D2698" t="s">
        <v>865</v>
      </c>
      <c r="E2698" s="256">
        <v>2016</v>
      </c>
      <c r="I2698">
        <f t="shared" si="42"/>
        <v>2340</v>
      </c>
      <c r="J2698" s="264">
        <v>2.34</v>
      </c>
      <c r="M2698" s="267" t="s">
        <v>93</v>
      </c>
    </row>
    <row r="2699" spans="4:13" ht="15.75" thickBot="1">
      <c r="D2699" t="s">
        <v>865</v>
      </c>
      <c r="E2699" s="256">
        <v>2016</v>
      </c>
      <c r="I2699">
        <f t="shared" si="42"/>
        <v>1330</v>
      </c>
      <c r="J2699" s="264">
        <v>1.33</v>
      </c>
      <c r="M2699" s="267" t="s">
        <v>93</v>
      </c>
    </row>
    <row r="2700" spans="4:13" ht="15.75" thickBot="1">
      <c r="D2700" t="s">
        <v>865</v>
      </c>
      <c r="E2700" s="256">
        <v>2016</v>
      </c>
      <c r="I2700">
        <f t="shared" si="42"/>
        <v>2680</v>
      </c>
      <c r="J2700" s="264">
        <v>2.68</v>
      </c>
      <c r="M2700" s="267" t="s">
        <v>93</v>
      </c>
    </row>
    <row r="2701" spans="4:13" ht="15.75" thickBot="1">
      <c r="D2701" t="s">
        <v>865</v>
      </c>
      <c r="E2701" s="256">
        <v>2016</v>
      </c>
      <c r="I2701">
        <f t="shared" si="42"/>
        <v>1790</v>
      </c>
      <c r="J2701" s="264">
        <v>1.79</v>
      </c>
      <c r="M2701" s="267" t="s">
        <v>93</v>
      </c>
    </row>
    <row r="2702" spans="4:13" ht="15.75" thickBot="1">
      <c r="D2702" t="s">
        <v>865</v>
      </c>
      <c r="E2702" s="256">
        <v>2016</v>
      </c>
      <c r="I2702">
        <f t="shared" si="42"/>
        <v>2650</v>
      </c>
      <c r="J2702" s="264">
        <v>2.65</v>
      </c>
      <c r="M2702" s="267" t="s">
        <v>93</v>
      </c>
    </row>
    <row r="2703" spans="4:13" ht="15.75" thickBot="1">
      <c r="D2703" t="s">
        <v>865</v>
      </c>
      <c r="E2703" s="256">
        <v>2016</v>
      </c>
      <c r="I2703">
        <f t="shared" si="42"/>
        <v>1720</v>
      </c>
      <c r="J2703" s="264">
        <v>1.72</v>
      </c>
      <c r="M2703" s="267" t="s">
        <v>93</v>
      </c>
    </row>
    <row r="2704" spans="4:13" ht="15.75" thickBot="1">
      <c r="D2704" t="s">
        <v>865</v>
      </c>
      <c r="E2704" s="256">
        <v>2016</v>
      </c>
      <c r="I2704">
        <f t="shared" si="42"/>
        <v>2550</v>
      </c>
      <c r="J2704" s="264">
        <v>2.5499999999999998</v>
      </c>
      <c r="M2704" s="267" t="s">
        <v>93</v>
      </c>
    </row>
    <row r="2705" spans="4:13" ht="15.75" thickBot="1">
      <c r="D2705" t="s">
        <v>865</v>
      </c>
      <c r="E2705" s="256">
        <v>2016</v>
      </c>
      <c r="I2705">
        <f t="shared" si="42"/>
        <v>2820</v>
      </c>
      <c r="J2705" s="264">
        <v>2.82</v>
      </c>
      <c r="M2705" s="267" t="s">
        <v>93</v>
      </c>
    </row>
    <row r="2706" spans="4:13" ht="15.75" thickBot="1">
      <c r="D2706" t="s">
        <v>865</v>
      </c>
      <c r="E2706" s="256">
        <v>2016</v>
      </c>
      <c r="I2706">
        <f t="shared" si="42"/>
        <v>860</v>
      </c>
      <c r="J2706" s="264">
        <v>0.86</v>
      </c>
      <c r="M2706" s="267" t="s">
        <v>93</v>
      </c>
    </row>
    <row r="2707" spans="4:13" ht="15.75" thickBot="1">
      <c r="D2707" t="s">
        <v>865</v>
      </c>
      <c r="E2707" s="256">
        <v>2016</v>
      </c>
      <c r="I2707">
        <f t="shared" si="42"/>
        <v>2390</v>
      </c>
      <c r="J2707" s="264">
        <v>2.39</v>
      </c>
      <c r="M2707" s="267" t="s">
        <v>93</v>
      </c>
    </row>
    <row r="2708" spans="4:13" ht="15.75" thickBot="1">
      <c r="D2708" t="s">
        <v>865</v>
      </c>
      <c r="E2708" s="256">
        <v>2016</v>
      </c>
      <c r="I2708">
        <f t="shared" si="42"/>
        <v>2670</v>
      </c>
      <c r="J2708" s="264">
        <v>2.67</v>
      </c>
      <c r="M2708" s="267" t="s">
        <v>93</v>
      </c>
    </row>
    <row r="2709" spans="4:13" ht="15.75" thickBot="1">
      <c r="D2709" t="s">
        <v>865</v>
      </c>
      <c r="E2709" s="256">
        <v>2016</v>
      </c>
      <c r="I2709">
        <f t="shared" si="42"/>
        <v>6160</v>
      </c>
      <c r="J2709" s="264">
        <v>6.16</v>
      </c>
      <c r="M2709" s="266" t="s">
        <v>98</v>
      </c>
    </row>
    <row r="2710" spans="4:13" ht="15.75" thickBot="1">
      <c r="D2710" t="s">
        <v>865</v>
      </c>
      <c r="E2710" s="256">
        <v>2016</v>
      </c>
      <c r="I2710">
        <f t="shared" si="42"/>
        <v>9400</v>
      </c>
      <c r="J2710" s="264">
        <v>9.4</v>
      </c>
      <c r="M2710" s="266" t="s">
        <v>98</v>
      </c>
    </row>
    <row r="2711" spans="4:13" ht="15.75" thickBot="1">
      <c r="D2711" t="s">
        <v>865</v>
      </c>
      <c r="E2711" s="256">
        <v>2016</v>
      </c>
      <c r="I2711">
        <f t="shared" si="42"/>
        <v>2050</v>
      </c>
      <c r="J2711" s="264">
        <v>2.0499999999999998</v>
      </c>
      <c r="M2711" s="266" t="s">
        <v>98</v>
      </c>
    </row>
    <row r="2712" spans="4:13" ht="15.75" thickBot="1">
      <c r="D2712" t="s">
        <v>865</v>
      </c>
      <c r="E2712" s="256">
        <v>2016</v>
      </c>
      <c r="I2712">
        <f t="shared" si="42"/>
        <v>5030</v>
      </c>
      <c r="J2712" s="264">
        <v>5.03</v>
      </c>
      <c r="M2712" s="266" t="s">
        <v>98</v>
      </c>
    </row>
    <row r="2713" spans="4:13" ht="15.75" thickBot="1">
      <c r="D2713" t="s">
        <v>865</v>
      </c>
      <c r="E2713" s="256">
        <v>2016</v>
      </c>
      <c r="I2713">
        <f t="shared" si="42"/>
        <v>2810</v>
      </c>
      <c r="J2713" s="264">
        <v>2.81</v>
      </c>
      <c r="M2713" s="266" t="s">
        <v>98</v>
      </c>
    </row>
    <row r="2714" spans="4:13" ht="15.75" thickBot="1">
      <c r="D2714" t="s">
        <v>865</v>
      </c>
      <c r="E2714" s="256">
        <v>2016</v>
      </c>
      <c r="I2714">
        <f t="shared" si="42"/>
        <v>9350</v>
      </c>
      <c r="J2714" s="264">
        <v>9.35</v>
      </c>
      <c r="M2714" s="266" t="s">
        <v>98</v>
      </c>
    </row>
    <row r="2715" spans="4:13" ht="15.75" thickBot="1">
      <c r="D2715" t="s">
        <v>865</v>
      </c>
      <c r="E2715" s="256">
        <v>2016</v>
      </c>
      <c r="I2715">
        <f t="shared" si="42"/>
        <v>6960</v>
      </c>
      <c r="J2715" s="264">
        <v>6.96</v>
      </c>
      <c r="M2715" s="266" t="s">
        <v>98</v>
      </c>
    </row>
    <row r="2716" spans="4:13" ht="15.75" thickBot="1">
      <c r="D2716" t="s">
        <v>865</v>
      </c>
      <c r="E2716" s="256">
        <v>2016</v>
      </c>
      <c r="I2716">
        <f t="shared" si="42"/>
        <v>2660</v>
      </c>
      <c r="J2716" s="264">
        <v>2.66</v>
      </c>
      <c r="M2716" s="266" t="s">
        <v>98</v>
      </c>
    </row>
    <row r="2717" spans="4:13" ht="15.75" thickBot="1">
      <c r="D2717" t="s">
        <v>865</v>
      </c>
      <c r="E2717" s="256">
        <v>2016</v>
      </c>
      <c r="I2717">
        <f t="shared" si="42"/>
        <v>8780</v>
      </c>
      <c r="J2717" s="264">
        <v>8.7799999999999994</v>
      </c>
      <c r="M2717" s="266" t="s">
        <v>98</v>
      </c>
    </row>
    <row r="2718" spans="4:13" ht="15.75" thickBot="1">
      <c r="D2718" t="s">
        <v>865</v>
      </c>
      <c r="E2718" s="256">
        <v>2016</v>
      </c>
      <c r="I2718">
        <f t="shared" si="42"/>
        <v>8600</v>
      </c>
      <c r="J2718" s="264">
        <v>8.6</v>
      </c>
      <c r="M2718" s="266" t="s">
        <v>98</v>
      </c>
    </row>
    <row r="2719" spans="4:13" ht="15.75" thickBot="1">
      <c r="D2719" t="s">
        <v>865</v>
      </c>
      <c r="E2719" s="256">
        <v>2016</v>
      </c>
      <c r="I2719">
        <f t="shared" si="42"/>
        <v>9000</v>
      </c>
      <c r="J2719" s="264">
        <v>9</v>
      </c>
      <c r="M2719" s="266" t="s">
        <v>98</v>
      </c>
    </row>
    <row r="2720" spans="4:13" ht="15.75" thickBot="1">
      <c r="D2720" t="s">
        <v>865</v>
      </c>
      <c r="E2720" s="256">
        <v>2016</v>
      </c>
      <c r="I2720">
        <f t="shared" si="42"/>
        <v>3480</v>
      </c>
      <c r="J2720" s="264">
        <v>3.48</v>
      </c>
      <c r="M2720" s="266" t="s">
        <v>98</v>
      </c>
    </row>
    <row r="2721" spans="4:13" ht="15.75" thickBot="1">
      <c r="D2721" t="s">
        <v>865</v>
      </c>
      <c r="E2721" s="256">
        <v>2016</v>
      </c>
      <c r="I2721">
        <f t="shared" si="42"/>
        <v>5170</v>
      </c>
      <c r="J2721" s="264">
        <v>5.17</v>
      </c>
      <c r="M2721" s="266" t="s">
        <v>98</v>
      </c>
    </row>
    <row r="2722" spans="4:13" ht="36.75" thickBot="1">
      <c r="D2722" t="s">
        <v>865</v>
      </c>
      <c r="E2722" s="256">
        <v>2016</v>
      </c>
      <c r="I2722">
        <f t="shared" si="42"/>
        <v>2840</v>
      </c>
      <c r="J2722" s="264">
        <v>2.84</v>
      </c>
      <c r="M2722" s="12" t="s">
        <v>1780</v>
      </c>
    </row>
    <row r="2723" spans="4:13" ht="36.75" thickBot="1">
      <c r="D2723" t="s">
        <v>865</v>
      </c>
      <c r="E2723" s="256">
        <v>2016</v>
      </c>
      <c r="I2723">
        <f t="shared" si="42"/>
        <v>570</v>
      </c>
      <c r="J2723" s="264">
        <v>0.56999999999999995</v>
      </c>
      <c r="M2723" s="12" t="s">
        <v>1780</v>
      </c>
    </row>
    <row r="2724" spans="4:13" ht="36.75" thickBot="1">
      <c r="D2724" t="s">
        <v>865</v>
      </c>
      <c r="E2724" s="256">
        <v>2016</v>
      </c>
      <c r="I2724">
        <f t="shared" si="42"/>
        <v>630</v>
      </c>
      <c r="J2724" s="264">
        <v>0.63</v>
      </c>
      <c r="M2724" s="12" t="s">
        <v>1780</v>
      </c>
    </row>
    <row r="2725" spans="4:13" ht="36.75" thickBot="1">
      <c r="D2725" t="s">
        <v>865</v>
      </c>
      <c r="E2725" s="256">
        <v>2016</v>
      </c>
      <c r="I2725">
        <f t="shared" si="42"/>
        <v>2650</v>
      </c>
      <c r="J2725" s="264">
        <v>2.65</v>
      </c>
      <c r="M2725" s="12" t="s">
        <v>1780</v>
      </c>
    </row>
    <row r="2726" spans="4:13" ht="36.75" thickBot="1">
      <c r="D2726" t="s">
        <v>865</v>
      </c>
      <c r="E2726" s="256">
        <v>2016</v>
      </c>
      <c r="I2726">
        <f t="shared" si="42"/>
        <v>180</v>
      </c>
      <c r="J2726" s="264">
        <v>0.18</v>
      </c>
      <c r="M2726" s="12" t="s">
        <v>1780</v>
      </c>
    </row>
    <row r="2727" spans="4:13" ht="36.75" thickBot="1">
      <c r="D2727" t="s">
        <v>865</v>
      </c>
      <c r="E2727" s="256">
        <v>2016</v>
      </c>
      <c r="I2727">
        <f t="shared" si="42"/>
        <v>420</v>
      </c>
      <c r="J2727" s="264">
        <v>0.42</v>
      </c>
      <c r="M2727" s="12" t="s">
        <v>1780</v>
      </c>
    </row>
    <row r="2728" spans="4:13" ht="36.75" thickBot="1">
      <c r="D2728" t="s">
        <v>865</v>
      </c>
      <c r="E2728" s="256">
        <v>2016</v>
      </c>
      <c r="I2728">
        <f t="shared" si="42"/>
        <v>2920</v>
      </c>
      <c r="J2728" s="264">
        <v>2.92</v>
      </c>
      <c r="M2728" s="12" t="s">
        <v>1780</v>
      </c>
    </row>
    <row r="2729" spans="4:13" ht="36.75" thickBot="1">
      <c r="D2729" t="s">
        <v>865</v>
      </c>
      <c r="E2729" s="256">
        <v>2016</v>
      </c>
      <c r="I2729">
        <f t="shared" si="42"/>
        <v>220</v>
      </c>
      <c r="J2729" s="264">
        <v>0.22</v>
      </c>
      <c r="M2729" s="12" t="s">
        <v>1780</v>
      </c>
    </row>
    <row r="2730" spans="4:13" ht="36.75" thickBot="1">
      <c r="D2730" t="s">
        <v>865</v>
      </c>
      <c r="E2730" s="256">
        <v>2016</v>
      </c>
      <c r="I2730">
        <f t="shared" si="42"/>
        <v>750</v>
      </c>
      <c r="J2730" s="264">
        <v>0.75</v>
      </c>
      <c r="M2730" s="12" t="s">
        <v>1780</v>
      </c>
    </row>
    <row r="2731" spans="4:13" ht="36.75" thickBot="1">
      <c r="D2731" t="s">
        <v>865</v>
      </c>
      <c r="E2731" s="256">
        <v>2016</v>
      </c>
      <c r="I2731">
        <f t="shared" si="42"/>
        <v>2870</v>
      </c>
      <c r="J2731" s="264">
        <v>2.87</v>
      </c>
      <c r="M2731" s="12" t="s">
        <v>1780</v>
      </c>
    </row>
    <row r="2732" spans="4:13" ht="36.75" thickBot="1">
      <c r="D2732" t="s">
        <v>865</v>
      </c>
      <c r="E2732" s="256">
        <v>2016</v>
      </c>
      <c r="I2732">
        <f t="shared" si="42"/>
        <v>770</v>
      </c>
      <c r="J2732" s="264">
        <v>0.77</v>
      </c>
      <c r="M2732" s="12" t="s">
        <v>1780</v>
      </c>
    </row>
    <row r="2733" spans="4:13" ht="36.75" thickBot="1">
      <c r="D2733" t="s">
        <v>865</v>
      </c>
      <c r="E2733" s="256">
        <v>2016</v>
      </c>
      <c r="I2733">
        <f t="shared" si="42"/>
        <v>170</v>
      </c>
      <c r="J2733" s="264">
        <v>0.17</v>
      </c>
      <c r="M2733" s="12" t="s">
        <v>1780</v>
      </c>
    </row>
    <row r="2734" spans="4:13" ht="36.75" thickBot="1">
      <c r="D2734" t="s">
        <v>865</v>
      </c>
      <c r="E2734" s="256">
        <v>2016</v>
      </c>
      <c r="I2734">
        <f t="shared" si="42"/>
        <v>180</v>
      </c>
      <c r="J2734" s="264">
        <v>0.18</v>
      </c>
      <c r="M2734" s="12" t="s">
        <v>1780</v>
      </c>
    </row>
    <row r="2735" spans="4:13" ht="36.75" thickBot="1">
      <c r="D2735" t="s">
        <v>865</v>
      </c>
      <c r="E2735" s="256">
        <v>2016</v>
      </c>
      <c r="I2735">
        <f t="shared" si="42"/>
        <v>2250</v>
      </c>
      <c r="J2735" s="264">
        <v>2.25</v>
      </c>
      <c r="M2735" s="12" t="s">
        <v>1780</v>
      </c>
    </row>
    <row r="2736" spans="4:13" ht="36.75" thickBot="1">
      <c r="D2736" t="s">
        <v>865</v>
      </c>
      <c r="E2736" s="256">
        <v>2016</v>
      </c>
      <c r="I2736">
        <f t="shared" si="42"/>
        <v>580</v>
      </c>
      <c r="J2736" s="264">
        <v>0.57999999999999996</v>
      </c>
      <c r="M2736" s="12" t="s">
        <v>1780</v>
      </c>
    </row>
    <row r="2737" spans="4:13" ht="36.75" thickBot="1">
      <c r="D2737" t="s">
        <v>865</v>
      </c>
      <c r="E2737" s="256">
        <v>2016</v>
      </c>
      <c r="I2737">
        <f t="shared" si="42"/>
        <v>2930</v>
      </c>
      <c r="J2737" s="264">
        <v>2.93</v>
      </c>
      <c r="M2737" s="12" t="s">
        <v>1780</v>
      </c>
    </row>
    <row r="2738" spans="4:13" ht="36.75" thickBot="1">
      <c r="D2738" t="s">
        <v>865</v>
      </c>
      <c r="E2738" s="256">
        <v>2016</v>
      </c>
      <c r="I2738">
        <f t="shared" ref="I2738:I2801" si="43">J2738*1000</f>
        <v>220</v>
      </c>
      <c r="J2738" s="264">
        <v>0.22</v>
      </c>
      <c r="M2738" s="12" t="s">
        <v>1780</v>
      </c>
    </row>
    <row r="2739" spans="4:13" ht="36.75" thickBot="1">
      <c r="D2739" t="s">
        <v>865</v>
      </c>
      <c r="E2739" s="256">
        <v>2016</v>
      </c>
      <c r="I2739">
        <f t="shared" si="43"/>
        <v>550</v>
      </c>
      <c r="J2739" s="264">
        <v>0.55000000000000004</v>
      </c>
      <c r="M2739" s="12" t="s">
        <v>1780</v>
      </c>
    </row>
    <row r="2740" spans="4:13" ht="36.75" thickBot="1">
      <c r="D2740" t="s">
        <v>865</v>
      </c>
      <c r="E2740" s="256">
        <v>2016</v>
      </c>
      <c r="I2740">
        <f t="shared" si="43"/>
        <v>2740</v>
      </c>
      <c r="J2740" s="264">
        <v>2.74</v>
      </c>
      <c r="M2740" s="12" t="s">
        <v>1780</v>
      </c>
    </row>
    <row r="2741" spans="4:13" ht="36.75" thickBot="1">
      <c r="D2741" t="s">
        <v>865</v>
      </c>
      <c r="E2741" s="256">
        <v>2016</v>
      </c>
      <c r="I2741">
        <f t="shared" si="43"/>
        <v>690</v>
      </c>
      <c r="J2741" s="264">
        <v>0.69</v>
      </c>
      <c r="M2741" s="12" t="s">
        <v>1780</v>
      </c>
    </row>
    <row r="2742" spans="4:13" ht="36.75" thickBot="1">
      <c r="D2742" t="s">
        <v>865</v>
      </c>
      <c r="E2742" s="256">
        <v>2016</v>
      </c>
      <c r="I2742">
        <f t="shared" si="43"/>
        <v>430</v>
      </c>
      <c r="J2742" s="264">
        <v>0.43</v>
      </c>
      <c r="M2742" s="12" t="s">
        <v>1780</v>
      </c>
    </row>
    <row r="2743" spans="4:13" ht="36.75" thickBot="1">
      <c r="D2743" t="s">
        <v>865</v>
      </c>
      <c r="E2743" s="256">
        <v>2016</v>
      </c>
      <c r="I2743">
        <f t="shared" si="43"/>
        <v>590</v>
      </c>
      <c r="J2743" s="264">
        <v>0.59</v>
      </c>
      <c r="M2743" s="12" t="s">
        <v>1780</v>
      </c>
    </row>
    <row r="2744" spans="4:13" ht="36.75" thickBot="1">
      <c r="D2744" t="s">
        <v>865</v>
      </c>
      <c r="E2744" s="256">
        <v>2016</v>
      </c>
      <c r="I2744">
        <f t="shared" si="43"/>
        <v>2380</v>
      </c>
      <c r="J2744" s="264">
        <v>2.38</v>
      </c>
      <c r="M2744" s="12" t="s">
        <v>1780</v>
      </c>
    </row>
    <row r="2745" spans="4:13" ht="36.75" thickBot="1">
      <c r="D2745" t="s">
        <v>865</v>
      </c>
      <c r="E2745" s="256">
        <v>2016</v>
      </c>
      <c r="I2745">
        <f t="shared" si="43"/>
        <v>180</v>
      </c>
      <c r="J2745" s="264">
        <v>0.18</v>
      </c>
      <c r="M2745" s="12" t="s">
        <v>1780</v>
      </c>
    </row>
    <row r="2746" spans="4:13" ht="36.75" thickBot="1">
      <c r="D2746" t="s">
        <v>865</v>
      </c>
      <c r="E2746" s="256">
        <v>2016</v>
      </c>
      <c r="I2746">
        <f t="shared" si="43"/>
        <v>80</v>
      </c>
      <c r="J2746" s="264">
        <v>0.08</v>
      </c>
      <c r="M2746" s="12" t="s">
        <v>1780</v>
      </c>
    </row>
    <row r="2747" spans="4:13" ht="36.75" thickBot="1">
      <c r="D2747" t="s">
        <v>865</v>
      </c>
      <c r="E2747" s="256">
        <v>2016</v>
      </c>
      <c r="I2747">
        <f t="shared" si="43"/>
        <v>1500</v>
      </c>
      <c r="J2747" s="264">
        <v>1.5</v>
      </c>
      <c r="M2747" s="12" t="s">
        <v>1780</v>
      </c>
    </row>
    <row r="2748" spans="4:13" ht="36.75" thickBot="1">
      <c r="D2748" t="s">
        <v>865</v>
      </c>
      <c r="E2748" s="256">
        <v>2016</v>
      </c>
      <c r="I2748">
        <f t="shared" si="43"/>
        <v>360</v>
      </c>
      <c r="J2748" s="264">
        <v>0.36</v>
      </c>
      <c r="M2748" s="12" t="s">
        <v>1780</v>
      </c>
    </row>
    <row r="2749" spans="4:13" ht="36.75" thickBot="1">
      <c r="D2749" t="s">
        <v>865</v>
      </c>
      <c r="E2749" s="256">
        <v>2016</v>
      </c>
      <c r="I2749">
        <f t="shared" si="43"/>
        <v>2820</v>
      </c>
      <c r="J2749" s="264">
        <v>2.82</v>
      </c>
      <c r="M2749" s="12" t="s">
        <v>1780</v>
      </c>
    </row>
    <row r="2750" spans="4:13" ht="36.75" thickBot="1">
      <c r="D2750" t="s">
        <v>865</v>
      </c>
      <c r="E2750" s="256">
        <v>2016</v>
      </c>
      <c r="I2750">
        <f t="shared" si="43"/>
        <v>230</v>
      </c>
      <c r="J2750" s="264">
        <v>0.23</v>
      </c>
      <c r="M2750" s="12" t="s">
        <v>1780</v>
      </c>
    </row>
    <row r="2751" spans="4:13" ht="36.75" thickBot="1">
      <c r="D2751" t="s">
        <v>865</v>
      </c>
      <c r="E2751" s="256">
        <v>2016</v>
      </c>
      <c r="I2751">
        <f t="shared" si="43"/>
        <v>380</v>
      </c>
      <c r="J2751" s="264">
        <v>0.38</v>
      </c>
      <c r="M2751" s="12" t="s">
        <v>1780</v>
      </c>
    </row>
    <row r="2752" spans="4:13" ht="36.75" thickBot="1">
      <c r="D2752" t="s">
        <v>865</v>
      </c>
      <c r="E2752" s="256">
        <v>2016</v>
      </c>
      <c r="I2752">
        <f t="shared" si="43"/>
        <v>240</v>
      </c>
      <c r="J2752" s="264">
        <v>0.24</v>
      </c>
      <c r="M2752" s="12" t="s">
        <v>1780</v>
      </c>
    </row>
    <row r="2753" spans="4:13" ht="36.75" thickBot="1">
      <c r="D2753" t="s">
        <v>865</v>
      </c>
      <c r="E2753" s="256">
        <v>2016</v>
      </c>
      <c r="I2753">
        <f t="shared" si="43"/>
        <v>660</v>
      </c>
      <c r="J2753" s="264">
        <v>0.66</v>
      </c>
      <c r="M2753" s="12" t="s">
        <v>1780</v>
      </c>
    </row>
    <row r="2754" spans="4:13" ht="36.75" thickBot="1">
      <c r="D2754" t="s">
        <v>865</v>
      </c>
      <c r="E2754" s="256">
        <v>2016</v>
      </c>
      <c r="I2754">
        <f t="shared" si="43"/>
        <v>180</v>
      </c>
      <c r="J2754" s="264">
        <v>0.18</v>
      </c>
      <c r="M2754" s="12" t="s">
        <v>1780</v>
      </c>
    </row>
    <row r="2755" spans="4:13" ht="36.75" thickBot="1">
      <c r="D2755" t="s">
        <v>865</v>
      </c>
      <c r="E2755" s="256">
        <v>2016</v>
      </c>
      <c r="I2755">
        <f t="shared" si="43"/>
        <v>190</v>
      </c>
      <c r="J2755" s="264">
        <v>0.19</v>
      </c>
      <c r="M2755" s="12" t="s">
        <v>1780</v>
      </c>
    </row>
    <row r="2756" spans="4:13" ht="36.75" thickBot="1">
      <c r="D2756" t="s">
        <v>865</v>
      </c>
      <c r="E2756" s="256">
        <v>2016</v>
      </c>
      <c r="I2756">
        <f t="shared" si="43"/>
        <v>190</v>
      </c>
      <c r="J2756" s="264">
        <v>0.19</v>
      </c>
      <c r="M2756" s="12" t="s">
        <v>1780</v>
      </c>
    </row>
    <row r="2757" spans="4:13" ht="36.75" thickBot="1">
      <c r="D2757" t="s">
        <v>865</v>
      </c>
      <c r="E2757" s="256">
        <v>2016</v>
      </c>
      <c r="I2757">
        <f t="shared" si="43"/>
        <v>1510</v>
      </c>
      <c r="J2757" s="264">
        <v>1.51</v>
      </c>
      <c r="M2757" s="12" t="s">
        <v>1780</v>
      </c>
    </row>
    <row r="2758" spans="4:13" ht="36.75" thickBot="1">
      <c r="D2758" t="s">
        <v>865</v>
      </c>
      <c r="E2758" s="256">
        <v>2016</v>
      </c>
      <c r="I2758">
        <f t="shared" si="43"/>
        <v>440</v>
      </c>
      <c r="J2758" s="264">
        <v>0.44</v>
      </c>
      <c r="M2758" s="12" t="s">
        <v>1780</v>
      </c>
    </row>
    <row r="2759" spans="4:13" ht="36.75" thickBot="1">
      <c r="D2759" t="s">
        <v>865</v>
      </c>
      <c r="E2759" s="256">
        <v>2016</v>
      </c>
      <c r="I2759">
        <f t="shared" si="43"/>
        <v>170</v>
      </c>
      <c r="J2759" s="264">
        <v>0.17</v>
      </c>
      <c r="M2759" s="12" t="s">
        <v>1780</v>
      </c>
    </row>
    <row r="2760" spans="4:13" ht="36.75" thickBot="1">
      <c r="D2760" t="s">
        <v>865</v>
      </c>
      <c r="E2760" s="256">
        <v>2016</v>
      </c>
      <c r="I2760">
        <f t="shared" si="43"/>
        <v>2700</v>
      </c>
      <c r="J2760" s="264">
        <v>2.7</v>
      </c>
      <c r="M2760" s="12" t="s">
        <v>1780</v>
      </c>
    </row>
    <row r="2761" spans="4:13" ht="36.75" thickBot="1">
      <c r="D2761" t="s">
        <v>865</v>
      </c>
      <c r="E2761" s="256">
        <v>2016</v>
      </c>
      <c r="I2761">
        <f t="shared" si="43"/>
        <v>670</v>
      </c>
      <c r="J2761" s="264">
        <v>0.67</v>
      </c>
      <c r="M2761" s="12" t="s">
        <v>1780</v>
      </c>
    </row>
    <row r="2762" spans="4:13" ht="36.75" thickBot="1">
      <c r="D2762" t="s">
        <v>865</v>
      </c>
      <c r="E2762" s="256">
        <v>2016</v>
      </c>
      <c r="I2762">
        <f t="shared" si="43"/>
        <v>4840</v>
      </c>
      <c r="J2762" s="264">
        <v>4.84</v>
      </c>
      <c r="M2762" s="12" t="s">
        <v>1780</v>
      </c>
    </row>
    <row r="2763" spans="4:13" ht="36.75" thickBot="1">
      <c r="D2763" t="s">
        <v>865</v>
      </c>
      <c r="E2763" s="256">
        <v>2016</v>
      </c>
      <c r="I2763">
        <f t="shared" si="43"/>
        <v>490</v>
      </c>
      <c r="J2763" s="264">
        <v>0.49</v>
      </c>
      <c r="M2763" s="12" t="s">
        <v>1780</v>
      </c>
    </row>
    <row r="2764" spans="4:13" ht="36.75" thickBot="1">
      <c r="D2764" t="s">
        <v>865</v>
      </c>
      <c r="E2764" s="256">
        <v>2016</v>
      </c>
      <c r="I2764">
        <f t="shared" si="43"/>
        <v>620</v>
      </c>
      <c r="J2764" s="264">
        <v>0.62</v>
      </c>
      <c r="M2764" s="12" t="s">
        <v>1780</v>
      </c>
    </row>
    <row r="2765" spans="4:13" ht="36.75" thickBot="1">
      <c r="D2765" t="s">
        <v>865</v>
      </c>
      <c r="E2765" s="256">
        <v>2016</v>
      </c>
      <c r="I2765">
        <f t="shared" si="43"/>
        <v>470</v>
      </c>
      <c r="J2765" s="264">
        <v>0.47</v>
      </c>
      <c r="M2765" s="12" t="s">
        <v>1780</v>
      </c>
    </row>
    <row r="2766" spans="4:13" ht="36.75" thickBot="1">
      <c r="D2766" t="s">
        <v>865</v>
      </c>
      <c r="E2766" s="256">
        <v>2016</v>
      </c>
      <c r="I2766">
        <f t="shared" si="43"/>
        <v>2920</v>
      </c>
      <c r="J2766" s="264">
        <v>2.92</v>
      </c>
      <c r="M2766" s="12" t="s">
        <v>1780</v>
      </c>
    </row>
    <row r="2767" spans="4:13" ht="36.75" thickBot="1">
      <c r="D2767" t="s">
        <v>865</v>
      </c>
      <c r="E2767" s="256">
        <v>2016</v>
      </c>
      <c r="I2767">
        <f t="shared" si="43"/>
        <v>140</v>
      </c>
      <c r="J2767" s="264">
        <v>0.14000000000000001</v>
      </c>
      <c r="M2767" s="12" t="s">
        <v>1780</v>
      </c>
    </row>
    <row r="2768" spans="4:13" ht="36.75" thickBot="1">
      <c r="D2768" t="s">
        <v>865</v>
      </c>
      <c r="E2768" s="256">
        <v>2016</v>
      </c>
      <c r="I2768">
        <f t="shared" si="43"/>
        <v>520</v>
      </c>
      <c r="J2768" s="264">
        <v>0.52</v>
      </c>
      <c r="M2768" s="12" t="s">
        <v>1780</v>
      </c>
    </row>
    <row r="2769" spans="4:13" ht="36.75" thickBot="1">
      <c r="D2769" t="s">
        <v>865</v>
      </c>
      <c r="E2769" s="256">
        <v>2016</v>
      </c>
      <c r="I2769">
        <f t="shared" si="43"/>
        <v>2900</v>
      </c>
      <c r="J2769" s="264">
        <v>2.9</v>
      </c>
      <c r="M2769" s="12" t="s">
        <v>1780</v>
      </c>
    </row>
    <row r="2770" spans="4:13" ht="36.75" thickBot="1">
      <c r="D2770" t="s">
        <v>865</v>
      </c>
      <c r="E2770" s="256">
        <v>2016</v>
      </c>
      <c r="I2770">
        <f t="shared" si="43"/>
        <v>290</v>
      </c>
      <c r="J2770" s="264">
        <v>0.28999999999999998</v>
      </c>
      <c r="M2770" s="12" t="s">
        <v>1780</v>
      </c>
    </row>
    <row r="2771" spans="4:13" ht="36.75" thickBot="1">
      <c r="D2771" t="s">
        <v>865</v>
      </c>
      <c r="E2771" s="256">
        <v>2016</v>
      </c>
      <c r="I2771">
        <f t="shared" si="43"/>
        <v>2970</v>
      </c>
      <c r="J2771" s="264">
        <v>2.97</v>
      </c>
      <c r="M2771" s="12" t="s">
        <v>1780</v>
      </c>
    </row>
    <row r="2772" spans="4:13" ht="36.75" thickBot="1">
      <c r="D2772" t="s">
        <v>865</v>
      </c>
      <c r="E2772" s="256">
        <v>2016</v>
      </c>
      <c r="I2772">
        <f t="shared" si="43"/>
        <v>240</v>
      </c>
      <c r="J2772" s="264">
        <v>0.24</v>
      </c>
      <c r="M2772" s="12" t="s">
        <v>1780</v>
      </c>
    </row>
    <row r="2773" spans="4:13" ht="36.75" thickBot="1">
      <c r="D2773" t="s">
        <v>865</v>
      </c>
      <c r="E2773" s="256">
        <v>2016</v>
      </c>
      <c r="I2773">
        <f t="shared" si="43"/>
        <v>550</v>
      </c>
      <c r="J2773" s="264">
        <v>0.55000000000000004</v>
      </c>
      <c r="M2773" s="12" t="s">
        <v>1780</v>
      </c>
    </row>
    <row r="2774" spans="4:13" ht="36.75" thickBot="1">
      <c r="D2774" t="s">
        <v>865</v>
      </c>
      <c r="E2774" s="256">
        <v>2016</v>
      </c>
      <c r="I2774">
        <f t="shared" si="43"/>
        <v>390</v>
      </c>
      <c r="J2774" s="264">
        <v>0.39</v>
      </c>
      <c r="M2774" s="12" t="s">
        <v>1780</v>
      </c>
    </row>
    <row r="2775" spans="4:13" ht="36.75" thickBot="1">
      <c r="D2775" t="s">
        <v>865</v>
      </c>
      <c r="E2775" s="256">
        <v>2016</v>
      </c>
      <c r="I2775">
        <f t="shared" si="43"/>
        <v>230</v>
      </c>
      <c r="J2775" s="264">
        <v>0.23</v>
      </c>
      <c r="M2775" s="12" t="s">
        <v>1780</v>
      </c>
    </row>
    <row r="2776" spans="4:13" ht="36.75" thickBot="1">
      <c r="D2776" t="s">
        <v>865</v>
      </c>
      <c r="E2776" s="256">
        <v>2016</v>
      </c>
      <c r="I2776">
        <f t="shared" si="43"/>
        <v>150</v>
      </c>
      <c r="J2776" s="264">
        <v>0.15</v>
      </c>
      <c r="M2776" s="12" t="s">
        <v>1780</v>
      </c>
    </row>
    <row r="2777" spans="4:13" ht="36.75" thickBot="1">
      <c r="D2777" t="s">
        <v>865</v>
      </c>
      <c r="E2777" s="256">
        <v>2016</v>
      </c>
      <c r="I2777">
        <f t="shared" si="43"/>
        <v>390</v>
      </c>
      <c r="J2777" s="264">
        <v>0.39</v>
      </c>
      <c r="M2777" s="12" t="s">
        <v>1780</v>
      </c>
    </row>
    <row r="2778" spans="4:13" ht="36.75" thickBot="1">
      <c r="D2778" t="s">
        <v>865</v>
      </c>
      <c r="E2778" s="256">
        <v>2016</v>
      </c>
      <c r="I2778">
        <f t="shared" si="43"/>
        <v>150</v>
      </c>
      <c r="J2778" s="264">
        <v>0.15</v>
      </c>
      <c r="M2778" s="12" t="s">
        <v>1780</v>
      </c>
    </row>
    <row r="2779" spans="4:13" ht="36.75" thickBot="1">
      <c r="D2779" t="s">
        <v>865</v>
      </c>
      <c r="E2779" s="256">
        <v>2016</v>
      </c>
      <c r="I2779">
        <f t="shared" si="43"/>
        <v>680</v>
      </c>
      <c r="J2779" s="264">
        <v>0.68</v>
      </c>
      <c r="M2779" s="12" t="s">
        <v>1780</v>
      </c>
    </row>
    <row r="2780" spans="4:13" ht="36.75" thickBot="1">
      <c r="D2780" t="s">
        <v>865</v>
      </c>
      <c r="E2780" s="256">
        <v>2016</v>
      </c>
      <c r="I2780">
        <f t="shared" si="43"/>
        <v>260</v>
      </c>
      <c r="J2780" s="264">
        <v>0.26</v>
      </c>
      <c r="M2780" s="12" t="s">
        <v>1780</v>
      </c>
    </row>
    <row r="2781" spans="4:13" ht="36.75" thickBot="1">
      <c r="D2781" t="s">
        <v>865</v>
      </c>
      <c r="E2781" s="256">
        <v>2016</v>
      </c>
      <c r="I2781">
        <f t="shared" si="43"/>
        <v>2560</v>
      </c>
      <c r="J2781" s="264">
        <v>2.56</v>
      </c>
      <c r="M2781" s="12" t="s">
        <v>1780</v>
      </c>
    </row>
    <row r="2782" spans="4:13" ht="36.75" thickBot="1">
      <c r="D2782" t="s">
        <v>865</v>
      </c>
      <c r="E2782" s="256">
        <v>2016</v>
      </c>
      <c r="I2782">
        <f t="shared" si="43"/>
        <v>160</v>
      </c>
      <c r="J2782" s="264">
        <v>0.16</v>
      </c>
      <c r="M2782" s="12" t="s">
        <v>1780</v>
      </c>
    </row>
    <row r="2783" spans="4:13" ht="36.75" thickBot="1">
      <c r="D2783" t="s">
        <v>865</v>
      </c>
      <c r="E2783" s="256">
        <v>2016</v>
      </c>
      <c r="I2783">
        <f t="shared" si="43"/>
        <v>3300</v>
      </c>
      <c r="J2783" s="264">
        <v>3.3</v>
      </c>
      <c r="M2783" s="12" t="s">
        <v>1780</v>
      </c>
    </row>
    <row r="2784" spans="4:13" ht="36.75" thickBot="1">
      <c r="D2784" t="s">
        <v>865</v>
      </c>
      <c r="E2784" s="256">
        <v>2016</v>
      </c>
      <c r="I2784">
        <f t="shared" si="43"/>
        <v>250</v>
      </c>
      <c r="J2784" s="264">
        <v>0.25</v>
      </c>
      <c r="M2784" s="12" t="s">
        <v>1780</v>
      </c>
    </row>
    <row r="2785" spans="4:13" ht="36.75" thickBot="1">
      <c r="D2785" t="s">
        <v>865</v>
      </c>
      <c r="E2785" s="256">
        <v>2016</v>
      </c>
      <c r="I2785">
        <f t="shared" si="43"/>
        <v>780</v>
      </c>
      <c r="J2785" s="264">
        <v>0.78</v>
      </c>
      <c r="M2785" s="12" t="s">
        <v>1780</v>
      </c>
    </row>
    <row r="2786" spans="4:13" ht="36.75" thickBot="1">
      <c r="D2786" t="s">
        <v>865</v>
      </c>
      <c r="E2786" s="256">
        <v>2016</v>
      </c>
      <c r="I2786">
        <f t="shared" si="43"/>
        <v>3120</v>
      </c>
      <c r="J2786" s="264">
        <v>3.12</v>
      </c>
      <c r="M2786" s="12" t="s">
        <v>1780</v>
      </c>
    </row>
    <row r="2787" spans="4:13" ht="36.75" thickBot="1">
      <c r="D2787" t="s">
        <v>865</v>
      </c>
      <c r="E2787" s="256">
        <v>2016</v>
      </c>
      <c r="I2787">
        <f t="shared" si="43"/>
        <v>950</v>
      </c>
      <c r="J2787" s="264">
        <v>0.95</v>
      </c>
      <c r="M2787" s="12" t="s">
        <v>1780</v>
      </c>
    </row>
    <row r="2788" spans="4:13" ht="36.75" thickBot="1">
      <c r="D2788" t="s">
        <v>865</v>
      </c>
      <c r="E2788" s="256">
        <v>2016</v>
      </c>
      <c r="I2788">
        <f t="shared" si="43"/>
        <v>530</v>
      </c>
      <c r="J2788" s="264">
        <v>0.53</v>
      </c>
      <c r="M2788" s="12" t="s">
        <v>1780</v>
      </c>
    </row>
    <row r="2789" spans="4:13" ht="36.75" thickBot="1">
      <c r="D2789" t="s">
        <v>865</v>
      </c>
      <c r="E2789" s="256">
        <v>2016</v>
      </c>
      <c r="I2789">
        <f t="shared" si="43"/>
        <v>3370</v>
      </c>
      <c r="J2789" s="264">
        <v>3.37</v>
      </c>
      <c r="M2789" s="12" t="s">
        <v>1780</v>
      </c>
    </row>
    <row r="2790" spans="4:13" ht="36.75" thickBot="1">
      <c r="D2790" t="s">
        <v>865</v>
      </c>
      <c r="E2790" s="256">
        <v>2016</v>
      </c>
      <c r="I2790">
        <f t="shared" si="43"/>
        <v>500</v>
      </c>
      <c r="J2790" s="264">
        <v>0.5</v>
      </c>
      <c r="M2790" s="12" t="s">
        <v>1780</v>
      </c>
    </row>
    <row r="2791" spans="4:13" ht="36.75" thickBot="1">
      <c r="D2791" t="s">
        <v>865</v>
      </c>
      <c r="E2791" s="256">
        <v>2016</v>
      </c>
      <c r="I2791">
        <f t="shared" si="43"/>
        <v>2800</v>
      </c>
      <c r="J2791" s="264">
        <v>2.8</v>
      </c>
      <c r="M2791" s="12" t="s">
        <v>1780</v>
      </c>
    </row>
    <row r="2792" spans="4:13" ht="36.75" thickBot="1">
      <c r="D2792" t="s">
        <v>865</v>
      </c>
      <c r="E2792" s="256">
        <v>2016</v>
      </c>
      <c r="I2792">
        <f t="shared" si="43"/>
        <v>440</v>
      </c>
      <c r="J2792" s="264">
        <v>0.44</v>
      </c>
      <c r="M2792" s="12" t="s">
        <v>1780</v>
      </c>
    </row>
    <row r="2793" spans="4:13" ht="36.75" thickBot="1">
      <c r="D2793" t="s">
        <v>865</v>
      </c>
      <c r="E2793" s="256">
        <v>2016</v>
      </c>
      <c r="I2793">
        <f t="shared" si="43"/>
        <v>2500</v>
      </c>
      <c r="J2793" s="264">
        <v>2.5</v>
      </c>
      <c r="M2793" s="12" t="s">
        <v>1780</v>
      </c>
    </row>
    <row r="2794" spans="4:13" ht="36.75" thickBot="1">
      <c r="D2794" t="s">
        <v>865</v>
      </c>
      <c r="E2794" s="256">
        <v>2016</v>
      </c>
      <c r="I2794">
        <f t="shared" si="43"/>
        <v>1640</v>
      </c>
      <c r="J2794" s="264">
        <v>1.64</v>
      </c>
      <c r="M2794" s="12" t="s">
        <v>1780</v>
      </c>
    </row>
    <row r="2795" spans="4:13" ht="36.75" thickBot="1">
      <c r="D2795" t="s">
        <v>865</v>
      </c>
      <c r="E2795" s="256">
        <v>2016</v>
      </c>
      <c r="I2795">
        <f t="shared" si="43"/>
        <v>310</v>
      </c>
      <c r="J2795" s="264">
        <v>0.31</v>
      </c>
      <c r="M2795" s="12" t="s">
        <v>1780</v>
      </c>
    </row>
    <row r="2796" spans="4:13" ht="36.75" thickBot="1">
      <c r="D2796" t="s">
        <v>865</v>
      </c>
      <c r="E2796" s="256">
        <v>2016</v>
      </c>
      <c r="I2796">
        <f t="shared" si="43"/>
        <v>2530</v>
      </c>
      <c r="J2796" s="264">
        <v>2.5299999999999998</v>
      </c>
      <c r="M2796" s="12" t="s">
        <v>1780</v>
      </c>
    </row>
    <row r="2797" spans="4:13" ht="36.75" thickBot="1">
      <c r="D2797" t="s">
        <v>865</v>
      </c>
      <c r="E2797" s="256">
        <v>2016</v>
      </c>
      <c r="I2797">
        <f t="shared" si="43"/>
        <v>1280</v>
      </c>
      <c r="J2797" s="264">
        <v>1.28</v>
      </c>
      <c r="M2797" s="12" t="s">
        <v>1780</v>
      </c>
    </row>
    <row r="2798" spans="4:13" ht="36.75" thickBot="1">
      <c r="D2798" t="s">
        <v>865</v>
      </c>
      <c r="E2798" s="256">
        <v>2016</v>
      </c>
      <c r="I2798">
        <f t="shared" si="43"/>
        <v>3000</v>
      </c>
      <c r="J2798" s="264">
        <v>3</v>
      </c>
      <c r="M2798" s="12" t="s">
        <v>1780</v>
      </c>
    </row>
    <row r="2799" spans="4:13" ht="36.75" thickBot="1">
      <c r="D2799" t="s">
        <v>865</v>
      </c>
      <c r="E2799" s="256">
        <v>2016</v>
      </c>
      <c r="I2799">
        <f t="shared" si="43"/>
        <v>550</v>
      </c>
      <c r="J2799" s="264">
        <v>0.55000000000000004</v>
      </c>
      <c r="M2799" s="12" t="s">
        <v>1780</v>
      </c>
    </row>
    <row r="2800" spans="4:13" ht="36.75" thickBot="1">
      <c r="D2800" t="s">
        <v>865</v>
      </c>
      <c r="E2800" s="256">
        <v>2016</v>
      </c>
      <c r="I2800">
        <f t="shared" si="43"/>
        <v>3010</v>
      </c>
      <c r="J2800" s="264">
        <v>3.01</v>
      </c>
      <c r="M2800" s="12" t="s">
        <v>1780</v>
      </c>
    </row>
    <row r="2801" spans="4:13" ht="15.75" thickBot="1">
      <c r="D2801" t="s">
        <v>870</v>
      </c>
      <c r="E2801" s="256">
        <v>2016</v>
      </c>
      <c r="I2801">
        <f t="shared" si="43"/>
        <v>1610</v>
      </c>
      <c r="J2801" s="264">
        <v>1.61</v>
      </c>
      <c r="M2801" s="267" t="s">
        <v>93</v>
      </c>
    </row>
    <row r="2802" spans="4:13" ht="15.75" thickBot="1">
      <c r="D2802" t="s">
        <v>870</v>
      </c>
      <c r="E2802" s="256">
        <v>2016</v>
      </c>
      <c r="I2802">
        <f t="shared" ref="I2802:I2865" si="44">J2802*1000</f>
        <v>2530</v>
      </c>
      <c r="J2802" s="264">
        <v>2.5299999999999998</v>
      </c>
      <c r="M2802" s="267" t="s">
        <v>93</v>
      </c>
    </row>
    <row r="2803" spans="4:13" ht="15.75" thickBot="1">
      <c r="D2803" t="s">
        <v>870</v>
      </c>
      <c r="E2803" s="256">
        <v>2016</v>
      </c>
      <c r="I2803">
        <f t="shared" si="44"/>
        <v>2420</v>
      </c>
      <c r="J2803" s="264">
        <v>2.42</v>
      </c>
      <c r="M2803" s="267" t="s">
        <v>93</v>
      </c>
    </row>
    <row r="2804" spans="4:13" ht="15.75" thickBot="1">
      <c r="D2804" t="s">
        <v>870</v>
      </c>
      <c r="E2804" s="256">
        <v>2016</v>
      </c>
      <c r="I2804">
        <f t="shared" si="44"/>
        <v>2270</v>
      </c>
      <c r="J2804" s="264">
        <v>2.27</v>
      </c>
      <c r="M2804" s="267" t="s">
        <v>93</v>
      </c>
    </row>
    <row r="2805" spans="4:13" ht="15.75" thickBot="1">
      <c r="D2805" t="s">
        <v>870</v>
      </c>
      <c r="E2805" s="256">
        <v>2016</v>
      </c>
      <c r="I2805">
        <f t="shared" si="44"/>
        <v>3280</v>
      </c>
      <c r="J2805" s="264">
        <v>3.28</v>
      </c>
      <c r="M2805" s="267" t="s">
        <v>93</v>
      </c>
    </row>
    <row r="2806" spans="4:13" ht="15.75" thickBot="1">
      <c r="D2806" t="s">
        <v>870</v>
      </c>
      <c r="E2806" s="256">
        <v>2016</v>
      </c>
      <c r="I2806">
        <f t="shared" si="44"/>
        <v>560</v>
      </c>
      <c r="J2806" s="264">
        <v>0.56000000000000005</v>
      </c>
      <c r="M2806" s="267" t="s">
        <v>93</v>
      </c>
    </row>
    <row r="2807" spans="4:13" ht="15.75" thickBot="1">
      <c r="D2807" t="s">
        <v>870</v>
      </c>
      <c r="E2807" s="256">
        <v>2016</v>
      </c>
      <c r="I2807">
        <f t="shared" si="44"/>
        <v>2510</v>
      </c>
      <c r="J2807" s="264">
        <v>2.5099999999999998</v>
      </c>
      <c r="M2807" s="267" t="s">
        <v>93</v>
      </c>
    </row>
    <row r="2808" spans="4:13" ht="15.75" thickBot="1">
      <c r="D2808" t="s">
        <v>870</v>
      </c>
      <c r="E2808" s="256">
        <v>2016</v>
      </c>
      <c r="I2808">
        <f t="shared" si="44"/>
        <v>2550</v>
      </c>
      <c r="J2808" s="264">
        <v>2.5499999999999998</v>
      </c>
      <c r="M2808" s="267" t="s">
        <v>93</v>
      </c>
    </row>
    <row r="2809" spans="4:13" ht="15.75" thickBot="1">
      <c r="D2809" t="s">
        <v>870</v>
      </c>
      <c r="E2809" s="256">
        <v>2016</v>
      </c>
      <c r="I2809">
        <f t="shared" si="44"/>
        <v>1380</v>
      </c>
      <c r="J2809" s="264">
        <v>1.38</v>
      </c>
      <c r="M2809" s="267" t="s">
        <v>93</v>
      </c>
    </row>
    <row r="2810" spans="4:13" ht="15.75" thickBot="1">
      <c r="D2810" t="s">
        <v>870</v>
      </c>
      <c r="E2810" s="256">
        <v>2016</v>
      </c>
      <c r="I2810">
        <f t="shared" si="44"/>
        <v>2470</v>
      </c>
      <c r="J2810" s="264">
        <v>2.4700000000000002</v>
      </c>
      <c r="M2810" s="267" t="s">
        <v>93</v>
      </c>
    </row>
    <row r="2811" spans="4:13" ht="15.75" thickBot="1">
      <c r="D2811" t="s">
        <v>870</v>
      </c>
      <c r="E2811" s="256">
        <v>2016</v>
      </c>
      <c r="I2811">
        <f t="shared" si="44"/>
        <v>4520</v>
      </c>
      <c r="J2811" s="264">
        <v>4.5199999999999996</v>
      </c>
      <c r="M2811" s="267" t="s">
        <v>93</v>
      </c>
    </row>
    <row r="2812" spans="4:13" ht="15.75" thickBot="1">
      <c r="D2812" t="s">
        <v>870</v>
      </c>
      <c r="E2812" s="256">
        <v>2016</v>
      </c>
      <c r="I2812">
        <f t="shared" si="44"/>
        <v>2090</v>
      </c>
      <c r="J2812" s="264">
        <v>2.09</v>
      </c>
      <c r="M2812" s="267" t="s">
        <v>93</v>
      </c>
    </row>
    <row r="2813" spans="4:13" ht="15.75" thickBot="1">
      <c r="D2813" t="s">
        <v>870</v>
      </c>
      <c r="E2813" s="256">
        <v>2016</v>
      </c>
      <c r="I2813">
        <f t="shared" si="44"/>
        <v>2530</v>
      </c>
      <c r="J2813" s="264">
        <v>2.5299999999999998</v>
      </c>
      <c r="M2813" s="267" t="s">
        <v>93</v>
      </c>
    </row>
    <row r="2814" spans="4:13" ht="15.75" thickBot="1">
      <c r="D2814" t="s">
        <v>870</v>
      </c>
      <c r="E2814" s="256">
        <v>2016</v>
      </c>
      <c r="I2814">
        <f t="shared" si="44"/>
        <v>980</v>
      </c>
      <c r="J2814" s="264">
        <v>0.98</v>
      </c>
      <c r="M2814" s="267" t="s">
        <v>1775</v>
      </c>
    </row>
    <row r="2815" spans="4:13" ht="15.75" thickBot="1">
      <c r="D2815" t="s">
        <v>870</v>
      </c>
      <c r="E2815" s="256">
        <v>2016</v>
      </c>
      <c r="I2815">
        <f t="shared" si="44"/>
        <v>2310</v>
      </c>
      <c r="J2815" s="264">
        <v>2.31</v>
      </c>
      <c r="M2815" s="267" t="s">
        <v>1775</v>
      </c>
    </row>
    <row r="2816" spans="4:13" ht="15.75" thickBot="1">
      <c r="D2816" t="s">
        <v>870</v>
      </c>
      <c r="E2816" s="256">
        <v>2016</v>
      </c>
      <c r="I2816">
        <f t="shared" si="44"/>
        <v>1120</v>
      </c>
      <c r="J2816" s="264">
        <v>1.1200000000000001</v>
      </c>
      <c r="M2816" s="266" t="s">
        <v>1773</v>
      </c>
    </row>
    <row r="2817" spans="4:13" ht="15.75" thickBot="1">
      <c r="D2817" t="s">
        <v>870</v>
      </c>
      <c r="E2817" s="256">
        <v>2016</v>
      </c>
      <c r="I2817">
        <f t="shared" si="44"/>
        <v>1220</v>
      </c>
      <c r="J2817" s="264">
        <v>1.22</v>
      </c>
      <c r="M2817" s="266" t="s">
        <v>1774</v>
      </c>
    </row>
    <row r="2818" spans="4:13" ht="36.75" thickBot="1">
      <c r="D2818" t="s">
        <v>870</v>
      </c>
      <c r="E2818" s="256">
        <v>2016</v>
      </c>
      <c r="I2818">
        <f t="shared" si="44"/>
        <v>120</v>
      </c>
      <c r="J2818" s="264">
        <v>0.12</v>
      </c>
      <c r="M2818" s="12" t="s">
        <v>1780</v>
      </c>
    </row>
    <row r="2819" spans="4:13" ht="36.75" thickBot="1">
      <c r="D2819" t="s">
        <v>870</v>
      </c>
      <c r="E2819" s="256">
        <v>2016</v>
      </c>
      <c r="I2819">
        <f t="shared" si="44"/>
        <v>1660</v>
      </c>
      <c r="J2819" s="264">
        <v>1.66</v>
      </c>
      <c r="M2819" s="12" t="s">
        <v>1780</v>
      </c>
    </row>
    <row r="2820" spans="4:13" ht="36.75" thickBot="1">
      <c r="D2820" t="s">
        <v>870</v>
      </c>
      <c r="E2820" s="256">
        <v>2016</v>
      </c>
      <c r="I2820">
        <f t="shared" si="44"/>
        <v>450</v>
      </c>
      <c r="J2820" s="264">
        <v>0.45</v>
      </c>
      <c r="M2820" s="12" t="s">
        <v>1780</v>
      </c>
    </row>
    <row r="2821" spans="4:13" ht="36.75" thickBot="1">
      <c r="D2821" t="s">
        <v>870</v>
      </c>
      <c r="E2821" s="256">
        <v>2016</v>
      </c>
      <c r="I2821">
        <f t="shared" si="44"/>
        <v>2500</v>
      </c>
      <c r="J2821" s="264">
        <v>2.5</v>
      </c>
      <c r="M2821" s="12" t="s">
        <v>1780</v>
      </c>
    </row>
    <row r="2822" spans="4:13" ht="36.75" thickBot="1">
      <c r="D2822" t="s">
        <v>870</v>
      </c>
      <c r="E2822" s="256">
        <v>2016</v>
      </c>
      <c r="I2822">
        <f t="shared" si="44"/>
        <v>240</v>
      </c>
      <c r="J2822" s="264">
        <v>0.24</v>
      </c>
      <c r="M2822" s="12" t="s">
        <v>1780</v>
      </c>
    </row>
    <row r="2823" spans="4:13" ht="36.75" thickBot="1">
      <c r="D2823" t="s">
        <v>870</v>
      </c>
      <c r="E2823" s="256">
        <v>2016</v>
      </c>
      <c r="I2823">
        <f t="shared" si="44"/>
        <v>450</v>
      </c>
      <c r="J2823" s="264">
        <v>0.45</v>
      </c>
      <c r="M2823" s="12" t="s">
        <v>1780</v>
      </c>
    </row>
    <row r="2824" spans="4:13" ht="36.75" thickBot="1">
      <c r="D2824" t="s">
        <v>870</v>
      </c>
      <c r="E2824" s="256">
        <v>2016</v>
      </c>
      <c r="I2824">
        <f t="shared" si="44"/>
        <v>2600</v>
      </c>
      <c r="J2824" s="264">
        <v>2.6</v>
      </c>
      <c r="M2824" s="12" t="s">
        <v>1780</v>
      </c>
    </row>
    <row r="2825" spans="4:13" ht="36.75" thickBot="1">
      <c r="D2825" t="s">
        <v>870</v>
      </c>
      <c r="E2825" s="256">
        <v>2016</v>
      </c>
      <c r="I2825">
        <f t="shared" si="44"/>
        <v>790</v>
      </c>
      <c r="J2825" s="264">
        <v>0.79</v>
      </c>
      <c r="M2825" s="12" t="s">
        <v>1780</v>
      </c>
    </row>
    <row r="2826" spans="4:13" ht="36.75" thickBot="1">
      <c r="D2826" t="s">
        <v>870</v>
      </c>
      <c r="E2826" s="256">
        <v>2016</v>
      </c>
      <c r="I2826">
        <f t="shared" si="44"/>
        <v>280</v>
      </c>
      <c r="J2826" s="264">
        <v>0.28000000000000003</v>
      </c>
      <c r="M2826" s="12" t="s">
        <v>1780</v>
      </c>
    </row>
    <row r="2827" spans="4:13" ht="36.75" thickBot="1">
      <c r="D2827" t="s">
        <v>870</v>
      </c>
      <c r="E2827" s="256">
        <v>2016</v>
      </c>
      <c r="I2827">
        <f t="shared" si="44"/>
        <v>3590</v>
      </c>
      <c r="J2827" s="264">
        <v>3.59</v>
      </c>
      <c r="M2827" s="12" t="s">
        <v>1780</v>
      </c>
    </row>
    <row r="2828" spans="4:13" ht="36.75" thickBot="1">
      <c r="D2828" t="s">
        <v>870</v>
      </c>
      <c r="E2828" s="256">
        <v>2016</v>
      </c>
      <c r="I2828">
        <f t="shared" si="44"/>
        <v>190</v>
      </c>
      <c r="J2828" s="264">
        <v>0.19</v>
      </c>
      <c r="M2828" s="12" t="s">
        <v>1780</v>
      </c>
    </row>
    <row r="2829" spans="4:13" ht="36.75" thickBot="1">
      <c r="D2829" t="s">
        <v>870</v>
      </c>
      <c r="E2829" s="256">
        <v>2016</v>
      </c>
      <c r="I2829">
        <f t="shared" si="44"/>
        <v>860</v>
      </c>
      <c r="J2829" s="264">
        <v>0.86</v>
      </c>
      <c r="M2829" s="12" t="s">
        <v>1780</v>
      </c>
    </row>
    <row r="2830" spans="4:13" ht="36.75" thickBot="1">
      <c r="D2830" t="s">
        <v>870</v>
      </c>
      <c r="E2830" s="256">
        <v>2016</v>
      </c>
      <c r="I2830">
        <f t="shared" si="44"/>
        <v>2980</v>
      </c>
      <c r="J2830" s="264">
        <v>2.98</v>
      </c>
      <c r="M2830" s="12" t="s">
        <v>1780</v>
      </c>
    </row>
    <row r="2831" spans="4:13" ht="36.75" thickBot="1">
      <c r="D2831" t="s">
        <v>870</v>
      </c>
      <c r="E2831" s="256">
        <v>2016</v>
      </c>
      <c r="I2831">
        <f t="shared" si="44"/>
        <v>220</v>
      </c>
      <c r="J2831" s="264">
        <v>0.22</v>
      </c>
      <c r="M2831" s="12" t="s">
        <v>1780</v>
      </c>
    </row>
    <row r="2832" spans="4:13" ht="36.75" thickBot="1">
      <c r="D2832" t="s">
        <v>870</v>
      </c>
      <c r="E2832" s="256">
        <v>2016</v>
      </c>
      <c r="I2832">
        <f t="shared" si="44"/>
        <v>560</v>
      </c>
      <c r="J2832" s="264">
        <v>0.56000000000000005</v>
      </c>
      <c r="M2832" s="12" t="s">
        <v>1780</v>
      </c>
    </row>
    <row r="2833" spans="4:13" ht="36.75" thickBot="1">
      <c r="D2833" t="s">
        <v>870</v>
      </c>
      <c r="E2833" s="256">
        <v>2016</v>
      </c>
      <c r="I2833">
        <f t="shared" si="44"/>
        <v>2990</v>
      </c>
      <c r="J2833" s="264">
        <v>2.99</v>
      </c>
      <c r="M2833" s="12" t="s">
        <v>1780</v>
      </c>
    </row>
    <row r="2834" spans="4:13" ht="36.75" thickBot="1">
      <c r="D2834" t="s">
        <v>870</v>
      </c>
      <c r="E2834" s="256">
        <v>2016</v>
      </c>
      <c r="I2834">
        <f t="shared" si="44"/>
        <v>270</v>
      </c>
      <c r="J2834" s="264">
        <v>0.27</v>
      </c>
      <c r="M2834" s="12" t="s">
        <v>1780</v>
      </c>
    </row>
    <row r="2835" spans="4:13" ht="36.75" thickBot="1">
      <c r="D2835" t="s">
        <v>870</v>
      </c>
      <c r="E2835" s="256">
        <v>2016</v>
      </c>
      <c r="I2835">
        <f t="shared" si="44"/>
        <v>580</v>
      </c>
      <c r="J2835" s="264">
        <v>0.57999999999999996</v>
      </c>
      <c r="M2835" s="12" t="s">
        <v>1780</v>
      </c>
    </row>
    <row r="2836" spans="4:13" ht="36.75" thickBot="1">
      <c r="D2836" t="s">
        <v>870</v>
      </c>
      <c r="E2836" s="256">
        <v>2016</v>
      </c>
      <c r="I2836">
        <f t="shared" si="44"/>
        <v>1250</v>
      </c>
      <c r="J2836" s="264">
        <v>1.25</v>
      </c>
      <c r="M2836" s="12" t="s">
        <v>1780</v>
      </c>
    </row>
    <row r="2837" spans="4:13" ht="36.75" thickBot="1">
      <c r="D2837" t="s">
        <v>870</v>
      </c>
      <c r="E2837" s="256">
        <v>2016</v>
      </c>
      <c r="I2837">
        <f t="shared" si="44"/>
        <v>570</v>
      </c>
      <c r="J2837" s="264">
        <v>0.56999999999999995</v>
      </c>
      <c r="M2837" s="12" t="s">
        <v>1780</v>
      </c>
    </row>
    <row r="2838" spans="4:13" ht="36.75" thickBot="1">
      <c r="D2838" t="s">
        <v>870</v>
      </c>
      <c r="E2838" s="256">
        <v>2016</v>
      </c>
      <c r="I2838">
        <f t="shared" si="44"/>
        <v>250</v>
      </c>
      <c r="J2838" s="264">
        <v>0.25</v>
      </c>
      <c r="M2838" s="12" t="s">
        <v>1780</v>
      </c>
    </row>
    <row r="2839" spans="4:13" ht="36.75" thickBot="1">
      <c r="D2839" t="s">
        <v>870</v>
      </c>
      <c r="E2839" s="256">
        <v>2016</v>
      </c>
      <c r="I2839">
        <f t="shared" si="44"/>
        <v>2700</v>
      </c>
      <c r="J2839" s="264">
        <v>2.7</v>
      </c>
      <c r="M2839" s="12" t="s">
        <v>1780</v>
      </c>
    </row>
    <row r="2840" spans="4:13" ht="36.75" thickBot="1">
      <c r="D2840" t="s">
        <v>870</v>
      </c>
      <c r="E2840" s="256">
        <v>2016</v>
      </c>
      <c r="I2840">
        <f t="shared" si="44"/>
        <v>680</v>
      </c>
      <c r="J2840" s="264">
        <v>0.68</v>
      </c>
      <c r="M2840" s="12" t="s">
        <v>1780</v>
      </c>
    </row>
    <row r="2841" spans="4:13" ht="36.75" thickBot="1">
      <c r="D2841" t="s">
        <v>870</v>
      </c>
      <c r="E2841" s="256">
        <v>2016</v>
      </c>
      <c r="I2841">
        <f t="shared" si="44"/>
        <v>2230</v>
      </c>
      <c r="J2841" s="264">
        <v>2.23</v>
      </c>
      <c r="M2841" s="12" t="s">
        <v>1780</v>
      </c>
    </row>
    <row r="2842" spans="4:13" ht="36.75" thickBot="1">
      <c r="D2842" t="s">
        <v>870</v>
      </c>
      <c r="E2842" s="256">
        <v>2016</v>
      </c>
      <c r="I2842">
        <f t="shared" si="44"/>
        <v>330</v>
      </c>
      <c r="J2842" s="264">
        <v>0.33</v>
      </c>
      <c r="M2842" s="12" t="s">
        <v>1780</v>
      </c>
    </row>
    <row r="2843" spans="4:13" ht="36.75" thickBot="1">
      <c r="D2843" t="s">
        <v>870</v>
      </c>
      <c r="E2843" s="256">
        <v>2016</v>
      </c>
      <c r="I2843">
        <f t="shared" si="44"/>
        <v>620</v>
      </c>
      <c r="J2843" s="264">
        <v>0.62</v>
      </c>
      <c r="M2843" s="12" t="s">
        <v>1780</v>
      </c>
    </row>
    <row r="2844" spans="4:13" ht="36.75" thickBot="1">
      <c r="D2844" t="s">
        <v>870</v>
      </c>
      <c r="E2844" s="256">
        <v>2016</v>
      </c>
      <c r="I2844">
        <f t="shared" si="44"/>
        <v>1300</v>
      </c>
      <c r="J2844" s="264">
        <v>1.3</v>
      </c>
      <c r="M2844" s="12" t="s">
        <v>1780</v>
      </c>
    </row>
    <row r="2845" spans="4:13" ht="36.75" thickBot="1">
      <c r="D2845" t="s">
        <v>870</v>
      </c>
      <c r="E2845" s="256">
        <v>2016</v>
      </c>
      <c r="I2845">
        <f t="shared" si="44"/>
        <v>2940</v>
      </c>
      <c r="J2845" s="264">
        <v>2.94</v>
      </c>
      <c r="M2845" s="12" t="s">
        <v>1780</v>
      </c>
    </row>
    <row r="2846" spans="4:13" ht="36.75" thickBot="1">
      <c r="D2846" t="s">
        <v>870</v>
      </c>
      <c r="E2846" s="256">
        <v>2016</v>
      </c>
      <c r="I2846">
        <f t="shared" si="44"/>
        <v>110</v>
      </c>
      <c r="J2846" s="264">
        <v>0.11</v>
      </c>
      <c r="M2846" s="12" t="s">
        <v>1780</v>
      </c>
    </row>
    <row r="2847" spans="4:13" ht="36.75" thickBot="1">
      <c r="D2847" t="s">
        <v>870</v>
      </c>
      <c r="E2847" s="256">
        <v>2016</v>
      </c>
      <c r="I2847">
        <f t="shared" si="44"/>
        <v>550</v>
      </c>
      <c r="J2847" s="264">
        <v>0.55000000000000004</v>
      </c>
      <c r="M2847" s="12" t="s">
        <v>1780</v>
      </c>
    </row>
    <row r="2848" spans="4:13" ht="36.75" thickBot="1">
      <c r="D2848" t="s">
        <v>870</v>
      </c>
      <c r="E2848" s="256">
        <v>2016</v>
      </c>
      <c r="I2848">
        <f t="shared" si="44"/>
        <v>2870</v>
      </c>
      <c r="J2848" s="264">
        <v>2.87</v>
      </c>
      <c r="M2848" s="12" t="s">
        <v>1780</v>
      </c>
    </row>
    <row r="2849" spans="4:13" ht="36.75" thickBot="1">
      <c r="D2849" t="s">
        <v>870</v>
      </c>
      <c r="E2849" s="256">
        <v>2016</v>
      </c>
      <c r="I2849">
        <f t="shared" si="44"/>
        <v>430</v>
      </c>
      <c r="J2849" s="264">
        <v>0.43</v>
      </c>
      <c r="M2849" s="12" t="s">
        <v>1780</v>
      </c>
    </row>
    <row r="2850" spans="4:13" ht="36.75" thickBot="1">
      <c r="D2850" t="s">
        <v>870</v>
      </c>
      <c r="E2850" s="256">
        <v>2016</v>
      </c>
      <c r="I2850">
        <f t="shared" si="44"/>
        <v>200</v>
      </c>
      <c r="J2850" s="264">
        <v>0.2</v>
      </c>
      <c r="M2850" s="12" t="s">
        <v>1780</v>
      </c>
    </row>
    <row r="2851" spans="4:13" ht="36.75" thickBot="1">
      <c r="D2851" t="s">
        <v>870</v>
      </c>
      <c r="E2851" s="256">
        <v>2016</v>
      </c>
      <c r="I2851">
        <f t="shared" si="44"/>
        <v>170</v>
      </c>
      <c r="J2851" s="264">
        <v>0.17</v>
      </c>
      <c r="M2851" s="12" t="s">
        <v>1780</v>
      </c>
    </row>
    <row r="2852" spans="4:13" ht="36.75" thickBot="1">
      <c r="D2852" t="s">
        <v>870</v>
      </c>
      <c r="E2852" s="256">
        <v>2016</v>
      </c>
      <c r="I2852">
        <f t="shared" si="44"/>
        <v>2950</v>
      </c>
      <c r="J2852" s="264">
        <v>2.95</v>
      </c>
      <c r="M2852" s="12" t="s">
        <v>1780</v>
      </c>
    </row>
    <row r="2853" spans="4:13" ht="36.75" thickBot="1">
      <c r="D2853" t="s">
        <v>870</v>
      </c>
      <c r="E2853" s="256">
        <v>2016</v>
      </c>
      <c r="I2853">
        <f t="shared" si="44"/>
        <v>670</v>
      </c>
      <c r="J2853" s="264">
        <v>0.67</v>
      </c>
      <c r="M2853" s="12" t="s">
        <v>1780</v>
      </c>
    </row>
    <row r="2854" spans="4:13" ht="36.75" thickBot="1">
      <c r="D2854" t="s">
        <v>870</v>
      </c>
      <c r="E2854" s="256">
        <v>2016</v>
      </c>
      <c r="I2854">
        <f t="shared" si="44"/>
        <v>1480</v>
      </c>
      <c r="J2854" s="264">
        <v>1.48</v>
      </c>
      <c r="M2854" s="12" t="s">
        <v>1780</v>
      </c>
    </row>
    <row r="2855" spans="4:13" ht="36.75" thickBot="1">
      <c r="D2855" t="s">
        <v>870</v>
      </c>
      <c r="E2855" s="256">
        <v>2016</v>
      </c>
      <c r="I2855">
        <f t="shared" si="44"/>
        <v>60</v>
      </c>
      <c r="J2855" s="264">
        <v>0.06</v>
      </c>
      <c r="M2855" s="12" t="s">
        <v>1780</v>
      </c>
    </row>
    <row r="2856" spans="4:13" ht="36.75" thickBot="1">
      <c r="D2856" t="s">
        <v>870</v>
      </c>
      <c r="E2856" s="256">
        <v>2016</v>
      </c>
      <c r="I2856">
        <f t="shared" si="44"/>
        <v>150</v>
      </c>
      <c r="J2856" s="264">
        <v>0.15</v>
      </c>
      <c r="M2856" s="12" t="s">
        <v>1780</v>
      </c>
    </row>
    <row r="2857" spans="4:13" ht="36.75" thickBot="1">
      <c r="D2857" t="s">
        <v>870</v>
      </c>
      <c r="E2857" s="256">
        <v>2016</v>
      </c>
      <c r="I2857">
        <f t="shared" si="44"/>
        <v>80</v>
      </c>
      <c r="J2857" s="264">
        <v>0.08</v>
      </c>
      <c r="M2857" s="12" t="s">
        <v>1780</v>
      </c>
    </row>
    <row r="2858" spans="4:13" ht="36.75" thickBot="1">
      <c r="D2858" t="s">
        <v>870</v>
      </c>
      <c r="E2858" s="256">
        <v>2016</v>
      </c>
      <c r="I2858">
        <f t="shared" si="44"/>
        <v>1020</v>
      </c>
      <c r="J2858" s="264">
        <v>1.02</v>
      </c>
      <c r="M2858" s="12" t="s">
        <v>1780</v>
      </c>
    </row>
    <row r="2859" spans="4:13" ht="36.75" thickBot="1">
      <c r="D2859" t="s">
        <v>870</v>
      </c>
      <c r="E2859" s="256">
        <v>2016</v>
      </c>
      <c r="I2859">
        <f t="shared" si="44"/>
        <v>370</v>
      </c>
      <c r="J2859" s="264">
        <v>0.37</v>
      </c>
      <c r="M2859" s="12" t="s">
        <v>1780</v>
      </c>
    </row>
    <row r="2860" spans="4:13" ht="36.75" thickBot="1">
      <c r="D2860" t="s">
        <v>870</v>
      </c>
      <c r="E2860" s="256">
        <v>2016</v>
      </c>
      <c r="I2860">
        <f t="shared" si="44"/>
        <v>190</v>
      </c>
      <c r="J2860" s="264">
        <v>0.19</v>
      </c>
      <c r="M2860" s="12" t="s">
        <v>1780</v>
      </c>
    </row>
    <row r="2861" spans="4:13" ht="36.75" thickBot="1">
      <c r="D2861" t="s">
        <v>870</v>
      </c>
      <c r="E2861" s="256">
        <v>2016</v>
      </c>
      <c r="I2861">
        <f t="shared" si="44"/>
        <v>2440</v>
      </c>
      <c r="J2861" s="264">
        <v>2.44</v>
      </c>
      <c r="M2861" s="12" t="s">
        <v>1780</v>
      </c>
    </row>
    <row r="2862" spans="4:13" ht="36.75" thickBot="1">
      <c r="D2862" t="s">
        <v>870</v>
      </c>
      <c r="E2862" s="256">
        <v>2016</v>
      </c>
      <c r="I2862">
        <f t="shared" si="44"/>
        <v>960</v>
      </c>
      <c r="J2862" s="264">
        <v>0.96</v>
      </c>
      <c r="M2862" s="12" t="s">
        <v>1780</v>
      </c>
    </row>
    <row r="2863" spans="4:13" ht="36.75" thickBot="1">
      <c r="D2863" t="s">
        <v>870</v>
      </c>
      <c r="E2863" s="256">
        <v>2016</v>
      </c>
      <c r="I2863">
        <f t="shared" si="44"/>
        <v>2920</v>
      </c>
      <c r="J2863" s="264">
        <v>2.92</v>
      </c>
      <c r="M2863" s="12" t="s">
        <v>1780</v>
      </c>
    </row>
    <row r="2864" spans="4:13" ht="36.75" thickBot="1">
      <c r="D2864" t="s">
        <v>870</v>
      </c>
      <c r="E2864" s="256">
        <v>2016</v>
      </c>
      <c r="I2864">
        <f t="shared" si="44"/>
        <v>560</v>
      </c>
      <c r="J2864" s="264">
        <v>0.56000000000000005</v>
      </c>
      <c r="M2864" s="12" t="s">
        <v>1780</v>
      </c>
    </row>
    <row r="2865" spans="4:13" ht="36.75" thickBot="1">
      <c r="D2865" t="s">
        <v>870</v>
      </c>
      <c r="E2865" s="256">
        <v>2016</v>
      </c>
      <c r="I2865">
        <f t="shared" si="44"/>
        <v>210</v>
      </c>
      <c r="J2865" s="264">
        <v>0.21</v>
      </c>
      <c r="M2865" s="12" t="s">
        <v>1780</v>
      </c>
    </row>
    <row r="2866" spans="4:13" ht="36.75" thickBot="1">
      <c r="D2866" t="s">
        <v>870</v>
      </c>
      <c r="E2866" s="256">
        <v>2016</v>
      </c>
      <c r="I2866">
        <f t="shared" ref="I2866:I2929" si="45">J2866*1000</f>
        <v>200</v>
      </c>
      <c r="J2866" s="264">
        <v>0.2</v>
      </c>
      <c r="M2866" s="12" t="s">
        <v>1780</v>
      </c>
    </row>
    <row r="2867" spans="4:13" ht="36.75" thickBot="1">
      <c r="D2867" t="s">
        <v>870</v>
      </c>
      <c r="E2867" s="256">
        <v>2016</v>
      </c>
      <c r="I2867">
        <f t="shared" si="45"/>
        <v>2990</v>
      </c>
      <c r="J2867" s="264">
        <v>2.99</v>
      </c>
      <c r="M2867" s="12" t="s">
        <v>1780</v>
      </c>
    </row>
    <row r="2868" spans="4:13" ht="36.75" thickBot="1">
      <c r="D2868" t="s">
        <v>870</v>
      </c>
      <c r="E2868" s="256">
        <v>2016</v>
      </c>
      <c r="I2868">
        <f t="shared" si="45"/>
        <v>1220</v>
      </c>
      <c r="J2868" s="264">
        <v>1.22</v>
      </c>
      <c r="M2868" s="12" t="s">
        <v>1780</v>
      </c>
    </row>
    <row r="2869" spans="4:13" ht="36.75" thickBot="1">
      <c r="D2869" t="s">
        <v>870</v>
      </c>
      <c r="E2869" s="256">
        <v>2016</v>
      </c>
      <c r="I2869">
        <f t="shared" si="45"/>
        <v>170</v>
      </c>
      <c r="J2869" s="264">
        <v>0.17</v>
      </c>
      <c r="M2869" s="12" t="s">
        <v>1780</v>
      </c>
    </row>
    <row r="2870" spans="4:13" ht="36.75" thickBot="1">
      <c r="D2870" t="s">
        <v>870</v>
      </c>
      <c r="E2870" s="256">
        <v>2016</v>
      </c>
      <c r="I2870">
        <f t="shared" si="45"/>
        <v>3160</v>
      </c>
      <c r="J2870" s="264">
        <v>3.16</v>
      </c>
      <c r="M2870" s="12" t="s">
        <v>1780</v>
      </c>
    </row>
    <row r="2871" spans="4:13" ht="36.75" thickBot="1">
      <c r="D2871" t="s">
        <v>870</v>
      </c>
      <c r="E2871" s="256">
        <v>2016</v>
      </c>
      <c r="I2871">
        <f t="shared" si="45"/>
        <v>940</v>
      </c>
      <c r="J2871" s="264">
        <v>0.94</v>
      </c>
      <c r="M2871" s="12" t="s">
        <v>1780</v>
      </c>
    </row>
    <row r="2872" spans="4:13" ht="36.75" thickBot="1">
      <c r="D2872" t="s">
        <v>870</v>
      </c>
      <c r="E2872" s="256">
        <v>2016</v>
      </c>
      <c r="I2872">
        <f t="shared" si="45"/>
        <v>2260</v>
      </c>
      <c r="J2872" s="264">
        <v>2.2599999999999998</v>
      </c>
      <c r="M2872" s="12" t="s">
        <v>1780</v>
      </c>
    </row>
    <row r="2873" spans="4:13" ht="36.75" thickBot="1">
      <c r="D2873" t="s">
        <v>870</v>
      </c>
      <c r="E2873" s="256">
        <v>2016</v>
      </c>
      <c r="I2873">
        <f t="shared" si="45"/>
        <v>520</v>
      </c>
      <c r="J2873" s="264">
        <v>0.52</v>
      </c>
      <c r="M2873" s="12" t="s">
        <v>1780</v>
      </c>
    </row>
    <row r="2874" spans="4:13" ht="36.75" thickBot="1">
      <c r="D2874" t="s">
        <v>870</v>
      </c>
      <c r="E2874" s="256">
        <v>2016</v>
      </c>
      <c r="I2874">
        <f t="shared" si="45"/>
        <v>240</v>
      </c>
      <c r="J2874" s="264">
        <v>0.24</v>
      </c>
      <c r="M2874" s="12" t="s">
        <v>1780</v>
      </c>
    </row>
    <row r="2875" spans="4:13" ht="36.75" thickBot="1">
      <c r="D2875" t="s">
        <v>870</v>
      </c>
      <c r="E2875" s="256">
        <v>2016</v>
      </c>
      <c r="I2875">
        <f t="shared" si="45"/>
        <v>100</v>
      </c>
      <c r="J2875" s="264">
        <v>0.1</v>
      </c>
      <c r="M2875" s="12" t="s">
        <v>1780</v>
      </c>
    </row>
    <row r="2876" spans="4:13" ht="36.75" thickBot="1">
      <c r="D2876" t="s">
        <v>870</v>
      </c>
      <c r="E2876" s="256">
        <v>2016</v>
      </c>
      <c r="I2876">
        <f t="shared" si="45"/>
        <v>1490</v>
      </c>
      <c r="J2876" s="264">
        <v>1.49</v>
      </c>
      <c r="M2876" s="12" t="s">
        <v>1780</v>
      </c>
    </row>
    <row r="2877" spans="4:13" ht="36.75" thickBot="1">
      <c r="D2877" t="s">
        <v>870</v>
      </c>
      <c r="E2877" s="256">
        <v>2016</v>
      </c>
      <c r="I2877">
        <f t="shared" si="45"/>
        <v>380</v>
      </c>
      <c r="J2877" s="264">
        <v>0.38</v>
      </c>
      <c r="M2877" s="12" t="s">
        <v>1780</v>
      </c>
    </row>
    <row r="2878" spans="4:13" ht="36.75" thickBot="1">
      <c r="D2878" t="s">
        <v>870</v>
      </c>
      <c r="E2878" s="256">
        <v>2016</v>
      </c>
      <c r="I2878">
        <f t="shared" si="45"/>
        <v>2740</v>
      </c>
      <c r="J2878" s="264">
        <v>2.74</v>
      </c>
      <c r="M2878" s="12" t="s">
        <v>1780</v>
      </c>
    </row>
    <row r="2879" spans="4:13" ht="36.75" thickBot="1">
      <c r="D2879" t="s">
        <v>870</v>
      </c>
      <c r="E2879" s="256">
        <v>2016</v>
      </c>
      <c r="I2879">
        <f t="shared" si="45"/>
        <v>160</v>
      </c>
      <c r="J2879" s="264">
        <v>0.16</v>
      </c>
      <c r="M2879" s="12" t="s">
        <v>1780</v>
      </c>
    </row>
    <row r="2880" spans="4:13" ht="36.75" thickBot="1">
      <c r="D2880" t="s">
        <v>870</v>
      </c>
      <c r="E2880" s="256">
        <v>2016</v>
      </c>
      <c r="I2880">
        <f t="shared" si="45"/>
        <v>980</v>
      </c>
      <c r="J2880" s="264">
        <v>0.98</v>
      </c>
      <c r="M2880" s="12" t="s">
        <v>1780</v>
      </c>
    </row>
    <row r="2881" spans="4:13" ht="36.75" thickBot="1">
      <c r="D2881" t="s">
        <v>870</v>
      </c>
      <c r="E2881" s="256">
        <v>2016</v>
      </c>
      <c r="I2881">
        <f t="shared" si="45"/>
        <v>350</v>
      </c>
      <c r="J2881" s="264">
        <v>0.35</v>
      </c>
      <c r="M2881" s="12" t="s">
        <v>1780</v>
      </c>
    </row>
    <row r="2882" spans="4:13" ht="36.75" thickBot="1">
      <c r="D2882" t="s">
        <v>870</v>
      </c>
      <c r="E2882" s="256">
        <v>2016</v>
      </c>
      <c r="I2882">
        <f t="shared" si="45"/>
        <v>2500</v>
      </c>
      <c r="J2882" s="264">
        <v>2.5</v>
      </c>
      <c r="M2882" s="12" t="s">
        <v>1780</v>
      </c>
    </row>
    <row r="2883" spans="4:13" ht="36.75" thickBot="1">
      <c r="D2883" t="s">
        <v>870</v>
      </c>
      <c r="E2883" s="256">
        <v>2016</v>
      </c>
      <c r="I2883">
        <f t="shared" si="45"/>
        <v>800</v>
      </c>
      <c r="J2883" s="264">
        <v>0.8</v>
      </c>
      <c r="M2883" s="12" t="s">
        <v>1780</v>
      </c>
    </row>
    <row r="2884" spans="4:13" ht="36.75" thickBot="1">
      <c r="D2884" t="s">
        <v>870</v>
      </c>
      <c r="E2884" s="256">
        <v>2016</v>
      </c>
      <c r="I2884">
        <f t="shared" si="45"/>
        <v>230</v>
      </c>
      <c r="J2884" s="264">
        <v>0.23</v>
      </c>
      <c r="M2884" s="12" t="s">
        <v>1780</v>
      </c>
    </row>
    <row r="2885" spans="4:13" ht="36.75" thickBot="1">
      <c r="D2885" t="s">
        <v>870</v>
      </c>
      <c r="E2885" s="256">
        <v>2016</v>
      </c>
      <c r="I2885">
        <f t="shared" si="45"/>
        <v>2750</v>
      </c>
      <c r="J2885" s="264">
        <v>2.75</v>
      </c>
      <c r="M2885" s="12" t="s">
        <v>1780</v>
      </c>
    </row>
    <row r="2886" spans="4:13" ht="36.75" thickBot="1">
      <c r="D2886" t="s">
        <v>870</v>
      </c>
      <c r="E2886" s="256">
        <v>2016</v>
      </c>
      <c r="I2886">
        <f t="shared" si="45"/>
        <v>460</v>
      </c>
      <c r="J2886" s="264">
        <v>0.46</v>
      </c>
      <c r="M2886" s="12" t="s">
        <v>1780</v>
      </c>
    </row>
    <row r="2887" spans="4:13" ht="36.75" thickBot="1">
      <c r="D2887" t="s">
        <v>870</v>
      </c>
      <c r="E2887" s="256">
        <v>2016</v>
      </c>
      <c r="I2887">
        <f t="shared" si="45"/>
        <v>170</v>
      </c>
      <c r="J2887" s="264">
        <v>0.17</v>
      </c>
      <c r="M2887" s="12" t="s">
        <v>1780</v>
      </c>
    </row>
    <row r="2888" spans="4:13" ht="36.75" thickBot="1">
      <c r="D2888" t="s">
        <v>870</v>
      </c>
      <c r="E2888" s="256">
        <v>2016</v>
      </c>
      <c r="I2888">
        <f t="shared" si="45"/>
        <v>2320</v>
      </c>
      <c r="J2888" s="264">
        <v>2.3199999999999998</v>
      </c>
      <c r="M2888" s="12" t="s">
        <v>1780</v>
      </c>
    </row>
    <row r="2889" spans="4:13" ht="36.75" thickBot="1">
      <c r="D2889" t="s">
        <v>870</v>
      </c>
      <c r="E2889" s="256">
        <v>2016</v>
      </c>
      <c r="I2889">
        <f t="shared" si="45"/>
        <v>880</v>
      </c>
      <c r="J2889" s="264">
        <v>0.88</v>
      </c>
      <c r="M2889" s="12" t="s">
        <v>1780</v>
      </c>
    </row>
    <row r="2890" spans="4:13" ht="36.75" thickBot="1">
      <c r="D2890" t="s">
        <v>870</v>
      </c>
      <c r="E2890" s="256">
        <v>2016</v>
      </c>
      <c r="I2890">
        <f t="shared" si="45"/>
        <v>2850</v>
      </c>
      <c r="J2890" s="264">
        <v>2.85</v>
      </c>
      <c r="M2890" s="12" t="s">
        <v>1780</v>
      </c>
    </row>
    <row r="2891" spans="4:13" ht="36.75" thickBot="1">
      <c r="D2891" t="s">
        <v>870</v>
      </c>
      <c r="E2891" s="256">
        <v>2016</v>
      </c>
      <c r="I2891">
        <f t="shared" si="45"/>
        <v>170</v>
      </c>
      <c r="J2891" s="264">
        <v>0.17</v>
      </c>
      <c r="M2891" s="12" t="s">
        <v>1780</v>
      </c>
    </row>
    <row r="2892" spans="4:13" ht="36.75" thickBot="1">
      <c r="D2892" t="s">
        <v>870</v>
      </c>
      <c r="E2892" s="256">
        <v>2016</v>
      </c>
      <c r="I2892">
        <f t="shared" si="45"/>
        <v>1270</v>
      </c>
      <c r="J2892" s="264">
        <v>1.27</v>
      </c>
      <c r="M2892" s="12" t="s">
        <v>1780</v>
      </c>
    </row>
    <row r="2893" spans="4:13" ht="36.75" thickBot="1">
      <c r="D2893" t="s">
        <v>870</v>
      </c>
      <c r="E2893" s="256">
        <v>2016</v>
      </c>
      <c r="I2893">
        <f t="shared" si="45"/>
        <v>720</v>
      </c>
      <c r="J2893" s="264">
        <v>0.72</v>
      </c>
      <c r="M2893" s="12" t="s">
        <v>1780</v>
      </c>
    </row>
    <row r="2894" spans="4:13" ht="36.75" thickBot="1">
      <c r="D2894" t="s">
        <v>870</v>
      </c>
      <c r="E2894" s="256">
        <v>2016</v>
      </c>
      <c r="I2894">
        <f t="shared" si="45"/>
        <v>2320</v>
      </c>
      <c r="J2894" s="264">
        <v>2.3199999999999998</v>
      </c>
      <c r="M2894" s="12" t="s">
        <v>1780</v>
      </c>
    </row>
    <row r="2895" spans="4:13" ht="36.75" thickBot="1">
      <c r="D2895" t="s">
        <v>870</v>
      </c>
      <c r="E2895" s="256">
        <v>2016</v>
      </c>
      <c r="I2895">
        <f t="shared" si="45"/>
        <v>250</v>
      </c>
      <c r="J2895" s="264">
        <v>0.25</v>
      </c>
      <c r="M2895" s="12" t="s">
        <v>1780</v>
      </c>
    </row>
    <row r="2896" spans="4:13" ht="36.75" thickBot="1">
      <c r="D2896" t="s">
        <v>870</v>
      </c>
      <c r="E2896" s="256">
        <v>2016</v>
      </c>
      <c r="I2896">
        <f t="shared" si="45"/>
        <v>140</v>
      </c>
      <c r="J2896" s="264">
        <v>0.14000000000000001</v>
      </c>
      <c r="M2896" s="12" t="s">
        <v>1780</v>
      </c>
    </row>
    <row r="2897" spans="4:13" ht="36.75" thickBot="1">
      <c r="D2897" t="s">
        <v>870</v>
      </c>
      <c r="E2897" s="256">
        <v>2016</v>
      </c>
      <c r="I2897">
        <f t="shared" si="45"/>
        <v>2860</v>
      </c>
      <c r="J2897" s="264">
        <v>2.86</v>
      </c>
      <c r="M2897" s="12" t="s">
        <v>1780</v>
      </c>
    </row>
    <row r="2898" spans="4:13" ht="36.75" thickBot="1">
      <c r="D2898" t="s">
        <v>870</v>
      </c>
      <c r="E2898" s="256">
        <v>2016</v>
      </c>
      <c r="I2898">
        <f t="shared" si="45"/>
        <v>1530</v>
      </c>
      <c r="J2898" s="264">
        <v>1.53</v>
      </c>
      <c r="M2898" s="12" t="s">
        <v>1780</v>
      </c>
    </row>
    <row r="2899" spans="4:13" ht="36.75" thickBot="1">
      <c r="D2899" t="s">
        <v>870</v>
      </c>
      <c r="E2899" s="256">
        <v>2016</v>
      </c>
      <c r="I2899">
        <f t="shared" si="45"/>
        <v>620</v>
      </c>
      <c r="J2899" s="264">
        <v>0.62</v>
      </c>
      <c r="M2899" s="12" t="s">
        <v>1780</v>
      </c>
    </row>
    <row r="2900" spans="4:13" ht="15.75" thickBot="1">
      <c r="D2900" t="s">
        <v>870</v>
      </c>
      <c r="E2900" s="256">
        <v>2016</v>
      </c>
      <c r="I2900">
        <f t="shared" si="45"/>
        <v>8390</v>
      </c>
      <c r="J2900" s="264">
        <v>8.39</v>
      </c>
      <c r="M2900" s="266" t="s">
        <v>98</v>
      </c>
    </row>
    <row r="2901" spans="4:13" ht="15.75" thickBot="1">
      <c r="D2901" t="s">
        <v>870</v>
      </c>
      <c r="E2901" s="256">
        <v>2016</v>
      </c>
      <c r="I2901">
        <f t="shared" si="45"/>
        <v>4550</v>
      </c>
      <c r="J2901" s="264">
        <v>4.55</v>
      </c>
      <c r="M2901" s="266" t="s">
        <v>98</v>
      </c>
    </row>
    <row r="2902" spans="4:13" ht="15.75" thickBot="1">
      <c r="D2902" t="s">
        <v>870</v>
      </c>
      <c r="E2902" s="256">
        <v>2016</v>
      </c>
      <c r="I2902">
        <f t="shared" si="45"/>
        <v>6240</v>
      </c>
      <c r="J2902" s="264">
        <v>6.24</v>
      </c>
      <c r="M2902" s="266" t="s">
        <v>98</v>
      </c>
    </row>
    <row r="2903" spans="4:13" ht="15.75" thickBot="1">
      <c r="D2903" t="s">
        <v>870</v>
      </c>
      <c r="E2903" s="256">
        <v>2016</v>
      </c>
      <c r="I2903">
        <f t="shared" si="45"/>
        <v>9430</v>
      </c>
      <c r="J2903" s="264">
        <v>9.43</v>
      </c>
      <c r="M2903" s="266" t="s">
        <v>98</v>
      </c>
    </row>
    <row r="2904" spans="4:13" ht="15.75" thickBot="1">
      <c r="D2904" t="s">
        <v>870</v>
      </c>
      <c r="E2904" s="256">
        <v>2016</v>
      </c>
      <c r="I2904">
        <f t="shared" si="45"/>
        <v>9080</v>
      </c>
      <c r="J2904" s="264">
        <v>9.08</v>
      </c>
      <c r="M2904" s="266" t="s">
        <v>98</v>
      </c>
    </row>
    <row r="2905" spans="4:13" ht="15.75" thickBot="1">
      <c r="D2905" t="s">
        <v>870</v>
      </c>
      <c r="E2905" s="256">
        <v>2016</v>
      </c>
      <c r="I2905">
        <f t="shared" si="45"/>
        <v>2460</v>
      </c>
      <c r="J2905" s="264">
        <v>2.46</v>
      </c>
      <c r="M2905" s="266" t="s">
        <v>98</v>
      </c>
    </row>
    <row r="2906" spans="4:13" ht="15.75" thickBot="1">
      <c r="D2906" t="s">
        <v>870</v>
      </c>
      <c r="E2906" s="256">
        <v>2016</v>
      </c>
      <c r="I2906">
        <f t="shared" si="45"/>
        <v>8360</v>
      </c>
      <c r="J2906" s="264">
        <v>8.36</v>
      </c>
      <c r="M2906" s="266" t="s">
        <v>98</v>
      </c>
    </row>
    <row r="2907" spans="4:13" ht="15.75" thickBot="1">
      <c r="D2907" t="s">
        <v>870</v>
      </c>
      <c r="E2907" s="256">
        <v>2016</v>
      </c>
      <c r="I2907">
        <f t="shared" si="45"/>
        <v>3020</v>
      </c>
      <c r="J2907" s="264">
        <v>3.02</v>
      </c>
      <c r="M2907" s="266" t="s">
        <v>98</v>
      </c>
    </row>
    <row r="2908" spans="4:13" ht="15.75" thickBot="1">
      <c r="D2908" t="s">
        <v>870</v>
      </c>
      <c r="E2908" s="256">
        <v>2016</v>
      </c>
      <c r="I2908">
        <f t="shared" si="45"/>
        <v>7810</v>
      </c>
      <c r="J2908" s="264">
        <v>7.81</v>
      </c>
      <c r="M2908" s="266" t="s">
        <v>98</v>
      </c>
    </row>
    <row r="2909" spans="4:13" ht="15.75" thickBot="1">
      <c r="D2909" t="s">
        <v>870</v>
      </c>
      <c r="E2909" s="256">
        <v>2016</v>
      </c>
      <c r="I2909">
        <f t="shared" si="45"/>
        <v>4930</v>
      </c>
      <c r="J2909" s="264">
        <v>4.93</v>
      </c>
      <c r="M2909" s="266" t="s">
        <v>98</v>
      </c>
    </row>
    <row r="2910" spans="4:13" ht="15.75" thickBot="1">
      <c r="D2910" t="s">
        <v>870</v>
      </c>
      <c r="E2910" s="256">
        <v>2016</v>
      </c>
      <c r="I2910">
        <f t="shared" si="45"/>
        <v>4610</v>
      </c>
      <c r="J2910" s="264">
        <v>4.6100000000000003</v>
      </c>
      <c r="M2910" s="266" t="s">
        <v>98</v>
      </c>
    </row>
    <row r="2911" spans="4:13" ht="15.75" thickBot="1">
      <c r="D2911" t="s">
        <v>870</v>
      </c>
      <c r="E2911" s="256">
        <v>2016</v>
      </c>
      <c r="I2911">
        <f t="shared" si="45"/>
        <v>9260</v>
      </c>
      <c r="J2911" s="264">
        <v>9.26</v>
      </c>
      <c r="M2911" s="266" t="s">
        <v>98</v>
      </c>
    </row>
    <row r="2912" spans="4:13" ht="15.75" thickBot="1">
      <c r="D2912" t="s">
        <v>870</v>
      </c>
      <c r="E2912" s="256">
        <v>2016</v>
      </c>
      <c r="I2912">
        <f t="shared" si="45"/>
        <v>3140</v>
      </c>
      <c r="J2912" s="264">
        <v>3.14</v>
      </c>
      <c r="M2912" s="266" t="s">
        <v>98</v>
      </c>
    </row>
    <row r="2913" spans="4:13" ht="15.75" thickBot="1">
      <c r="D2913" t="s">
        <v>870</v>
      </c>
      <c r="E2913" s="256">
        <v>2016</v>
      </c>
      <c r="I2913">
        <f t="shared" si="45"/>
        <v>8740</v>
      </c>
      <c r="J2913" s="264">
        <v>8.74</v>
      </c>
      <c r="M2913" s="266" t="s">
        <v>98</v>
      </c>
    </row>
    <row r="2914" spans="4:13" ht="15.75" thickBot="1">
      <c r="D2914" t="s">
        <v>870</v>
      </c>
      <c r="E2914" s="256">
        <v>2016</v>
      </c>
      <c r="I2914">
        <f t="shared" si="45"/>
        <v>8310</v>
      </c>
      <c r="J2914" s="264">
        <v>8.31</v>
      </c>
      <c r="M2914" s="266" t="s">
        <v>98</v>
      </c>
    </row>
    <row r="2915" spans="4:13" ht="15.75" thickBot="1">
      <c r="D2915" t="s">
        <v>870</v>
      </c>
      <c r="E2915" s="256">
        <v>2016</v>
      </c>
      <c r="I2915">
        <f t="shared" si="45"/>
        <v>3340</v>
      </c>
      <c r="J2915" s="264">
        <v>3.34</v>
      </c>
      <c r="M2915" s="266" t="s">
        <v>98</v>
      </c>
    </row>
    <row r="2916" spans="4:13" ht="15.75" thickBot="1">
      <c r="D2916" t="s">
        <v>866</v>
      </c>
      <c r="E2916" s="256">
        <v>2016</v>
      </c>
      <c r="I2916">
        <f t="shared" si="45"/>
        <v>3640</v>
      </c>
      <c r="J2916" s="264">
        <v>3.64</v>
      </c>
      <c r="M2916" s="266" t="s">
        <v>98</v>
      </c>
    </row>
    <row r="2917" spans="4:13" ht="15.75" thickBot="1">
      <c r="D2917" t="s">
        <v>866</v>
      </c>
      <c r="E2917" s="256">
        <v>2016</v>
      </c>
      <c r="I2917">
        <f t="shared" si="45"/>
        <v>7860</v>
      </c>
      <c r="J2917" s="264">
        <v>7.86</v>
      </c>
      <c r="M2917" s="266" t="s">
        <v>98</v>
      </c>
    </row>
    <row r="2918" spans="4:13" ht="15.75" thickBot="1">
      <c r="D2918" t="s">
        <v>866</v>
      </c>
      <c r="E2918" s="256">
        <v>2016</v>
      </c>
      <c r="I2918">
        <f t="shared" si="45"/>
        <v>8910</v>
      </c>
      <c r="J2918" s="264">
        <v>8.91</v>
      </c>
      <c r="M2918" s="266" t="s">
        <v>98</v>
      </c>
    </row>
    <row r="2919" spans="4:13" ht="15.75" thickBot="1">
      <c r="D2919" t="s">
        <v>866</v>
      </c>
      <c r="E2919" s="256">
        <v>2016</v>
      </c>
      <c r="I2919">
        <f t="shared" si="45"/>
        <v>3910</v>
      </c>
      <c r="J2919" s="264">
        <v>3.91</v>
      </c>
      <c r="M2919" s="266" t="s">
        <v>98</v>
      </c>
    </row>
    <row r="2920" spans="4:13" ht="15.75" thickBot="1">
      <c r="D2920" t="s">
        <v>866</v>
      </c>
      <c r="E2920" s="256">
        <v>2016</v>
      </c>
      <c r="I2920">
        <f t="shared" si="45"/>
        <v>9020</v>
      </c>
      <c r="J2920" s="264">
        <v>9.02</v>
      </c>
      <c r="M2920" s="266" t="s">
        <v>98</v>
      </c>
    </row>
    <row r="2921" spans="4:13" ht="15.75" thickBot="1">
      <c r="D2921" t="s">
        <v>866</v>
      </c>
      <c r="E2921" s="256">
        <v>2016</v>
      </c>
      <c r="I2921">
        <f t="shared" si="45"/>
        <v>2190</v>
      </c>
      <c r="J2921" s="264">
        <v>2.19</v>
      </c>
      <c r="M2921" s="267" t="s">
        <v>93</v>
      </c>
    </row>
    <row r="2922" spans="4:13" ht="15.75" thickBot="1">
      <c r="D2922" t="s">
        <v>866</v>
      </c>
      <c r="E2922" s="256">
        <v>2016</v>
      </c>
      <c r="I2922">
        <f t="shared" si="45"/>
        <v>1500</v>
      </c>
      <c r="J2922" s="264">
        <v>1.5</v>
      </c>
      <c r="M2922" s="267" t="s">
        <v>93</v>
      </c>
    </row>
    <row r="2923" spans="4:13" ht="15.75" thickBot="1">
      <c r="D2923" t="s">
        <v>866</v>
      </c>
      <c r="E2923" s="256">
        <v>2016</v>
      </c>
      <c r="I2923">
        <f t="shared" si="45"/>
        <v>1850</v>
      </c>
      <c r="J2923" s="264">
        <v>1.85</v>
      </c>
      <c r="M2923" s="267" t="s">
        <v>93</v>
      </c>
    </row>
    <row r="2924" spans="4:13" ht="15.75" thickBot="1">
      <c r="D2924" t="s">
        <v>866</v>
      </c>
      <c r="E2924" s="256">
        <v>2016</v>
      </c>
      <c r="I2924">
        <f t="shared" si="45"/>
        <v>2150</v>
      </c>
      <c r="J2924" s="264">
        <v>2.15</v>
      </c>
      <c r="M2924" s="267" t="s">
        <v>93</v>
      </c>
    </row>
    <row r="2925" spans="4:13" ht="15.75" thickBot="1">
      <c r="D2925" t="s">
        <v>866</v>
      </c>
      <c r="E2925" s="256">
        <v>2016</v>
      </c>
      <c r="I2925">
        <f t="shared" si="45"/>
        <v>1310</v>
      </c>
      <c r="J2925" s="264">
        <v>1.31</v>
      </c>
      <c r="M2925" s="267" t="s">
        <v>93</v>
      </c>
    </row>
    <row r="2926" spans="4:13" ht="15.75" thickBot="1">
      <c r="D2926" t="s">
        <v>866</v>
      </c>
      <c r="E2926" s="256">
        <v>2016</v>
      </c>
      <c r="I2926">
        <f t="shared" si="45"/>
        <v>2580</v>
      </c>
      <c r="J2926" s="264">
        <v>2.58</v>
      </c>
      <c r="M2926" s="267" t="s">
        <v>93</v>
      </c>
    </row>
    <row r="2927" spans="4:13" ht="15.75" thickBot="1">
      <c r="D2927" t="s">
        <v>866</v>
      </c>
      <c r="E2927" s="256">
        <v>2016</v>
      </c>
      <c r="I2927">
        <f t="shared" si="45"/>
        <v>2230</v>
      </c>
      <c r="J2927" s="264">
        <v>2.23</v>
      </c>
      <c r="M2927" s="267" t="s">
        <v>93</v>
      </c>
    </row>
    <row r="2928" spans="4:13" ht="15.75" thickBot="1">
      <c r="D2928" t="s">
        <v>866</v>
      </c>
      <c r="E2928" s="256">
        <v>2016</v>
      </c>
      <c r="I2928">
        <f t="shared" si="45"/>
        <v>560</v>
      </c>
      <c r="J2928" s="264">
        <v>0.56000000000000005</v>
      </c>
      <c r="M2928" s="267" t="s">
        <v>93</v>
      </c>
    </row>
    <row r="2929" spans="4:13" ht="15.75" thickBot="1">
      <c r="D2929" t="s">
        <v>866</v>
      </c>
      <c r="E2929" s="256">
        <v>2016</v>
      </c>
      <c r="I2929">
        <f t="shared" si="45"/>
        <v>2500</v>
      </c>
      <c r="J2929" s="264">
        <v>2.5</v>
      </c>
      <c r="M2929" s="267" t="s">
        <v>93</v>
      </c>
    </row>
    <row r="2930" spans="4:13" ht="15.75" thickBot="1">
      <c r="D2930" t="s">
        <v>866</v>
      </c>
      <c r="E2930" s="256">
        <v>2016</v>
      </c>
      <c r="I2930">
        <f t="shared" ref="I2930:I2993" si="46">J2930*1000</f>
        <v>2020</v>
      </c>
      <c r="J2930" s="264">
        <v>2.02</v>
      </c>
      <c r="M2930" s="267" t="s">
        <v>93</v>
      </c>
    </row>
    <row r="2931" spans="4:13" ht="15.75" thickBot="1">
      <c r="D2931" t="s">
        <v>866</v>
      </c>
      <c r="E2931" s="256">
        <v>2016</v>
      </c>
      <c r="I2931">
        <f t="shared" si="46"/>
        <v>2840</v>
      </c>
      <c r="J2931" s="264">
        <v>2.84</v>
      </c>
      <c r="M2931" s="267" t="s">
        <v>93</v>
      </c>
    </row>
    <row r="2932" spans="4:13" ht="15.75" thickBot="1">
      <c r="D2932" t="s">
        <v>866</v>
      </c>
      <c r="E2932" s="256">
        <v>2016</v>
      </c>
      <c r="I2932">
        <f t="shared" si="46"/>
        <v>2140</v>
      </c>
      <c r="J2932" s="264">
        <v>2.14</v>
      </c>
      <c r="M2932" s="267" t="s">
        <v>93</v>
      </c>
    </row>
    <row r="2933" spans="4:13" ht="15.75" thickBot="1">
      <c r="D2933" t="s">
        <v>866</v>
      </c>
      <c r="E2933" s="256">
        <v>2016</v>
      </c>
      <c r="I2933">
        <f t="shared" si="46"/>
        <v>8680</v>
      </c>
      <c r="J2933" s="264">
        <v>8.68</v>
      </c>
      <c r="M2933" s="266" t="s">
        <v>98</v>
      </c>
    </row>
    <row r="2934" spans="4:13" ht="36.75" thickBot="1">
      <c r="D2934" t="s">
        <v>866</v>
      </c>
      <c r="E2934" s="256">
        <v>2016</v>
      </c>
      <c r="I2934">
        <f t="shared" si="46"/>
        <v>3240</v>
      </c>
      <c r="J2934" s="264">
        <v>3.24</v>
      </c>
      <c r="M2934" s="12" t="s">
        <v>1780</v>
      </c>
    </row>
    <row r="2935" spans="4:13" ht="36.75" thickBot="1">
      <c r="D2935" t="s">
        <v>866</v>
      </c>
      <c r="E2935" s="256">
        <v>2016</v>
      </c>
      <c r="I2935">
        <f t="shared" si="46"/>
        <v>630</v>
      </c>
      <c r="J2935" s="264">
        <v>0.63</v>
      </c>
      <c r="M2935" s="12" t="s">
        <v>1780</v>
      </c>
    </row>
    <row r="2936" spans="4:13" ht="36.75" thickBot="1">
      <c r="D2936" t="s">
        <v>866</v>
      </c>
      <c r="E2936" s="256">
        <v>2016</v>
      </c>
      <c r="I2936">
        <f t="shared" si="46"/>
        <v>2850</v>
      </c>
      <c r="J2936" s="264">
        <v>2.85</v>
      </c>
      <c r="M2936" s="12" t="s">
        <v>1780</v>
      </c>
    </row>
    <row r="2937" spans="4:13" ht="36.75" thickBot="1">
      <c r="D2937" t="s">
        <v>866</v>
      </c>
      <c r="E2937" s="256">
        <v>2016</v>
      </c>
      <c r="I2937">
        <f t="shared" si="46"/>
        <v>2930</v>
      </c>
      <c r="J2937" s="264">
        <v>2.93</v>
      </c>
      <c r="M2937" s="12" t="s">
        <v>1780</v>
      </c>
    </row>
    <row r="2938" spans="4:13" ht="36.75" thickBot="1">
      <c r="D2938" t="s">
        <v>866</v>
      </c>
      <c r="E2938" s="256">
        <v>2016</v>
      </c>
      <c r="I2938">
        <f t="shared" si="46"/>
        <v>200</v>
      </c>
      <c r="J2938" s="264">
        <v>0.2</v>
      </c>
      <c r="M2938" s="12" t="s">
        <v>1780</v>
      </c>
    </row>
    <row r="2939" spans="4:13" ht="36.75" thickBot="1">
      <c r="D2939" t="s">
        <v>866</v>
      </c>
      <c r="E2939" s="256">
        <v>2016</v>
      </c>
      <c r="I2939">
        <f t="shared" si="46"/>
        <v>650</v>
      </c>
      <c r="J2939" s="264">
        <v>0.65</v>
      </c>
      <c r="M2939" s="12" t="s">
        <v>1780</v>
      </c>
    </row>
    <row r="2940" spans="4:13" ht="36.75" thickBot="1">
      <c r="D2940" t="s">
        <v>866</v>
      </c>
      <c r="E2940" s="256">
        <v>2016</v>
      </c>
      <c r="I2940">
        <f t="shared" si="46"/>
        <v>2980</v>
      </c>
      <c r="J2940" s="264">
        <v>2.98</v>
      </c>
      <c r="M2940" s="12" t="s">
        <v>1780</v>
      </c>
    </row>
    <row r="2941" spans="4:13" ht="36.75" thickBot="1">
      <c r="D2941" t="s">
        <v>866</v>
      </c>
      <c r="E2941" s="256">
        <v>2016</v>
      </c>
      <c r="I2941">
        <f t="shared" si="46"/>
        <v>240</v>
      </c>
      <c r="J2941" s="264">
        <v>0.24</v>
      </c>
      <c r="M2941" s="12" t="s">
        <v>1780</v>
      </c>
    </row>
    <row r="2942" spans="4:13" ht="36.75" thickBot="1">
      <c r="D2942" t="s">
        <v>866</v>
      </c>
      <c r="E2942" s="256">
        <v>2016</v>
      </c>
      <c r="I2942">
        <f t="shared" si="46"/>
        <v>510</v>
      </c>
      <c r="J2942" s="264">
        <v>0.51</v>
      </c>
      <c r="M2942" s="12" t="s">
        <v>1780</v>
      </c>
    </row>
    <row r="2943" spans="4:13" ht="36.75" thickBot="1">
      <c r="D2943" t="s">
        <v>866</v>
      </c>
      <c r="E2943" s="256">
        <v>2016</v>
      </c>
      <c r="I2943">
        <f t="shared" si="46"/>
        <v>2920</v>
      </c>
      <c r="J2943" s="264">
        <v>2.92</v>
      </c>
      <c r="M2943" s="12" t="s">
        <v>1780</v>
      </c>
    </row>
    <row r="2944" spans="4:13" ht="36.75" thickBot="1">
      <c r="D2944" t="s">
        <v>866</v>
      </c>
      <c r="E2944" s="256">
        <v>2016</v>
      </c>
      <c r="I2944">
        <f t="shared" si="46"/>
        <v>180</v>
      </c>
      <c r="J2944" s="264">
        <v>0.18</v>
      </c>
      <c r="M2944" s="12" t="s">
        <v>1780</v>
      </c>
    </row>
    <row r="2945" spans="4:13" ht="36.75" thickBot="1">
      <c r="D2945" t="s">
        <v>866</v>
      </c>
      <c r="E2945" s="256">
        <v>2016</v>
      </c>
      <c r="I2945">
        <f t="shared" si="46"/>
        <v>560</v>
      </c>
      <c r="J2945" s="264">
        <v>0.56000000000000005</v>
      </c>
      <c r="M2945" s="12" t="s">
        <v>1780</v>
      </c>
    </row>
    <row r="2946" spans="4:13" ht="36.75" thickBot="1">
      <c r="D2946" t="s">
        <v>866</v>
      </c>
      <c r="E2946" s="256">
        <v>2016</v>
      </c>
      <c r="I2946">
        <f t="shared" si="46"/>
        <v>540</v>
      </c>
      <c r="J2946" s="264">
        <v>0.54</v>
      </c>
      <c r="M2946" s="12" t="s">
        <v>1780</v>
      </c>
    </row>
    <row r="2947" spans="4:13" ht="36.75" thickBot="1">
      <c r="D2947" t="s">
        <v>866</v>
      </c>
      <c r="E2947" s="256">
        <v>2016</v>
      </c>
      <c r="I2947">
        <f t="shared" si="46"/>
        <v>2490</v>
      </c>
      <c r="J2947" s="264">
        <v>2.4900000000000002</v>
      </c>
      <c r="M2947" s="12" t="s">
        <v>1780</v>
      </c>
    </row>
    <row r="2948" spans="4:13" ht="36.75" thickBot="1">
      <c r="D2948" t="s">
        <v>866</v>
      </c>
      <c r="E2948" s="256">
        <v>2016</v>
      </c>
      <c r="I2948">
        <f t="shared" si="46"/>
        <v>80</v>
      </c>
      <c r="J2948" s="264">
        <v>0.08</v>
      </c>
      <c r="M2948" s="12" t="s">
        <v>1780</v>
      </c>
    </row>
    <row r="2949" spans="4:13" ht="36.75" thickBot="1">
      <c r="D2949" t="s">
        <v>866</v>
      </c>
      <c r="E2949" s="256">
        <v>2016</v>
      </c>
      <c r="I2949">
        <f t="shared" si="46"/>
        <v>750</v>
      </c>
      <c r="J2949" s="264">
        <v>0.75</v>
      </c>
      <c r="M2949" s="12" t="s">
        <v>1780</v>
      </c>
    </row>
    <row r="2950" spans="4:13" ht="36.75" thickBot="1">
      <c r="D2950" t="s">
        <v>866</v>
      </c>
      <c r="E2950" s="256">
        <v>2016</v>
      </c>
      <c r="I2950">
        <f t="shared" si="46"/>
        <v>2180</v>
      </c>
      <c r="J2950" s="264">
        <v>2.1800000000000002</v>
      </c>
      <c r="M2950" s="12" t="s">
        <v>1780</v>
      </c>
    </row>
    <row r="2951" spans="4:13" ht="36.75" thickBot="1">
      <c r="D2951" t="s">
        <v>866</v>
      </c>
      <c r="E2951" s="256">
        <v>2016</v>
      </c>
      <c r="I2951">
        <f t="shared" si="46"/>
        <v>210</v>
      </c>
      <c r="J2951" s="264">
        <v>0.21</v>
      </c>
      <c r="M2951" s="12" t="s">
        <v>1780</v>
      </c>
    </row>
    <row r="2952" spans="4:13" ht="36.75" thickBot="1">
      <c r="D2952" t="s">
        <v>866</v>
      </c>
      <c r="E2952" s="256">
        <v>2016</v>
      </c>
      <c r="I2952">
        <f t="shared" si="46"/>
        <v>3190</v>
      </c>
      <c r="J2952" s="264">
        <v>3.19</v>
      </c>
      <c r="M2952" s="12" t="s">
        <v>1780</v>
      </c>
    </row>
    <row r="2953" spans="4:13" ht="36.75" thickBot="1">
      <c r="D2953" t="s">
        <v>866</v>
      </c>
      <c r="E2953" s="256">
        <v>2016</v>
      </c>
      <c r="I2953">
        <f t="shared" si="46"/>
        <v>270</v>
      </c>
      <c r="J2953" s="264">
        <v>0.27</v>
      </c>
      <c r="M2953" s="12" t="s">
        <v>1780</v>
      </c>
    </row>
    <row r="2954" spans="4:13" ht="36.75" thickBot="1">
      <c r="D2954" t="s">
        <v>866</v>
      </c>
      <c r="E2954" s="256">
        <v>2016</v>
      </c>
      <c r="I2954">
        <f t="shared" si="46"/>
        <v>450</v>
      </c>
      <c r="J2954" s="264">
        <v>0.45</v>
      </c>
      <c r="M2954" s="12" t="s">
        <v>1780</v>
      </c>
    </row>
    <row r="2955" spans="4:13" ht="36.75" thickBot="1">
      <c r="D2955" t="s">
        <v>866</v>
      </c>
      <c r="E2955" s="256">
        <v>2016</v>
      </c>
      <c r="I2955">
        <f t="shared" si="46"/>
        <v>2680</v>
      </c>
      <c r="J2955" s="264">
        <v>2.68</v>
      </c>
      <c r="M2955" s="12" t="s">
        <v>1780</v>
      </c>
    </row>
    <row r="2956" spans="4:13" ht="36.75" thickBot="1">
      <c r="D2956" t="s">
        <v>866</v>
      </c>
      <c r="E2956" s="256">
        <v>2016</v>
      </c>
      <c r="I2956">
        <f t="shared" si="46"/>
        <v>190</v>
      </c>
      <c r="J2956" s="264">
        <v>0.19</v>
      </c>
      <c r="M2956" s="12" t="s">
        <v>1780</v>
      </c>
    </row>
    <row r="2957" spans="4:13" ht="36.75" thickBot="1">
      <c r="D2957" t="s">
        <v>866</v>
      </c>
      <c r="E2957" s="256">
        <v>2016</v>
      </c>
      <c r="I2957">
        <f t="shared" si="46"/>
        <v>720</v>
      </c>
      <c r="J2957" s="264">
        <v>0.72</v>
      </c>
      <c r="M2957" s="12" t="s">
        <v>1780</v>
      </c>
    </row>
    <row r="2958" spans="4:13" ht="36.75" thickBot="1">
      <c r="D2958" t="s">
        <v>866</v>
      </c>
      <c r="E2958" s="256">
        <v>2016</v>
      </c>
      <c r="I2958">
        <f t="shared" si="46"/>
        <v>2820</v>
      </c>
      <c r="J2958" s="264">
        <v>2.82</v>
      </c>
      <c r="M2958" s="12" t="s">
        <v>1780</v>
      </c>
    </row>
    <row r="2959" spans="4:13" ht="36.75" thickBot="1">
      <c r="D2959" t="s">
        <v>866</v>
      </c>
      <c r="E2959" s="256">
        <v>2016</v>
      </c>
      <c r="I2959">
        <f t="shared" si="46"/>
        <v>270</v>
      </c>
      <c r="J2959" s="264">
        <v>0.27</v>
      </c>
      <c r="M2959" s="12" t="s">
        <v>1780</v>
      </c>
    </row>
    <row r="2960" spans="4:13" ht="36.75" thickBot="1">
      <c r="D2960" t="s">
        <v>866</v>
      </c>
      <c r="E2960" s="256">
        <v>2016</v>
      </c>
      <c r="I2960">
        <f t="shared" si="46"/>
        <v>890</v>
      </c>
      <c r="J2960" s="264">
        <v>0.89</v>
      </c>
      <c r="M2960" s="12" t="s">
        <v>1780</v>
      </c>
    </row>
    <row r="2961" spans="4:13" ht="36.75" thickBot="1">
      <c r="D2961" t="s">
        <v>866</v>
      </c>
      <c r="E2961" s="256">
        <v>2016</v>
      </c>
      <c r="I2961">
        <f t="shared" si="46"/>
        <v>120</v>
      </c>
      <c r="J2961" s="264">
        <v>0.12</v>
      </c>
      <c r="M2961" s="12" t="s">
        <v>1780</v>
      </c>
    </row>
    <row r="2962" spans="4:13" ht="36.75" thickBot="1">
      <c r="D2962" t="s">
        <v>866</v>
      </c>
      <c r="E2962" s="256">
        <v>2016</v>
      </c>
      <c r="I2962">
        <f t="shared" si="46"/>
        <v>3110</v>
      </c>
      <c r="J2962" s="264">
        <v>3.11</v>
      </c>
      <c r="M2962" s="12" t="s">
        <v>1780</v>
      </c>
    </row>
    <row r="2963" spans="4:13" ht="36.75" thickBot="1">
      <c r="D2963" t="s">
        <v>866</v>
      </c>
      <c r="E2963" s="256">
        <v>2016</v>
      </c>
      <c r="I2963">
        <f t="shared" si="46"/>
        <v>380</v>
      </c>
      <c r="J2963" s="264">
        <v>0.38</v>
      </c>
      <c r="M2963" s="12" t="s">
        <v>1780</v>
      </c>
    </row>
    <row r="2964" spans="4:13" ht="36.75" thickBot="1">
      <c r="D2964" t="s">
        <v>866</v>
      </c>
      <c r="E2964" s="256">
        <v>2016</v>
      </c>
      <c r="I2964">
        <f t="shared" si="46"/>
        <v>120</v>
      </c>
      <c r="J2964" s="264">
        <v>0.12</v>
      </c>
      <c r="M2964" s="12" t="s">
        <v>1780</v>
      </c>
    </row>
    <row r="2965" spans="4:13" ht="36.75" thickBot="1">
      <c r="D2965" t="s">
        <v>866</v>
      </c>
      <c r="E2965" s="256">
        <v>2016</v>
      </c>
      <c r="I2965">
        <f t="shared" si="46"/>
        <v>1400</v>
      </c>
      <c r="J2965" s="264">
        <v>1.4</v>
      </c>
      <c r="M2965" s="12" t="s">
        <v>1780</v>
      </c>
    </row>
    <row r="2966" spans="4:13" ht="36.75" thickBot="1">
      <c r="D2966" t="s">
        <v>866</v>
      </c>
      <c r="E2966" s="256">
        <v>2016</v>
      </c>
      <c r="I2966">
        <f t="shared" si="46"/>
        <v>750</v>
      </c>
      <c r="J2966" s="264">
        <v>0.75</v>
      </c>
      <c r="M2966" s="12" t="s">
        <v>1780</v>
      </c>
    </row>
    <row r="2967" spans="4:13" ht="36.75" thickBot="1">
      <c r="D2967" t="s">
        <v>866</v>
      </c>
      <c r="E2967" s="256">
        <v>2016</v>
      </c>
      <c r="I2967">
        <f t="shared" si="46"/>
        <v>2270</v>
      </c>
      <c r="J2967" s="264">
        <v>2.27</v>
      </c>
      <c r="M2967" s="12" t="s">
        <v>1780</v>
      </c>
    </row>
    <row r="2968" spans="4:13" ht="36.75" thickBot="1">
      <c r="D2968" t="s">
        <v>866</v>
      </c>
      <c r="E2968" s="256">
        <v>2016</v>
      </c>
      <c r="I2968">
        <f t="shared" si="46"/>
        <v>290</v>
      </c>
      <c r="J2968" s="264">
        <v>0.28999999999999998</v>
      </c>
      <c r="M2968" s="12" t="s">
        <v>1780</v>
      </c>
    </row>
    <row r="2969" spans="4:13" ht="36.75" thickBot="1">
      <c r="D2969" t="s">
        <v>866</v>
      </c>
      <c r="E2969" s="256">
        <v>2016</v>
      </c>
      <c r="I2969">
        <f t="shared" si="46"/>
        <v>600</v>
      </c>
      <c r="J2969" s="264">
        <v>0.6</v>
      </c>
      <c r="M2969" s="12" t="s">
        <v>1780</v>
      </c>
    </row>
    <row r="2970" spans="4:13" ht="36.75" thickBot="1">
      <c r="D2970" t="s">
        <v>866</v>
      </c>
      <c r="E2970" s="256">
        <v>2016</v>
      </c>
      <c r="I2970">
        <f t="shared" si="46"/>
        <v>5280</v>
      </c>
      <c r="J2970" s="264">
        <v>5.28</v>
      </c>
      <c r="M2970" s="12" t="s">
        <v>1780</v>
      </c>
    </row>
    <row r="2971" spans="4:13" ht="36.75" thickBot="1">
      <c r="D2971" t="s">
        <v>866</v>
      </c>
      <c r="E2971" s="256">
        <v>2016</v>
      </c>
      <c r="I2971">
        <f t="shared" si="46"/>
        <v>140</v>
      </c>
      <c r="J2971" s="264">
        <v>0.14000000000000001</v>
      </c>
      <c r="M2971" s="12" t="s">
        <v>1780</v>
      </c>
    </row>
    <row r="2972" spans="4:13" ht="36.75" thickBot="1">
      <c r="D2972" t="s">
        <v>866</v>
      </c>
      <c r="E2972" s="256">
        <v>2016</v>
      </c>
      <c r="I2972">
        <f t="shared" si="46"/>
        <v>340</v>
      </c>
      <c r="J2972" s="264">
        <v>0.34</v>
      </c>
      <c r="M2972" s="12" t="s">
        <v>1780</v>
      </c>
    </row>
    <row r="2973" spans="4:13" ht="36.75" thickBot="1">
      <c r="D2973" t="s">
        <v>866</v>
      </c>
      <c r="E2973" s="256">
        <v>2016</v>
      </c>
      <c r="I2973">
        <f t="shared" si="46"/>
        <v>3230</v>
      </c>
      <c r="J2973" s="264">
        <v>3.23</v>
      </c>
      <c r="M2973" s="12" t="s">
        <v>1780</v>
      </c>
    </row>
    <row r="2974" spans="4:13" ht="36.75" thickBot="1">
      <c r="D2974" t="s">
        <v>866</v>
      </c>
      <c r="E2974" s="256">
        <v>2016</v>
      </c>
      <c r="I2974">
        <f t="shared" si="46"/>
        <v>950</v>
      </c>
      <c r="J2974" s="264">
        <v>0.95</v>
      </c>
      <c r="M2974" s="12" t="s">
        <v>1780</v>
      </c>
    </row>
    <row r="2975" spans="4:13" ht="36.75" thickBot="1">
      <c r="D2975" t="s">
        <v>866</v>
      </c>
      <c r="E2975" s="256">
        <v>2016</v>
      </c>
      <c r="I2975">
        <f t="shared" si="46"/>
        <v>370</v>
      </c>
      <c r="J2975" s="264">
        <v>0.37</v>
      </c>
      <c r="M2975" s="12" t="s">
        <v>1780</v>
      </c>
    </row>
    <row r="2976" spans="4:13" ht="36.75" thickBot="1">
      <c r="D2976" t="s">
        <v>866</v>
      </c>
      <c r="E2976" s="256">
        <v>2016</v>
      </c>
      <c r="I2976">
        <f t="shared" si="46"/>
        <v>320</v>
      </c>
      <c r="J2976" s="264">
        <v>0.32</v>
      </c>
      <c r="M2976" s="12" t="s">
        <v>1780</v>
      </c>
    </row>
    <row r="2977" spans="4:13" ht="36.75" thickBot="1">
      <c r="D2977" t="s">
        <v>866</v>
      </c>
      <c r="E2977" s="256">
        <v>2016</v>
      </c>
      <c r="I2977">
        <f t="shared" si="46"/>
        <v>2680</v>
      </c>
      <c r="J2977" s="264">
        <v>2.68</v>
      </c>
      <c r="M2977" s="12" t="s">
        <v>1780</v>
      </c>
    </row>
    <row r="2978" spans="4:13" ht="36.75" thickBot="1">
      <c r="D2978" t="s">
        <v>866</v>
      </c>
      <c r="E2978" s="256">
        <v>2016</v>
      </c>
      <c r="I2978">
        <f t="shared" si="46"/>
        <v>800</v>
      </c>
      <c r="J2978" s="264">
        <v>0.8</v>
      </c>
      <c r="M2978" s="12" t="s">
        <v>1780</v>
      </c>
    </row>
    <row r="2979" spans="4:13" ht="36.75" thickBot="1">
      <c r="D2979" t="s">
        <v>866</v>
      </c>
      <c r="E2979" s="256">
        <v>2016</v>
      </c>
      <c r="I2979">
        <f t="shared" si="46"/>
        <v>80</v>
      </c>
      <c r="J2979" s="264">
        <v>0.08</v>
      </c>
      <c r="M2979" s="12" t="s">
        <v>1780</v>
      </c>
    </row>
    <row r="2980" spans="4:13" ht="36.75" thickBot="1">
      <c r="D2980" t="s">
        <v>866</v>
      </c>
      <c r="E2980" s="256">
        <v>2016</v>
      </c>
      <c r="I2980">
        <f t="shared" si="46"/>
        <v>1640</v>
      </c>
      <c r="J2980" s="264">
        <v>1.64</v>
      </c>
      <c r="M2980" s="12" t="s">
        <v>1780</v>
      </c>
    </row>
    <row r="2981" spans="4:13" ht="36.75" thickBot="1">
      <c r="D2981" t="s">
        <v>866</v>
      </c>
      <c r="E2981" s="256">
        <v>2016</v>
      </c>
      <c r="I2981">
        <f t="shared" si="46"/>
        <v>160</v>
      </c>
      <c r="J2981" s="264">
        <v>0.16</v>
      </c>
      <c r="M2981" s="12" t="s">
        <v>1780</v>
      </c>
    </row>
    <row r="2982" spans="4:13" ht="36.75" thickBot="1">
      <c r="D2982" t="s">
        <v>866</v>
      </c>
      <c r="E2982" s="256">
        <v>2016</v>
      </c>
      <c r="I2982">
        <f t="shared" si="46"/>
        <v>0</v>
      </c>
      <c r="J2982" s="264">
        <v>0</v>
      </c>
      <c r="M2982" s="12" t="s">
        <v>1780</v>
      </c>
    </row>
    <row r="2983" spans="4:13" ht="36.75" thickBot="1">
      <c r="D2983" t="s">
        <v>866</v>
      </c>
      <c r="E2983" s="256">
        <v>2016</v>
      </c>
      <c r="I2983">
        <f t="shared" si="46"/>
        <v>2140</v>
      </c>
      <c r="J2983" s="264">
        <v>2.14</v>
      </c>
      <c r="M2983" s="12" t="s">
        <v>1780</v>
      </c>
    </row>
    <row r="2984" spans="4:13" ht="36.75" thickBot="1">
      <c r="D2984" t="s">
        <v>866</v>
      </c>
      <c r="E2984" s="256">
        <v>2016</v>
      </c>
      <c r="I2984">
        <f t="shared" si="46"/>
        <v>190</v>
      </c>
      <c r="J2984" s="264">
        <v>0.19</v>
      </c>
      <c r="M2984" s="12" t="s">
        <v>1780</v>
      </c>
    </row>
    <row r="2985" spans="4:13" ht="36.75" thickBot="1">
      <c r="D2985" t="s">
        <v>866</v>
      </c>
      <c r="E2985" s="256">
        <v>2016</v>
      </c>
      <c r="I2985">
        <f t="shared" si="46"/>
        <v>610</v>
      </c>
      <c r="J2985" s="264">
        <v>0.61</v>
      </c>
      <c r="M2985" s="12" t="s">
        <v>1780</v>
      </c>
    </row>
    <row r="2986" spans="4:13" ht="36.75" thickBot="1">
      <c r="D2986" t="s">
        <v>866</v>
      </c>
      <c r="E2986" s="256">
        <v>2016</v>
      </c>
      <c r="I2986">
        <f t="shared" si="46"/>
        <v>2480</v>
      </c>
      <c r="J2986" s="264">
        <v>2.48</v>
      </c>
      <c r="M2986" s="12" t="s">
        <v>1780</v>
      </c>
    </row>
    <row r="2987" spans="4:13" ht="36.75" thickBot="1">
      <c r="D2987" t="s">
        <v>866</v>
      </c>
      <c r="E2987" s="256">
        <v>2016</v>
      </c>
      <c r="I2987">
        <f t="shared" si="46"/>
        <v>300</v>
      </c>
      <c r="J2987" s="264">
        <v>0.3</v>
      </c>
      <c r="M2987" s="12" t="s">
        <v>1780</v>
      </c>
    </row>
    <row r="2988" spans="4:13" ht="36.75" thickBot="1">
      <c r="D2988" t="s">
        <v>866</v>
      </c>
      <c r="E2988" s="256">
        <v>2016</v>
      </c>
      <c r="I2988">
        <f t="shared" si="46"/>
        <v>550</v>
      </c>
      <c r="J2988" s="264">
        <v>0.55000000000000004</v>
      </c>
      <c r="M2988" s="12" t="s">
        <v>1780</v>
      </c>
    </row>
    <row r="2989" spans="4:13" ht="36.75" thickBot="1">
      <c r="D2989" t="s">
        <v>866</v>
      </c>
      <c r="E2989" s="256">
        <v>2016</v>
      </c>
      <c r="I2989">
        <f t="shared" si="46"/>
        <v>2870</v>
      </c>
      <c r="J2989" s="264">
        <v>2.87</v>
      </c>
      <c r="M2989" s="12" t="s">
        <v>1780</v>
      </c>
    </row>
    <row r="2990" spans="4:13" ht="36.75" thickBot="1">
      <c r="D2990" t="s">
        <v>866</v>
      </c>
      <c r="E2990" s="256">
        <v>2016</v>
      </c>
      <c r="I2990">
        <f t="shared" si="46"/>
        <v>2320</v>
      </c>
      <c r="J2990" s="264">
        <v>2.3199999999999998</v>
      </c>
      <c r="M2990" s="12" t="s">
        <v>1780</v>
      </c>
    </row>
    <row r="2991" spans="4:13" ht="36.75" thickBot="1">
      <c r="D2991" t="s">
        <v>866</v>
      </c>
      <c r="E2991" s="256">
        <v>2016</v>
      </c>
      <c r="I2991">
        <f t="shared" si="46"/>
        <v>190</v>
      </c>
      <c r="J2991" s="264">
        <v>0.19</v>
      </c>
      <c r="M2991" s="12" t="s">
        <v>1780</v>
      </c>
    </row>
    <row r="2992" spans="4:13" ht="36.75" thickBot="1">
      <c r="D2992" t="s">
        <v>866</v>
      </c>
      <c r="E2992" s="256">
        <v>2016</v>
      </c>
      <c r="I2992">
        <f t="shared" si="46"/>
        <v>780</v>
      </c>
      <c r="J2992" s="264">
        <v>0.78</v>
      </c>
      <c r="M2992" s="12" t="s">
        <v>1780</v>
      </c>
    </row>
    <row r="2993" spans="4:13" ht="36.75" thickBot="1">
      <c r="D2993" t="s">
        <v>866</v>
      </c>
      <c r="E2993" s="256">
        <v>2016</v>
      </c>
      <c r="I2993">
        <f t="shared" si="46"/>
        <v>230</v>
      </c>
      <c r="J2993" s="264">
        <v>0.23</v>
      </c>
      <c r="M2993" s="12" t="s">
        <v>1780</v>
      </c>
    </row>
    <row r="2994" spans="4:13" ht="36.75" thickBot="1">
      <c r="D2994" t="s">
        <v>866</v>
      </c>
      <c r="E2994" s="256">
        <v>2016</v>
      </c>
      <c r="I2994">
        <f t="shared" ref="I2994:I3057" si="47">J2994*1000</f>
        <v>510</v>
      </c>
      <c r="J2994" s="264">
        <v>0.51</v>
      </c>
      <c r="M2994" s="12" t="s">
        <v>1780</v>
      </c>
    </row>
    <row r="2995" spans="4:13" ht="36.75" thickBot="1">
      <c r="D2995" t="s">
        <v>866</v>
      </c>
      <c r="E2995" s="256">
        <v>2016</v>
      </c>
      <c r="I2995">
        <f t="shared" si="47"/>
        <v>2540</v>
      </c>
      <c r="J2995" s="264">
        <v>2.54</v>
      </c>
      <c r="M2995" s="12" t="s">
        <v>1780</v>
      </c>
    </row>
    <row r="2996" spans="4:13" ht="36.75" thickBot="1">
      <c r="D2996" t="s">
        <v>866</v>
      </c>
      <c r="E2996" s="256">
        <v>2016</v>
      </c>
      <c r="I2996">
        <f t="shared" si="47"/>
        <v>1900</v>
      </c>
      <c r="J2996" s="264">
        <v>1.9</v>
      </c>
      <c r="M2996" s="12" t="s">
        <v>1780</v>
      </c>
    </row>
    <row r="2997" spans="4:13" ht="36.75" thickBot="1">
      <c r="D2997" t="s">
        <v>866</v>
      </c>
      <c r="E2997" s="256">
        <v>2016</v>
      </c>
      <c r="I2997">
        <f t="shared" si="47"/>
        <v>130</v>
      </c>
      <c r="J2997" s="264">
        <v>0.13</v>
      </c>
      <c r="M2997" s="12" t="s">
        <v>1780</v>
      </c>
    </row>
    <row r="2998" spans="4:13" ht="36.75" thickBot="1">
      <c r="D2998" t="s">
        <v>866</v>
      </c>
      <c r="E2998" s="256">
        <v>2016</v>
      </c>
      <c r="I2998">
        <f t="shared" si="47"/>
        <v>350</v>
      </c>
      <c r="J2998" s="264">
        <v>0.35</v>
      </c>
      <c r="M2998" s="12" t="s">
        <v>1780</v>
      </c>
    </row>
    <row r="2999" spans="4:13" ht="36.75" thickBot="1">
      <c r="D2999" t="s">
        <v>866</v>
      </c>
      <c r="E2999" s="256">
        <v>2016</v>
      </c>
      <c r="I2999">
        <f t="shared" si="47"/>
        <v>2890</v>
      </c>
      <c r="J2999" s="264">
        <v>2.89</v>
      </c>
      <c r="M2999" s="12" t="s">
        <v>1780</v>
      </c>
    </row>
    <row r="3000" spans="4:13" ht="36.75" thickBot="1">
      <c r="D3000" t="s">
        <v>866</v>
      </c>
      <c r="E3000" s="256">
        <v>2016</v>
      </c>
      <c r="I3000">
        <f t="shared" si="47"/>
        <v>170</v>
      </c>
      <c r="J3000" s="264">
        <v>0.17</v>
      </c>
      <c r="M3000" s="12" t="s">
        <v>1780</v>
      </c>
    </row>
    <row r="3001" spans="4:13" ht="36.75" thickBot="1">
      <c r="D3001" t="s">
        <v>866</v>
      </c>
      <c r="E3001" s="256">
        <v>2016</v>
      </c>
      <c r="I3001">
        <f t="shared" si="47"/>
        <v>900</v>
      </c>
      <c r="J3001" s="264">
        <v>0.9</v>
      </c>
      <c r="M3001" s="12" t="s">
        <v>1780</v>
      </c>
    </row>
    <row r="3002" spans="4:13" ht="36.75" thickBot="1">
      <c r="D3002" t="s">
        <v>866</v>
      </c>
      <c r="E3002" s="256">
        <v>2016</v>
      </c>
      <c r="I3002">
        <f t="shared" si="47"/>
        <v>2880</v>
      </c>
      <c r="J3002" s="264">
        <v>2.88</v>
      </c>
      <c r="M3002" s="12" t="s">
        <v>1780</v>
      </c>
    </row>
    <row r="3003" spans="4:13" ht="36.75" thickBot="1">
      <c r="D3003" t="s">
        <v>866</v>
      </c>
      <c r="E3003" s="256">
        <v>2016</v>
      </c>
      <c r="I3003">
        <f t="shared" si="47"/>
        <v>220</v>
      </c>
      <c r="J3003" s="264">
        <v>0.22</v>
      </c>
      <c r="M3003" s="12" t="s">
        <v>1780</v>
      </c>
    </row>
    <row r="3004" spans="4:13" ht="36.75" thickBot="1">
      <c r="D3004" t="s">
        <v>866</v>
      </c>
      <c r="E3004" s="256">
        <v>2016</v>
      </c>
      <c r="I3004">
        <f t="shared" si="47"/>
        <v>640</v>
      </c>
      <c r="J3004" s="264">
        <v>0.64</v>
      </c>
      <c r="M3004" s="12" t="s">
        <v>1780</v>
      </c>
    </row>
    <row r="3005" spans="4:13" ht="36.75" thickBot="1">
      <c r="D3005" t="s">
        <v>866</v>
      </c>
      <c r="E3005" s="256">
        <v>2016</v>
      </c>
      <c r="I3005">
        <f t="shared" si="47"/>
        <v>220</v>
      </c>
      <c r="J3005" s="264">
        <v>0.22</v>
      </c>
      <c r="M3005" s="12" t="s">
        <v>1780</v>
      </c>
    </row>
    <row r="3006" spans="4:13" ht="36.75" thickBot="1">
      <c r="D3006" t="s">
        <v>866</v>
      </c>
      <c r="E3006" s="256">
        <v>2016</v>
      </c>
      <c r="I3006">
        <f t="shared" si="47"/>
        <v>260</v>
      </c>
      <c r="J3006" s="264">
        <v>0.26</v>
      </c>
      <c r="M3006" s="12" t="s">
        <v>1780</v>
      </c>
    </row>
    <row r="3007" spans="4:13" ht="36.75" thickBot="1">
      <c r="D3007" t="s">
        <v>866</v>
      </c>
      <c r="E3007" s="256">
        <v>2016</v>
      </c>
      <c r="I3007">
        <f t="shared" si="47"/>
        <v>550</v>
      </c>
      <c r="J3007" s="264">
        <v>0.55000000000000004</v>
      </c>
      <c r="M3007" s="12" t="s">
        <v>1780</v>
      </c>
    </row>
    <row r="3008" spans="4:13" ht="15.75" thickBot="1">
      <c r="D3008" t="s">
        <v>866</v>
      </c>
      <c r="E3008" s="256">
        <v>2016</v>
      </c>
      <c r="I3008">
        <f t="shared" si="47"/>
        <v>1090</v>
      </c>
      <c r="J3008" s="264">
        <v>1.0900000000000001</v>
      </c>
      <c r="M3008" s="267" t="s">
        <v>93</v>
      </c>
    </row>
    <row r="3009" spans="4:13" ht="15.75" thickBot="1">
      <c r="D3009" t="s">
        <v>869</v>
      </c>
      <c r="E3009" s="256">
        <v>2016</v>
      </c>
      <c r="I3009">
        <f t="shared" si="47"/>
        <v>890</v>
      </c>
      <c r="J3009" s="264">
        <v>0.89</v>
      </c>
      <c r="M3009" s="267" t="s">
        <v>93</v>
      </c>
    </row>
    <row r="3010" spans="4:13" ht="15.75" thickBot="1">
      <c r="D3010" t="s">
        <v>869</v>
      </c>
      <c r="E3010" s="256">
        <v>2016</v>
      </c>
      <c r="I3010">
        <f t="shared" si="47"/>
        <v>2430</v>
      </c>
      <c r="J3010" s="264">
        <v>2.4300000000000002</v>
      </c>
      <c r="M3010" s="267" t="s">
        <v>93</v>
      </c>
    </row>
    <row r="3011" spans="4:13" ht="15.75" thickBot="1">
      <c r="D3011" t="s">
        <v>869</v>
      </c>
      <c r="E3011" s="256">
        <v>2016</v>
      </c>
      <c r="I3011">
        <f t="shared" si="47"/>
        <v>2040</v>
      </c>
      <c r="J3011" s="264">
        <v>2.04</v>
      </c>
      <c r="M3011" s="267" t="s">
        <v>93</v>
      </c>
    </row>
    <row r="3012" spans="4:13" ht="15.75" thickBot="1">
      <c r="D3012" t="s">
        <v>869</v>
      </c>
      <c r="E3012" s="256">
        <v>2016</v>
      </c>
      <c r="I3012">
        <f t="shared" si="47"/>
        <v>3490</v>
      </c>
      <c r="J3012" s="264">
        <v>3.49</v>
      </c>
      <c r="M3012" s="267" t="s">
        <v>93</v>
      </c>
    </row>
    <row r="3013" spans="4:13" ht="15.75" thickBot="1">
      <c r="D3013" t="s">
        <v>869</v>
      </c>
      <c r="E3013" s="256">
        <v>2016</v>
      </c>
      <c r="I3013">
        <f t="shared" si="47"/>
        <v>1670</v>
      </c>
      <c r="J3013" s="264">
        <v>1.67</v>
      </c>
      <c r="M3013" s="267" t="s">
        <v>93</v>
      </c>
    </row>
    <row r="3014" spans="4:13" ht="15.75" thickBot="1">
      <c r="D3014" t="s">
        <v>869</v>
      </c>
      <c r="E3014" s="256">
        <v>2016</v>
      </c>
      <c r="I3014">
        <f t="shared" si="47"/>
        <v>650</v>
      </c>
      <c r="J3014" s="264">
        <v>0.65</v>
      </c>
      <c r="M3014" s="267" t="s">
        <v>93</v>
      </c>
    </row>
    <row r="3015" spans="4:13" ht="15.75" thickBot="1">
      <c r="D3015" t="s">
        <v>869</v>
      </c>
      <c r="E3015" s="256">
        <v>2016</v>
      </c>
      <c r="I3015">
        <f t="shared" si="47"/>
        <v>2510</v>
      </c>
      <c r="J3015" s="264">
        <v>2.5099999999999998</v>
      </c>
      <c r="M3015" s="267" t="s">
        <v>93</v>
      </c>
    </row>
    <row r="3016" spans="4:13" ht="15.75" thickBot="1">
      <c r="D3016" t="s">
        <v>869</v>
      </c>
      <c r="E3016" s="256">
        <v>2016</v>
      </c>
      <c r="I3016">
        <f t="shared" si="47"/>
        <v>2029.9999999999998</v>
      </c>
      <c r="J3016" s="264">
        <v>2.0299999999999998</v>
      </c>
      <c r="M3016" s="267" t="s">
        <v>93</v>
      </c>
    </row>
    <row r="3017" spans="4:13" ht="15.75" thickBot="1">
      <c r="D3017" t="s">
        <v>869</v>
      </c>
      <c r="E3017" s="256">
        <v>2016</v>
      </c>
      <c r="I3017">
        <f t="shared" si="47"/>
        <v>810</v>
      </c>
      <c r="J3017" s="264">
        <v>0.81</v>
      </c>
      <c r="M3017" s="267" t="s">
        <v>93</v>
      </c>
    </row>
    <row r="3018" spans="4:13" ht="15.75" thickBot="1">
      <c r="D3018" t="s">
        <v>869</v>
      </c>
      <c r="E3018" s="256">
        <v>2016</v>
      </c>
      <c r="I3018">
        <f t="shared" si="47"/>
        <v>2690</v>
      </c>
      <c r="J3018" s="264">
        <v>2.69</v>
      </c>
      <c r="M3018" s="267" t="s">
        <v>93</v>
      </c>
    </row>
    <row r="3019" spans="4:13" ht="15.75" thickBot="1">
      <c r="D3019" t="s">
        <v>869</v>
      </c>
      <c r="E3019" s="256">
        <v>2016</v>
      </c>
      <c r="I3019">
        <f t="shared" si="47"/>
        <v>2690</v>
      </c>
      <c r="J3019" s="264">
        <v>2.69</v>
      </c>
      <c r="M3019" s="267" t="s">
        <v>93</v>
      </c>
    </row>
    <row r="3020" spans="4:13" ht="15.75" thickBot="1">
      <c r="D3020" t="s">
        <v>869</v>
      </c>
      <c r="E3020" s="256">
        <v>2016</v>
      </c>
      <c r="I3020">
        <f t="shared" si="47"/>
        <v>5290</v>
      </c>
      <c r="J3020" s="264">
        <v>5.29</v>
      </c>
      <c r="M3020" s="266" t="s">
        <v>98</v>
      </c>
    </row>
    <row r="3021" spans="4:13" ht="15.75" thickBot="1">
      <c r="D3021" t="s">
        <v>869</v>
      </c>
      <c r="E3021" s="256">
        <v>2016</v>
      </c>
      <c r="I3021">
        <f t="shared" si="47"/>
        <v>9140</v>
      </c>
      <c r="J3021" s="264">
        <v>9.14</v>
      </c>
      <c r="M3021" s="266" t="s">
        <v>98</v>
      </c>
    </row>
    <row r="3022" spans="4:13" ht="15.75" thickBot="1">
      <c r="D3022" t="s">
        <v>869</v>
      </c>
      <c r="E3022" s="256">
        <v>2016</v>
      </c>
      <c r="I3022">
        <f t="shared" si="47"/>
        <v>8970</v>
      </c>
      <c r="J3022" s="264">
        <v>8.9700000000000006</v>
      </c>
      <c r="M3022" s="266" t="s">
        <v>98</v>
      </c>
    </row>
    <row r="3023" spans="4:13" ht="15.75" thickBot="1">
      <c r="D3023" t="s">
        <v>869</v>
      </c>
      <c r="E3023" s="256">
        <v>2016</v>
      </c>
      <c r="I3023">
        <f t="shared" si="47"/>
        <v>4470</v>
      </c>
      <c r="J3023" s="264">
        <v>4.47</v>
      </c>
      <c r="M3023" s="266" t="s">
        <v>98</v>
      </c>
    </row>
    <row r="3024" spans="4:13" ht="15.75" thickBot="1">
      <c r="D3024" t="s">
        <v>869</v>
      </c>
      <c r="E3024" s="256">
        <v>2016</v>
      </c>
      <c r="I3024">
        <f t="shared" si="47"/>
        <v>8980</v>
      </c>
      <c r="J3024" s="264">
        <v>8.98</v>
      </c>
      <c r="M3024" s="266" t="s">
        <v>98</v>
      </c>
    </row>
    <row r="3025" spans="4:13" ht="15.75" thickBot="1">
      <c r="D3025" t="s">
        <v>869</v>
      </c>
      <c r="E3025" s="256">
        <v>2016</v>
      </c>
      <c r="I3025">
        <f t="shared" si="47"/>
        <v>9110</v>
      </c>
      <c r="J3025" s="264">
        <v>9.11</v>
      </c>
      <c r="M3025" s="266" t="s">
        <v>98</v>
      </c>
    </row>
    <row r="3026" spans="4:13" ht="15.75" thickBot="1">
      <c r="D3026" t="s">
        <v>869</v>
      </c>
      <c r="E3026" s="256">
        <v>2016</v>
      </c>
      <c r="I3026">
        <f t="shared" si="47"/>
        <v>1400</v>
      </c>
      <c r="J3026" s="264">
        <v>1.4</v>
      </c>
      <c r="M3026" s="266" t="s">
        <v>98</v>
      </c>
    </row>
    <row r="3027" spans="4:13" ht="15.75" thickBot="1">
      <c r="D3027" t="s">
        <v>869</v>
      </c>
      <c r="E3027" s="256">
        <v>2016</v>
      </c>
      <c r="I3027">
        <f t="shared" si="47"/>
        <v>9060</v>
      </c>
      <c r="J3027" s="264">
        <v>9.06</v>
      </c>
      <c r="M3027" s="266" t="s">
        <v>98</v>
      </c>
    </row>
    <row r="3028" spans="4:13" ht="15.75" thickBot="1">
      <c r="D3028" t="s">
        <v>869</v>
      </c>
      <c r="E3028" s="256">
        <v>2016</v>
      </c>
      <c r="I3028">
        <f t="shared" si="47"/>
        <v>9220</v>
      </c>
      <c r="J3028" s="264">
        <v>9.2200000000000006</v>
      </c>
      <c r="M3028" s="266" t="s">
        <v>98</v>
      </c>
    </row>
    <row r="3029" spans="4:13" ht="15.75" thickBot="1">
      <c r="D3029" t="s">
        <v>869</v>
      </c>
      <c r="E3029" s="256">
        <v>2016</v>
      </c>
      <c r="I3029">
        <f t="shared" si="47"/>
        <v>20450</v>
      </c>
      <c r="J3029" s="264">
        <v>20.45</v>
      </c>
      <c r="M3029" s="266" t="s">
        <v>98</v>
      </c>
    </row>
    <row r="3030" spans="4:13" ht="36.75" thickBot="1">
      <c r="D3030" t="s">
        <v>869</v>
      </c>
      <c r="E3030" s="256">
        <v>2016</v>
      </c>
      <c r="I3030">
        <f t="shared" si="47"/>
        <v>50</v>
      </c>
      <c r="J3030" s="264">
        <v>0.05</v>
      </c>
      <c r="M3030" s="12" t="s">
        <v>1780</v>
      </c>
    </row>
    <row r="3031" spans="4:13" ht="36.75" thickBot="1">
      <c r="D3031" t="s">
        <v>869</v>
      </c>
      <c r="E3031" s="256">
        <v>2016</v>
      </c>
      <c r="I3031">
        <f t="shared" si="47"/>
        <v>2540</v>
      </c>
      <c r="J3031" s="264">
        <v>2.54</v>
      </c>
      <c r="M3031" s="12" t="s">
        <v>1780</v>
      </c>
    </row>
    <row r="3032" spans="4:13" ht="36.75" thickBot="1">
      <c r="D3032" t="s">
        <v>869</v>
      </c>
      <c r="E3032" s="256">
        <v>2016</v>
      </c>
      <c r="I3032">
        <f t="shared" si="47"/>
        <v>770</v>
      </c>
      <c r="J3032" s="264">
        <v>0.77</v>
      </c>
      <c r="M3032" s="12" t="s">
        <v>1780</v>
      </c>
    </row>
    <row r="3033" spans="4:13" ht="36.75" thickBot="1">
      <c r="D3033" t="s">
        <v>869</v>
      </c>
      <c r="E3033" s="256">
        <v>2016</v>
      </c>
      <c r="I3033">
        <f t="shared" si="47"/>
        <v>2190</v>
      </c>
      <c r="J3033" s="264">
        <v>2.19</v>
      </c>
      <c r="M3033" s="12" t="s">
        <v>1780</v>
      </c>
    </row>
    <row r="3034" spans="4:13" ht="36.75" thickBot="1">
      <c r="D3034" t="s">
        <v>869</v>
      </c>
      <c r="E3034" s="256">
        <v>2016</v>
      </c>
      <c r="I3034">
        <f t="shared" si="47"/>
        <v>210</v>
      </c>
      <c r="J3034" s="264">
        <v>0.21</v>
      </c>
      <c r="M3034" s="12" t="s">
        <v>1780</v>
      </c>
    </row>
    <row r="3035" spans="4:13" ht="36.75" thickBot="1">
      <c r="D3035" t="s">
        <v>869</v>
      </c>
      <c r="E3035" s="256">
        <v>2016</v>
      </c>
      <c r="I3035">
        <f t="shared" si="47"/>
        <v>2210</v>
      </c>
      <c r="J3035" s="264">
        <v>2.21</v>
      </c>
      <c r="M3035" s="12" t="s">
        <v>1780</v>
      </c>
    </row>
    <row r="3036" spans="4:13" ht="36.75" thickBot="1">
      <c r="D3036" t="s">
        <v>869</v>
      </c>
      <c r="E3036" s="256">
        <v>2016</v>
      </c>
      <c r="I3036">
        <f t="shared" si="47"/>
        <v>160</v>
      </c>
      <c r="J3036" s="264">
        <v>0.16</v>
      </c>
      <c r="M3036" s="12" t="s">
        <v>1780</v>
      </c>
    </row>
    <row r="3037" spans="4:13" ht="36.75" thickBot="1">
      <c r="D3037" t="s">
        <v>869</v>
      </c>
      <c r="E3037" s="256">
        <v>2016</v>
      </c>
      <c r="I3037">
        <f t="shared" si="47"/>
        <v>530</v>
      </c>
      <c r="J3037" s="264">
        <v>0.53</v>
      </c>
      <c r="M3037" s="12" t="s">
        <v>1780</v>
      </c>
    </row>
    <row r="3038" spans="4:13" ht="36.75" thickBot="1">
      <c r="D3038" t="s">
        <v>869</v>
      </c>
      <c r="E3038" s="256">
        <v>2016</v>
      </c>
      <c r="I3038">
        <f t="shared" si="47"/>
        <v>2610</v>
      </c>
      <c r="J3038" s="264">
        <v>2.61</v>
      </c>
      <c r="M3038" s="12" t="s">
        <v>1780</v>
      </c>
    </row>
    <row r="3039" spans="4:13" ht="36.75" thickBot="1">
      <c r="D3039" t="s">
        <v>869</v>
      </c>
      <c r="E3039" s="256">
        <v>2016</v>
      </c>
      <c r="I3039">
        <f t="shared" si="47"/>
        <v>300</v>
      </c>
      <c r="J3039" s="264">
        <v>0.3</v>
      </c>
      <c r="M3039" s="12" t="s">
        <v>1780</v>
      </c>
    </row>
    <row r="3040" spans="4:13" ht="36.75" thickBot="1">
      <c r="D3040" t="s">
        <v>869</v>
      </c>
      <c r="E3040" s="256">
        <v>2016</v>
      </c>
      <c r="I3040">
        <f t="shared" si="47"/>
        <v>340</v>
      </c>
      <c r="J3040" s="264">
        <v>0.34</v>
      </c>
      <c r="M3040" s="12" t="s">
        <v>1780</v>
      </c>
    </row>
    <row r="3041" spans="4:13" ht="36.75" thickBot="1">
      <c r="D3041" t="s">
        <v>869</v>
      </c>
      <c r="E3041" s="256">
        <v>2016</v>
      </c>
      <c r="I3041">
        <f t="shared" si="47"/>
        <v>870</v>
      </c>
      <c r="J3041" s="264">
        <v>0.87</v>
      </c>
      <c r="M3041" s="12" t="s">
        <v>1780</v>
      </c>
    </row>
    <row r="3042" spans="4:13" ht="36.75" thickBot="1">
      <c r="D3042" t="s">
        <v>869</v>
      </c>
      <c r="E3042" s="256">
        <v>2016</v>
      </c>
      <c r="I3042">
        <f t="shared" si="47"/>
        <v>3080</v>
      </c>
      <c r="J3042" s="264">
        <v>3.08</v>
      </c>
      <c r="M3042" s="12" t="s">
        <v>1780</v>
      </c>
    </row>
    <row r="3043" spans="4:13" ht="36.75" thickBot="1">
      <c r="D3043" t="s">
        <v>869</v>
      </c>
      <c r="E3043" s="256">
        <v>2016</v>
      </c>
      <c r="I3043">
        <f t="shared" si="47"/>
        <v>220</v>
      </c>
      <c r="J3043" s="264">
        <v>0.22</v>
      </c>
      <c r="M3043" s="12" t="s">
        <v>1780</v>
      </c>
    </row>
    <row r="3044" spans="4:13" ht="36.75" thickBot="1">
      <c r="D3044" t="s">
        <v>869</v>
      </c>
      <c r="E3044" s="256">
        <v>2016</v>
      </c>
      <c r="I3044">
        <f t="shared" si="47"/>
        <v>570</v>
      </c>
      <c r="J3044" s="264">
        <v>0.56999999999999995</v>
      </c>
      <c r="M3044" s="12" t="s">
        <v>1780</v>
      </c>
    </row>
    <row r="3045" spans="4:13" ht="36.75" thickBot="1">
      <c r="D3045" t="s">
        <v>869</v>
      </c>
      <c r="E3045" s="256">
        <v>2016</v>
      </c>
      <c r="I3045">
        <f t="shared" si="47"/>
        <v>2910</v>
      </c>
      <c r="J3045" s="264">
        <v>2.91</v>
      </c>
      <c r="M3045" s="12" t="s">
        <v>1780</v>
      </c>
    </row>
    <row r="3046" spans="4:13" ht="36.75" thickBot="1">
      <c r="D3046" t="s">
        <v>869</v>
      </c>
      <c r="E3046" s="256">
        <v>2016</v>
      </c>
      <c r="I3046">
        <f t="shared" si="47"/>
        <v>280</v>
      </c>
      <c r="J3046" s="264">
        <v>0.28000000000000003</v>
      </c>
      <c r="M3046" s="12" t="s">
        <v>1780</v>
      </c>
    </row>
    <row r="3047" spans="4:13" ht="36.75" thickBot="1">
      <c r="D3047" t="s">
        <v>869</v>
      </c>
      <c r="E3047" s="256">
        <v>2016</v>
      </c>
      <c r="I3047">
        <f t="shared" si="47"/>
        <v>760</v>
      </c>
      <c r="J3047" s="264">
        <v>0.76</v>
      </c>
      <c r="M3047" s="12" t="s">
        <v>1780</v>
      </c>
    </row>
    <row r="3048" spans="4:13" ht="36.75" thickBot="1">
      <c r="D3048" t="s">
        <v>869</v>
      </c>
      <c r="E3048" s="256">
        <v>2016</v>
      </c>
      <c r="I3048">
        <f t="shared" si="47"/>
        <v>160</v>
      </c>
      <c r="J3048" s="264">
        <v>0.16</v>
      </c>
      <c r="M3048" s="12" t="s">
        <v>1780</v>
      </c>
    </row>
    <row r="3049" spans="4:13" ht="36.75" thickBot="1">
      <c r="D3049" t="s">
        <v>869</v>
      </c>
      <c r="E3049" s="256">
        <v>2016</v>
      </c>
      <c r="I3049">
        <f t="shared" si="47"/>
        <v>3000</v>
      </c>
      <c r="J3049" s="264">
        <v>3</v>
      </c>
      <c r="M3049" s="12" t="s">
        <v>1780</v>
      </c>
    </row>
    <row r="3050" spans="4:13" ht="36.75" thickBot="1">
      <c r="D3050" t="s">
        <v>869</v>
      </c>
      <c r="E3050" s="256">
        <v>2016</v>
      </c>
      <c r="I3050">
        <f t="shared" si="47"/>
        <v>80</v>
      </c>
      <c r="J3050" s="264">
        <v>0.08</v>
      </c>
      <c r="M3050" s="12" t="s">
        <v>1780</v>
      </c>
    </row>
    <row r="3051" spans="4:13" ht="36.75" thickBot="1">
      <c r="D3051" t="s">
        <v>869</v>
      </c>
      <c r="E3051" s="256">
        <v>2016</v>
      </c>
      <c r="I3051">
        <f t="shared" si="47"/>
        <v>1520</v>
      </c>
      <c r="J3051" s="264">
        <v>1.52</v>
      </c>
      <c r="M3051" s="12" t="s">
        <v>1780</v>
      </c>
    </row>
    <row r="3052" spans="4:13" ht="36.75" thickBot="1">
      <c r="D3052" t="s">
        <v>869</v>
      </c>
      <c r="E3052" s="256">
        <v>2016</v>
      </c>
      <c r="I3052">
        <f t="shared" si="47"/>
        <v>520</v>
      </c>
      <c r="J3052" s="264">
        <v>0.52</v>
      </c>
      <c r="M3052" s="12" t="s">
        <v>1780</v>
      </c>
    </row>
    <row r="3053" spans="4:13" ht="36.75" thickBot="1">
      <c r="D3053" t="s">
        <v>869</v>
      </c>
      <c r="E3053" s="256">
        <v>2016</v>
      </c>
      <c r="I3053">
        <f t="shared" si="47"/>
        <v>40</v>
      </c>
      <c r="J3053" s="264">
        <v>0.04</v>
      </c>
      <c r="M3053" s="12" t="s">
        <v>1780</v>
      </c>
    </row>
    <row r="3054" spans="4:13" ht="36.75" thickBot="1">
      <c r="D3054" t="s">
        <v>869</v>
      </c>
      <c r="E3054" s="256">
        <v>2016</v>
      </c>
      <c r="I3054">
        <f t="shared" si="47"/>
        <v>1010</v>
      </c>
      <c r="J3054" s="264">
        <v>1.01</v>
      </c>
      <c r="M3054" s="12" t="s">
        <v>1780</v>
      </c>
    </row>
    <row r="3055" spans="4:13" ht="36.75" thickBot="1">
      <c r="D3055" t="s">
        <v>869</v>
      </c>
      <c r="E3055" s="256">
        <v>2016</v>
      </c>
      <c r="I3055">
        <f t="shared" si="47"/>
        <v>470</v>
      </c>
      <c r="J3055" s="264">
        <v>0.47</v>
      </c>
      <c r="M3055" s="12" t="s">
        <v>1780</v>
      </c>
    </row>
    <row r="3056" spans="4:13" ht="36.75" thickBot="1">
      <c r="D3056" t="s">
        <v>869</v>
      </c>
      <c r="E3056" s="256">
        <v>2016</v>
      </c>
      <c r="I3056">
        <f t="shared" si="47"/>
        <v>230</v>
      </c>
      <c r="J3056" s="264">
        <v>0.23</v>
      </c>
      <c r="M3056" s="12" t="s">
        <v>1780</v>
      </c>
    </row>
    <row r="3057" spans="4:13" ht="36.75" thickBot="1">
      <c r="D3057" t="s">
        <v>869</v>
      </c>
      <c r="E3057" s="256">
        <v>2016</v>
      </c>
      <c r="I3057">
        <f t="shared" si="47"/>
        <v>2290</v>
      </c>
      <c r="J3057" s="264">
        <v>2.29</v>
      </c>
      <c r="M3057" s="12" t="s">
        <v>1780</v>
      </c>
    </row>
    <row r="3058" spans="4:13" ht="36.75" thickBot="1">
      <c r="D3058" t="s">
        <v>869</v>
      </c>
      <c r="E3058" s="256">
        <v>2016</v>
      </c>
      <c r="I3058">
        <f t="shared" ref="I3058:I3121" si="48">J3058*1000</f>
        <v>750</v>
      </c>
      <c r="J3058" s="264">
        <v>0.75</v>
      </c>
      <c r="M3058" s="12" t="s">
        <v>1780</v>
      </c>
    </row>
    <row r="3059" spans="4:13" ht="36.75" thickBot="1">
      <c r="D3059" t="s">
        <v>869</v>
      </c>
      <c r="E3059" s="256">
        <v>2016</v>
      </c>
      <c r="I3059">
        <f t="shared" si="48"/>
        <v>360</v>
      </c>
      <c r="J3059" s="264">
        <v>0.36</v>
      </c>
      <c r="M3059" s="12" t="s">
        <v>1780</v>
      </c>
    </row>
    <row r="3060" spans="4:13" ht="36.75" thickBot="1">
      <c r="D3060" t="s">
        <v>869</v>
      </c>
      <c r="E3060" s="256">
        <v>2016</v>
      </c>
      <c r="I3060">
        <f t="shared" si="48"/>
        <v>2900</v>
      </c>
      <c r="J3060" s="264">
        <v>2.9</v>
      </c>
      <c r="M3060" s="12" t="s">
        <v>1780</v>
      </c>
    </row>
    <row r="3061" spans="4:13" ht="36.75" thickBot="1">
      <c r="D3061" t="s">
        <v>869</v>
      </c>
      <c r="E3061" s="256">
        <v>2016</v>
      </c>
      <c r="I3061">
        <f t="shared" si="48"/>
        <v>680</v>
      </c>
      <c r="J3061" s="264">
        <v>0.68</v>
      </c>
      <c r="M3061" s="12" t="s">
        <v>1780</v>
      </c>
    </row>
    <row r="3062" spans="4:13" ht="36.75" thickBot="1">
      <c r="D3062" t="s">
        <v>869</v>
      </c>
      <c r="E3062" s="256">
        <v>2016</v>
      </c>
      <c r="I3062">
        <f t="shared" si="48"/>
        <v>410</v>
      </c>
      <c r="J3062" s="264">
        <v>0.41</v>
      </c>
      <c r="M3062" s="12" t="s">
        <v>1780</v>
      </c>
    </row>
    <row r="3063" spans="4:13" ht="36.75" thickBot="1">
      <c r="D3063" t="s">
        <v>869</v>
      </c>
      <c r="E3063" s="256">
        <v>2016</v>
      </c>
      <c r="I3063">
        <f t="shared" si="48"/>
        <v>2930</v>
      </c>
      <c r="J3063" s="264">
        <v>2.93</v>
      </c>
      <c r="M3063" s="12" t="s">
        <v>1780</v>
      </c>
    </row>
    <row r="3064" spans="4:13" ht="36.75" thickBot="1">
      <c r="D3064" t="s">
        <v>869</v>
      </c>
      <c r="E3064" s="256">
        <v>2016</v>
      </c>
      <c r="I3064">
        <f t="shared" si="48"/>
        <v>1250</v>
      </c>
      <c r="J3064" s="264">
        <v>1.25</v>
      </c>
      <c r="M3064" s="12" t="s">
        <v>1780</v>
      </c>
    </row>
    <row r="3065" spans="4:13" ht="36.75" thickBot="1">
      <c r="D3065" t="s">
        <v>869</v>
      </c>
      <c r="E3065" s="256">
        <v>2016</v>
      </c>
      <c r="I3065">
        <f t="shared" si="48"/>
        <v>200</v>
      </c>
      <c r="J3065" s="264">
        <v>0.2</v>
      </c>
      <c r="M3065" s="12" t="s">
        <v>1780</v>
      </c>
    </row>
    <row r="3066" spans="4:13" ht="36.75" thickBot="1">
      <c r="D3066" t="s">
        <v>869</v>
      </c>
      <c r="E3066" s="256">
        <v>2016</v>
      </c>
      <c r="I3066">
        <f t="shared" si="48"/>
        <v>2280</v>
      </c>
      <c r="J3066" s="264">
        <v>2.2799999999999998</v>
      </c>
      <c r="M3066" s="12" t="s">
        <v>1780</v>
      </c>
    </row>
    <row r="3067" spans="4:13" ht="36.75" thickBot="1">
      <c r="D3067" t="s">
        <v>869</v>
      </c>
      <c r="E3067" s="256">
        <v>2016</v>
      </c>
      <c r="I3067">
        <f t="shared" si="48"/>
        <v>370</v>
      </c>
      <c r="J3067" s="264">
        <v>0.37</v>
      </c>
      <c r="M3067" s="12" t="s">
        <v>1780</v>
      </c>
    </row>
    <row r="3068" spans="4:13" ht="36.75" thickBot="1">
      <c r="D3068" t="s">
        <v>869</v>
      </c>
      <c r="E3068" s="256">
        <v>2016</v>
      </c>
      <c r="I3068">
        <f t="shared" si="48"/>
        <v>120</v>
      </c>
      <c r="J3068" s="264">
        <v>0.12</v>
      </c>
      <c r="M3068" s="12" t="s">
        <v>1780</v>
      </c>
    </row>
    <row r="3069" spans="4:13" ht="36.75" thickBot="1">
      <c r="D3069" t="s">
        <v>869</v>
      </c>
      <c r="E3069" s="256">
        <v>2016</v>
      </c>
      <c r="I3069">
        <f t="shared" si="48"/>
        <v>1590</v>
      </c>
      <c r="J3069" s="264">
        <v>1.59</v>
      </c>
      <c r="M3069" s="12" t="s">
        <v>1780</v>
      </c>
    </row>
    <row r="3070" spans="4:13" ht="36.75" thickBot="1">
      <c r="D3070" t="s">
        <v>869</v>
      </c>
      <c r="E3070" s="256">
        <v>2016</v>
      </c>
      <c r="I3070">
        <f t="shared" si="48"/>
        <v>370</v>
      </c>
      <c r="J3070" s="264">
        <v>0.37</v>
      </c>
      <c r="M3070" s="12" t="s">
        <v>1780</v>
      </c>
    </row>
    <row r="3071" spans="4:13" ht="36.75" thickBot="1">
      <c r="D3071" t="s">
        <v>869</v>
      </c>
      <c r="E3071" s="256">
        <v>2016</v>
      </c>
      <c r="I3071">
        <f t="shared" si="48"/>
        <v>360</v>
      </c>
      <c r="J3071" s="264">
        <v>0.36</v>
      </c>
      <c r="M3071" s="12" t="s">
        <v>1780</v>
      </c>
    </row>
    <row r="3072" spans="4:13" ht="36.75" thickBot="1">
      <c r="D3072" t="s">
        <v>869</v>
      </c>
      <c r="E3072" s="256">
        <v>2016</v>
      </c>
      <c r="I3072">
        <f t="shared" si="48"/>
        <v>2350</v>
      </c>
      <c r="J3072" s="264">
        <v>2.35</v>
      </c>
      <c r="M3072" s="12" t="s">
        <v>1780</v>
      </c>
    </row>
    <row r="3073" spans="4:13" ht="36.75" thickBot="1">
      <c r="D3073" t="s">
        <v>869</v>
      </c>
      <c r="E3073" s="256">
        <v>2016</v>
      </c>
      <c r="I3073">
        <f t="shared" si="48"/>
        <v>810</v>
      </c>
      <c r="J3073" s="264">
        <v>0.81</v>
      </c>
      <c r="M3073" s="12" t="s">
        <v>1780</v>
      </c>
    </row>
    <row r="3074" spans="4:13" ht="36.75" thickBot="1">
      <c r="D3074" t="s">
        <v>869</v>
      </c>
      <c r="E3074" s="256">
        <v>2016</v>
      </c>
      <c r="I3074">
        <f t="shared" si="48"/>
        <v>2700</v>
      </c>
      <c r="J3074" s="264">
        <v>2.7</v>
      </c>
      <c r="M3074" s="12" t="s">
        <v>1780</v>
      </c>
    </row>
    <row r="3075" spans="4:13" ht="36.75" thickBot="1">
      <c r="D3075" t="s">
        <v>869</v>
      </c>
      <c r="E3075" s="256">
        <v>2016</v>
      </c>
      <c r="I3075">
        <f t="shared" si="48"/>
        <v>180</v>
      </c>
      <c r="J3075" s="264">
        <v>0.18</v>
      </c>
      <c r="M3075" s="12" t="s">
        <v>1780</v>
      </c>
    </row>
    <row r="3076" spans="4:13" ht="36.75" thickBot="1">
      <c r="D3076" t="s">
        <v>869</v>
      </c>
      <c r="E3076" s="256">
        <v>2016</v>
      </c>
      <c r="I3076">
        <f t="shared" si="48"/>
        <v>1050</v>
      </c>
      <c r="J3076" s="264">
        <v>1.05</v>
      </c>
      <c r="M3076" s="12" t="s">
        <v>1780</v>
      </c>
    </row>
    <row r="3077" spans="4:13" ht="36.75" thickBot="1">
      <c r="D3077" t="s">
        <v>869</v>
      </c>
      <c r="E3077" s="256">
        <v>2016</v>
      </c>
      <c r="I3077">
        <f t="shared" si="48"/>
        <v>400</v>
      </c>
      <c r="J3077" s="264">
        <v>0.4</v>
      </c>
      <c r="M3077" s="12" t="s">
        <v>1780</v>
      </c>
    </row>
    <row r="3078" spans="4:13" ht="36.75" thickBot="1">
      <c r="D3078" t="s">
        <v>869</v>
      </c>
      <c r="E3078" s="256">
        <v>2016</v>
      </c>
      <c r="I3078">
        <f t="shared" si="48"/>
        <v>2860</v>
      </c>
      <c r="J3078" s="264">
        <v>2.86</v>
      </c>
      <c r="M3078" s="12" t="s">
        <v>1780</v>
      </c>
    </row>
    <row r="3079" spans="4:13" ht="36.75" thickBot="1">
      <c r="D3079" t="s">
        <v>869</v>
      </c>
      <c r="E3079" s="256">
        <v>2016</v>
      </c>
      <c r="I3079">
        <f t="shared" si="48"/>
        <v>540</v>
      </c>
      <c r="J3079" s="264">
        <v>0.54</v>
      </c>
      <c r="M3079" s="12" t="s">
        <v>1780</v>
      </c>
    </row>
    <row r="3080" spans="4:13" ht="36.75" thickBot="1">
      <c r="D3080" t="s">
        <v>869</v>
      </c>
      <c r="E3080" s="256">
        <v>2016</v>
      </c>
      <c r="I3080">
        <f t="shared" si="48"/>
        <v>2600</v>
      </c>
      <c r="J3080" s="264">
        <v>2.6</v>
      </c>
      <c r="M3080" s="12" t="s">
        <v>1780</v>
      </c>
    </row>
    <row r="3081" spans="4:13" ht="36.75" thickBot="1">
      <c r="D3081" t="s">
        <v>869</v>
      </c>
      <c r="E3081" s="256">
        <v>2016</v>
      </c>
      <c r="I3081">
        <f t="shared" si="48"/>
        <v>140</v>
      </c>
      <c r="J3081" s="264">
        <v>0.14000000000000001</v>
      </c>
      <c r="M3081" s="12" t="s">
        <v>1780</v>
      </c>
    </row>
    <row r="3082" spans="4:13" ht="36.75" thickBot="1">
      <c r="D3082" t="s">
        <v>869</v>
      </c>
      <c r="E3082" s="256">
        <v>2016</v>
      </c>
      <c r="I3082">
        <f t="shared" si="48"/>
        <v>810</v>
      </c>
      <c r="J3082" s="264">
        <v>0.81</v>
      </c>
      <c r="M3082" s="12" t="s">
        <v>1780</v>
      </c>
    </row>
    <row r="3083" spans="4:13" ht="36.75" thickBot="1">
      <c r="D3083" t="s">
        <v>869</v>
      </c>
      <c r="E3083" s="256">
        <v>2016</v>
      </c>
      <c r="I3083">
        <f t="shared" si="48"/>
        <v>210</v>
      </c>
      <c r="J3083" s="264">
        <v>0.21</v>
      </c>
      <c r="M3083" s="12" t="s">
        <v>1780</v>
      </c>
    </row>
    <row r="3084" spans="4:13" ht="36.75" thickBot="1">
      <c r="D3084" t="s">
        <v>869</v>
      </c>
      <c r="E3084" s="256">
        <v>2016</v>
      </c>
      <c r="I3084">
        <f t="shared" si="48"/>
        <v>3100</v>
      </c>
      <c r="J3084" s="264">
        <v>3.1</v>
      </c>
      <c r="M3084" s="12" t="s">
        <v>1780</v>
      </c>
    </row>
    <row r="3085" spans="4:13" ht="36.75" thickBot="1">
      <c r="D3085" t="s">
        <v>869</v>
      </c>
      <c r="E3085" s="256">
        <v>2016</v>
      </c>
      <c r="I3085">
        <f t="shared" si="48"/>
        <v>110</v>
      </c>
      <c r="J3085" s="264">
        <v>0.11</v>
      </c>
      <c r="M3085" s="12" t="s">
        <v>1780</v>
      </c>
    </row>
    <row r="3086" spans="4:13" ht="36.75" thickBot="1">
      <c r="D3086" t="s">
        <v>869</v>
      </c>
      <c r="E3086" s="256">
        <v>2016</v>
      </c>
      <c r="I3086">
        <f t="shared" si="48"/>
        <v>940</v>
      </c>
      <c r="J3086" s="264">
        <v>0.94</v>
      </c>
      <c r="M3086" s="12" t="s">
        <v>1780</v>
      </c>
    </row>
    <row r="3087" spans="4:13" ht="36.75" thickBot="1">
      <c r="D3087" t="s">
        <v>869</v>
      </c>
      <c r="E3087" s="256">
        <v>2016</v>
      </c>
      <c r="I3087">
        <f t="shared" si="48"/>
        <v>950</v>
      </c>
      <c r="J3087" s="264">
        <v>0.95</v>
      </c>
      <c r="M3087" s="12" t="s">
        <v>1780</v>
      </c>
    </row>
    <row r="3088" spans="4:13" ht="36.75" thickBot="1">
      <c r="D3088" t="s">
        <v>869</v>
      </c>
      <c r="E3088" s="256">
        <v>2016</v>
      </c>
      <c r="I3088">
        <f t="shared" si="48"/>
        <v>2810</v>
      </c>
      <c r="J3088" s="264">
        <v>2.81</v>
      </c>
      <c r="M3088" s="12" t="s">
        <v>1780</v>
      </c>
    </row>
    <row r="3089" spans="4:13" ht="36.75" thickBot="1">
      <c r="D3089" t="s">
        <v>869</v>
      </c>
      <c r="E3089" s="256">
        <v>2016</v>
      </c>
      <c r="I3089">
        <f t="shared" si="48"/>
        <v>420</v>
      </c>
      <c r="J3089" s="264">
        <v>0.42</v>
      </c>
      <c r="M3089" s="12" t="s">
        <v>1780</v>
      </c>
    </row>
    <row r="3090" spans="4:13" ht="36.75" thickBot="1">
      <c r="D3090" t="s">
        <v>869</v>
      </c>
      <c r="E3090" s="256">
        <v>2016</v>
      </c>
      <c r="I3090">
        <f t="shared" si="48"/>
        <v>700</v>
      </c>
      <c r="J3090" s="264">
        <v>0.7</v>
      </c>
      <c r="M3090" s="12" t="s">
        <v>1780</v>
      </c>
    </row>
    <row r="3091" spans="4:13" ht="36.75" thickBot="1">
      <c r="D3091" t="s">
        <v>869</v>
      </c>
      <c r="E3091" s="256">
        <v>2016</v>
      </c>
      <c r="I3091">
        <f t="shared" si="48"/>
        <v>3050</v>
      </c>
      <c r="J3091" s="264">
        <v>3.05</v>
      </c>
      <c r="M3091" s="12" t="s">
        <v>1780</v>
      </c>
    </row>
    <row r="3092" spans="4:13" ht="36.75" thickBot="1">
      <c r="D3092" t="s">
        <v>869</v>
      </c>
      <c r="E3092" s="256">
        <v>2016</v>
      </c>
      <c r="I3092">
        <f t="shared" si="48"/>
        <v>220</v>
      </c>
      <c r="J3092" s="264">
        <v>0.22</v>
      </c>
      <c r="M3092" s="12" t="s">
        <v>1780</v>
      </c>
    </row>
    <row r="3093" spans="4:13" ht="36.75" thickBot="1">
      <c r="D3093" t="s">
        <v>869</v>
      </c>
      <c r="E3093" s="256">
        <v>2016</v>
      </c>
      <c r="I3093">
        <f t="shared" si="48"/>
        <v>700</v>
      </c>
      <c r="J3093" s="264">
        <v>0.7</v>
      </c>
      <c r="M3093" s="12" t="s">
        <v>1780</v>
      </c>
    </row>
    <row r="3094" spans="4:13" ht="36.75" thickBot="1">
      <c r="D3094" t="s">
        <v>869</v>
      </c>
      <c r="E3094" s="256">
        <v>2016</v>
      </c>
      <c r="I3094">
        <f t="shared" si="48"/>
        <v>3300</v>
      </c>
      <c r="J3094" s="264">
        <v>3.3</v>
      </c>
      <c r="M3094" s="12" t="s">
        <v>1780</v>
      </c>
    </row>
    <row r="3095" spans="4:13" ht="36.75" thickBot="1">
      <c r="D3095" t="s">
        <v>869</v>
      </c>
      <c r="E3095" s="256">
        <v>2016</v>
      </c>
      <c r="I3095">
        <f t="shared" si="48"/>
        <v>900</v>
      </c>
      <c r="J3095" s="264">
        <v>0.9</v>
      </c>
      <c r="M3095" s="12" t="s">
        <v>1780</v>
      </c>
    </row>
    <row r="3096" spans="4:13" ht="36.75" thickBot="1">
      <c r="D3096" t="s">
        <v>869</v>
      </c>
      <c r="E3096" s="256">
        <v>2016</v>
      </c>
      <c r="I3096">
        <f t="shared" si="48"/>
        <v>3220</v>
      </c>
      <c r="J3096" s="264">
        <v>3.22</v>
      </c>
      <c r="M3096" s="12" t="s">
        <v>1780</v>
      </c>
    </row>
    <row r="3097" spans="4:13" ht="36.75" thickBot="1">
      <c r="D3097" t="s">
        <v>869</v>
      </c>
      <c r="E3097" s="256">
        <v>2016</v>
      </c>
      <c r="I3097">
        <f t="shared" si="48"/>
        <v>210</v>
      </c>
      <c r="J3097" s="264">
        <v>0.21</v>
      </c>
      <c r="M3097" s="12" t="s">
        <v>1780</v>
      </c>
    </row>
    <row r="3098" spans="4:13" ht="36.75" thickBot="1">
      <c r="D3098" t="s">
        <v>869</v>
      </c>
      <c r="E3098" s="256">
        <v>2016</v>
      </c>
      <c r="I3098">
        <f t="shared" si="48"/>
        <v>3430</v>
      </c>
      <c r="J3098" s="264">
        <v>3.43</v>
      </c>
      <c r="M3098" s="12" t="s">
        <v>1780</v>
      </c>
    </row>
    <row r="3099" spans="4:13" ht="36.75" thickBot="1">
      <c r="D3099" t="s">
        <v>869</v>
      </c>
      <c r="E3099" s="256">
        <v>2016</v>
      </c>
      <c r="I3099">
        <f t="shared" si="48"/>
        <v>690</v>
      </c>
      <c r="J3099" s="264">
        <v>0.69</v>
      </c>
      <c r="M3099" s="12" t="s">
        <v>1780</v>
      </c>
    </row>
    <row r="3100" spans="4:13" ht="36.75" thickBot="1">
      <c r="D3100" t="s">
        <v>869</v>
      </c>
      <c r="E3100" s="256">
        <v>2016</v>
      </c>
      <c r="I3100">
        <f t="shared" si="48"/>
        <v>500</v>
      </c>
      <c r="J3100" s="264">
        <v>0.5</v>
      </c>
      <c r="M3100" s="12" t="s">
        <v>1780</v>
      </c>
    </row>
    <row r="3101" spans="4:13" ht="36.75" thickBot="1">
      <c r="D3101" t="s">
        <v>869</v>
      </c>
      <c r="E3101" s="256">
        <v>2016</v>
      </c>
      <c r="I3101">
        <f t="shared" si="48"/>
        <v>2180</v>
      </c>
      <c r="J3101" s="264">
        <v>2.1800000000000002</v>
      </c>
      <c r="M3101" s="12" t="s">
        <v>1780</v>
      </c>
    </row>
    <row r="3102" spans="4:13" ht="36.75" thickBot="1">
      <c r="D3102" t="s">
        <v>869</v>
      </c>
      <c r="E3102" s="256">
        <v>2016</v>
      </c>
      <c r="I3102">
        <f t="shared" si="48"/>
        <v>1210</v>
      </c>
      <c r="J3102" s="264">
        <v>1.21</v>
      </c>
      <c r="M3102" s="12" t="s">
        <v>1780</v>
      </c>
    </row>
    <row r="3103" spans="4:13" ht="36.75" thickBot="1">
      <c r="D3103" t="s">
        <v>869</v>
      </c>
      <c r="E3103" s="256">
        <v>2016</v>
      </c>
      <c r="I3103">
        <f t="shared" si="48"/>
        <v>60</v>
      </c>
      <c r="J3103" s="264">
        <v>0.06</v>
      </c>
      <c r="M3103" s="12" t="s">
        <v>1780</v>
      </c>
    </row>
    <row r="3104" spans="4:13" ht="15.75" thickBot="1">
      <c r="D3104" t="s">
        <v>867</v>
      </c>
      <c r="E3104" s="256">
        <v>2016</v>
      </c>
      <c r="I3104">
        <f t="shared" si="48"/>
        <v>2940</v>
      </c>
      <c r="J3104" s="264">
        <v>2.94</v>
      </c>
      <c r="M3104" s="223" t="s">
        <v>93</v>
      </c>
    </row>
    <row r="3105" spans="4:13" ht="15.75" thickBot="1">
      <c r="D3105" t="s">
        <v>867</v>
      </c>
      <c r="E3105" s="256">
        <v>2016</v>
      </c>
      <c r="I3105">
        <f t="shared" si="48"/>
        <v>1050</v>
      </c>
      <c r="J3105" s="264">
        <v>1.05</v>
      </c>
      <c r="M3105" s="223" t="s">
        <v>93</v>
      </c>
    </row>
    <row r="3106" spans="4:13" ht="15.75" thickBot="1">
      <c r="D3106" t="s">
        <v>867</v>
      </c>
      <c r="E3106" s="256">
        <v>2016</v>
      </c>
      <c r="I3106">
        <f t="shared" si="48"/>
        <v>2370</v>
      </c>
      <c r="J3106" s="264">
        <v>2.37</v>
      </c>
      <c r="M3106" s="223" t="s">
        <v>93</v>
      </c>
    </row>
    <row r="3107" spans="4:13" ht="15.75" thickBot="1">
      <c r="D3107" t="s">
        <v>867</v>
      </c>
      <c r="E3107" s="256">
        <v>2016</v>
      </c>
      <c r="I3107">
        <f t="shared" si="48"/>
        <v>2660</v>
      </c>
      <c r="J3107" s="264">
        <v>2.66</v>
      </c>
      <c r="M3107" s="223" t="s">
        <v>93</v>
      </c>
    </row>
    <row r="3108" spans="4:13" ht="15.75" thickBot="1">
      <c r="D3108" t="s">
        <v>867</v>
      </c>
      <c r="E3108" s="256">
        <v>2016</v>
      </c>
      <c r="I3108">
        <f t="shared" si="48"/>
        <v>1250</v>
      </c>
      <c r="J3108" s="264">
        <v>1.25</v>
      </c>
      <c r="M3108" s="223" t="s">
        <v>93</v>
      </c>
    </row>
    <row r="3109" spans="4:13" ht="15.75" thickBot="1">
      <c r="D3109" t="s">
        <v>867</v>
      </c>
      <c r="E3109" s="256">
        <v>2016</v>
      </c>
      <c r="I3109">
        <f t="shared" si="48"/>
        <v>2520</v>
      </c>
      <c r="J3109" s="264">
        <v>2.52</v>
      </c>
      <c r="M3109" s="223" t="s">
        <v>93</v>
      </c>
    </row>
    <row r="3110" spans="4:13" ht="15.75" thickBot="1">
      <c r="D3110" t="s">
        <v>867</v>
      </c>
      <c r="E3110" s="256">
        <v>2016</v>
      </c>
      <c r="I3110">
        <f t="shared" si="48"/>
        <v>2410</v>
      </c>
      <c r="J3110" s="264">
        <v>2.41</v>
      </c>
      <c r="M3110" s="223" t="s">
        <v>93</v>
      </c>
    </row>
    <row r="3111" spans="4:13" ht="15.75" thickBot="1">
      <c r="D3111" t="s">
        <v>867</v>
      </c>
      <c r="E3111" s="256">
        <v>2016</v>
      </c>
      <c r="I3111">
        <f t="shared" si="48"/>
        <v>1320</v>
      </c>
      <c r="J3111" s="264">
        <v>1.32</v>
      </c>
      <c r="M3111" s="223" t="s">
        <v>93</v>
      </c>
    </row>
    <row r="3112" spans="4:13" ht="15.75" thickBot="1">
      <c r="D3112" t="s">
        <v>867</v>
      </c>
      <c r="E3112" s="256">
        <v>2016</v>
      </c>
      <c r="I3112">
        <f t="shared" si="48"/>
        <v>2320</v>
      </c>
      <c r="J3112" s="264">
        <v>2.3199999999999998</v>
      </c>
      <c r="M3112" s="223" t="s">
        <v>93</v>
      </c>
    </row>
    <row r="3113" spans="4:13" ht="15.75" thickBot="1">
      <c r="D3113" t="s">
        <v>867</v>
      </c>
      <c r="E3113" s="256">
        <v>2016</v>
      </c>
      <c r="I3113">
        <f t="shared" si="48"/>
        <v>3140</v>
      </c>
      <c r="J3113" s="264">
        <v>3.14</v>
      </c>
      <c r="M3113" s="223" t="s">
        <v>93</v>
      </c>
    </row>
    <row r="3114" spans="4:13" ht="15.75" thickBot="1">
      <c r="D3114" t="s">
        <v>867</v>
      </c>
      <c r="E3114" s="256">
        <v>2016</v>
      </c>
      <c r="I3114">
        <f t="shared" si="48"/>
        <v>1430</v>
      </c>
      <c r="J3114" s="264">
        <v>1.43</v>
      </c>
      <c r="M3114" s="223" t="s">
        <v>93</v>
      </c>
    </row>
    <row r="3115" spans="4:13" ht="15.75" thickBot="1">
      <c r="D3115" t="s">
        <v>867</v>
      </c>
      <c r="E3115" s="256">
        <v>2016</v>
      </c>
      <c r="I3115">
        <f t="shared" si="48"/>
        <v>2400</v>
      </c>
      <c r="J3115" s="264">
        <v>2.4</v>
      </c>
      <c r="M3115" s="223" t="s">
        <v>93</v>
      </c>
    </row>
    <row r="3116" spans="4:13" ht="15.75" thickBot="1">
      <c r="D3116" t="s">
        <v>867</v>
      </c>
      <c r="E3116" s="256">
        <v>2016</v>
      </c>
      <c r="I3116">
        <f t="shared" si="48"/>
        <v>1250</v>
      </c>
      <c r="J3116" s="264">
        <v>1.25</v>
      </c>
      <c r="M3116" s="223" t="s">
        <v>93</v>
      </c>
    </row>
    <row r="3117" spans="4:13" ht="15.75" thickBot="1">
      <c r="D3117" t="s">
        <v>867</v>
      </c>
      <c r="E3117" s="256">
        <v>2016</v>
      </c>
      <c r="I3117">
        <f t="shared" si="48"/>
        <v>1680</v>
      </c>
      <c r="J3117" s="264">
        <v>1.68</v>
      </c>
      <c r="M3117" s="223" t="s">
        <v>1775</v>
      </c>
    </row>
    <row r="3118" spans="4:13" ht="36.75" thickBot="1">
      <c r="D3118" t="s">
        <v>867</v>
      </c>
      <c r="E3118" s="256">
        <v>2016</v>
      </c>
      <c r="I3118">
        <f t="shared" si="48"/>
        <v>210</v>
      </c>
      <c r="J3118" s="264">
        <v>0.21</v>
      </c>
      <c r="M3118" s="223" t="s">
        <v>1780</v>
      </c>
    </row>
    <row r="3119" spans="4:13" ht="36.75" thickBot="1">
      <c r="D3119" t="s">
        <v>867</v>
      </c>
      <c r="E3119" s="256">
        <v>2016</v>
      </c>
      <c r="I3119">
        <f t="shared" si="48"/>
        <v>2530</v>
      </c>
      <c r="J3119" s="264">
        <v>2.5299999999999998</v>
      </c>
      <c r="M3119" s="223" t="s">
        <v>1780</v>
      </c>
    </row>
    <row r="3120" spans="4:13" ht="36.75" thickBot="1">
      <c r="D3120" t="s">
        <v>867</v>
      </c>
      <c r="E3120" s="256">
        <v>2016</v>
      </c>
      <c r="I3120">
        <f t="shared" si="48"/>
        <v>820</v>
      </c>
      <c r="J3120" s="264">
        <v>0.82</v>
      </c>
      <c r="M3120" s="223" t="s">
        <v>1780</v>
      </c>
    </row>
    <row r="3121" spans="4:13" ht="36.75" thickBot="1">
      <c r="D3121" t="s">
        <v>867</v>
      </c>
      <c r="E3121" s="256">
        <v>2016</v>
      </c>
      <c r="I3121">
        <f t="shared" si="48"/>
        <v>2890</v>
      </c>
      <c r="J3121" s="264">
        <v>2.89</v>
      </c>
      <c r="M3121" s="223" t="s">
        <v>1780</v>
      </c>
    </row>
    <row r="3122" spans="4:13" ht="36.75" thickBot="1">
      <c r="D3122" t="s">
        <v>867</v>
      </c>
      <c r="E3122" s="256">
        <v>2016</v>
      </c>
      <c r="I3122">
        <f t="shared" ref="I3122:I3185" si="49">J3122*1000</f>
        <v>800</v>
      </c>
      <c r="J3122" s="264">
        <v>0.8</v>
      </c>
      <c r="M3122" s="223" t="s">
        <v>1780</v>
      </c>
    </row>
    <row r="3123" spans="4:13" ht="36.75" thickBot="1">
      <c r="D3123" t="s">
        <v>867</v>
      </c>
      <c r="E3123" s="256">
        <v>2016</v>
      </c>
      <c r="I3123">
        <f t="shared" si="49"/>
        <v>240</v>
      </c>
      <c r="J3123" s="264">
        <v>0.24</v>
      </c>
      <c r="M3123" s="223" t="s">
        <v>1780</v>
      </c>
    </row>
    <row r="3124" spans="4:13" ht="36.75" thickBot="1">
      <c r="D3124" t="s">
        <v>867</v>
      </c>
      <c r="E3124" s="256">
        <v>2016</v>
      </c>
      <c r="I3124">
        <f t="shared" si="49"/>
        <v>960</v>
      </c>
      <c r="J3124" s="264">
        <v>0.96</v>
      </c>
      <c r="M3124" s="223" t="s">
        <v>1780</v>
      </c>
    </row>
    <row r="3125" spans="4:13" ht="36.75" thickBot="1">
      <c r="D3125" t="s">
        <v>867</v>
      </c>
      <c r="E3125" s="256">
        <v>2016</v>
      </c>
      <c r="I3125">
        <f t="shared" si="49"/>
        <v>2160</v>
      </c>
      <c r="J3125" s="264">
        <v>2.16</v>
      </c>
      <c r="M3125" s="223" t="s">
        <v>1780</v>
      </c>
    </row>
    <row r="3126" spans="4:13" ht="36.75" thickBot="1">
      <c r="D3126" t="s">
        <v>867</v>
      </c>
      <c r="E3126" s="256">
        <v>2016</v>
      </c>
      <c r="I3126">
        <f t="shared" si="49"/>
        <v>3290</v>
      </c>
      <c r="J3126" s="264">
        <v>3.29</v>
      </c>
      <c r="M3126" s="223" t="s">
        <v>1780</v>
      </c>
    </row>
    <row r="3127" spans="4:13" ht="36.75" thickBot="1">
      <c r="D3127" t="s">
        <v>867</v>
      </c>
      <c r="E3127" s="256">
        <v>2016</v>
      </c>
      <c r="I3127">
        <f t="shared" si="49"/>
        <v>1140</v>
      </c>
      <c r="J3127" s="264">
        <v>1.1399999999999999</v>
      </c>
      <c r="M3127" s="223" t="s">
        <v>1780</v>
      </c>
    </row>
    <row r="3128" spans="4:13" ht="36.75" thickBot="1">
      <c r="D3128" t="s">
        <v>867</v>
      </c>
      <c r="E3128" s="256">
        <v>2016</v>
      </c>
      <c r="I3128">
        <f t="shared" si="49"/>
        <v>360</v>
      </c>
      <c r="J3128" s="264">
        <v>0.36</v>
      </c>
      <c r="M3128" s="223" t="s">
        <v>1780</v>
      </c>
    </row>
    <row r="3129" spans="4:13" ht="36.75" thickBot="1">
      <c r="D3129" t="s">
        <v>867</v>
      </c>
      <c r="E3129" s="256">
        <v>2016</v>
      </c>
      <c r="I3129">
        <f t="shared" si="49"/>
        <v>370</v>
      </c>
      <c r="J3129" s="264">
        <v>0.37</v>
      </c>
      <c r="M3129" s="223" t="s">
        <v>1780</v>
      </c>
    </row>
    <row r="3130" spans="4:13" ht="36.75" thickBot="1">
      <c r="D3130" t="s">
        <v>867</v>
      </c>
      <c r="E3130" s="256">
        <v>2016</v>
      </c>
      <c r="I3130">
        <f t="shared" si="49"/>
        <v>2540</v>
      </c>
      <c r="J3130" s="264">
        <v>2.54</v>
      </c>
      <c r="M3130" s="223" t="s">
        <v>1780</v>
      </c>
    </row>
    <row r="3131" spans="4:13" ht="36.75" thickBot="1">
      <c r="D3131" t="s">
        <v>867</v>
      </c>
      <c r="E3131" s="256">
        <v>2016</v>
      </c>
      <c r="I3131">
        <f t="shared" si="49"/>
        <v>3020</v>
      </c>
      <c r="J3131" s="264">
        <v>3.02</v>
      </c>
      <c r="M3131" s="223" t="s">
        <v>1780</v>
      </c>
    </row>
    <row r="3132" spans="4:13" ht="36.75" thickBot="1">
      <c r="D3132" t="s">
        <v>867</v>
      </c>
      <c r="E3132" s="256">
        <v>2016</v>
      </c>
      <c r="I3132">
        <f t="shared" si="49"/>
        <v>190</v>
      </c>
      <c r="J3132" s="264">
        <v>0.19</v>
      </c>
      <c r="M3132" s="223" t="s">
        <v>1780</v>
      </c>
    </row>
    <row r="3133" spans="4:13" ht="36.75" thickBot="1">
      <c r="D3133" t="s">
        <v>867</v>
      </c>
      <c r="E3133" s="256">
        <v>2016</v>
      </c>
      <c r="I3133">
        <f t="shared" si="49"/>
        <v>390</v>
      </c>
      <c r="J3133" s="264">
        <v>0.39</v>
      </c>
      <c r="M3133" s="223" t="s">
        <v>1780</v>
      </c>
    </row>
    <row r="3134" spans="4:13" ht="36.75" thickBot="1">
      <c r="D3134" t="s">
        <v>867</v>
      </c>
      <c r="E3134" s="256">
        <v>2016</v>
      </c>
      <c r="I3134">
        <f t="shared" si="49"/>
        <v>3230</v>
      </c>
      <c r="J3134" s="264">
        <v>3.23</v>
      </c>
      <c r="M3134" s="223" t="s">
        <v>1780</v>
      </c>
    </row>
    <row r="3135" spans="4:13" ht="36.75" thickBot="1">
      <c r="D3135" t="s">
        <v>867</v>
      </c>
      <c r="E3135" s="256">
        <v>2016</v>
      </c>
      <c r="I3135">
        <f t="shared" si="49"/>
        <v>880</v>
      </c>
      <c r="J3135" s="264">
        <v>0.88</v>
      </c>
      <c r="M3135" s="223" t="s">
        <v>1780</v>
      </c>
    </row>
    <row r="3136" spans="4:13" ht="36.75" thickBot="1">
      <c r="D3136" t="s">
        <v>867</v>
      </c>
      <c r="E3136" s="256">
        <v>2016</v>
      </c>
      <c r="I3136">
        <f t="shared" si="49"/>
        <v>170</v>
      </c>
      <c r="J3136" s="264">
        <v>0.17</v>
      </c>
      <c r="M3136" s="223" t="s">
        <v>1780</v>
      </c>
    </row>
    <row r="3137" spans="4:13" ht="36.75" thickBot="1">
      <c r="D3137" t="s">
        <v>867</v>
      </c>
      <c r="E3137" s="256">
        <v>2016</v>
      </c>
      <c r="I3137">
        <f t="shared" si="49"/>
        <v>2890</v>
      </c>
      <c r="J3137" s="264">
        <v>2.89</v>
      </c>
      <c r="M3137" s="223" t="s">
        <v>1780</v>
      </c>
    </row>
    <row r="3138" spans="4:13" ht="36.75" thickBot="1">
      <c r="D3138" t="s">
        <v>867</v>
      </c>
      <c r="E3138" s="256">
        <v>2016</v>
      </c>
      <c r="I3138">
        <f t="shared" si="49"/>
        <v>820</v>
      </c>
      <c r="J3138" s="264">
        <v>0.82</v>
      </c>
      <c r="M3138" s="223" t="s">
        <v>1780</v>
      </c>
    </row>
    <row r="3139" spans="4:13" ht="36.75" thickBot="1">
      <c r="D3139" t="s">
        <v>867</v>
      </c>
      <c r="E3139" s="256">
        <v>2016</v>
      </c>
      <c r="I3139">
        <f t="shared" si="49"/>
        <v>400</v>
      </c>
      <c r="J3139" s="264">
        <v>0.4</v>
      </c>
      <c r="M3139" s="223" t="s">
        <v>1780</v>
      </c>
    </row>
    <row r="3140" spans="4:13" ht="36.75" thickBot="1">
      <c r="D3140" t="s">
        <v>867</v>
      </c>
      <c r="E3140" s="256">
        <v>2016</v>
      </c>
      <c r="I3140">
        <f t="shared" si="49"/>
        <v>90</v>
      </c>
      <c r="J3140" s="264">
        <v>0.09</v>
      </c>
      <c r="M3140" s="223" t="s">
        <v>1780</v>
      </c>
    </row>
    <row r="3141" spans="4:13" ht="36.75" thickBot="1">
      <c r="D3141" t="s">
        <v>867</v>
      </c>
      <c r="E3141" s="256">
        <v>2016</v>
      </c>
      <c r="I3141">
        <f t="shared" si="49"/>
        <v>2110</v>
      </c>
      <c r="J3141" s="264">
        <v>2.11</v>
      </c>
      <c r="M3141" s="223" t="s">
        <v>1780</v>
      </c>
    </row>
    <row r="3142" spans="4:13" ht="36.75" thickBot="1">
      <c r="D3142" t="s">
        <v>867</v>
      </c>
      <c r="E3142" s="256">
        <v>2016</v>
      </c>
      <c r="I3142">
        <f t="shared" si="49"/>
        <v>750</v>
      </c>
      <c r="J3142" s="264">
        <v>0.75</v>
      </c>
      <c r="M3142" s="223" t="s">
        <v>1780</v>
      </c>
    </row>
    <row r="3143" spans="4:13" ht="36.75" thickBot="1">
      <c r="D3143" t="s">
        <v>867</v>
      </c>
      <c r="E3143" s="256">
        <v>2016</v>
      </c>
      <c r="I3143">
        <f t="shared" si="49"/>
        <v>1960</v>
      </c>
      <c r="J3143" s="264">
        <v>1.96</v>
      </c>
      <c r="M3143" s="223" t="s">
        <v>1780</v>
      </c>
    </row>
    <row r="3144" spans="4:13" ht="36.75" thickBot="1">
      <c r="D3144" t="s">
        <v>867</v>
      </c>
      <c r="E3144" s="256">
        <v>2016</v>
      </c>
      <c r="I3144">
        <f t="shared" si="49"/>
        <v>210</v>
      </c>
      <c r="J3144" s="264">
        <v>0.21</v>
      </c>
      <c r="M3144" s="223" t="s">
        <v>1780</v>
      </c>
    </row>
    <row r="3145" spans="4:13" ht="36.75" thickBot="1">
      <c r="D3145" t="s">
        <v>867</v>
      </c>
      <c r="E3145" s="256">
        <v>2016</v>
      </c>
      <c r="I3145">
        <f t="shared" si="49"/>
        <v>780</v>
      </c>
      <c r="J3145" s="264">
        <v>0.78</v>
      </c>
      <c r="M3145" s="223" t="s">
        <v>1780</v>
      </c>
    </row>
    <row r="3146" spans="4:13" ht="36.75" thickBot="1">
      <c r="D3146" t="s">
        <v>867</v>
      </c>
      <c r="E3146" s="256">
        <v>2016</v>
      </c>
      <c r="I3146">
        <f t="shared" si="49"/>
        <v>220</v>
      </c>
      <c r="J3146" s="264">
        <v>0.22</v>
      </c>
      <c r="M3146" s="223" t="s">
        <v>1780</v>
      </c>
    </row>
    <row r="3147" spans="4:13" ht="36.75" thickBot="1">
      <c r="D3147" t="s">
        <v>867</v>
      </c>
      <c r="E3147" s="256">
        <v>2016</v>
      </c>
      <c r="I3147">
        <f t="shared" si="49"/>
        <v>2070</v>
      </c>
      <c r="J3147" s="264">
        <v>2.0699999999999998</v>
      </c>
      <c r="M3147" s="223" t="s">
        <v>1780</v>
      </c>
    </row>
    <row r="3148" spans="4:13" ht="36.75" thickBot="1">
      <c r="D3148" t="s">
        <v>867</v>
      </c>
      <c r="E3148" s="256">
        <v>2016</v>
      </c>
      <c r="I3148">
        <f t="shared" si="49"/>
        <v>190</v>
      </c>
      <c r="J3148" s="264">
        <v>0.19</v>
      </c>
      <c r="M3148" s="223" t="s">
        <v>1780</v>
      </c>
    </row>
    <row r="3149" spans="4:13" ht="36.75" thickBot="1">
      <c r="D3149" t="s">
        <v>867</v>
      </c>
      <c r="E3149" s="256">
        <v>2016</v>
      </c>
      <c r="I3149">
        <f t="shared" si="49"/>
        <v>620</v>
      </c>
      <c r="J3149" s="264">
        <v>0.62</v>
      </c>
      <c r="M3149" s="223" t="s">
        <v>1780</v>
      </c>
    </row>
    <row r="3150" spans="4:13" ht="36.75" thickBot="1">
      <c r="D3150" t="s">
        <v>867</v>
      </c>
      <c r="E3150" s="256">
        <v>2016</v>
      </c>
      <c r="I3150">
        <f t="shared" si="49"/>
        <v>2750</v>
      </c>
      <c r="J3150" s="264">
        <v>2.75</v>
      </c>
      <c r="M3150" s="223" t="s">
        <v>1780</v>
      </c>
    </row>
    <row r="3151" spans="4:13" ht="36.75" thickBot="1">
      <c r="D3151" t="s">
        <v>867</v>
      </c>
      <c r="E3151" s="256">
        <v>2016</v>
      </c>
      <c r="I3151">
        <f t="shared" si="49"/>
        <v>170</v>
      </c>
      <c r="J3151" s="264">
        <v>0.17</v>
      </c>
      <c r="M3151" s="223" t="s">
        <v>1780</v>
      </c>
    </row>
    <row r="3152" spans="4:13" ht="36.75" thickBot="1">
      <c r="D3152" t="s">
        <v>867</v>
      </c>
      <c r="E3152" s="256">
        <v>2016</v>
      </c>
      <c r="I3152">
        <f t="shared" si="49"/>
        <v>720</v>
      </c>
      <c r="J3152" s="264">
        <v>0.72</v>
      </c>
      <c r="M3152" s="223" t="s">
        <v>1780</v>
      </c>
    </row>
    <row r="3153" spans="4:13" ht="36.75" thickBot="1">
      <c r="D3153" t="s">
        <v>867</v>
      </c>
      <c r="E3153" s="256">
        <v>2016</v>
      </c>
      <c r="I3153">
        <f t="shared" si="49"/>
        <v>2550</v>
      </c>
      <c r="J3153" s="264">
        <v>2.5499999999999998</v>
      </c>
      <c r="M3153" s="223" t="s">
        <v>1780</v>
      </c>
    </row>
    <row r="3154" spans="4:13" ht="36.75" thickBot="1">
      <c r="D3154" t="s">
        <v>867</v>
      </c>
      <c r="E3154" s="256">
        <v>2016</v>
      </c>
      <c r="I3154">
        <f t="shared" si="49"/>
        <v>390</v>
      </c>
      <c r="J3154" s="264">
        <v>0.39</v>
      </c>
      <c r="M3154" s="223" t="s">
        <v>1780</v>
      </c>
    </row>
    <row r="3155" spans="4:13" ht="36.75" thickBot="1">
      <c r="D3155" t="s">
        <v>867</v>
      </c>
      <c r="E3155" s="256">
        <v>2016</v>
      </c>
      <c r="I3155">
        <f t="shared" si="49"/>
        <v>670</v>
      </c>
      <c r="J3155" s="264">
        <v>0.67</v>
      </c>
      <c r="M3155" s="223" t="s">
        <v>1780</v>
      </c>
    </row>
    <row r="3156" spans="4:13" ht="36.75" thickBot="1">
      <c r="D3156" t="s">
        <v>867</v>
      </c>
      <c r="E3156" s="256">
        <v>2016</v>
      </c>
      <c r="I3156">
        <f t="shared" si="49"/>
        <v>3100</v>
      </c>
      <c r="J3156" s="264">
        <v>3.1</v>
      </c>
      <c r="M3156" s="223" t="s">
        <v>1780</v>
      </c>
    </row>
    <row r="3157" spans="4:13" ht="36.75" thickBot="1">
      <c r="D3157" t="s">
        <v>867</v>
      </c>
      <c r="E3157" s="256">
        <v>2016</v>
      </c>
      <c r="I3157">
        <f t="shared" si="49"/>
        <v>680</v>
      </c>
      <c r="J3157" s="264">
        <v>0.68</v>
      </c>
      <c r="M3157" s="223" t="s">
        <v>1780</v>
      </c>
    </row>
    <row r="3158" spans="4:13" ht="36.75" thickBot="1">
      <c r="D3158" t="s">
        <v>867</v>
      </c>
      <c r="E3158" s="256">
        <v>2016</v>
      </c>
      <c r="I3158">
        <f t="shared" si="49"/>
        <v>2210</v>
      </c>
      <c r="J3158" s="264">
        <v>2.21</v>
      </c>
      <c r="M3158" s="223" t="s">
        <v>1780</v>
      </c>
    </row>
    <row r="3159" spans="4:13" ht="36.75" thickBot="1">
      <c r="D3159" t="s">
        <v>867</v>
      </c>
      <c r="E3159" s="256">
        <v>2016</v>
      </c>
      <c r="I3159">
        <f t="shared" si="49"/>
        <v>180</v>
      </c>
      <c r="J3159" s="264">
        <v>0.18</v>
      </c>
      <c r="M3159" s="223" t="s">
        <v>1780</v>
      </c>
    </row>
    <row r="3160" spans="4:13" ht="36.75" thickBot="1">
      <c r="D3160" t="s">
        <v>867</v>
      </c>
      <c r="E3160" s="256">
        <v>2016</v>
      </c>
      <c r="I3160">
        <f t="shared" si="49"/>
        <v>1650</v>
      </c>
      <c r="J3160" s="264">
        <v>1.65</v>
      </c>
      <c r="M3160" s="223" t="s">
        <v>1780</v>
      </c>
    </row>
    <row r="3161" spans="4:13" ht="36.75" thickBot="1">
      <c r="D3161" t="s">
        <v>867</v>
      </c>
      <c r="E3161" s="256">
        <v>2016</v>
      </c>
      <c r="I3161">
        <f t="shared" si="49"/>
        <v>600</v>
      </c>
      <c r="J3161" s="264">
        <v>0.6</v>
      </c>
      <c r="M3161" s="223" t="s">
        <v>1780</v>
      </c>
    </row>
    <row r="3162" spans="4:13" ht="36.75" thickBot="1">
      <c r="D3162" t="s">
        <v>867</v>
      </c>
      <c r="E3162" s="256">
        <v>2016</v>
      </c>
      <c r="I3162">
        <f t="shared" si="49"/>
        <v>290</v>
      </c>
      <c r="J3162" s="264">
        <v>0.28999999999999998</v>
      </c>
      <c r="M3162" s="223" t="s">
        <v>1780</v>
      </c>
    </row>
    <row r="3163" spans="4:13" ht="36.75" thickBot="1">
      <c r="D3163" t="s">
        <v>867</v>
      </c>
      <c r="E3163" s="256">
        <v>2016</v>
      </c>
      <c r="I3163">
        <f t="shared" si="49"/>
        <v>240</v>
      </c>
      <c r="J3163" s="264">
        <v>0.24</v>
      </c>
      <c r="M3163" s="223" t="s">
        <v>1780</v>
      </c>
    </row>
    <row r="3164" spans="4:13" ht="36.75" thickBot="1">
      <c r="D3164" t="s">
        <v>867</v>
      </c>
      <c r="E3164" s="256">
        <v>2016</v>
      </c>
      <c r="I3164">
        <f t="shared" si="49"/>
        <v>2450</v>
      </c>
      <c r="J3164" s="264">
        <v>2.4500000000000002</v>
      </c>
      <c r="M3164" s="223" t="s">
        <v>1780</v>
      </c>
    </row>
    <row r="3165" spans="4:13" ht="36.75" thickBot="1">
      <c r="D3165" t="s">
        <v>867</v>
      </c>
      <c r="E3165" s="256">
        <v>2016</v>
      </c>
      <c r="I3165">
        <f t="shared" si="49"/>
        <v>850</v>
      </c>
      <c r="J3165" s="264">
        <v>0.85</v>
      </c>
      <c r="M3165" s="223" t="s">
        <v>1780</v>
      </c>
    </row>
    <row r="3166" spans="4:13" ht="36.75" thickBot="1">
      <c r="D3166" t="s">
        <v>867</v>
      </c>
      <c r="E3166" s="256">
        <v>2016</v>
      </c>
      <c r="I3166">
        <f t="shared" si="49"/>
        <v>240</v>
      </c>
      <c r="J3166" s="264">
        <v>0.24</v>
      </c>
      <c r="M3166" s="223" t="s">
        <v>1780</v>
      </c>
    </row>
    <row r="3167" spans="4:13" ht="36.75" thickBot="1">
      <c r="D3167" t="s">
        <v>867</v>
      </c>
      <c r="E3167" s="256">
        <v>2016</v>
      </c>
      <c r="I3167">
        <f t="shared" si="49"/>
        <v>2330</v>
      </c>
      <c r="J3167" s="264">
        <v>2.33</v>
      </c>
      <c r="M3167" s="223" t="s">
        <v>1780</v>
      </c>
    </row>
    <row r="3168" spans="4:13" ht="36.75" thickBot="1">
      <c r="D3168" t="s">
        <v>867</v>
      </c>
      <c r="E3168" s="256">
        <v>2016</v>
      </c>
      <c r="I3168">
        <f t="shared" si="49"/>
        <v>3310</v>
      </c>
      <c r="J3168" s="264">
        <v>3.31</v>
      </c>
      <c r="M3168" s="223" t="s">
        <v>1780</v>
      </c>
    </row>
    <row r="3169" spans="4:13" ht="36.75" thickBot="1">
      <c r="D3169" t="s">
        <v>867</v>
      </c>
      <c r="E3169" s="256">
        <v>2016</v>
      </c>
      <c r="I3169">
        <f t="shared" si="49"/>
        <v>570</v>
      </c>
      <c r="J3169" s="264">
        <v>0.56999999999999995</v>
      </c>
      <c r="M3169" s="223" t="s">
        <v>1780</v>
      </c>
    </row>
    <row r="3170" spans="4:13" ht="36.75" thickBot="1">
      <c r="D3170" t="s">
        <v>867</v>
      </c>
      <c r="E3170" s="256">
        <v>2016</v>
      </c>
      <c r="I3170">
        <f t="shared" si="49"/>
        <v>560</v>
      </c>
      <c r="J3170" s="264">
        <v>0.56000000000000005</v>
      </c>
      <c r="M3170" s="223" t="s">
        <v>1780</v>
      </c>
    </row>
    <row r="3171" spans="4:13" ht="36.75" thickBot="1">
      <c r="D3171" t="s">
        <v>867</v>
      </c>
      <c r="E3171" s="256">
        <v>2016</v>
      </c>
      <c r="I3171">
        <f t="shared" si="49"/>
        <v>960</v>
      </c>
      <c r="J3171" s="264">
        <v>0.96</v>
      </c>
      <c r="M3171" s="223" t="s">
        <v>1780</v>
      </c>
    </row>
    <row r="3172" spans="4:13" ht="36.75" thickBot="1">
      <c r="D3172" t="s">
        <v>867</v>
      </c>
      <c r="E3172" s="256">
        <v>2016</v>
      </c>
      <c r="I3172">
        <f t="shared" si="49"/>
        <v>2970</v>
      </c>
      <c r="J3172" s="264">
        <v>2.97</v>
      </c>
      <c r="M3172" s="223" t="s">
        <v>1780</v>
      </c>
    </row>
    <row r="3173" spans="4:13" ht="36.75" thickBot="1">
      <c r="D3173" t="s">
        <v>867</v>
      </c>
      <c r="E3173" s="256">
        <v>2016</v>
      </c>
      <c r="I3173">
        <f t="shared" si="49"/>
        <v>180</v>
      </c>
      <c r="J3173" s="264">
        <v>0.18</v>
      </c>
      <c r="M3173" s="223" t="s">
        <v>1780</v>
      </c>
    </row>
    <row r="3174" spans="4:13" ht="36.75" thickBot="1">
      <c r="D3174" t="s">
        <v>867</v>
      </c>
      <c r="E3174" s="256">
        <v>2016</v>
      </c>
      <c r="I3174">
        <f t="shared" si="49"/>
        <v>460</v>
      </c>
      <c r="J3174" s="264">
        <v>0.46</v>
      </c>
      <c r="M3174" s="223" t="s">
        <v>1780</v>
      </c>
    </row>
    <row r="3175" spans="4:13" ht="36.75" thickBot="1">
      <c r="D3175" t="s">
        <v>867</v>
      </c>
      <c r="E3175" s="256">
        <v>2016</v>
      </c>
      <c r="I3175">
        <f t="shared" si="49"/>
        <v>730</v>
      </c>
      <c r="J3175" s="264">
        <v>0.73</v>
      </c>
      <c r="M3175" s="223" t="s">
        <v>1780</v>
      </c>
    </row>
    <row r="3176" spans="4:13" ht="36.75" thickBot="1">
      <c r="D3176" t="s">
        <v>867</v>
      </c>
      <c r="E3176" s="256">
        <v>2016</v>
      </c>
      <c r="I3176">
        <f t="shared" si="49"/>
        <v>3740</v>
      </c>
      <c r="J3176" s="264">
        <v>3.74</v>
      </c>
      <c r="M3176" s="223" t="s">
        <v>1780</v>
      </c>
    </row>
    <row r="3177" spans="4:13" ht="36.75" thickBot="1">
      <c r="D3177" t="s">
        <v>867</v>
      </c>
      <c r="E3177" s="256">
        <v>2016</v>
      </c>
      <c r="I3177">
        <f t="shared" si="49"/>
        <v>1090</v>
      </c>
      <c r="J3177" s="264">
        <v>1.0900000000000001</v>
      </c>
      <c r="M3177" s="223" t="s">
        <v>1780</v>
      </c>
    </row>
    <row r="3178" spans="4:13" ht="36.75" thickBot="1">
      <c r="D3178" t="s">
        <v>867</v>
      </c>
      <c r="E3178" s="256">
        <v>2016</v>
      </c>
      <c r="I3178">
        <f t="shared" si="49"/>
        <v>2530</v>
      </c>
      <c r="J3178" s="264">
        <v>2.5299999999999998</v>
      </c>
      <c r="M3178" s="223" t="s">
        <v>1780</v>
      </c>
    </row>
    <row r="3179" spans="4:13" ht="36.75" thickBot="1">
      <c r="D3179" t="s">
        <v>867</v>
      </c>
      <c r="E3179" s="256">
        <v>2016</v>
      </c>
      <c r="I3179">
        <f t="shared" si="49"/>
        <v>350</v>
      </c>
      <c r="J3179" s="264">
        <v>0.35</v>
      </c>
      <c r="M3179" s="223" t="s">
        <v>1780</v>
      </c>
    </row>
    <row r="3180" spans="4:13" ht="36.75" thickBot="1">
      <c r="D3180" t="s">
        <v>867</v>
      </c>
      <c r="E3180" s="256">
        <v>2016</v>
      </c>
      <c r="I3180">
        <f t="shared" si="49"/>
        <v>290</v>
      </c>
      <c r="J3180" s="264">
        <v>0.28999999999999998</v>
      </c>
      <c r="M3180" s="223" t="s">
        <v>1780</v>
      </c>
    </row>
    <row r="3181" spans="4:13" ht="36.75" thickBot="1">
      <c r="D3181" t="s">
        <v>867</v>
      </c>
      <c r="E3181" s="256">
        <v>2016</v>
      </c>
      <c r="I3181">
        <f t="shared" si="49"/>
        <v>3070</v>
      </c>
      <c r="J3181" s="264">
        <v>3.07</v>
      </c>
      <c r="M3181" s="223" t="s">
        <v>1780</v>
      </c>
    </row>
    <row r="3182" spans="4:13" ht="36.75" thickBot="1">
      <c r="D3182" t="s">
        <v>867</v>
      </c>
      <c r="E3182" s="256">
        <v>2016</v>
      </c>
      <c r="I3182">
        <f t="shared" si="49"/>
        <v>1960</v>
      </c>
      <c r="J3182" s="264">
        <v>1.96</v>
      </c>
      <c r="M3182" s="223" t="s">
        <v>1780</v>
      </c>
    </row>
    <row r="3183" spans="4:13" ht="36.75" thickBot="1">
      <c r="D3183" t="s">
        <v>867</v>
      </c>
      <c r="E3183" s="256">
        <v>2016</v>
      </c>
      <c r="I3183">
        <f t="shared" si="49"/>
        <v>330</v>
      </c>
      <c r="J3183" s="264">
        <v>0.33</v>
      </c>
      <c r="M3183" s="223" t="s">
        <v>1780</v>
      </c>
    </row>
    <row r="3184" spans="4:13" ht="36.75" thickBot="1">
      <c r="D3184" t="s">
        <v>867</v>
      </c>
      <c r="E3184" s="256">
        <v>2016</v>
      </c>
      <c r="I3184">
        <f t="shared" si="49"/>
        <v>500</v>
      </c>
      <c r="J3184" s="264">
        <v>0.5</v>
      </c>
      <c r="M3184" s="223" t="s">
        <v>1780</v>
      </c>
    </row>
    <row r="3185" spans="4:13" ht="36.75" thickBot="1">
      <c r="D3185" t="s">
        <v>867</v>
      </c>
      <c r="E3185" s="256">
        <v>2016</v>
      </c>
      <c r="I3185">
        <f t="shared" si="49"/>
        <v>560</v>
      </c>
      <c r="J3185" s="264">
        <v>0.56000000000000005</v>
      </c>
      <c r="M3185" s="223" t="s">
        <v>1780</v>
      </c>
    </row>
    <row r="3186" spans="4:13" ht="36.75" thickBot="1">
      <c r="D3186" t="s">
        <v>867</v>
      </c>
      <c r="E3186" s="256">
        <v>2016</v>
      </c>
      <c r="I3186">
        <f t="shared" ref="I3186:I3200" si="50">J3186*1000</f>
        <v>1760</v>
      </c>
      <c r="J3186" s="264">
        <v>1.76</v>
      </c>
      <c r="M3186" s="223" t="s">
        <v>1780</v>
      </c>
    </row>
    <row r="3187" spans="4:13" ht="36.75" thickBot="1">
      <c r="D3187" t="s">
        <v>867</v>
      </c>
      <c r="E3187" s="256">
        <v>2016</v>
      </c>
      <c r="I3187">
        <f t="shared" si="50"/>
        <v>60</v>
      </c>
      <c r="J3187" s="264">
        <v>0.06</v>
      </c>
      <c r="M3187" s="223" t="s">
        <v>1780</v>
      </c>
    </row>
    <row r="3188" spans="4:13" ht="36.75" thickBot="1">
      <c r="D3188" t="s">
        <v>867</v>
      </c>
      <c r="E3188" s="256">
        <v>2016</v>
      </c>
      <c r="I3188">
        <f t="shared" si="50"/>
        <v>790</v>
      </c>
      <c r="J3188" s="264">
        <v>0.79</v>
      </c>
      <c r="M3188" s="223" t="s">
        <v>1780</v>
      </c>
    </row>
    <row r="3189" spans="4:13" ht="36.75" thickBot="1">
      <c r="D3189" t="s">
        <v>867</v>
      </c>
      <c r="E3189" s="256">
        <v>2016</v>
      </c>
      <c r="I3189">
        <f t="shared" si="50"/>
        <v>30</v>
      </c>
      <c r="J3189" s="264">
        <v>0.03</v>
      </c>
      <c r="M3189" s="223" t="s">
        <v>1780</v>
      </c>
    </row>
    <row r="3190" spans="4:13" ht="36.75" thickBot="1">
      <c r="D3190" t="s">
        <v>867</v>
      </c>
      <c r="E3190" s="256">
        <v>2016</v>
      </c>
      <c r="I3190">
        <f t="shared" si="50"/>
        <v>470</v>
      </c>
      <c r="J3190" s="264">
        <v>0.47</v>
      </c>
      <c r="M3190" s="223" t="s">
        <v>1780</v>
      </c>
    </row>
    <row r="3191" spans="4:13" ht="36.75" thickBot="1">
      <c r="D3191" t="s">
        <v>867</v>
      </c>
      <c r="E3191" s="256">
        <v>2016</v>
      </c>
      <c r="I3191">
        <f t="shared" si="50"/>
        <v>920</v>
      </c>
      <c r="J3191" s="264">
        <v>0.92</v>
      </c>
      <c r="M3191" s="223" t="s">
        <v>1780</v>
      </c>
    </row>
    <row r="3192" spans="4:13" ht="36.75" thickBot="1">
      <c r="D3192" t="s">
        <v>867</v>
      </c>
      <c r="E3192" s="256">
        <v>2016</v>
      </c>
      <c r="I3192">
        <f t="shared" si="50"/>
        <v>190</v>
      </c>
      <c r="J3192" s="264">
        <v>0.19</v>
      </c>
      <c r="M3192" s="223" t="s">
        <v>1780</v>
      </c>
    </row>
    <row r="3193" spans="4:13" ht="15.75" thickBot="1">
      <c r="D3193" t="s">
        <v>867</v>
      </c>
      <c r="E3193" s="256">
        <v>2016</v>
      </c>
      <c r="I3193">
        <f t="shared" si="50"/>
        <v>4820</v>
      </c>
      <c r="J3193" s="264">
        <v>4.82</v>
      </c>
      <c r="M3193" s="223" t="s">
        <v>98</v>
      </c>
    </row>
    <row r="3194" spans="4:13" ht="15.75" thickBot="1">
      <c r="D3194" t="s">
        <v>867</v>
      </c>
      <c r="E3194" s="256">
        <v>2016</v>
      </c>
      <c r="I3194">
        <f t="shared" si="50"/>
        <v>7950</v>
      </c>
      <c r="J3194" s="264">
        <v>7.95</v>
      </c>
      <c r="M3194" s="223" t="s">
        <v>98</v>
      </c>
    </row>
    <row r="3195" spans="4:13" ht="15.75" thickBot="1">
      <c r="D3195" t="s">
        <v>867</v>
      </c>
      <c r="E3195" s="256">
        <v>2016</v>
      </c>
      <c r="I3195">
        <f t="shared" si="50"/>
        <v>4980</v>
      </c>
      <c r="J3195" s="264">
        <v>4.9800000000000004</v>
      </c>
      <c r="M3195" s="223" t="s">
        <v>98</v>
      </c>
    </row>
    <row r="3196" spans="4:13" ht="15.75" thickBot="1">
      <c r="D3196" t="s">
        <v>867</v>
      </c>
      <c r="E3196" s="256">
        <v>2016</v>
      </c>
      <c r="I3196">
        <f t="shared" si="50"/>
        <v>9380</v>
      </c>
      <c r="J3196" s="264">
        <v>9.3800000000000008</v>
      </c>
      <c r="M3196" s="223" t="s">
        <v>98</v>
      </c>
    </row>
    <row r="3197" spans="4:13" ht="15.75" thickBot="1">
      <c r="D3197" t="s">
        <v>867</v>
      </c>
      <c r="E3197" s="256">
        <v>2016</v>
      </c>
      <c r="I3197">
        <f t="shared" si="50"/>
        <v>9380</v>
      </c>
      <c r="J3197" s="264">
        <v>9.3800000000000008</v>
      </c>
      <c r="M3197" s="223" t="s">
        <v>98</v>
      </c>
    </row>
    <row r="3198" spans="4:13" ht="15.75" thickBot="1">
      <c r="D3198" t="s">
        <v>867</v>
      </c>
      <c r="E3198" s="256">
        <v>2016</v>
      </c>
      <c r="I3198">
        <f t="shared" si="50"/>
        <v>9140</v>
      </c>
      <c r="J3198" s="264">
        <v>9.14</v>
      </c>
      <c r="M3198" s="223" t="s">
        <v>98</v>
      </c>
    </row>
    <row r="3199" spans="4:13" ht="15.75" thickBot="1">
      <c r="D3199" t="s">
        <v>867</v>
      </c>
      <c r="E3199" s="256">
        <v>2016</v>
      </c>
      <c r="I3199">
        <f t="shared" si="50"/>
        <v>8460</v>
      </c>
      <c r="J3199" s="264">
        <v>8.4600000000000009</v>
      </c>
      <c r="M3199" s="223" t="s">
        <v>98</v>
      </c>
    </row>
    <row r="3200" spans="4:13" ht="15.75" thickBot="1">
      <c r="D3200" t="s">
        <v>867</v>
      </c>
      <c r="E3200" s="256">
        <v>2016</v>
      </c>
      <c r="I3200">
        <f t="shared" si="50"/>
        <v>7650</v>
      </c>
      <c r="J3200" s="264">
        <v>7.65</v>
      </c>
      <c r="M3200" s="223" t="s">
        <v>98</v>
      </c>
    </row>
  </sheetData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O33"/>
  <sheetViews>
    <sheetView tabSelected="1" topLeftCell="A13" workbookViewId="0">
      <selection activeCell="E35" sqref="E35"/>
    </sheetView>
  </sheetViews>
  <sheetFormatPr baseColWidth="10" defaultRowHeight="15"/>
  <cols>
    <col min="2" max="2" width="30.140625" customWidth="1"/>
    <col min="3" max="3" width="20.85546875" customWidth="1"/>
    <col min="4" max="6" width="10.5703125" bestFit="1" customWidth="1"/>
    <col min="7" max="7" width="11.5703125" bestFit="1" customWidth="1"/>
    <col min="8" max="9" width="10.5703125" bestFit="1" customWidth="1"/>
    <col min="10" max="10" width="11.5703125" bestFit="1" customWidth="1"/>
    <col min="11" max="11" width="11.42578125" customWidth="1"/>
    <col min="12" max="12" width="10.5703125" bestFit="1" customWidth="1"/>
    <col min="13" max="13" width="11" customWidth="1"/>
    <col min="14" max="14" width="10.140625" customWidth="1"/>
    <col min="15" max="15" width="12.5703125" customWidth="1"/>
  </cols>
  <sheetData>
    <row r="1" spans="2:15">
      <c r="B1" s="284" t="s">
        <v>1779</v>
      </c>
      <c r="C1" s="284"/>
      <c r="D1" s="284"/>
      <c r="E1" s="284"/>
      <c r="F1" s="284"/>
      <c r="G1" s="284"/>
      <c r="H1" s="284"/>
      <c r="I1" s="284"/>
      <c r="J1" s="284"/>
      <c r="K1" s="284"/>
      <c r="L1" s="284"/>
      <c r="M1" s="284"/>
      <c r="N1" s="284"/>
      <c r="O1" s="285"/>
    </row>
    <row r="2" spans="2:15" ht="15.75" thickBot="1">
      <c r="B2" s="286"/>
      <c r="C2" s="286"/>
      <c r="D2" s="286"/>
      <c r="E2" s="286"/>
      <c r="F2" s="286"/>
      <c r="G2" s="286"/>
      <c r="H2" s="286"/>
      <c r="I2" s="286"/>
      <c r="J2" s="286"/>
      <c r="K2" s="286"/>
      <c r="L2" s="286"/>
      <c r="M2" s="286"/>
      <c r="N2" s="286"/>
      <c r="O2" s="287"/>
    </row>
    <row r="3" spans="2:15">
      <c r="B3" s="268" t="s">
        <v>1747</v>
      </c>
      <c r="C3" s="269" t="s">
        <v>1744</v>
      </c>
      <c r="D3" s="270"/>
      <c r="E3" s="270"/>
      <c r="F3" s="270"/>
      <c r="G3" s="270"/>
      <c r="H3" s="270"/>
      <c r="I3" s="270"/>
      <c r="J3" s="270"/>
      <c r="K3" s="270"/>
      <c r="L3" s="270"/>
      <c r="M3" s="270"/>
      <c r="N3" s="270"/>
      <c r="O3" s="271"/>
    </row>
    <row r="4" spans="2:15">
      <c r="B4" s="272" t="s">
        <v>950</v>
      </c>
      <c r="C4" s="273" t="s">
        <v>859</v>
      </c>
      <c r="D4" s="273" t="s">
        <v>860</v>
      </c>
      <c r="E4" s="273" t="s">
        <v>861</v>
      </c>
      <c r="F4" s="273" t="s">
        <v>862</v>
      </c>
      <c r="G4" s="273" t="s">
        <v>863</v>
      </c>
      <c r="H4" s="273" t="s">
        <v>864</v>
      </c>
      <c r="I4" s="273" t="s">
        <v>865</v>
      </c>
      <c r="J4" s="273" t="s">
        <v>870</v>
      </c>
      <c r="K4" s="273" t="s">
        <v>866</v>
      </c>
      <c r="L4" s="273" t="s">
        <v>869</v>
      </c>
      <c r="M4" s="273" t="s">
        <v>867</v>
      </c>
      <c r="N4" s="273" t="s">
        <v>868</v>
      </c>
      <c r="O4" s="274" t="s">
        <v>951</v>
      </c>
    </row>
    <row r="5" spans="2:15">
      <c r="B5" s="275">
        <v>2014</v>
      </c>
      <c r="C5" s="276"/>
      <c r="D5" s="276"/>
      <c r="E5" s="276"/>
      <c r="F5" s="276"/>
      <c r="G5" s="276"/>
      <c r="H5" s="276"/>
      <c r="I5" s="276"/>
      <c r="J5" s="276"/>
      <c r="K5" s="276"/>
      <c r="L5" s="276"/>
      <c r="M5" s="276"/>
      <c r="N5" s="276"/>
      <c r="O5" s="277"/>
    </row>
    <row r="6" spans="2:15">
      <c r="B6" s="278" t="s">
        <v>1780</v>
      </c>
      <c r="C6" s="279">
        <v>64050</v>
      </c>
      <c r="D6" s="279">
        <v>68260</v>
      </c>
      <c r="E6" s="279">
        <v>73820</v>
      </c>
      <c r="F6" s="279">
        <v>81390</v>
      </c>
      <c r="G6" s="279">
        <v>75950</v>
      </c>
      <c r="H6" s="279">
        <v>85400</v>
      </c>
      <c r="I6" s="279">
        <v>99060</v>
      </c>
      <c r="J6" s="279">
        <v>84260</v>
      </c>
      <c r="K6" s="279">
        <v>62186</v>
      </c>
      <c r="L6" s="279">
        <v>67290</v>
      </c>
      <c r="M6" s="279">
        <v>64860</v>
      </c>
      <c r="N6" s="279">
        <v>76890</v>
      </c>
      <c r="O6" s="280">
        <v>903416</v>
      </c>
    </row>
    <row r="7" spans="2:15">
      <c r="B7" s="278" t="s">
        <v>93</v>
      </c>
      <c r="C7" s="279">
        <v>20890</v>
      </c>
      <c r="D7" s="279">
        <v>21220</v>
      </c>
      <c r="E7" s="279">
        <v>30560</v>
      </c>
      <c r="F7" s="279">
        <v>32510</v>
      </c>
      <c r="G7" s="279">
        <v>42240</v>
      </c>
      <c r="H7" s="279">
        <v>23100</v>
      </c>
      <c r="I7" s="279">
        <v>26580</v>
      </c>
      <c r="J7" s="279">
        <v>22840</v>
      </c>
      <c r="K7" s="279">
        <v>13100</v>
      </c>
      <c r="L7" s="279">
        <v>15360</v>
      </c>
      <c r="M7" s="279">
        <v>22410</v>
      </c>
      <c r="N7" s="279">
        <v>23290</v>
      </c>
      <c r="O7" s="280">
        <v>294100</v>
      </c>
    </row>
    <row r="8" spans="2:15">
      <c r="B8" s="278" t="s">
        <v>98</v>
      </c>
      <c r="C8" s="279">
        <v>65980</v>
      </c>
      <c r="D8" s="279">
        <v>60210</v>
      </c>
      <c r="E8" s="279">
        <v>51800</v>
      </c>
      <c r="F8" s="279">
        <v>49540</v>
      </c>
      <c r="G8" s="279">
        <v>50130</v>
      </c>
      <c r="H8" s="279">
        <v>40070</v>
      </c>
      <c r="I8" s="279">
        <v>44100</v>
      </c>
      <c r="J8" s="279">
        <v>26620</v>
      </c>
      <c r="K8" s="279">
        <v>29890</v>
      </c>
      <c r="L8" s="279">
        <v>17780</v>
      </c>
      <c r="M8" s="279">
        <v>29700</v>
      </c>
      <c r="N8" s="279">
        <v>61630</v>
      </c>
      <c r="O8" s="280">
        <v>527450</v>
      </c>
    </row>
    <row r="9" spans="2:15">
      <c r="B9" s="275">
        <v>2015</v>
      </c>
      <c r="C9" s="279"/>
      <c r="D9" s="279"/>
      <c r="E9" s="279"/>
      <c r="F9" s="279"/>
      <c r="G9" s="279"/>
      <c r="H9" s="279"/>
      <c r="I9" s="279"/>
      <c r="J9" s="279"/>
      <c r="K9" s="279"/>
      <c r="L9" s="279"/>
      <c r="M9" s="279"/>
      <c r="N9" s="279"/>
      <c r="O9" s="280"/>
    </row>
    <row r="10" spans="2:15">
      <c r="B10" s="278" t="s">
        <v>1780</v>
      </c>
      <c r="C10" s="279">
        <v>72760</v>
      </c>
      <c r="D10" s="279">
        <v>70860</v>
      </c>
      <c r="E10" s="279">
        <v>88740</v>
      </c>
      <c r="F10" s="279">
        <v>75286</v>
      </c>
      <c r="G10" s="279">
        <v>66250</v>
      </c>
      <c r="H10" s="279">
        <v>68370</v>
      </c>
      <c r="I10" s="279">
        <v>76230</v>
      </c>
      <c r="J10" s="279">
        <v>73380</v>
      </c>
      <c r="K10" s="279">
        <v>83250</v>
      </c>
      <c r="L10" s="279">
        <v>77940</v>
      </c>
      <c r="M10" s="279">
        <v>64075</v>
      </c>
      <c r="N10" s="279">
        <v>66790</v>
      </c>
      <c r="O10" s="280">
        <v>883931</v>
      </c>
    </row>
    <row r="11" spans="2:15">
      <c r="B11" s="278" t="s">
        <v>93</v>
      </c>
      <c r="C11" s="279">
        <v>11720</v>
      </c>
      <c r="D11" s="279">
        <v>24250</v>
      </c>
      <c r="E11" s="279">
        <v>20160</v>
      </c>
      <c r="F11" s="279">
        <v>21170</v>
      </c>
      <c r="G11" s="279">
        <v>21120</v>
      </c>
      <c r="H11" s="279">
        <v>24380</v>
      </c>
      <c r="I11" s="279">
        <v>23770</v>
      </c>
      <c r="J11" s="279">
        <v>20370</v>
      </c>
      <c r="K11" s="279">
        <v>10320</v>
      </c>
      <c r="L11" s="279">
        <v>19520</v>
      </c>
      <c r="M11" s="279">
        <v>20040</v>
      </c>
      <c r="N11" s="279">
        <v>41170</v>
      </c>
      <c r="O11" s="280">
        <v>257990</v>
      </c>
    </row>
    <row r="12" spans="2:15">
      <c r="B12" s="278" t="s">
        <v>98</v>
      </c>
      <c r="C12" s="279">
        <v>56780</v>
      </c>
      <c r="D12" s="279">
        <v>41690</v>
      </c>
      <c r="E12" s="279">
        <v>46450</v>
      </c>
      <c r="F12" s="279">
        <v>42410</v>
      </c>
      <c r="G12" s="279">
        <v>46700</v>
      </c>
      <c r="H12" s="279">
        <v>67550</v>
      </c>
      <c r="I12" s="279">
        <v>77410</v>
      </c>
      <c r="J12" s="279">
        <v>72710</v>
      </c>
      <c r="K12" s="279">
        <v>59370</v>
      </c>
      <c r="L12" s="279">
        <v>59490</v>
      </c>
      <c r="M12" s="279">
        <v>36780</v>
      </c>
      <c r="N12" s="279">
        <v>78800</v>
      </c>
      <c r="O12" s="280">
        <v>686140</v>
      </c>
    </row>
    <row r="13" spans="2:15">
      <c r="B13" s="275">
        <v>2016</v>
      </c>
      <c r="C13" s="279"/>
      <c r="D13" s="279"/>
      <c r="E13" s="279"/>
      <c r="F13" s="279"/>
      <c r="G13" s="279"/>
      <c r="H13" s="279"/>
      <c r="I13" s="279"/>
      <c r="J13" s="279"/>
      <c r="K13" s="279"/>
      <c r="L13" s="279"/>
      <c r="M13" s="279"/>
      <c r="N13" s="279"/>
      <c r="O13" s="280"/>
    </row>
    <row r="14" spans="2:15">
      <c r="B14" s="278" t="s">
        <v>1780</v>
      </c>
      <c r="C14" s="279">
        <v>93840</v>
      </c>
      <c r="D14" s="279">
        <v>89230</v>
      </c>
      <c r="E14" s="279">
        <v>82500</v>
      </c>
      <c r="F14" s="279">
        <v>78200</v>
      </c>
      <c r="G14" s="279">
        <v>84930</v>
      </c>
      <c r="H14" s="279">
        <v>86490</v>
      </c>
      <c r="I14" s="279">
        <v>93810</v>
      </c>
      <c r="J14" s="279">
        <v>93330</v>
      </c>
      <c r="K14" s="279">
        <v>87470</v>
      </c>
      <c r="L14" s="279">
        <v>87840</v>
      </c>
      <c r="M14" s="279">
        <v>89750</v>
      </c>
      <c r="N14" s="279"/>
      <c r="O14" s="280">
        <v>967390</v>
      </c>
    </row>
    <row r="15" spans="2:15">
      <c r="B15" s="278" t="s">
        <v>93</v>
      </c>
      <c r="C15" s="279">
        <v>19340</v>
      </c>
      <c r="D15" s="279">
        <v>20680</v>
      </c>
      <c r="E15" s="279">
        <v>21550</v>
      </c>
      <c r="F15" s="279">
        <v>22330</v>
      </c>
      <c r="G15" s="279">
        <v>22490</v>
      </c>
      <c r="H15" s="279">
        <v>27330</v>
      </c>
      <c r="I15" s="279">
        <v>25830</v>
      </c>
      <c r="J15" s="279">
        <v>30720</v>
      </c>
      <c r="K15" s="279">
        <v>24960</v>
      </c>
      <c r="L15" s="279">
        <v>21900</v>
      </c>
      <c r="M15" s="279">
        <v>27060</v>
      </c>
      <c r="N15" s="279"/>
      <c r="O15" s="280">
        <v>264190</v>
      </c>
    </row>
    <row r="16" spans="2:15">
      <c r="B16" s="278" t="s">
        <v>98</v>
      </c>
      <c r="C16" s="279">
        <v>78870</v>
      </c>
      <c r="D16" s="279">
        <v>81080</v>
      </c>
      <c r="E16" s="279">
        <v>76540</v>
      </c>
      <c r="F16" s="279">
        <v>71030</v>
      </c>
      <c r="G16" s="279">
        <v>126680</v>
      </c>
      <c r="H16" s="279">
        <v>74270</v>
      </c>
      <c r="I16" s="279">
        <v>79450</v>
      </c>
      <c r="J16" s="279">
        <v>101670</v>
      </c>
      <c r="K16" s="279">
        <v>42020</v>
      </c>
      <c r="L16" s="279">
        <v>86090</v>
      </c>
      <c r="M16" s="279">
        <v>61760</v>
      </c>
      <c r="N16" s="279"/>
      <c r="O16" s="280">
        <v>879460</v>
      </c>
    </row>
    <row r="17" spans="2:15">
      <c r="B17" s="278" t="s">
        <v>1775</v>
      </c>
      <c r="C17" s="279"/>
      <c r="D17" s="279">
        <v>2890</v>
      </c>
      <c r="E17" s="279"/>
      <c r="F17" s="279"/>
      <c r="G17" s="279">
        <v>1170</v>
      </c>
      <c r="H17" s="279">
        <v>1410</v>
      </c>
      <c r="I17" s="279">
        <v>990</v>
      </c>
      <c r="J17" s="279">
        <v>3290</v>
      </c>
      <c r="K17" s="279"/>
      <c r="L17" s="279"/>
      <c r="M17" s="279">
        <v>1680</v>
      </c>
      <c r="N17" s="279"/>
      <c r="O17" s="280">
        <v>11430</v>
      </c>
    </row>
    <row r="18" spans="2:15">
      <c r="B18" s="278" t="s">
        <v>1774</v>
      </c>
      <c r="C18" s="279"/>
      <c r="D18" s="279">
        <v>4330</v>
      </c>
      <c r="E18" s="279"/>
      <c r="F18" s="279"/>
      <c r="G18" s="279"/>
      <c r="H18" s="279">
        <v>6980</v>
      </c>
      <c r="I18" s="279">
        <v>2190</v>
      </c>
      <c r="J18" s="279">
        <v>1220</v>
      </c>
      <c r="K18" s="279"/>
      <c r="L18" s="279"/>
      <c r="M18" s="279"/>
      <c r="N18" s="279"/>
      <c r="O18" s="280">
        <v>14720</v>
      </c>
    </row>
    <row r="19" spans="2:15">
      <c r="B19" s="278" t="s">
        <v>1773</v>
      </c>
      <c r="C19" s="279"/>
      <c r="D19" s="279"/>
      <c r="E19" s="279"/>
      <c r="F19" s="279"/>
      <c r="G19" s="279"/>
      <c r="H19" s="279"/>
      <c r="I19" s="279"/>
      <c r="J19" s="279">
        <v>1120</v>
      </c>
      <c r="K19" s="279"/>
      <c r="L19" s="279"/>
      <c r="M19" s="279"/>
      <c r="N19" s="279"/>
      <c r="O19" s="280">
        <v>1120</v>
      </c>
    </row>
    <row r="20" spans="2:15" ht="15.75" thickBot="1">
      <c r="B20" s="281" t="s">
        <v>951</v>
      </c>
      <c r="C20" s="282">
        <v>484230</v>
      </c>
      <c r="D20" s="282">
        <v>484700</v>
      </c>
      <c r="E20" s="282">
        <v>492120</v>
      </c>
      <c r="F20" s="282">
        <v>473866</v>
      </c>
      <c r="G20" s="282">
        <v>537660</v>
      </c>
      <c r="H20" s="282">
        <v>505350</v>
      </c>
      <c r="I20" s="282">
        <v>549420</v>
      </c>
      <c r="J20" s="282">
        <v>531530</v>
      </c>
      <c r="K20" s="282">
        <v>412566</v>
      </c>
      <c r="L20" s="282">
        <v>453210</v>
      </c>
      <c r="M20" s="282">
        <v>418115</v>
      </c>
      <c r="N20" s="282">
        <v>348570</v>
      </c>
      <c r="O20" s="283">
        <v>5691337</v>
      </c>
    </row>
    <row r="21" spans="2:15" ht="15.75" thickBot="1"/>
    <row r="22" spans="2:15">
      <c r="B22" s="289" t="s">
        <v>1781</v>
      </c>
      <c r="C22" s="290"/>
      <c r="D22" s="290"/>
      <c r="E22" s="290"/>
      <c r="F22" s="290"/>
      <c r="G22" s="290"/>
      <c r="H22" s="290"/>
      <c r="I22" s="290"/>
      <c r="J22" s="290"/>
      <c r="K22" s="290"/>
      <c r="L22" s="290"/>
      <c r="M22" s="290"/>
      <c r="N22" s="290"/>
      <c r="O22" s="291"/>
    </row>
    <row r="23" spans="2:15" ht="15.75" thickBot="1">
      <c r="B23" s="292"/>
      <c r="C23" s="302"/>
      <c r="D23" s="302"/>
      <c r="E23" s="302"/>
      <c r="F23" s="302"/>
      <c r="G23" s="302"/>
      <c r="H23" s="302"/>
      <c r="I23" s="302"/>
      <c r="J23" s="302"/>
      <c r="K23" s="302"/>
      <c r="L23" s="302"/>
      <c r="M23" s="302"/>
      <c r="N23" s="302"/>
      <c r="O23" s="303"/>
    </row>
    <row r="24" spans="2:15" ht="28.5" customHeight="1" thickBot="1">
      <c r="B24" s="301"/>
      <c r="C24" s="314" t="s">
        <v>859</v>
      </c>
      <c r="D24" s="315" t="s">
        <v>860</v>
      </c>
      <c r="E24" s="315" t="s">
        <v>861</v>
      </c>
      <c r="F24" s="315" t="s">
        <v>862</v>
      </c>
      <c r="G24" s="315" t="s">
        <v>863</v>
      </c>
      <c r="H24" s="315" t="s">
        <v>864</v>
      </c>
      <c r="I24" s="315" t="s">
        <v>865</v>
      </c>
      <c r="J24" s="315" t="s">
        <v>870</v>
      </c>
      <c r="K24" s="315" t="s">
        <v>866</v>
      </c>
      <c r="L24" s="315" t="s">
        <v>869</v>
      </c>
      <c r="M24" s="315" t="s">
        <v>867</v>
      </c>
      <c r="N24" s="316" t="s">
        <v>868</v>
      </c>
      <c r="O24" s="313" t="s">
        <v>1784</v>
      </c>
    </row>
    <row r="25" spans="2:15">
      <c r="B25" s="294" t="s">
        <v>1780</v>
      </c>
      <c r="C25" s="297">
        <f>C14/$C$33</f>
        <v>3753.6</v>
      </c>
      <c r="D25" s="298">
        <f>D14/$D$33</f>
        <v>3569.2</v>
      </c>
      <c r="E25" s="298">
        <f>E14/$E$33</f>
        <v>3300</v>
      </c>
      <c r="F25" s="298">
        <f>F14/$F$33</f>
        <v>3007.6923076923076</v>
      </c>
      <c r="G25" s="298">
        <f>G14/$G$33</f>
        <v>3397.2</v>
      </c>
      <c r="H25" s="298">
        <f>H14/$H$33</f>
        <v>3459.6</v>
      </c>
      <c r="I25" s="298">
        <f>I14/$I$33</f>
        <v>3752.4</v>
      </c>
      <c r="J25" s="298">
        <f>J14/$J$33</f>
        <v>3589.6153846153848</v>
      </c>
      <c r="K25" s="298">
        <f>K14/$K$33</f>
        <v>3498.8</v>
      </c>
      <c r="L25" s="298">
        <f>L14/$L$33</f>
        <v>3660</v>
      </c>
      <c r="M25" s="298">
        <f>M14/$M$33</f>
        <v>3590</v>
      </c>
      <c r="N25" s="307"/>
      <c r="O25" s="310">
        <f>AVERAGE(C25:M25)</f>
        <v>3507.100699300699</v>
      </c>
    </row>
    <row r="26" spans="2:15">
      <c r="B26" s="295" t="s">
        <v>93</v>
      </c>
      <c r="C26" s="299">
        <f>C15/$C$33</f>
        <v>773.6</v>
      </c>
      <c r="D26" s="288">
        <f t="shared" ref="D26:D30" si="0">D15/$D$33</f>
        <v>827.2</v>
      </c>
      <c r="E26" s="288">
        <f t="shared" ref="E26:E30" si="1">E15/$E$33</f>
        <v>862</v>
      </c>
      <c r="F26" s="288">
        <f t="shared" ref="F26:F30" si="2">F15/$F$33</f>
        <v>858.84615384615381</v>
      </c>
      <c r="G26" s="288">
        <f t="shared" ref="G26:G30" si="3">G15/$G$33</f>
        <v>899.6</v>
      </c>
      <c r="H26" s="288">
        <f t="shared" ref="H26:H30" si="4">H15/$H$33</f>
        <v>1093.2</v>
      </c>
      <c r="I26" s="288">
        <f t="shared" ref="I26:I30" si="5">I15/$I$33</f>
        <v>1033.2</v>
      </c>
      <c r="J26" s="288">
        <f t="shared" ref="J26:J30" si="6">J15/$J$33</f>
        <v>1181.5384615384614</v>
      </c>
      <c r="K26" s="288">
        <f t="shared" ref="K26:K30" si="7">K15/$K$33</f>
        <v>998.4</v>
      </c>
      <c r="L26" s="288">
        <f t="shared" ref="L26:L30" si="8">L15/$L$33</f>
        <v>912.5</v>
      </c>
      <c r="M26" s="288">
        <f t="shared" ref="M26:M30" si="9">M15/$M$33</f>
        <v>1082.4000000000001</v>
      </c>
      <c r="N26" s="308"/>
      <c r="O26" s="311">
        <f t="shared" ref="O26:O31" si="10">AVERAGE(C26:M26)</f>
        <v>956.5895104895103</v>
      </c>
    </row>
    <row r="27" spans="2:15">
      <c r="B27" s="295" t="s">
        <v>98</v>
      </c>
      <c r="C27" s="299">
        <f t="shared" ref="C27:C30" si="11">C16/$C$33</f>
        <v>3154.8</v>
      </c>
      <c r="D27" s="288">
        <f t="shared" si="0"/>
        <v>3243.2</v>
      </c>
      <c r="E27" s="288">
        <f t="shared" si="1"/>
        <v>3061.6</v>
      </c>
      <c r="F27" s="288">
        <f t="shared" si="2"/>
        <v>2731.9230769230771</v>
      </c>
      <c r="G27" s="288">
        <f t="shared" si="3"/>
        <v>5067.2</v>
      </c>
      <c r="H27" s="288">
        <f t="shared" si="4"/>
        <v>2970.8</v>
      </c>
      <c r="I27" s="288">
        <f t="shared" si="5"/>
        <v>3178</v>
      </c>
      <c r="J27" s="288">
        <f t="shared" si="6"/>
        <v>3910.3846153846152</v>
      </c>
      <c r="K27" s="288">
        <f t="shared" si="7"/>
        <v>1680.8</v>
      </c>
      <c r="L27" s="288">
        <f t="shared" si="8"/>
        <v>3587.0833333333335</v>
      </c>
      <c r="M27" s="288">
        <f t="shared" si="9"/>
        <v>2470.4</v>
      </c>
      <c r="N27" s="308"/>
      <c r="O27" s="311">
        <f t="shared" si="10"/>
        <v>3186.926456876457</v>
      </c>
    </row>
    <row r="28" spans="2:15">
      <c r="B28" s="295" t="s">
        <v>1775</v>
      </c>
      <c r="C28" s="299">
        <f t="shared" si="11"/>
        <v>0</v>
      </c>
      <c r="D28" s="288">
        <f t="shared" si="0"/>
        <v>115.6</v>
      </c>
      <c r="E28" s="288">
        <f t="shared" si="1"/>
        <v>0</v>
      </c>
      <c r="F28" s="288">
        <f t="shared" si="2"/>
        <v>0</v>
      </c>
      <c r="G28" s="288">
        <f t="shared" si="3"/>
        <v>46.8</v>
      </c>
      <c r="H28" s="288">
        <f t="shared" si="4"/>
        <v>56.4</v>
      </c>
      <c r="I28" s="288">
        <f t="shared" si="5"/>
        <v>39.6</v>
      </c>
      <c r="J28" s="288">
        <f t="shared" si="6"/>
        <v>126.53846153846153</v>
      </c>
      <c r="K28" s="288">
        <f t="shared" si="7"/>
        <v>0</v>
      </c>
      <c r="L28" s="288">
        <f t="shared" si="8"/>
        <v>0</v>
      </c>
      <c r="M28" s="288">
        <f t="shared" si="9"/>
        <v>67.2</v>
      </c>
      <c r="N28" s="308"/>
      <c r="O28" s="311">
        <f t="shared" si="10"/>
        <v>41.103496503496501</v>
      </c>
    </row>
    <row r="29" spans="2:15">
      <c r="B29" s="295" t="s">
        <v>1774</v>
      </c>
      <c r="C29" s="299">
        <f t="shared" si="11"/>
        <v>0</v>
      </c>
      <c r="D29" s="288">
        <f t="shared" si="0"/>
        <v>173.2</v>
      </c>
      <c r="E29" s="288">
        <f t="shared" si="1"/>
        <v>0</v>
      </c>
      <c r="F29" s="288">
        <f t="shared" si="2"/>
        <v>0</v>
      </c>
      <c r="G29" s="288">
        <f t="shared" si="3"/>
        <v>0</v>
      </c>
      <c r="H29" s="288">
        <f t="shared" si="4"/>
        <v>279.2</v>
      </c>
      <c r="I29" s="288">
        <f t="shared" si="5"/>
        <v>87.6</v>
      </c>
      <c r="J29" s="288">
        <f t="shared" si="6"/>
        <v>46.92307692307692</v>
      </c>
      <c r="K29" s="288">
        <f t="shared" si="7"/>
        <v>0</v>
      </c>
      <c r="L29" s="288">
        <f t="shared" si="8"/>
        <v>0</v>
      </c>
      <c r="M29" s="288">
        <f t="shared" si="9"/>
        <v>0</v>
      </c>
      <c r="N29" s="308"/>
      <c r="O29" s="311">
        <f t="shared" si="10"/>
        <v>53.356643356643353</v>
      </c>
    </row>
    <row r="30" spans="2:15" ht="15.75" thickBot="1">
      <c r="B30" s="296" t="s">
        <v>1773</v>
      </c>
      <c r="C30" s="300">
        <f t="shared" si="11"/>
        <v>0</v>
      </c>
      <c r="D30" s="293">
        <f t="shared" si="0"/>
        <v>0</v>
      </c>
      <c r="E30" s="293">
        <f t="shared" si="1"/>
        <v>0</v>
      </c>
      <c r="F30" s="293">
        <f t="shared" si="2"/>
        <v>0</v>
      </c>
      <c r="G30" s="293">
        <f t="shared" si="3"/>
        <v>0</v>
      </c>
      <c r="H30" s="293">
        <f t="shared" si="4"/>
        <v>0</v>
      </c>
      <c r="I30" s="293">
        <f t="shared" si="5"/>
        <v>0</v>
      </c>
      <c r="J30" s="293">
        <f t="shared" si="6"/>
        <v>43.07692307692308</v>
      </c>
      <c r="K30" s="293">
        <f t="shared" si="7"/>
        <v>0</v>
      </c>
      <c r="L30" s="293">
        <f t="shared" si="8"/>
        <v>0</v>
      </c>
      <c r="M30" s="293">
        <f t="shared" si="9"/>
        <v>0</v>
      </c>
      <c r="N30" s="309"/>
      <c r="O30" s="312">
        <f t="shared" si="10"/>
        <v>3.9160839160839163</v>
      </c>
    </row>
    <row r="31" spans="2:15" ht="15.75" thickBot="1">
      <c r="B31" s="305" t="s">
        <v>1783</v>
      </c>
      <c r="C31" s="306">
        <f>SUM(C25:C30)</f>
        <v>7682</v>
      </c>
      <c r="D31" s="306">
        <f t="shared" ref="D31:O31" si="12">SUM(D25:D30)</f>
        <v>7928.4</v>
      </c>
      <c r="E31" s="306">
        <f t="shared" si="12"/>
        <v>7223.6</v>
      </c>
      <c r="F31" s="306">
        <f t="shared" si="12"/>
        <v>6598.461538461539</v>
      </c>
      <c r="G31" s="306">
        <f t="shared" si="12"/>
        <v>9410.7999999999993</v>
      </c>
      <c r="H31" s="306">
        <f t="shared" si="12"/>
        <v>7859.2</v>
      </c>
      <c r="I31" s="306">
        <f t="shared" si="12"/>
        <v>8090.8000000000011</v>
      </c>
      <c r="J31" s="306">
        <f t="shared" si="12"/>
        <v>8898.076923076922</v>
      </c>
      <c r="K31" s="306">
        <f t="shared" si="12"/>
        <v>6178</v>
      </c>
      <c r="L31" s="306">
        <f t="shared" si="12"/>
        <v>8159.5833333333339</v>
      </c>
      <c r="M31" s="306">
        <f t="shared" si="12"/>
        <v>7209.9999999999991</v>
      </c>
      <c r="N31" s="306"/>
      <c r="O31" s="306">
        <f t="shared" si="10"/>
        <v>7748.9928904428898</v>
      </c>
    </row>
    <row r="32" spans="2:15" ht="15.75" thickBot="1"/>
    <row r="33" spans="2:15" ht="15.75" thickBot="1">
      <c r="B33" s="317" t="s">
        <v>1782</v>
      </c>
      <c r="C33" s="304">
        <v>25</v>
      </c>
      <c r="D33" s="304">
        <v>25</v>
      </c>
      <c r="E33" s="304">
        <v>25</v>
      </c>
      <c r="F33" s="304">
        <v>26</v>
      </c>
      <c r="G33" s="304">
        <v>25</v>
      </c>
      <c r="H33" s="304">
        <v>25</v>
      </c>
      <c r="I33" s="304">
        <v>25</v>
      </c>
      <c r="J33" s="304">
        <v>26</v>
      </c>
      <c r="K33" s="304">
        <v>25</v>
      </c>
      <c r="L33" s="304">
        <v>24</v>
      </c>
      <c r="M33" s="304">
        <v>25</v>
      </c>
      <c r="N33" s="304"/>
      <c r="O33" s="304"/>
    </row>
  </sheetData>
  <mergeCells count="2">
    <mergeCell ref="B1:O2"/>
    <mergeCell ref="B22:O23"/>
  </mergeCell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E98"/>
  <sheetViews>
    <sheetView topLeftCell="A97" workbookViewId="0">
      <selection activeCell="B2" sqref="B2:B98"/>
    </sheetView>
  </sheetViews>
  <sheetFormatPr baseColWidth="10" defaultRowHeight="15"/>
  <sheetData>
    <row r="1" spans="1:5" ht="48" thickBot="1">
      <c r="A1" s="262" t="s">
        <v>1748</v>
      </c>
      <c r="B1" s="262" t="s">
        <v>5</v>
      </c>
      <c r="C1" s="262" t="s">
        <v>1749</v>
      </c>
      <c r="D1" s="262" t="s">
        <v>1750</v>
      </c>
      <c r="E1" s="262" t="s">
        <v>1751</v>
      </c>
    </row>
    <row r="2" spans="1:5" ht="102.75" thickBot="1">
      <c r="A2" s="263" t="s">
        <v>1752</v>
      </c>
      <c r="B2" s="264">
        <v>0.21</v>
      </c>
      <c r="C2" s="265" t="s">
        <v>1753</v>
      </c>
      <c r="D2" s="265" t="s">
        <v>1754</v>
      </c>
      <c r="E2" s="265" t="s">
        <v>1765</v>
      </c>
    </row>
    <row r="3" spans="1:5" ht="102.75" thickBot="1">
      <c r="A3" s="263" t="s">
        <v>1752</v>
      </c>
      <c r="B3" s="264">
        <v>2.5299999999999998</v>
      </c>
      <c r="C3" s="265" t="s">
        <v>1753</v>
      </c>
      <c r="D3" s="265" t="s">
        <v>1754</v>
      </c>
      <c r="E3" s="265" t="s">
        <v>1768</v>
      </c>
    </row>
    <row r="4" spans="1:5" ht="102.75" thickBot="1">
      <c r="A4" s="263" t="s">
        <v>1752</v>
      </c>
      <c r="B4" s="264">
        <v>0.82</v>
      </c>
      <c r="C4" s="265" t="s">
        <v>1753</v>
      </c>
      <c r="D4" s="265" t="s">
        <v>1754</v>
      </c>
      <c r="E4" s="265" t="s">
        <v>1768</v>
      </c>
    </row>
    <row r="5" spans="1:5" ht="102.75" thickBot="1">
      <c r="A5" s="263" t="s">
        <v>1752</v>
      </c>
      <c r="B5" s="264">
        <v>2.89</v>
      </c>
      <c r="C5" s="265" t="s">
        <v>1753</v>
      </c>
      <c r="D5" s="265" t="s">
        <v>1754</v>
      </c>
      <c r="E5" s="265" t="s">
        <v>1776</v>
      </c>
    </row>
    <row r="6" spans="1:5" ht="102.75" thickBot="1">
      <c r="A6" s="263" t="s">
        <v>1752</v>
      </c>
      <c r="B6" s="264">
        <v>0.8</v>
      </c>
      <c r="C6" s="265" t="s">
        <v>1753</v>
      </c>
      <c r="D6" s="265" t="s">
        <v>1754</v>
      </c>
      <c r="E6" s="265" t="s">
        <v>1776</v>
      </c>
    </row>
    <row r="7" spans="1:5" ht="102.75" thickBot="1">
      <c r="A7" s="263" t="s">
        <v>1752</v>
      </c>
      <c r="B7" s="264">
        <v>0.24</v>
      </c>
      <c r="C7" s="265" t="s">
        <v>1753</v>
      </c>
      <c r="D7" s="265" t="s">
        <v>1754</v>
      </c>
      <c r="E7" s="265" t="s">
        <v>1765</v>
      </c>
    </row>
    <row r="8" spans="1:5" ht="102.75" thickBot="1">
      <c r="A8" s="263" t="s">
        <v>1752</v>
      </c>
      <c r="B8" s="264">
        <v>0.96</v>
      </c>
      <c r="C8" s="265" t="s">
        <v>1753</v>
      </c>
      <c r="D8" s="265" t="s">
        <v>1754</v>
      </c>
      <c r="E8" s="265" t="s">
        <v>1777</v>
      </c>
    </row>
    <row r="9" spans="1:5" ht="102.75" thickBot="1">
      <c r="A9" s="263" t="s">
        <v>1752</v>
      </c>
      <c r="B9" s="264">
        <v>2.16</v>
      </c>
      <c r="C9" s="265" t="s">
        <v>1753</v>
      </c>
      <c r="D9" s="265" t="s">
        <v>1754</v>
      </c>
      <c r="E9" s="265" t="s">
        <v>1777</v>
      </c>
    </row>
    <row r="10" spans="1:5" ht="102.75" thickBot="1">
      <c r="A10" s="263" t="s">
        <v>1752</v>
      </c>
      <c r="B10" s="264">
        <v>3.29</v>
      </c>
      <c r="C10" s="265" t="s">
        <v>1753</v>
      </c>
      <c r="D10" s="265" t="s">
        <v>1754</v>
      </c>
      <c r="E10" s="265" t="s">
        <v>1766</v>
      </c>
    </row>
    <row r="11" spans="1:5" ht="102.75" thickBot="1">
      <c r="A11" s="263" t="s">
        <v>1752</v>
      </c>
      <c r="B11" s="264">
        <v>1.1399999999999999</v>
      </c>
      <c r="C11" s="265" t="s">
        <v>1753</v>
      </c>
      <c r="D11" s="265" t="s">
        <v>1754</v>
      </c>
      <c r="E11" s="265" t="s">
        <v>1768</v>
      </c>
    </row>
    <row r="12" spans="1:5" ht="102.75" thickBot="1">
      <c r="A12" s="263" t="s">
        <v>1752</v>
      </c>
      <c r="B12" s="264">
        <v>0.36</v>
      </c>
      <c r="C12" s="265" t="s">
        <v>1753</v>
      </c>
      <c r="D12" s="265" t="s">
        <v>1754</v>
      </c>
      <c r="E12" s="265" t="s">
        <v>1764</v>
      </c>
    </row>
    <row r="13" spans="1:5" ht="102.75" thickBot="1">
      <c r="A13" s="263" t="s">
        <v>1752</v>
      </c>
      <c r="B13" s="264">
        <v>0.37</v>
      </c>
      <c r="C13" s="265" t="s">
        <v>1753</v>
      </c>
      <c r="D13" s="265" t="s">
        <v>1754</v>
      </c>
      <c r="E13" s="265" t="s">
        <v>1765</v>
      </c>
    </row>
    <row r="14" spans="1:5" ht="102.75" thickBot="1">
      <c r="A14" s="263" t="s">
        <v>1752</v>
      </c>
      <c r="B14" s="264">
        <v>2.54</v>
      </c>
      <c r="C14" s="265" t="s">
        <v>1753</v>
      </c>
      <c r="D14" s="265" t="s">
        <v>1754</v>
      </c>
      <c r="E14" s="265" t="s">
        <v>1764</v>
      </c>
    </row>
    <row r="15" spans="1:5" ht="102.75" thickBot="1">
      <c r="A15" s="263" t="s">
        <v>1752</v>
      </c>
      <c r="B15" s="264">
        <v>3.02</v>
      </c>
      <c r="C15" s="265" t="s">
        <v>1753</v>
      </c>
      <c r="D15" s="265" t="s">
        <v>1754</v>
      </c>
      <c r="E15" s="265" t="s">
        <v>1768</v>
      </c>
    </row>
    <row r="16" spans="1:5" ht="102.75" thickBot="1">
      <c r="A16" s="263" t="s">
        <v>1752</v>
      </c>
      <c r="B16" s="264">
        <v>0.19</v>
      </c>
      <c r="C16" s="265" t="s">
        <v>1753</v>
      </c>
      <c r="D16" s="265" t="s">
        <v>1754</v>
      </c>
      <c r="E16" s="265" t="s">
        <v>1766</v>
      </c>
    </row>
    <row r="17" spans="1:5" ht="102.75" thickBot="1">
      <c r="A17" s="263" t="s">
        <v>1752</v>
      </c>
      <c r="B17" s="264">
        <v>0.39</v>
      </c>
      <c r="C17" s="265" t="s">
        <v>1753</v>
      </c>
      <c r="D17" s="265" t="s">
        <v>1754</v>
      </c>
      <c r="E17" s="265" t="s">
        <v>1766</v>
      </c>
    </row>
    <row r="18" spans="1:5" ht="102.75" thickBot="1">
      <c r="A18" s="263" t="s">
        <v>1752</v>
      </c>
      <c r="B18" s="264">
        <v>3.23</v>
      </c>
      <c r="C18" s="265" t="s">
        <v>1753</v>
      </c>
      <c r="D18" s="265" t="s">
        <v>1754</v>
      </c>
      <c r="E18" s="265" t="s">
        <v>1768</v>
      </c>
    </row>
    <row r="19" spans="1:5" ht="102.75" thickBot="1">
      <c r="A19" s="263" t="s">
        <v>1752</v>
      </c>
      <c r="B19" s="264">
        <v>0.88</v>
      </c>
      <c r="C19" s="265" t="s">
        <v>1753</v>
      </c>
      <c r="D19" s="265" t="s">
        <v>1754</v>
      </c>
      <c r="E19" s="265" t="s">
        <v>1768</v>
      </c>
    </row>
    <row r="20" spans="1:5" ht="102.75" thickBot="1">
      <c r="A20" s="263" t="s">
        <v>1752</v>
      </c>
      <c r="B20" s="264">
        <v>0.17</v>
      </c>
      <c r="C20" s="265" t="s">
        <v>1753</v>
      </c>
      <c r="D20" s="265" t="s">
        <v>1754</v>
      </c>
      <c r="E20" s="265" t="s">
        <v>1765</v>
      </c>
    </row>
    <row r="21" spans="1:5" ht="102.75" thickBot="1">
      <c r="A21" s="263" t="s">
        <v>1752</v>
      </c>
      <c r="B21" s="264">
        <v>2.89</v>
      </c>
      <c r="C21" s="265" t="s">
        <v>1753</v>
      </c>
      <c r="D21" s="265" t="s">
        <v>1754</v>
      </c>
      <c r="E21" s="265" t="s">
        <v>1768</v>
      </c>
    </row>
    <row r="22" spans="1:5" ht="102.75" thickBot="1">
      <c r="A22" s="263" t="s">
        <v>1752</v>
      </c>
      <c r="B22" s="264">
        <v>0.82</v>
      </c>
      <c r="C22" s="265" t="s">
        <v>1753</v>
      </c>
      <c r="D22" s="265" t="s">
        <v>1754</v>
      </c>
      <c r="E22" s="265" t="s">
        <v>1768</v>
      </c>
    </row>
    <row r="23" spans="1:5" ht="102.75" thickBot="1">
      <c r="A23" s="263" t="s">
        <v>1752</v>
      </c>
      <c r="B23" s="264">
        <v>0.4</v>
      </c>
      <c r="C23" s="265" t="s">
        <v>1753</v>
      </c>
      <c r="D23" s="265" t="s">
        <v>1754</v>
      </c>
      <c r="E23" s="265" t="s">
        <v>1768</v>
      </c>
    </row>
    <row r="24" spans="1:5" ht="102.75" thickBot="1">
      <c r="A24" s="263" t="s">
        <v>1752</v>
      </c>
      <c r="B24" s="264">
        <v>0.09</v>
      </c>
      <c r="C24" s="265" t="s">
        <v>1753</v>
      </c>
      <c r="D24" s="265" t="s">
        <v>1754</v>
      </c>
      <c r="E24" s="265" t="s">
        <v>1766</v>
      </c>
    </row>
    <row r="25" spans="1:5" ht="102.75" thickBot="1">
      <c r="A25" s="263" t="s">
        <v>1752</v>
      </c>
      <c r="B25" s="264">
        <v>2.11</v>
      </c>
      <c r="C25" s="265" t="s">
        <v>1753</v>
      </c>
      <c r="D25" s="265" t="s">
        <v>1754</v>
      </c>
      <c r="E25" s="265" t="s">
        <v>1768</v>
      </c>
    </row>
    <row r="26" spans="1:5" ht="102.75" thickBot="1">
      <c r="A26" s="263" t="s">
        <v>1752</v>
      </c>
      <c r="B26" s="264">
        <v>0.75</v>
      </c>
      <c r="C26" s="265" t="s">
        <v>1753</v>
      </c>
      <c r="D26" s="265" t="s">
        <v>1754</v>
      </c>
      <c r="E26" s="265" t="s">
        <v>1768</v>
      </c>
    </row>
    <row r="27" spans="1:5" ht="102.75" thickBot="1">
      <c r="A27" s="263" t="s">
        <v>1752</v>
      </c>
      <c r="B27" s="264">
        <v>1.96</v>
      </c>
      <c r="C27" s="265" t="s">
        <v>1753</v>
      </c>
      <c r="D27" s="265" t="s">
        <v>1754</v>
      </c>
      <c r="E27" s="265" t="s">
        <v>1768</v>
      </c>
    </row>
    <row r="28" spans="1:5" ht="102.75" thickBot="1">
      <c r="A28" s="263" t="s">
        <v>1752</v>
      </c>
      <c r="B28" s="264">
        <v>0.21</v>
      </c>
      <c r="C28" s="265" t="s">
        <v>1753</v>
      </c>
      <c r="D28" s="265" t="s">
        <v>1754</v>
      </c>
      <c r="E28" s="265" t="s">
        <v>1765</v>
      </c>
    </row>
    <row r="29" spans="1:5" ht="102.75" thickBot="1">
      <c r="A29" s="263" t="s">
        <v>1752</v>
      </c>
      <c r="B29" s="264">
        <v>0.78</v>
      </c>
      <c r="C29" s="265" t="s">
        <v>1753</v>
      </c>
      <c r="D29" s="265" t="s">
        <v>1754</v>
      </c>
      <c r="E29" s="265" t="s">
        <v>1768</v>
      </c>
    </row>
    <row r="30" spans="1:5" ht="102.75" thickBot="1">
      <c r="A30" s="263" t="s">
        <v>1752</v>
      </c>
      <c r="B30" s="264">
        <v>0.22</v>
      </c>
      <c r="C30" s="265" t="s">
        <v>1753</v>
      </c>
      <c r="D30" s="265" t="s">
        <v>1754</v>
      </c>
      <c r="E30" s="265" t="s">
        <v>1765</v>
      </c>
    </row>
    <row r="31" spans="1:5" ht="102.75" thickBot="1">
      <c r="A31" s="263" t="s">
        <v>1752</v>
      </c>
      <c r="B31" s="264">
        <v>2.0699999999999998</v>
      </c>
      <c r="C31" s="265" t="s">
        <v>1753</v>
      </c>
      <c r="D31" s="265" t="s">
        <v>1754</v>
      </c>
      <c r="E31" s="265" t="s">
        <v>1764</v>
      </c>
    </row>
    <row r="32" spans="1:5" ht="102.75" thickBot="1">
      <c r="A32" s="263" t="s">
        <v>1752</v>
      </c>
      <c r="B32" s="264">
        <v>0.19</v>
      </c>
      <c r="C32" s="265" t="s">
        <v>1753</v>
      </c>
      <c r="D32" s="265" t="s">
        <v>1754</v>
      </c>
      <c r="E32" s="265" t="s">
        <v>1766</v>
      </c>
    </row>
    <row r="33" spans="1:5" ht="102.75" thickBot="1">
      <c r="A33" s="263" t="s">
        <v>1752</v>
      </c>
      <c r="B33" s="264">
        <v>0.62</v>
      </c>
      <c r="C33" s="265" t="s">
        <v>1753</v>
      </c>
      <c r="D33" s="265" t="s">
        <v>1754</v>
      </c>
      <c r="E33" s="265" t="s">
        <v>1764</v>
      </c>
    </row>
    <row r="34" spans="1:5" ht="102.75" thickBot="1">
      <c r="A34" s="263" t="s">
        <v>1752</v>
      </c>
      <c r="B34" s="264">
        <v>2.75</v>
      </c>
      <c r="C34" s="265" t="s">
        <v>1753</v>
      </c>
      <c r="D34" s="265" t="s">
        <v>1754</v>
      </c>
      <c r="E34" s="265" t="s">
        <v>1768</v>
      </c>
    </row>
    <row r="35" spans="1:5" ht="102.75" thickBot="1">
      <c r="A35" s="263" t="s">
        <v>1752</v>
      </c>
      <c r="B35" s="264">
        <v>0.17</v>
      </c>
      <c r="C35" s="265" t="s">
        <v>1753</v>
      </c>
      <c r="D35" s="265" t="s">
        <v>1754</v>
      </c>
      <c r="E35" s="265" t="s">
        <v>1765</v>
      </c>
    </row>
    <row r="36" spans="1:5" ht="102.75" thickBot="1">
      <c r="A36" s="263" t="s">
        <v>1752</v>
      </c>
      <c r="B36" s="264">
        <v>0.72</v>
      </c>
      <c r="C36" s="265" t="s">
        <v>1753</v>
      </c>
      <c r="D36" s="265" t="s">
        <v>1754</v>
      </c>
      <c r="E36" s="265" t="s">
        <v>1768</v>
      </c>
    </row>
    <row r="37" spans="1:5" ht="102.75" thickBot="1">
      <c r="A37" s="263" t="s">
        <v>1752</v>
      </c>
      <c r="B37" s="264">
        <v>2.5499999999999998</v>
      </c>
      <c r="C37" s="265" t="s">
        <v>1753</v>
      </c>
      <c r="D37" s="265" t="s">
        <v>1754</v>
      </c>
      <c r="E37" s="265" t="s">
        <v>1768</v>
      </c>
    </row>
    <row r="38" spans="1:5" ht="102.75" thickBot="1">
      <c r="A38" s="263" t="s">
        <v>1752</v>
      </c>
      <c r="B38" s="264">
        <v>0.39</v>
      </c>
      <c r="C38" s="265" t="s">
        <v>1753</v>
      </c>
      <c r="D38" s="265" t="s">
        <v>1754</v>
      </c>
      <c r="E38" s="265" t="s">
        <v>1766</v>
      </c>
    </row>
    <row r="39" spans="1:5" ht="102.75" thickBot="1">
      <c r="A39" s="263" t="s">
        <v>1752</v>
      </c>
      <c r="B39" s="264">
        <v>0.67</v>
      </c>
      <c r="C39" s="265" t="s">
        <v>1753</v>
      </c>
      <c r="D39" s="265" t="s">
        <v>1754</v>
      </c>
      <c r="E39" s="265" t="s">
        <v>1768</v>
      </c>
    </row>
    <row r="40" spans="1:5" ht="102.75" thickBot="1">
      <c r="A40" s="263" t="s">
        <v>1752</v>
      </c>
      <c r="B40" s="264">
        <v>3.1</v>
      </c>
      <c r="C40" s="265" t="s">
        <v>1753</v>
      </c>
      <c r="D40" s="265" t="s">
        <v>1754</v>
      </c>
      <c r="E40" s="265" t="s">
        <v>1770</v>
      </c>
    </row>
    <row r="41" spans="1:5" ht="102.75" thickBot="1">
      <c r="A41" s="263" t="s">
        <v>1752</v>
      </c>
      <c r="B41" s="264">
        <v>0.68</v>
      </c>
      <c r="C41" s="265" t="s">
        <v>1753</v>
      </c>
      <c r="D41" s="265" t="s">
        <v>1754</v>
      </c>
      <c r="E41" s="265" t="s">
        <v>1770</v>
      </c>
    </row>
    <row r="42" spans="1:5" ht="102.75" thickBot="1">
      <c r="A42" s="263" t="s">
        <v>1752</v>
      </c>
      <c r="B42" s="264">
        <v>2.21</v>
      </c>
      <c r="C42" s="265" t="s">
        <v>1753</v>
      </c>
      <c r="D42" s="265" t="s">
        <v>1754</v>
      </c>
      <c r="E42" s="265" t="s">
        <v>1768</v>
      </c>
    </row>
    <row r="43" spans="1:5" ht="102.75" thickBot="1">
      <c r="A43" s="263" t="s">
        <v>1752</v>
      </c>
      <c r="B43" s="264">
        <v>0.18</v>
      </c>
      <c r="C43" s="265" t="s">
        <v>1753</v>
      </c>
      <c r="D43" s="265" t="s">
        <v>1754</v>
      </c>
      <c r="E43" s="265" t="s">
        <v>1763</v>
      </c>
    </row>
    <row r="44" spans="1:5" ht="102.75" thickBot="1">
      <c r="A44" s="263" t="s">
        <v>1752</v>
      </c>
      <c r="B44" s="264">
        <v>1.65</v>
      </c>
      <c r="C44" s="265" t="s">
        <v>1753</v>
      </c>
      <c r="D44" s="265" t="s">
        <v>1754</v>
      </c>
      <c r="E44" s="265" t="s">
        <v>1770</v>
      </c>
    </row>
    <row r="45" spans="1:5" ht="102.75" thickBot="1">
      <c r="A45" s="263" t="s">
        <v>1752</v>
      </c>
      <c r="B45" s="264">
        <v>0.6</v>
      </c>
      <c r="C45" s="265" t="s">
        <v>1753</v>
      </c>
      <c r="D45" s="265" t="s">
        <v>1754</v>
      </c>
      <c r="E45" s="265" t="s">
        <v>1770</v>
      </c>
    </row>
    <row r="46" spans="1:5" ht="102.75" thickBot="1">
      <c r="A46" s="263" t="s">
        <v>1752</v>
      </c>
      <c r="B46" s="264">
        <v>0.28999999999999998</v>
      </c>
      <c r="C46" s="265" t="s">
        <v>1753</v>
      </c>
      <c r="D46" s="265" t="s">
        <v>1754</v>
      </c>
      <c r="E46" s="265" t="s">
        <v>1766</v>
      </c>
    </row>
    <row r="47" spans="1:5" ht="102.75" thickBot="1">
      <c r="A47" s="263" t="s">
        <v>1752</v>
      </c>
      <c r="B47" s="264">
        <v>0.24</v>
      </c>
      <c r="C47" s="265" t="s">
        <v>1753</v>
      </c>
      <c r="D47" s="265" t="s">
        <v>1754</v>
      </c>
      <c r="E47" s="265" t="s">
        <v>1766</v>
      </c>
    </row>
    <row r="48" spans="1:5" ht="102.75" thickBot="1">
      <c r="A48" s="263" t="s">
        <v>1752</v>
      </c>
      <c r="B48" s="264">
        <v>2.4500000000000002</v>
      </c>
      <c r="C48" s="265" t="s">
        <v>1753</v>
      </c>
      <c r="D48" s="265" t="s">
        <v>1754</v>
      </c>
      <c r="E48" s="265" t="s">
        <v>1768</v>
      </c>
    </row>
    <row r="49" spans="1:5" ht="102.75" thickBot="1">
      <c r="A49" s="263" t="s">
        <v>1752</v>
      </c>
      <c r="B49" s="264">
        <v>0.85</v>
      </c>
      <c r="C49" s="265" t="s">
        <v>1753</v>
      </c>
      <c r="D49" s="265" t="s">
        <v>1754</v>
      </c>
      <c r="E49" s="265" t="s">
        <v>1768</v>
      </c>
    </row>
    <row r="50" spans="1:5" ht="102.75" thickBot="1">
      <c r="A50" s="263" t="s">
        <v>1752</v>
      </c>
      <c r="B50" s="264">
        <v>0.24</v>
      </c>
      <c r="C50" s="265" t="s">
        <v>1753</v>
      </c>
      <c r="D50" s="265" t="s">
        <v>1754</v>
      </c>
      <c r="E50" s="265" t="s">
        <v>1763</v>
      </c>
    </row>
    <row r="51" spans="1:5" ht="102.75" thickBot="1">
      <c r="A51" s="263" t="s">
        <v>1752</v>
      </c>
      <c r="B51" s="264">
        <v>2.33</v>
      </c>
      <c r="C51" s="265" t="s">
        <v>1753</v>
      </c>
      <c r="D51" s="265" t="s">
        <v>1754</v>
      </c>
      <c r="E51" s="265" t="s">
        <v>1767</v>
      </c>
    </row>
    <row r="52" spans="1:5" ht="102.75" thickBot="1">
      <c r="A52" s="263" t="s">
        <v>1752</v>
      </c>
      <c r="B52" s="264">
        <v>3.31</v>
      </c>
      <c r="C52" s="265" t="s">
        <v>1753</v>
      </c>
      <c r="D52" s="265" t="s">
        <v>1754</v>
      </c>
      <c r="E52" s="265" t="s">
        <v>1768</v>
      </c>
    </row>
    <row r="53" spans="1:5" ht="102.75" thickBot="1">
      <c r="A53" s="263" t="s">
        <v>1752</v>
      </c>
      <c r="B53" s="264">
        <v>0.56999999999999995</v>
      </c>
      <c r="C53" s="265" t="s">
        <v>1753</v>
      </c>
      <c r="D53" s="265" t="s">
        <v>1754</v>
      </c>
      <c r="E53" s="265" t="s">
        <v>1763</v>
      </c>
    </row>
    <row r="54" spans="1:5" ht="102.75" thickBot="1">
      <c r="A54" s="263" t="s">
        <v>1752</v>
      </c>
      <c r="B54" s="264">
        <v>0.56000000000000005</v>
      </c>
      <c r="C54" s="265" t="s">
        <v>1753</v>
      </c>
      <c r="D54" s="265" t="s">
        <v>1754</v>
      </c>
      <c r="E54" s="265" t="s">
        <v>1768</v>
      </c>
    </row>
    <row r="55" spans="1:5" ht="102.75" thickBot="1">
      <c r="A55" s="263" t="s">
        <v>1752</v>
      </c>
      <c r="B55" s="264">
        <v>0.96</v>
      </c>
      <c r="C55" s="265" t="s">
        <v>1753</v>
      </c>
      <c r="D55" s="265" t="s">
        <v>1754</v>
      </c>
      <c r="E55" s="265" t="s">
        <v>1768</v>
      </c>
    </row>
    <row r="56" spans="1:5" ht="102.75" thickBot="1">
      <c r="A56" s="263" t="s">
        <v>1752</v>
      </c>
      <c r="B56" s="264">
        <v>2.97</v>
      </c>
      <c r="C56" s="265" t="s">
        <v>1753</v>
      </c>
      <c r="D56" s="265" t="s">
        <v>1754</v>
      </c>
      <c r="E56" s="265" t="s">
        <v>1768</v>
      </c>
    </row>
    <row r="57" spans="1:5" ht="102.75" thickBot="1">
      <c r="A57" s="263" t="s">
        <v>1752</v>
      </c>
      <c r="B57" s="264">
        <v>0.18</v>
      </c>
      <c r="C57" s="265" t="s">
        <v>1753</v>
      </c>
      <c r="D57" s="265" t="s">
        <v>1754</v>
      </c>
      <c r="E57" s="265" t="s">
        <v>1766</v>
      </c>
    </row>
    <row r="58" spans="1:5" ht="102.75" thickBot="1">
      <c r="A58" s="263" t="s">
        <v>1752</v>
      </c>
      <c r="B58" s="264">
        <v>0.46</v>
      </c>
      <c r="C58" s="265" t="s">
        <v>1753</v>
      </c>
      <c r="D58" s="265" t="s">
        <v>1754</v>
      </c>
      <c r="E58" s="265" t="s">
        <v>1768</v>
      </c>
    </row>
    <row r="59" spans="1:5" ht="102.75" thickBot="1">
      <c r="A59" s="263" t="s">
        <v>1752</v>
      </c>
      <c r="B59" s="264">
        <v>0.73</v>
      </c>
      <c r="C59" s="265" t="s">
        <v>1753</v>
      </c>
      <c r="D59" s="265" t="s">
        <v>1754</v>
      </c>
      <c r="E59" s="265" t="s">
        <v>1766</v>
      </c>
    </row>
    <row r="60" spans="1:5" ht="102.75" thickBot="1">
      <c r="A60" s="263" t="s">
        <v>1752</v>
      </c>
      <c r="B60" s="264">
        <v>3.74</v>
      </c>
      <c r="C60" s="265" t="s">
        <v>1753</v>
      </c>
      <c r="D60" s="265" t="s">
        <v>1754</v>
      </c>
      <c r="E60" s="265" t="s">
        <v>1763</v>
      </c>
    </row>
    <row r="61" spans="1:5" ht="102.75" thickBot="1">
      <c r="A61" s="263" t="s">
        <v>1752</v>
      </c>
      <c r="B61" s="264">
        <v>1.0900000000000001</v>
      </c>
      <c r="C61" s="265" t="s">
        <v>1753</v>
      </c>
      <c r="D61" s="265" t="s">
        <v>1754</v>
      </c>
      <c r="E61" s="265" t="s">
        <v>1763</v>
      </c>
    </row>
    <row r="62" spans="1:5" ht="102.75" thickBot="1">
      <c r="A62" s="263" t="s">
        <v>1752</v>
      </c>
      <c r="B62" s="264">
        <v>2.5299999999999998</v>
      </c>
      <c r="C62" s="265" t="s">
        <v>1753</v>
      </c>
      <c r="D62" s="265" t="s">
        <v>1754</v>
      </c>
      <c r="E62" s="265" t="s">
        <v>1768</v>
      </c>
    </row>
    <row r="63" spans="1:5" ht="102.75" thickBot="1">
      <c r="A63" s="263" t="s">
        <v>1752</v>
      </c>
      <c r="B63" s="264">
        <v>0.35</v>
      </c>
      <c r="C63" s="265" t="s">
        <v>1753</v>
      </c>
      <c r="D63" s="265" t="s">
        <v>1754</v>
      </c>
      <c r="E63" s="265" t="s">
        <v>1765</v>
      </c>
    </row>
    <row r="64" spans="1:5" ht="102.75" thickBot="1">
      <c r="A64" s="263" t="s">
        <v>1752</v>
      </c>
      <c r="B64" s="264">
        <v>0.28999999999999998</v>
      </c>
      <c r="C64" s="265" t="s">
        <v>1753</v>
      </c>
      <c r="D64" s="265" t="s">
        <v>1754</v>
      </c>
      <c r="E64" s="265" t="s">
        <v>1765</v>
      </c>
    </row>
    <row r="65" spans="1:5" ht="102.75" thickBot="1">
      <c r="A65" s="263" t="s">
        <v>1752</v>
      </c>
      <c r="B65" s="264">
        <v>3.07</v>
      </c>
      <c r="C65" s="265" t="s">
        <v>1753</v>
      </c>
      <c r="D65" s="265" t="s">
        <v>1754</v>
      </c>
      <c r="E65" s="265" t="s">
        <v>1768</v>
      </c>
    </row>
    <row r="66" spans="1:5" ht="102.75" thickBot="1">
      <c r="A66" s="263" t="s">
        <v>1752</v>
      </c>
      <c r="B66" s="264">
        <v>1.96</v>
      </c>
      <c r="C66" s="265" t="s">
        <v>1753</v>
      </c>
      <c r="D66" s="265" t="s">
        <v>1754</v>
      </c>
      <c r="E66" s="265" t="s">
        <v>1768</v>
      </c>
    </row>
    <row r="67" spans="1:5" ht="102.75" thickBot="1">
      <c r="A67" s="263" t="s">
        <v>1752</v>
      </c>
      <c r="B67" s="264">
        <v>0.33</v>
      </c>
      <c r="C67" s="265" t="s">
        <v>1753</v>
      </c>
      <c r="D67" s="265" t="s">
        <v>1754</v>
      </c>
      <c r="E67" s="265" t="s">
        <v>1766</v>
      </c>
    </row>
    <row r="68" spans="1:5" ht="102.75" thickBot="1">
      <c r="A68" s="263" t="s">
        <v>1752</v>
      </c>
      <c r="B68" s="264">
        <v>0.5</v>
      </c>
      <c r="C68" s="265" t="s">
        <v>1753</v>
      </c>
      <c r="D68" s="265" t="s">
        <v>1754</v>
      </c>
      <c r="E68" s="265" t="s">
        <v>1777</v>
      </c>
    </row>
    <row r="69" spans="1:5" ht="102.75" thickBot="1">
      <c r="A69" s="263" t="s">
        <v>1752</v>
      </c>
      <c r="B69" s="264">
        <v>0.56000000000000005</v>
      </c>
      <c r="C69" s="265" t="s">
        <v>1753</v>
      </c>
      <c r="D69" s="265" t="s">
        <v>1754</v>
      </c>
      <c r="E69" s="265" t="s">
        <v>1768</v>
      </c>
    </row>
    <row r="70" spans="1:5" ht="102.75" thickBot="1">
      <c r="A70" s="263" t="s">
        <v>1752</v>
      </c>
      <c r="B70" s="264">
        <v>1.76</v>
      </c>
      <c r="C70" s="265" t="s">
        <v>1753</v>
      </c>
      <c r="D70" s="265" t="s">
        <v>1754</v>
      </c>
      <c r="E70" s="265" t="s">
        <v>1768</v>
      </c>
    </row>
    <row r="71" spans="1:5" ht="102.75" thickBot="1">
      <c r="A71" s="263" t="s">
        <v>1752</v>
      </c>
      <c r="B71" s="264">
        <v>0.06</v>
      </c>
      <c r="C71" s="265" t="s">
        <v>1753</v>
      </c>
      <c r="D71" s="265" t="s">
        <v>1754</v>
      </c>
      <c r="E71" s="265" t="s">
        <v>1766</v>
      </c>
    </row>
    <row r="72" spans="1:5" ht="102.75" thickBot="1">
      <c r="A72" s="263" t="s">
        <v>1752</v>
      </c>
      <c r="B72" s="264">
        <v>0.79</v>
      </c>
      <c r="C72" s="265" t="s">
        <v>1753</v>
      </c>
      <c r="D72" s="265" t="s">
        <v>1754</v>
      </c>
      <c r="E72" s="265" t="s">
        <v>1776</v>
      </c>
    </row>
    <row r="73" spans="1:5" ht="102.75" thickBot="1">
      <c r="A73" s="263" t="s">
        <v>1752</v>
      </c>
      <c r="B73" s="264">
        <v>0.03</v>
      </c>
      <c r="C73" s="265" t="s">
        <v>1753</v>
      </c>
      <c r="D73" s="265" t="s">
        <v>1754</v>
      </c>
      <c r="E73" s="265" t="s">
        <v>1765</v>
      </c>
    </row>
    <row r="74" spans="1:5" ht="102.75" thickBot="1">
      <c r="A74" s="263" t="s">
        <v>1752</v>
      </c>
      <c r="B74" s="264">
        <v>0.47</v>
      </c>
      <c r="C74" s="265" t="s">
        <v>1753</v>
      </c>
      <c r="D74" s="265" t="s">
        <v>1754</v>
      </c>
      <c r="E74" s="265" t="s">
        <v>1768</v>
      </c>
    </row>
    <row r="75" spans="1:5" ht="102.75" thickBot="1">
      <c r="A75" s="263" t="s">
        <v>1752</v>
      </c>
      <c r="B75" s="264">
        <v>0.92</v>
      </c>
      <c r="C75" s="265" t="s">
        <v>1753</v>
      </c>
      <c r="D75" s="265" t="s">
        <v>1754</v>
      </c>
      <c r="E75" s="265" t="s">
        <v>1768</v>
      </c>
    </row>
    <row r="76" spans="1:5" ht="102.75" thickBot="1">
      <c r="A76" s="263" t="s">
        <v>1752</v>
      </c>
      <c r="B76" s="264">
        <v>0.19</v>
      </c>
      <c r="C76" s="265" t="s">
        <v>1753</v>
      </c>
      <c r="D76" s="265" t="s">
        <v>1754</v>
      </c>
      <c r="E76" s="265" t="s">
        <v>1766</v>
      </c>
    </row>
    <row r="77" spans="1:5" ht="69" thickBot="1">
      <c r="A77" s="263" t="s">
        <v>1757</v>
      </c>
      <c r="B77" s="264">
        <v>2.94</v>
      </c>
      <c r="C77" s="265" t="s">
        <v>1758</v>
      </c>
      <c r="D77" s="265" t="s">
        <v>1759</v>
      </c>
      <c r="E77" s="265" t="s">
        <v>1772</v>
      </c>
    </row>
    <row r="78" spans="1:5" ht="69" thickBot="1">
      <c r="A78" s="263" t="s">
        <v>1757</v>
      </c>
      <c r="B78" s="264">
        <v>1.05</v>
      </c>
      <c r="C78" s="265" t="s">
        <v>1758</v>
      </c>
      <c r="D78" s="265" t="s">
        <v>1759</v>
      </c>
      <c r="E78" s="265" t="s">
        <v>1771</v>
      </c>
    </row>
    <row r="79" spans="1:5" ht="69" thickBot="1">
      <c r="A79" s="263" t="s">
        <v>1757</v>
      </c>
      <c r="B79" s="264">
        <v>2.37</v>
      </c>
      <c r="C79" s="265" t="s">
        <v>1758</v>
      </c>
      <c r="D79" s="265" t="s">
        <v>1759</v>
      </c>
      <c r="E79" s="265" t="s">
        <v>1771</v>
      </c>
    </row>
    <row r="80" spans="1:5" ht="69" thickBot="1">
      <c r="A80" s="263" t="s">
        <v>1757</v>
      </c>
      <c r="B80" s="264">
        <v>2.66</v>
      </c>
      <c r="C80" s="265" t="s">
        <v>1758</v>
      </c>
      <c r="D80" s="265" t="s">
        <v>1759</v>
      </c>
      <c r="E80" s="265" t="s">
        <v>1771</v>
      </c>
    </row>
    <row r="81" spans="1:5" ht="69" thickBot="1">
      <c r="A81" s="263" t="s">
        <v>1757</v>
      </c>
      <c r="B81" s="264">
        <v>1.25</v>
      </c>
      <c r="C81" s="265" t="s">
        <v>1758</v>
      </c>
      <c r="D81" s="265" t="s">
        <v>1759</v>
      </c>
      <c r="E81" s="265" t="s">
        <v>1772</v>
      </c>
    </row>
    <row r="82" spans="1:5" ht="69" thickBot="1">
      <c r="A82" s="263" t="s">
        <v>1757</v>
      </c>
      <c r="B82" s="264">
        <v>2.52</v>
      </c>
      <c r="C82" s="265" t="s">
        <v>1758</v>
      </c>
      <c r="D82" s="265" t="s">
        <v>1759</v>
      </c>
      <c r="E82" s="265" t="s">
        <v>1771</v>
      </c>
    </row>
    <row r="83" spans="1:5" ht="69" thickBot="1">
      <c r="A83" s="263" t="s">
        <v>1757</v>
      </c>
      <c r="B83" s="264">
        <v>2.41</v>
      </c>
      <c r="C83" s="265" t="s">
        <v>1758</v>
      </c>
      <c r="D83" s="265" t="s">
        <v>1759</v>
      </c>
      <c r="E83" s="265" t="s">
        <v>1771</v>
      </c>
    </row>
    <row r="84" spans="1:5" ht="69" thickBot="1">
      <c r="A84" s="263" t="s">
        <v>1757</v>
      </c>
      <c r="B84" s="264">
        <v>1.32</v>
      </c>
      <c r="C84" s="265" t="s">
        <v>1758</v>
      </c>
      <c r="D84" s="265" t="s">
        <v>1759</v>
      </c>
      <c r="E84" s="265" t="s">
        <v>1771</v>
      </c>
    </row>
    <row r="85" spans="1:5" ht="69" thickBot="1">
      <c r="A85" s="263" t="s">
        <v>1757</v>
      </c>
      <c r="B85" s="264">
        <v>2.3199999999999998</v>
      </c>
      <c r="C85" s="265" t="s">
        <v>1758</v>
      </c>
      <c r="D85" s="265" t="s">
        <v>1759</v>
      </c>
      <c r="E85" s="265" t="s">
        <v>1778</v>
      </c>
    </row>
    <row r="86" spans="1:5" ht="69" thickBot="1">
      <c r="A86" s="263" t="s">
        <v>1757</v>
      </c>
      <c r="B86" s="264">
        <v>3.14</v>
      </c>
      <c r="C86" s="265" t="s">
        <v>1758</v>
      </c>
      <c r="D86" s="265" t="s">
        <v>1759</v>
      </c>
      <c r="E86" s="265" t="s">
        <v>1771</v>
      </c>
    </row>
    <row r="87" spans="1:5" ht="69" thickBot="1">
      <c r="A87" s="263" t="s">
        <v>1757</v>
      </c>
      <c r="B87" s="264">
        <v>1.43</v>
      </c>
      <c r="C87" s="265" t="s">
        <v>1758</v>
      </c>
      <c r="D87" s="265" t="s">
        <v>1759</v>
      </c>
      <c r="E87" s="265" t="s">
        <v>1772</v>
      </c>
    </row>
    <row r="88" spans="1:5" ht="69" thickBot="1">
      <c r="A88" s="263" t="s">
        <v>1757</v>
      </c>
      <c r="B88" s="264">
        <v>2.4</v>
      </c>
      <c r="C88" s="265" t="s">
        <v>1758</v>
      </c>
      <c r="D88" s="265" t="s">
        <v>1759</v>
      </c>
      <c r="E88" s="265" t="s">
        <v>1771</v>
      </c>
    </row>
    <row r="89" spans="1:5" ht="69" thickBot="1">
      <c r="A89" s="263" t="s">
        <v>1757</v>
      </c>
      <c r="B89" s="264">
        <v>1.25</v>
      </c>
      <c r="C89" s="265" t="s">
        <v>1758</v>
      </c>
      <c r="D89" s="265" t="s">
        <v>1759</v>
      </c>
      <c r="E89" s="265" t="s">
        <v>1771</v>
      </c>
    </row>
    <row r="90" spans="1:5" ht="80.25" thickBot="1">
      <c r="A90" s="263" t="s">
        <v>1752</v>
      </c>
      <c r="B90" s="264">
        <v>4.82</v>
      </c>
      <c r="C90" s="265" t="s">
        <v>1755</v>
      </c>
      <c r="D90" s="265" t="s">
        <v>1756</v>
      </c>
      <c r="E90" s="265" t="s">
        <v>1769</v>
      </c>
    </row>
    <row r="91" spans="1:5" ht="80.25" thickBot="1">
      <c r="A91" s="263" t="s">
        <v>1752</v>
      </c>
      <c r="B91" s="264">
        <v>7.95</v>
      </c>
      <c r="C91" s="265" t="s">
        <v>1755</v>
      </c>
      <c r="D91" s="265" t="s">
        <v>1756</v>
      </c>
      <c r="E91" s="265" t="s">
        <v>1769</v>
      </c>
    </row>
    <row r="92" spans="1:5" ht="80.25" thickBot="1">
      <c r="A92" s="263" t="s">
        <v>1752</v>
      </c>
      <c r="B92" s="264">
        <v>4.9800000000000004</v>
      </c>
      <c r="C92" s="265" t="s">
        <v>1755</v>
      </c>
      <c r="D92" s="265" t="s">
        <v>1756</v>
      </c>
      <c r="E92" s="265" t="s">
        <v>1769</v>
      </c>
    </row>
    <row r="93" spans="1:5" ht="80.25" thickBot="1">
      <c r="A93" s="263" t="s">
        <v>1752</v>
      </c>
      <c r="B93" s="264">
        <v>9.3800000000000008</v>
      </c>
      <c r="C93" s="265" t="s">
        <v>1755</v>
      </c>
      <c r="D93" s="265" t="s">
        <v>1756</v>
      </c>
      <c r="E93" s="265" t="s">
        <v>1769</v>
      </c>
    </row>
    <row r="94" spans="1:5" ht="80.25" thickBot="1">
      <c r="A94" s="263" t="s">
        <v>1752</v>
      </c>
      <c r="B94" s="264">
        <v>9.3800000000000008</v>
      </c>
      <c r="C94" s="265" t="s">
        <v>1755</v>
      </c>
      <c r="D94" s="265" t="s">
        <v>1756</v>
      </c>
      <c r="E94" s="265" t="s">
        <v>1769</v>
      </c>
    </row>
    <row r="95" spans="1:5" ht="80.25" thickBot="1">
      <c r="A95" s="263" t="s">
        <v>1752</v>
      </c>
      <c r="B95" s="264">
        <v>9.14</v>
      </c>
      <c r="C95" s="265" t="s">
        <v>1755</v>
      </c>
      <c r="D95" s="265" t="s">
        <v>1756</v>
      </c>
      <c r="E95" s="265" t="s">
        <v>1769</v>
      </c>
    </row>
    <row r="96" spans="1:5" ht="80.25" thickBot="1">
      <c r="A96" s="263" t="s">
        <v>1752</v>
      </c>
      <c r="B96" s="264">
        <v>8.4600000000000009</v>
      </c>
      <c r="C96" s="265" t="s">
        <v>1755</v>
      </c>
      <c r="D96" s="265" t="s">
        <v>1756</v>
      </c>
      <c r="E96" s="265" t="s">
        <v>1769</v>
      </c>
    </row>
    <row r="97" spans="1:5" ht="80.25" thickBot="1">
      <c r="A97" s="263" t="s">
        <v>1752</v>
      </c>
      <c r="B97" s="264">
        <v>7.65</v>
      </c>
      <c r="C97" s="265" t="s">
        <v>1755</v>
      </c>
      <c r="D97" s="265" t="s">
        <v>1756</v>
      </c>
      <c r="E97" s="265" t="s">
        <v>1769</v>
      </c>
    </row>
    <row r="98" spans="1:5" ht="91.5" thickBot="1">
      <c r="A98" s="263" t="s">
        <v>1760</v>
      </c>
      <c r="B98" s="264">
        <v>1.68</v>
      </c>
      <c r="C98" s="265" t="s">
        <v>1761</v>
      </c>
      <c r="D98" s="265" t="s">
        <v>1762</v>
      </c>
      <c r="E98" s="265" t="s">
        <v>1771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Totales generados 2014-2016</vt:lpstr>
      <vt:lpstr>Resumen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fgallardo</dc:creator>
  <cp:lastModifiedBy>francisco.astorga</cp:lastModifiedBy>
  <dcterms:created xsi:type="dcterms:W3CDTF">2016-02-18T18:41:29Z</dcterms:created>
  <dcterms:modified xsi:type="dcterms:W3CDTF">2016-12-14T16:29:09Z</dcterms:modified>
</cp:coreProperties>
</file>