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gerentemedioamb\Documents\Maxagro\ACHV\Legal\SMA y SEA\20.10.21 Medidas previsionales\Anexos\f\"/>
    </mc:Choice>
  </mc:AlternateContent>
  <xr:revisionPtr revIDLastSave="0" documentId="8_{412ECD23-1B89-4CB8-A4D7-4A90E13B1B5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H3" i="1" s="1"/>
  <c r="J4" i="1"/>
  <c r="H4" i="1" s="1"/>
  <c r="J5" i="1"/>
  <c r="H5" i="1" s="1"/>
  <c r="J6" i="1"/>
  <c r="H6" i="1" s="1"/>
  <c r="J7" i="1"/>
  <c r="H7" i="1" s="1"/>
  <c r="J8" i="1"/>
  <c r="H8" i="1" s="1"/>
  <c r="J9" i="1"/>
  <c r="H9" i="1" s="1"/>
  <c r="J10" i="1"/>
  <c r="H10" i="1" s="1"/>
  <c r="J2" i="1"/>
  <c r="H2" i="1" l="1"/>
</calcChain>
</file>

<file path=xl/sharedStrings.xml><?xml version="1.0" encoding="utf-8"?>
<sst xmlns="http://schemas.openxmlformats.org/spreadsheetml/2006/main" count="12" uniqueCount="12">
  <si>
    <t>Fecha</t>
  </si>
  <si>
    <t>Contador Total Antorcha General (horas de uso)</t>
  </si>
  <si>
    <t>Consumo biogas D. Primario (M3 de Biogas quemado)</t>
  </si>
  <si>
    <t>Consumo Biogas D. Secundario (M3 de Biogas quemado)</t>
  </si>
  <si>
    <t>Consumo Biogas D. Primario N°2 (M3 de Biogas quemado)</t>
  </si>
  <si>
    <t>Contador Caldera 4CD1 (horas de trabajo)</t>
  </si>
  <si>
    <t>Contador Caldera 6CD2  (horas de trabajo)</t>
  </si>
  <si>
    <t>Consumo total Biogas (M3 de Biogas quemado)</t>
  </si>
  <si>
    <t>T° D Primario 1</t>
  </si>
  <si>
    <t>T° D Primario 2</t>
  </si>
  <si>
    <t>Contador total Antorcha 2  (horas de trabajo)</t>
  </si>
  <si>
    <t>Contador total Antorcha 3  (horas de trabajo)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</si>
</sst>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5" fillId="0" borderId="0"/>
  </cellStyleXfs>
  <cellXfs count="15">
    <xf numFmtId="0" fontId="0" fillId="0" borderId="0" xfId="0"/>
    <xf numFmtId="0" fontId="3" fillId="2" borderId="1" xfId="1" applyFont="1" applyBorder="1" applyAlignment="1">
      <alignment horizontal="center" vertical="center"/>
    </xf>
    <xf numFmtId="164" fontId="3" fillId="3" borderId="1" xfId="2" applyNumberFormat="1" applyFont="1" applyBorder="1" applyAlignment="1">
      <alignment horizontal="center" vertical="center" wrapText="1"/>
    </xf>
    <xf numFmtId="164" fontId="3" fillId="4" borderId="1" xfId="3" applyNumberFormat="1" applyFont="1" applyBorder="1" applyAlignment="1">
      <alignment horizontal="center" vertical="center" wrapText="1"/>
    </xf>
    <xf numFmtId="16" fontId="2" fillId="2" borderId="2" xfId="1" applyNumberFormat="1" applyBorder="1"/>
    <xf numFmtId="0" fontId="4" fillId="0" borderId="3" xfId="4" applyBorder="1" applyAlignment="1">
      <alignment horizontal="center" vertical="center"/>
    </xf>
    <xf numFmtId="16" fontId="2" fillId="2" borderId="1" xfId="1" applyNumberFormat="1" applyBorder="1"/>
    <xf numFmtId="0" fontId="4" fillId="0" borderId="1" xfId="4" applyBorder="1" applyAlignment="1">
      <alignment horizontal="center" vertical="center"/>
    </xf>
    <xf numFmtId="164" fontId="4" fillId="0" borderId="1" xfId="4" applyNumberFormat="1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4" xfId="4" applyBorder="1" applyAlignment="1">
      <alignment horizontal="center" vertical="center"/>
    </xf>
    <xf numFmtId="164" fontId="4" fillId="0" borderId="1" xfId="4" applyNumberFormat="1" applyBorder="1" applyAlignment="1">
      <alignment horizontal="center" vertical="center"/>
    </xf>
    <xf numFmtId="164" fontId="4" fillId="0" borderId="4" xfId="4" applyNumberFormat="1" applyBorder="1" applyAlignment="1">
      <alignment horizontal="center" vertical="center"/>
    </xf>
    <xf numFmtId="164" fontId="3" fillId="5" borderId="1" xfId="3" applyNumberFormat="1" applyFont="1" applyFill="1" applyBorder="1" applyAlignment="1">
      <alignment horizontal="center" vertical="center" wrapText="1"/>
    </xf>
    <xf numFmtId="164" fontId="3" fillId="6" borderId="1" xfId="3" applyNumberFormat="1" applyFont="1" applyFill="1" applyBorder="1" applyAlignment="1">
      <alignment horizontal="center" vertical="center" wrapText="1"/>
    </xf>
  </cellXfs>
  <cellStyles count="6">
    <cellStyle name="60% - Énfasis3" xfId="2" builtinId="40"/>
    <cellStyle name="60% - Énfasis4" xfId="3" builtinId="44"/>
    <cellStyle name="Neutral" xfId="1" builtinId="28"/>
    <cellStyle name="Normal" xfId="0" builtinId="0"/>
    <cellStyle name="Normal 3 2" xfId="4" xr:uid="{0F2FC64B-FDF1-49B3-97DF-7594B380C187}"/>
    <cellStyle name="Normal 4" xfId="5" xr:uid="{6C21A924-0396-488E-99C9-1112FCD213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H7" sqref="H7"/>
    </sheetView>
  </sheetViews>
  <sheetFormatPr baseColWidth="10" defaultColWidth="9.140625" defaultRowHeight="15" x14ac:dyDescent="0.25"/>
  <cols>
    <col min="1" max="14" width="18.28515625" customWidth="1"/>
  </cols>
  <sheetData>
    <row r="1" spans="1:12" ht="60.75" thickBot="1" x14ac:dyDescent="0.3">
      <c r="A1" s="1" t="s">
        <v>0</v>
      </c>
      <c r="B1" s="3" t="s">
        <v>5</v>
      </c>
      <c r="C1" s="3" t="s">
        <v>8</v>
      </c>
      <c r="D1" s="13" t="s">
        <v>6</v>
      </c>
      <c r="E1" s="13" t="s">
        <v>9</v>
      </c>
      <c r="F1" s="2" t="s">
        <v>1</v>
      </c>
      <c r="G1" s="3" t="s">
        <v>2</v>
      </c>
      <c r="H1" s="3" t="s">
        <v>3</v>
      </c>
      <c r="I1" s="13" t="s">
        <v>4</v>
      </c>
      <c r="J1" s="14" t="s">
        <v>7</v>
      </c>
      <c r="K1" s="14" t="s">
        <v>10</v>
      </c>
      <c r="L1" s="14" t="s">
        <v>11</v>
      </c>
    </row>
    <row r="2" spans="1:12" ht="15.75" thickBot="1" x14ac:dyDescent="0.3">
      <c r="A2" s="4">
        <v>44485</v>
      </c>
      <c r="B2" s="7">
        <v>7</v>
      </c>
      <c r="C2" s="11">
        <v>33.200000000000003</v>
      </c>
      <c r="D2" s="7">
        <v>24</v>
      </c>
      <c r="E2" s="11">
        <v>31</v>
      </c>
      <c r="F2" s="7">
        <v>17</v>
      </c>
      <c r="G2" s="7">
        <v>1960</v>
      </c>
      <c r="H2" s="8">
        <f t="shared" ref="H2:H10" si="0">(J2-G2-I2)</f>
        <v>1909</v>
      </c>
      <c r="I2" s="7">
        <v>4341</v>
      </c>
      <c r="J2" s="7">
        <f t="shared" ref="J2:J10" si="1">(420*F2)+(50*B2)+(D2*30)+(K2*110)+(L2*80)</f>
        <v>8210</v>
      </c>
      <c r="K2" s="7">
        <v>0</v>
      </c>
      <c r="L2" s="7">
        <v>0</v>
      </c>
    </row>
    <row r="3" spans="1:12" ht="15.75" thickBot="1" x14ac:dyDescent="0.3">
      <c r="A3" s="4">
        <v>44486</v>
      </c>
      <c r="B3" s="9">
        <v>0</v>
      </c>
      <c r="C3" s="8">
        <v>33</v>
      </c>
      <c r="D3" s="9">
        <v>24</v>
      </c>
      <c r="E3" s="8">
        <v>30</v>
      </c>
      <c r="F3" s="9">
        <v>15</v>
      </c>
      <c r="G3" s="9">
        <v>3500</v>
      </c>
      <c r="H3" s="8">
        <f t="shared" si="0"/>
        <v>3043</v>
      </c>
      <c r="I3" s="9">
        <v>477</v>
      </c>
      <c r="J3" s="7">
        <f t="shared" si="1"/>
        <v>7020</v>
      </c>
      <c r="K3" s="9">
        <v>0</v>
      </c>
      <c r="L3" s="9">
        <v>0</v>
      </c>
    </row>
    <row r="4" spans="1:12" ht="15.75" thickBot="1" x14ac:dyDescent="0.3">
      <c r="A4" s="4">
        <v>44487</v>
      </c>
      <c r="B4" s="7">
        <v>7</v>
      </c>
      <c r="C4" s="11">
        <v>32.799999999999997</v>
      </c>
      <c r="D4" s="7">
        <v>24</v>
      </c>
      <c r="E4" s="11">
        <v>30.1</v>
      </c>
      <c r="F4" s="7">
        <v>16</v>
      </c>
      <c r="G4" s="7">
        <v>2934</v>
      </c>
      <c r="H4" s="8">
        <f t="shared" si="0"/>
        <v>4062</v>
      </c>
      <c r="I4" s="7">
        <v>794</v>
      </c>
      <c r="J4" s="7">
        <f t="shared" si="1"/>
        <v>7790</v>
      </c>
      <c r="K4" s="7">
        <v>0</v>
      </c>
      <c r="L4" s="7">
        <v>0</v>
      </c>
    </row>
    <row r="5" spans="1:12" ht="15.75" thickBot="1" x14ac:dyDescent="0.3">
      <c r="A5" s="4">
        <v>44488</v>
      </c>
      <c r="B5" s="7">
        <v>7</v>
      </c>
      <c r="C5" s="11">
        <v>32.200000000000003</v>
      </c>
      <c r="D5" s="7">
        <v>24</v>
      </c>
      <c r="E5" s="11">
        <v>30</v>
      </c>
      <c r="F5" s="7">
        <v>18</v>
      </c>
      <c r="G5" s="7">
        <v>3162</v>
      </c>
      <c r="H5" s="8">
        <f t="shared" si="0"/>
        <v>3387</v>
      </c>
      <c r="I5" s="7">
        <v>2081</v>
      </c>
      <c r="J5" s="7">
        <f t="shared" si="1"/>
        <v>8630</v>
      </c>
      <c r="K5" s="7">
        <v>0</v>
      </c>
      <c r="L5" s="7">
        <v>0</v>
      </c>
    </row>
    <row r="6" spans="1:12" ht="15.75" thickBot="1" x14ac:dyDescent="0.3">
      <c r="A6" s="4">
        <v>44489</v>
      </c>
      <c r="B6" s="7">
        <v>14</v>
      </c>
      <c r="C6" s="11">
        <v>32</v>
      </c>
      <c r="D6" s="7">
        <v>24</v>
      </c>
      <c r="E6" s="11">
        <v>30.2</v>
      </c>
      <c r="F6" s="7">
        <v>15</v>
      </c>
      <c r="G6" s="7">
        <v>2694</v>
      </c>
      <c r="H6" s="8">
        <f t="shared" si="0"/>
        <v>3078</v>
      </c>
      <c r="I6" s="7">
        <v>1948</v>
      </c>
      <c r="J6" s="7">
        <f t="shared" si="1"/>
        <v>7720</v>
      </c>
      <c r="K6" s="7">
        <v>0</v>
      </c>
      <c r="L6" s="7">
        <v>0</v>
      </c>
    </row>
    <row r="7" spans="1:12" ht="15.75" thickBot="1" x14ac:dyDescent="0.3">
      <c r="A7" s="4">
        <v>44490</v>
      </c>
      <c r="B7" s="7">
        <v>12</v>
      </c>
      <c r="C7" s="11">
        <v>31.8</v>
      </c>
      <c r="D7" s="7">
        <v>24</v>
      </c>
      <c r="E7" s="11">
        <v>30.1</v>
      </c>
      <c r="F7" s="7">
        <v>22</v>
      </c>
      <c r="G7" s="7">
        <v>4230</v>
      </c>
      <c r="H7" s="8">
        <f t="shared" si="0"/>
        <v>3221</v>
      </c>
      <c r="I7" s="7">
        <v>3109</v>
      </c>
      <c r="J7" s="7">
        <f t="shared" si="1"/>
        <v>10560</v>
      </c>
      <c r="K7" s="7">
        <v>0</v>
      </c>
      <c r="L7" s="7">
        <v>0</v>
      </c>
    </row>
    <row r="8" spans="1:12" ht="15.75" thickBot="1" x14ac:dyDescent="0.3">
      <c r="A8" s="4">
        <v>44491</v>
      </c>
      <c r="B8" s="7">
        <v>17</v>
      </c>
      <c r="C8" s="11">
        <v>32</v>
      </c>
      <c r="D8" s="7">
        <v>24</v>
      </c>
      <c r="E8" s="11">
        <v>30</v>
      </c>
      <c r="F8" s="7">
        <v>21</v>
      </c>
      <c r="G8" s="7">
        <v>3694</v>
      </c>
      <c r="H8" s="8">
        <f t="shared" si="0"/>
        <v>3472</v>
      </c>
      <c r="I8" s="7">
        <v>3224</v>
      </c>
      <c r="J8" s="7">
        <f t="shared" si="1"/>
        <v>10390</v>
      </c>
      <c r="K8" s="7">
        <v>0</v>
      </c>
      <c r="L8" s="7">
        <v>0</v>
      </c>
    </row>
    <row r="9" spans="1:12" ht="15.75" thickBot="1" x14ac:dyDescent="0.3">
      <c r="A9" s="4">
        <v>44492</v>
      </c>
      <c r="B9" s="7">
        <v>14</v>
      </c>
      <c r="C9" s="11">
        <v>32.5</v>
      </c>
      <c r="D9" s="7">
        <v>24</v>
      </c>
      <c r="E9" s="11">
        <v>30.1</v>
      </c>
      <c r="F9" s="7">
        <v>18</v>
      </c>
      <c r="G9" s="7">
        <v>3150</v>
      </c>
      <c r="H9" s="8">
        <f t="shared" si="0"/>
        <v>3619</v>
      </c>
      <c r="I9" s="7">
        <v>2211</v>
      </c>
      <c r="J9" s="7">
        <f t="shared" si="1"/>
        <v>8980</v>
      </c>
      <c r="K9" s="7">
        <v>0</v>
      </c>
      <c r="L9" s="7">
        <v>0</v>
      </c>
    </row>
    <row r="10" spans="1:12" ht="15.75" thickBot="1" x14ac:dyDescent="0.3">
      <c r="A10" s="6">
        <v>44493</v>
      </c>
      <c r="B10" s="10">
        <v>12</v>
      </c>
      <c r="C10" s="12">
        <v>33</v>
      </c>
      <c r="D10" s="10">
        <v>24</v>
      </c>
      <c r="E10" s="12">
        <v>30</v>
      </c>
      <c r="F10" s="10">
        <v>14</v>
      </c>
      <c r="G10" s="10">
        <v>2165</v>
      </c>
      <c r="H10" s="8">
        <f t="shared" si="0"/>
        <v>2894</v>
      </c>
      <c r="I10" s="10">
        <v>2141</v>
      </c>
      <c r="J10" s="7">
        <f t="shared" si="1"/>
        <v>7200</v>
      </c>
      <c r="K10" s="10">
        <v>0</v>
      </c>
      <c r="L10" s="10">
        <v>0</v>
      </c>
    </row>
    <row r="11" spans="1:12" ht="15.75" thickBot="1" x14ac:dyDescent="0.3">
      <c r="A11" s="6">
        <v>44494</v>
      </c>
      <c r="B11" s="5"/>
      <c r="C11" s="5"/>
      <c r="D11" s="5"/>
      <c r="E11" s="5"/>
      <c r="F11" s="5"/>
      <c r="G11" s="5"/>
      <c r="H11" s="8"/>
      <c r="I11" s="5"/>
      <c r="J11" s="7"/>
      <c r="K11" s="5"/>
      <c r="L11" s="5"/>
    </row>
    <row r="12" spans="1:12" ht="15.75" thickBot="1" x14ac:dyDescent="0.3">
      <c r="A12" s="6">
        <v>44495</v>
      </c>
      <c r="B12" s="5"/>
      <c r="C12" s="5"/>
      <c r="D12" s="5"/>
      <c r="E12" s="5"/>
      <c r="F12" s="5"/>
      <c r="G12" s="5"/>
      <c r="H12" s="8"/>
      <c r="I12" s="5"/>
      <c r="J12" s="7"/>
      <c r="K12" s="5"/>
      <c r="L12" s="5"/>
    </row>
    <row r="13" spans="1:12" ht="15.75" thickBot="1" x14ac:dyDescent="0.3">
      <c r="A13" s="6">
        <v>44496</v>
      </c>
      <c r="B13" s="5"/>
      <c r="C13" s="5"/>
      <c r="D13" s="5"/>
      <c r="E13" s="5"/>
      <c r="F13" s="5"/>
      <c r="G13" s="5"/>
      <c r="H13" s="8"/>
      <c r="I13" s="5"/>
      <c r="J13" s="7"/>
      <c r="K13" s="5"/>
      <c r="L13" s="5"/>
    </row>
    <row r="14" spans="1:12" ht="15.75" thickBot="1" x14ac:dyDescent="0.3">
      <c r="A14" s="6">
        <v>44497</v>
      </c>
      <c r="B14" s="5"/>
      <c r="C14" s="5"/>
      <c r="D14" s="5"/>
      <c r="E14" s="5"/>
      <c r="F14" s="5"/>
      <c r="G14" s="5"/>
      <c r="H14" s="8"/>
      <c r="I14" s="5"/>
      <c r="J14" s="7"/>
      <c r="K14" s="5"/>
      <c r="L14" s="5"/>
    </row>
    <row r="15" spans="1:12" ht="15.75" thickBot="1" x14ac:dyDescent="0.3">
      <c r="A15" s="6">
        <v>44498</v>
      </c>
      <c r="B15" s="5"/>
      <c r="C15" s="5"/>
      <c r="D15" s="5"/>
      <c r="E15" s="5"/>
      <c r="F15" s="5"/>
      <c r="G15" s="5"/>
      <c r="H15" s="8"/>
      <c r="I15" s="5"/>
      <c r="J15" s="7"/>
      <c r="K15" s="5"/>
      <c r="L15" s="5"/>
    </row>
    <row r="16" spans="1:12" ht="15.75" thickBot="1" x14ac:dyDescent="0.3">
      <c r="A16" s="6">
        <v>44499</v>
      </c>
      <c r="B16" s="5"/>
      <c r="C16" s="5"/>
      <c r="D16" s="5"/>
      <c r="E16" s="5"/>
      <c r="F16" s="5"/>
      <c r="G16" s="5"/>
      <c r="H16" s="8"/>
      <c r="I16" s="5"/>
      <c r="J16" s="7"/>
      <c r="K16" s="5"/>
      <c r="L16" s="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wonderware</dc:creator>
  <cp:lastModifiedBy>Gerente Medio Ambiente</cp:lastModifiedBy>
  <dcterms:created xsi:type="dcterms:W3CDTF">2015-06-05T18:19:34Z</dcterms:created>
  <dcterms:modified xsi:type="dcterms:W3CDTF">2021-10-26T13:39:05Z</dcterms:modified>
</cp:coreProperties>
</file>