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Informe Copiapo_TA\Informe 2022\Anexo_2\"/>
    </mc:Choice>
  </mc:AlternateContent>
  <xr:revisionPtr revIDLastSave="0" documentId="13_ncr:1_{51CBE599-D4A5-4599-82E5-CC649AC5C3FC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MP10" sheetId="24" r:id="rId5"/>
  </sheets>
  <definedNames>
    <definedName name="_xlnm._FilterDatabase" localSheetId="0" hidden="1">Hoja2!$A$1:$E$1</definedName>
    <definedName name="_xlnm._FilterDatabase" localSheetId="4" hidden="1">'Registros MP10'!$A$2:$B$49</definedName>
    <definedName name="Códigos">Hoja10!$A$2:$A$10</definedName>
    <definedName name="Method">Hoja2!$A$2:$A$326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4" l="1"/>
  <c r="G3" i="24" l="1"/>
  <c r="F3" i="24"/>
</calcChain>
</file>

<file path=xl/sharedStrings.xml><?xml version="1.0" encoding="utf-8"?>
<sst xmlns="http://schemas.openxmlformats.org/spreadsheetml/2006/main" count="1503" uniqueCount="710">
  <si>
    <t>Method</t>
  </si>
  <si>
    <t>Designation No.</t>
  </si>
  <si>
    <t>Method Code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</si>
  <si>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</si>
  <si>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</si>
  <si>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</si>
  <si>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</si>
  <si>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</si>
  <si>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</si>
  <si>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</si>
  <si>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</si>
  <si>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</si>
  <si>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</si>
  <si>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</si>
  <si>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</si>
  <si>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</si>
  <si>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</si>
  <si>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</si>
  <si>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</si>
  <si>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</si>
  <si>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</si>
  <si>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</si>
  <si>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</si>
  <si>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</si>
  <si>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</si>
  <si>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</si>
  <si>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</si>
  <si>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</si>
  <si>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</si>
  <si>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</si>
  <si>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</si>
  <si>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</si>
  <si>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</si>
  <si>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</si>
  <si>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</si>
  <si>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</si>
  <si>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</si>
  <si>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</si>
  <si>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</si>
  <si>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</si>
  <si>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</si>
  <si>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</si>
  <si>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</si>
  <si>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</si>
  <si>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</si>
  <si>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</si>
  <si>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</si>
  <si>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</si>
  <si>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</si>
  <si>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</si>
  <si>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</si>
  <si>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</si>
  <si>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</si>
  <si>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</si>
  <si>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</si>
  <si>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</si>
  <si>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</si>
  <si>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</si>
  <si>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</si>
  <si>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</si>
  <si>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</si>
  <si>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</si>
  <si>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</si>
  <si>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</si>
  <si>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</si>
  <si>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</si>
  <si>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</si>
  <si>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</si>
  <si>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</si>
  <si>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</si>
  <si>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</si>
  <si>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</si>
  <si>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</si>
  <si>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</si>
  <si>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</si>
  <si>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</si>
  <si>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</si>
  <si>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</si>
  <si>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</si>
  <si>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</si>
  <si>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</si>
  <si>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</si>
  <si>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</si>
  <si>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</si>
  <si>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</si>
  <si>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</si>
  <si>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</si>
  <si>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</si>
  <si>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</si>
  <si>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</si>
  <si>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</si>
  <si>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</si>
  <si>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</si>
  <si>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</si>
  <si>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</si>
  <si>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</si>
  <si>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</si>
  <si>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</si>
  <si>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</si>
  <si>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</si>
  <si>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</si>
  <si>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</si>
  <si>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</si>
  <si>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</si>
  <si>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</si>
  <si>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</si>
  <si>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</si>
  <si>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</si>
  <si>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</si>
  <si>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</si>
  <si>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</si>
  <si>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</si>
  <si>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</si>
  <si>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Unidad de Medición del Equipo</t>
  </si>
  <si>
    <t>Factor de Conversión de Unidad</t>
  </si>
  <si>
    <t>Validación</t>
  </si>
  <si>
    <t>Motivo Cambio Equipo</t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</si>
  <si>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</si>
  <si>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</si>
  <si>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</si>
  <si>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</si>
  <si>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</si>
  <si>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</si>
  <si>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</si>
  <si>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</si>
  <si>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</si>
  <si>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</si>
  <si>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</si>
  <si>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</si>
  <si>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</si>
  <si>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</si>
  <si>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</si>
  <si>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</si>
  <si>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</si>
  <si>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</si>
  <si>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</si>
  <si>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</si>
  <si>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</si>
  <si>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</si>
  <si>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</si>
  <si>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</si>
  <si>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Hi-Vol/TOF ICP-MS (SCAQMD)</t>
  </si>
  <si>
    <t>EQL-0514-213</t>
  </si>
  <si>
    <t>Provincia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</si>
  <si>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</si>
  <si>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</si>
  <si>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</si>
  <si>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</si>
  <si>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</si>
  <si>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</si>
  <si>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</si>
  <si>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</si>
  <si>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</si>
  <si>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</si>
  <si>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</si>
  <si>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</si>
  <si>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</si>
  <si>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</si>
  <si>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</si>
  <si>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</si>
  <si>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</si>
  <si>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</si>
  <si>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</si>
  <si>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</si>
  <si>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</si>
  <si>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</si>
  <si>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</si>
  <si>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</si>
  <si>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Thermo Electron RAAS2.5-100 with WINS </t>
  </si>
  <si>
    <t xml:space="preserve">Thermo Electron RAAS2.5-200 with VSCC™ 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</si>
  <si>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</si>
  <si>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</si>
  <si>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</si>
  <si>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</si>
  <si>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</si>
  <si>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</si>
  <si>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</si>
  <si>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</si>
  <si>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</si>
  <si>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</si>
  <si>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</si>
  <si>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</si>
  <si>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</si>
  <si>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</si>
  <si>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</si>
  <si>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</si>
  <si>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</si>
  <si>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</si>
  <si>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</si>
  <si>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</si>
  <si>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</si>
  <si>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</si>
  <si>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</si>
  <si>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</si>
  <si>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</si>
  <si>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</si>
  <si>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</si>
  <si>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 xml:space="preserve">Andersen Instruments RAAS10-100 </t>
  </si>
  <si>
    <t xml:space="preserve">RFPS-0699-130 </t>
  </si>
  <si>
    <t xml:space="preserve">Andersen Instruments RAAS10-200 </t>
  </si>
  <si>
    <t xml:space="preserve">RFPS-0699-131 </t>
  </si>
  <si>
    <t xml:space="preserve">Andersen Instruments RAAS10-300 </t>
  </si>
  <si>
    <t xml:space="preserve">RFPS-0699-132 </t>
  </si>
  <si>
    <t xml:space="preserve">BGI or Mesa Laboratories Incorporated Model PQ100 </t>
  </si>
  <si>
    <t xml:space="preserve">RFPS-1298-124 </t>
  </si>
  <si>
    <t xml:space="preserve">BGI or Mesa Laboratories Incorporated Model PQ200 </t>
  </si>
  <si>
    <t xml:space="preserve">RFPS-1298-125 </t>
  </si>
  <si>
    <r>
      <t>Ecotech Model 3000 PM</t>
    </r>
    <r>
      <rPr>
        <sz val="6"/>
        <color rgb="FF000000"/>
        <rFont val="Arial"/>
        <family val="2"/>
      </rPr>
      <t xml:space="preserve">10 </t>
    </r>
    <r>
      <rPr>
        <sz val="9"/>
        <color rgb="FF000000"/>
        <rFont val="Arial"/>
        <family val="2"/>
      </rPr>
      <t xml:space="preserve">High Volume Sampler </t>
    </r>
  </si>
  <si>
    <t xml:space="preserve">RFPS-0706-162 </t>
  </si>
  <si>
    <r>
      <t>Met One Instruments, Inc. E-FRM– PM</t>
    </r>
    <r>
      <rPr>
        <sz val="6"/>
        <color rgb="FF000000"/>
        <rFont val="Arial"/>
        <family val="2"/>
      </rPr>
      <t xml:space="preserve">10 </t>
    </r>
  </si>
  <si>
    <t xml:space="preserve">RFPS-0216-231 </t>
  </si>
  <si>
    <t xml:space="preserve">Met One Instruments, Inc. E-SEQ-FRM with WINS </t>
  </si>
  <si>
    <t xml:space="preserve">RFPS-0717-246 </t>
  </si>
  <si>
    <t xml:space="preserve">Met One Instruments, Inc. E-SEQ-FRM with VSCC™ </t>
  </si>
  <si>
    <t xml:space="preserve">New Star Environmental Model NS-6070 </t>
  </si>
  <si>
    <t xml:space="preserve">RFPS-0202-141 </t>
  </si>
  <si>
    <t xml:space="preserve">Oregon DEQ Medium volume sampler </t>
  </si>
  <si>
    <t xml:space="preserve">RFPS-0389-071 </t>
  </si>
  <si>
    <r>
      <t>Rupprecht &amp; Patashnick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</t>
    </r>
  </si>
  <si>
    <t xml:space="preserve">RFPS-0694-098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</si>
  <si>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</t>
    </r>
  </si>
  <si>
    <t xml:space="preserve">RFPS-1298-126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</si>
  <si>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Seq. </t>
    </r>
  </si>
  <si>
    <t xml:space="preserve">RFPS-1298-127 </t>
  </si>
  <si>
    <t xml:space="preserve">Sierra-Andersen/GMW 1200 </t>
  </si>
  <si>
    <t xml:space="preserve">RFPS-1287-063 </t>
  </si>
  <si>
    <t xml:space="preserve">Sierra-Andersen/GMW 321-B </t>
  </si>
  <si>
    <t xml:space="preserve">RFPS-1287-064 </t>
  </si>
  <si>
    <t xml:space="preserve">Sierra-Andersen/GMW 321-C </t>
  </si>
  <si>
    <t xml:space="preserve">RFPS-1287-065 </t>
  </si>
  <si>
    <t xml:space="preserve">Sierra-Andersen/GMW SA241, SA241M Dichot. </t>
  </si>
  <si>
    <t xml:space="preserve">RFPS-0789-073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</si>
  <si>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</si>
  <si>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</t>
    </r>
  </si>
  <si>
    <t xml:space="preserve">EQPS-311-197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</si>
  <si>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</si>
  <si>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</si>
  <si>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Seq </t>
    </r>
  </si>
  <si>
    <t xml:space="preserve">EQPS-0311-198 </t>
  </si>
  <si>
    <t xml:space="preserve">Tisch Environmental Model TE-6070 </t>
  </si>
  <si>
    <t xml:space="preserve">Tisch Environmental Model TE-Wilbur 10 </t>
  </si>
  <si>
    <t xml:space="preserve">RFPS-0714-216 </t>
  </si>
  <si>
    <t xml:space="preserve">W&amp;A/Thermo Electron Model 600 HVL </t>
  </si>
  <si>
    <t xml:space="preserve">RFPS-1087-062 </t>
  </si>
  <si>
    <t xml:space="preserve">Andersen Instruments FH62I-N Beta </t>
  </si>
  <si>
    <t xml:space="preserve">EQPM-0990-076 </t>
  </si>
  <si>
    <t xml:space="preserve">DKK-TOA FPM-222/222C/223/223C </t>
  </si>
  <si>
    <t xml:space="preserve">EQPM-0905-156 </t>
  </si>
  <si>
    <t xml:space="preserve">DKK-TOA DUB-222(S)/223(S) </t>
  </si>
  <si>
    <t xml:space="preserve">Environnement S.A. MP101M Beta </t>
  </si>
  <si>
    <t xml:space="preserve">EQPM-0404-151 </t>
  </si>
  <si>
    <t xml:space="preserve">Horiba APDA-371 </t>
  </si>
  <si>
    <t xml:space="preserve">EQPM-0798-122 </t>
  </si>
  <si>
    <t xml:space="preserve">Met One BAM1020, GBAM1020, BAM1020-1, GBAM1020-1 Beta </t>
  </si>
  <si>
    <t xml:space="preserve">Met One Instruments, Inc. E-BAM PLUS </t>
  </si>
  <si>
    <t xml:space="preserve">EQPM-1215-226 </t>
  </si>
  <si>
    <t xml:space="preserve">Opsis SM200 </t>
  </si>
  <si>
    <t xml:space="preserve">EQPM-0810-193 </t>
  </si>
  <si>
    <r>
      <t>R &amp; P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1400, 1400a </t>
    </r>
  </si>
  <si>
    <t xml:space="preserve">EQPM-1090-079 </t>
  </si>
  <si>
    <t xml:space="preserve">SWAM 5a Dual Channel Monitor </t>
  </si>
  <si>
    <t xml:space="preserve">EQPM-0912-205 </t>
  </si>
  <si>
    <r>
      <t>Teledyne Model 602 Beta</t>
    </r>
    <r>
      <rPr>
        <i/>
        <sz val="6"/>
        <color rgb="FF000000"/>
        <rFont val="Arial"/>
        <family val="2"/>
      </rPr>
      <t xml:space="preserve">PLUS </t>
    </r>
    <r>
      <rPr>
        <sz val="9"/>
        <color rgb="FF000000"/>
        <rFont val="Arial"/>
        <family val="2"/>
      </rPr>
      <t xml:space="preserve">Particle Measurement System </t>
    </r>
  </si>
  <si>
    <t xml:space="preserve">Teledyne Model T640 PM Mass Monitor with 640X option </t>
  </si>
  <si>
    <t xml:space="preserve">EQPM-0516-239 </t>
  </si>
  <si>
    <t xml:space="preserve">Thermo Andersen Series FH 62 C14 Beta Monitor, 5014i Beta </t>
  </si>
  <si>
    <t xml:space="preserve">EQPM-1102-150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</si>
  <si>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1400AB, 1405 </t>
    </r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</si>
  <si>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1405-DF with FDMS</t>
    </r>
    <r>
      <rPr>
        <sz val="6"/>
        <color rgb="FF000000"/>
        <rFont val="Arial"/>
        <family val="2"/>
      </rPr>
      <t xml:space="preserve">® </t>
    </r>
  </si>
  <si>
    <t xml:space="preserve">EQPM-1013-208 </t>
  </si>
  <si>
    <t xml:space="preserve">W&amp;A/Thermo Electron 650 Beta Gauge </t>
  </si>
  <si>
    <t xml:space="preserve">EQPM-0391-081 </t>
  </si>
  <si>
    <t xml:space="preserve">Met One Instruments, Inc. E-FRM with VSCC™ </t>
  </si>
  <si>
    <t xml:space="preserve">Met One Instruments, Inc. E-FRM with URG </t>
  </si>
  <si>
    <t xml:space="preserve">EQPS-0316-235 </t>
  </si>
  <si>
    <t xml:space="preserve">RFPS-0717-245 </t>
  </si>
  <si>
    <t xml:space="preserve">RFPS-0498-117 or  EQPM-0202-143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</si>
  <si>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WINS </t>
    </r>
  </si>
  <si>
    <t>RFPS-0598-119 or EQPM-0804-153</t>
  </si>
  <si>
    <t xml:space="preserve">RFPS-0299-128 or EQPM-0804-154 </t>
  </si>
  <si>
    <t xml:space="preserve">Tisch Environmental Model TE-Wilbur 2.5 with Tisch TE-PM2.5C cyclone </t>
  </si>
  <si>
    <t xml:space="preserve">RFPS-1014-219 or EQPS-0415-223 </t>
  </si>
  <si>
    <t xml:space="preserve">Environnement S.A. Model MP101M PM2.5 Beta Attenuation Monitor </t>
  </si>
  <si>
    <t xml:space="preserve">EQPM-1013-211 </t>
  </si>
  <si>
    <r>
      <t>Grimm Model EDM 180 PM</t>
    </r>
    <r>
      <rPr>
        <sz val="6"/>
        <color rgb="FF000000"/>
        <rFont val="Arial"/>
        <family val="2"/>
      </rPr>
      <t xml:space="preserve">2.5 </t>
    </r>
    <r>
      <rPr>
        <sz val="9"/>
        <color rgb="FF000000"/>
        <rFont val="Arial"/>
        <family val="2"/>
      </rPr>
      <t xml:space="preserve">Monitor </t>
    </r>
  </si>
  <si>
    <t xml:space="preserve">EQPM-0311-195 </t>
  </si>
  <si>
    <t xml:space="preserve">EQPM-0308-170 </t>
  </si>
  <si>
    <t xml:space="preserve">Met One BAM-1020 PM-2.5 with VSCC™ </t>
  </si>
  <si>
    <t xml:space="preserve">Met One BAM-1020 PM-2.5 with TE-PM2.5C </t>
  </si>
  <si>
    <t xml:space="preserve">Met One BAM-1022 Real Time Beta Attenuation Mass Monitor </t>
  </si>
  <si>
    <t xml:space="preserve">EQPM-1013-209 </t>
  </si>
  <si>
    <t xml:space="preserve">Met One BAM-1022 with TE-PM2.5C </t>
  </si>
  <si>
    <t xml:space="preserve">Met One BAM-1020 with URG-2000-30EGN Cyclone </t>
  </si>
  <si>
    <t xml:space="preserve">EQPM-0715-266 </t>
  </si>
  <si>
    <t xml:space="preserve">Thermo Scientific FH62C14-DHS Continuous, 5014i </t>
  </si>
  <si>
    <t xml:space="preserve">EQPM-0609-183 </t>
  </si>
  <si>
    <t xml:space="preserve">EQPM-0812-203 </t>
  </si>
  <si>
    <t xml:space="preserve">EQPM-0912-204 </t>
  </si>
  <si>
    <t xml:space="preserve">Teledyne Model T640 PM Mass Monitor </t>
  </si>
  <si>
    <t xml:space="preserve">EQPM-0516-236 </t>
  </si>
  <si>
    <t xml:space="preserve">EQPM-0516-238 </t>
  </si>
  <si>
    <t xml:space="preserve">Thermo Scientific Model 5030i Sharp, 5030 SHARP </t>
  </si>
  <si>
    <t xml:space="preserve">EQPM-0609-184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</si>
  <si>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1400a with Series 8500C FDMS</t>
    </r>
    <r>
      <rPr>
        <sz val="6"/>
        <color rgb="FF000000"/>
        <rFont val="Arial"/>
        <family val="2"/>
      </rPr>
      <t xml:space="preserve">® </t>
    </r>
  </si>
  <si>
    <t xml:space="preserve">EQPM-0609-181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</si>
  <si>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1405-DF Dichot. with FDMS</t>
    </r>
    <r>
      <rPr>
        <sz val="6"/>
        <color rgb="FF000000"/>
        <rFont val="Arial"/>
        <family val="2"/>
      </rPr>
      <t xml:space="preserve">® </t>
    </r>
  </si>
  <si>
    <t xml:space="preserve">EQPM-0609-182 </t>
  </si>
  <si>
    <r>
      <t>Tisch Environmental TE-EDM 180 PM</t>
    </r>
    <r>
      <rPr>
        <sz val="6"/>
        <color rgb="FF000000"/>
        <rFont val="Arial"/>
        <family val="2"/>
      </rPr>
      <t xml:space="preserve">2.5 </t>
    </r>
  </si>
  <si>
    <r>
      <t xml:space="preserve">BGI or Mesa Laboratories, Inc. Model PQ200 </t>
    </r>
    <r>
      <rPr>
        <sz val="10"/>
        <color rgb="FF000000"/>
        <rFont val="Arial"/>
        <family val="2"/>
      </rPr>
      <t>PM</t>
    </r>
    <r>
      <rPr>
        <sz val="6.5"/>
        <color rgb="FF000000"/>
        <rFont val="Arial"/>
        <family val="2"/>
      </rPr>
      <t xml:space="preserve">10-2.5 </t>
    </r>
    <r>
      <rPr>
        <sz val="9"/>
        <color rgb="FF000000"/>
        <rFont val="Arial"/>
        <family val="2"/>
      </rPr>
      <t xml:space="preserve">sampler pair </t>
    </r>
  </si>
  <si>
    <t xml:space="preserve">RFPS-1208-173 </t>
  </si>
  <si>
    <r>
      <t>Met One Instruments, Inc. E-FRM PM</t>
    </r>
    <r>
      <rPr>
        <sz val="6.5"/>
        <color rgb="FF000000"/>
        <rFont val="Arial"/>
        <family val="2"/>
      </rPr>
      <t xml:space="preserve">10-2.5 </t>
    </r>
  </si>
  <si>
    <t xml:space="preserve">RFPS-0316-232 </t>
  </si>
  <si>
    <r>
      <t xml:space="preserve">Met One Instruments, Inc. E-SEQ-FRM </t>
    </r>
    <r>
      <rPr>
        <sz val="10"/>
        <color rgb="FF000000"/>
        <rFont val="Arial"/>
        <family val="2"/>
      </rPr>
      <t>PM</t>
    </r>
    <r>
      <rPr>
        <sz val="6.5"/>
        <color rgb="FF000000"/>
        <rFont val="Arial"/>
        <family val="2"/>
      </rPr>
      <t xml:space="preserve">10-2.5 </t>
    </r>
    <r>
      <rPr>
        <sz val="9"/>
        <color rgb="FF000000"/>
        <rFont val="Arial"/>
        <family val="2"/>
      </rPr>
      <t xml:space="preserve">sampler pair </t>
    </r>
  </si>
  <si>
    <t xml:space="preserve">RFPS-0717-247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</si>
  <si>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 sampler pair,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sampler pair </t>
    </r>
  </si>
  <si>
    <t xml:space="preserve">RFPS-0509-175 </t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</si>
  <si>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 sampler pair,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sampler pair </t>
    </r>
  </si>
  <si>
    <t xml:space="preserve">RFPS-0509-176 </t>
  </si>
  <si>
    <t xml:space="preserve">EQPS-0509-178 </t>
  </si>
  <si>
    <t xml:space="preserve">EQPS-0509-180 </t>
  </si>
  <si>
    <t xml:space="preserve">Tisch Environmental Model TE-Wilbur Low-Volume Air Particulate Sampler Pair with WINS </t>
  </si>
  <si>
    <t xml:space="preserve">RFPS-1014-220 </t>
  </si>
  <si>
    <t xml:space="preserve">Tisch Environmental Model TE-Wilbur Low-Volume Air Particulate Sampler Pair with VSCC™ </t>
  </si>
  <si>
    <t xml:space="preserve">Tisch Environmental Model TE-Wilbur Low-Volume Air Particulate Sampler Pair with Tisch TE-PM2.5C cyclone </t>
  </si>
  <si>
    <t xml:space="preserve">RFPS-1014-220 or  EQPS-0415-224 </t>
  </si>
  <si>
    <t xml:space="preserve">Met One Instruments BAM-1020 System </t>
  </si>
  <si>
    <t xml:space="preserve">EQPM-0709-185 </t>
  </si>
  <si>
    <t xml:space="preserve">EQPM-0912-206 </t>
  </si>
  <si>
    <t xml:space="preserve">EQPM-0516-240 </t>
  </si>
  <si>
    <t xml:space="preserve">EQPM-1013-207 </t>
  </si>
  <si>
    <t xml:space="preserve">Reference method (pararosaniline) </t>
  </si>
  <si>
    <t xml:space="preserve">— </t>
  </si>
  <si>
    <t xml:space="preserve">Technicon I (pararosaniline) </t>
  </si>
  <si>
    <t xml:space="preserve">EQS-0775-001 </t>
  </si>
  <si>
    <t xml:space="preserve">Technicon II (pararosaniline) </t>
  </si>
  <si>
    <t xml:space="preserve">EQS-0775-002 </t>
  </si>
  <si>
    <t xml:space="preserve">Advanced Pollution Instr. 100 </t>
  </si>
  <si>
    <t xml:space="preserve">EQSA-0990-077 </t>
  </si>
  <si>
    <t xml:space="preserve">Advanced Pollution Instr. 100A/100AS </t>
  </si>
  <si>
    <t xml:space="preserve">EQSA-0495-100 </t>
  </si>
  <si>
    <t xml:space="preserve">Asarco 500 </t>
  </si>
  <si>
    <t xml:space="preserve">EQSA-0877-024 </t>
  </si>
  <si>
    <t xml:space="preserve">Beckman 953 </t>
  </si>
  <si>
    <t xml:space="preserve">EQSA-0678-029 </t>
  </si>
  <si>
    <t xml:space="preserve">Bendix 8303 </t>
  </si>
  <si>
    <t xml:space="preserve">EQSA-1078-030 </t>
  </si>
  <si>
    <t xml:space="preserve">Casella ML9850, ML9850B, CM2050, CM2050B </t>
  </si>
  <si>
    <t xml:space="preserve">EQSA-0193-092 </t>
  </si>
  <si>
    <t xml:space="preserve">Columbia Scientific Industries 5700 </t>
  </si>
  <si>
    <t xml:space="preserve">EQSA-0494-095 </t>
  </si>
  <si>
    <t xml:space="preserve">Dasibi 4108 </t>
  </si>
  <si>
    <t xml:space="preserve">EQSA-1086-061 </t>
  </si>
  <si>
    <t xml:space="preserve">DKK-TOA Corp. GFS-32 </t>
  </si>
  <si>
    <t xml:space="preserve">EQSA-0701-115 </t>
  </si>
  <si>
    <t xml:space="preserve">DKK-TOA Corp. GFS-112E, GFS-112E-1 </t>
  </si>
  <si>
    <t xml:space="preserve">EQSA-0100-133 </t>
  </si>
  <si>
    <t xml:space="preserve">DKK-TOA Corp. GFS-312E </t>
  </si>
  <si>
    <t xml:space="preserve">EQSA-1107-168 </t>
  </si>
  <si>
    <t xml:space="preserve">Ecotech ML9850/EC9850, ML9850B/EC9850B </t>
  </si>
  <si>
    <t xml:space="preserve">Ecotech EC9850T </t>
  </si>
  <si>
    <t xml:space="preserve">Ecotech Serinus 50 </t>
  </si>
  <si>
    <t xml:space="preserve">EQSA-0809-188 </t>
  </si>
  <si>
    <t xml:space="preserve">Environnement S.A AF21M </t>
  </si>
  <si>
    <t xml:space="preserve">EQSA-0292-084 </t>
  </si>
  <si>
    <t xml:space="preserve">Environnement S.A AF22M </t>
  </si>
  <si>
    <t xml:space="preserve">EQSA-0802-149 </t>
  </si>
  <si>
    <t xml:space="preserve">Environnement S.A. SANOA </t>
  </si>
  <si>
    <t xml:space="preserve">EQSA-0400-138 </t>
  </si>
  <si>
    <t xml:space="preserve">Horiba Model APSA-360/APSA-360ACE </t>
  </si>
  <si>
    <t xml:space="preserve">EQSA-0197-114 </t>
  </si>
  <si>
    <t xml:space="preserve">Horiba Model APSA-370 </t>
  </si>
  <si>
    <t xml:space="preserve">EQSA-0506-159 </t>
  </si>
  <si>
    <t xml:space="preserve">Lear Siegler AM2020 </t>
  </si>
  <si>
    <t xml:space="preserve">EQSA-1280-049 </t>
  </si>
  <si>
    <t xml:space="preserve">Lear Siegler SM1000 </t>
  </si>
  <si>
    <t xml:space="preserve">EQSA-1275-005 </t>
  </si>
  <si>
    <t xml:space="preserve">Meloy SA185-2A </t>
  </si>
  <si>
    <t xml:space="preserve">EQSA-1275-006 </t>
  </si>
  <si>
    <t xml:space="preserve">Meloy SA285E </t>
  </si>
  <si>
    <t xml:space="preserve">EQSA-1078-032 </t>
  </si>
  <si>
    <t xml:space="preserve">Meloy SA700 </t>
  </si>
  <si>
    <t xml:space="preserve">EQSA-0580-046 </t>
  </si>
  <si>
    <t xml:space="preserve">Monitor Labs 8450 </t>
  </si>
  <si>
    <t xml:space="preserve">EQSA-0876-013 </t>
  </si>
  <si>
    <t xml:space="preserve">Monitor Labs or Lear Siegler 8850 </t>
  </si>
  <si>
    <t xml:space="preserve">EQSA-0779-039 </t>
  </si>
  <si>
    <t xml:space="preserve">Monitor Labs or Lear Siegler 8850S </t>
  </si>
  <si>
    <t xml:space="preserve">EQSA-0390-075 </t>
  </si>
  <si>
    <t xml:space="preserve">Opsis AB OPS50 </t>
  </si>
  <si>
    <t xml:space="preserve">Opsis AR 500, System 300 (open path) </t>
  </si>
  <si>
    <t xml:space="preserve">EQSA-0495-101 </t>
  </si>
  <si>
    <t xml:space="preserve">Philips PW9700 </t>
  </si>
  <si>
    <t xml:space="preserve">EQSA-0876-011 </t>
  </si>
  <si>
    <t xml:space="preserve">Philips PW9755 </t>
  </si>
  <si>
    <t xml:space="preserve">EQSA-0676-010 </t>
  </si>
  <si>
    <t xml:space="preserve">recordum airpointer® system </t>
  </si>
  <si>
    <t xml:space="preserve">EQSA-0486-060 </t>
  </si>
  <si>
    <t xml:space="preserve">SERES SF 2000 G </t>
  </si>
  <si>
    <t xml:space="preserve">EQSA-0810-194 </t>
  </si>
  <si>
    <t xml:space="preserve">SIR S.A. S-5001 </t>
  </si>
  <si>
    <t xml:space="preserve">EQSA-0507-166 </t>
  </si>
  <si>
    <t xml:space="preserve">Sutron Model 6020 </t>
  </si>
  <si>
    <t xml:space="preserve">RFSA-0616-237 </t>
  </si>
  <si>
    <t xml:space="preserve">Teledyne Advanced Pollution Inst. 100A, 100 AS, 100E, 100EU, T100, T100U </t>
  </si>
  <si>
    <t xml:space="preserve">Teledyne Analytical Instruments 6400A </t>
  </si>
  <si>
    <t xml:space="preserve">Teledyne Analytical Instruments 6400E </t>
  </si>
  <si>
    <t xml:space="preserve">Teledyne Monitor Labs ML9850, ML9850B </t>
  </si>
  <si>
    <t xml:space="preserve">Teledyne Monitor Labs TML-50 </t>
  </si>
  <si>
    <t xml:space="preserve">Thermo Electron 43 </t>
  </si>
  <si>
    <t xml:space="preserve">EQSA-0276-009 </t>
  </si>
  <si>
    <r>
      <t>Thermo Electron 43A, 43C-TLE, 43</t>
    </r>
    <r>
      <rPr>
        <i/>
        <sz val="9"/>
        <color rgb="FF000000"/>
        <rFont val="Arial"/>
        <family val="2"/>
      </rPr>
      <t xml:space="preserve">i, 43iQ </t>
    </r>
  </si>
  <si>
    <t xml:space="preserve">Thermo Environmental Instruments 43B, 43C </t>
  </si>
  <si>
    <t xml:space="preserve">Tisch Environmental Model TE 2.0 </t>
  </si>
  <si>
    <t xml:space="preserve">Wedding 1040 </t>
  </si>
  <si>
    <t xml:space="preserve">2B Technologies Model 202 </t>
  </si>
  <si>
    <t xml:space="preserve">EQOA-0410-190 </t>
  </si>
  <si>
    <t xml:space="preserve">2B Technologies Models 211, 211-G </t>
  </si>
  <si>
    <t xml:space="preserve">EQOA-0514-215 </t>
  </si>
  <si>
    <t xml:space="preserve">2B Technologies Model 106 </t>
  </si>
  <si>
    <t xml:space="preserve">EQOA-0914-218 </t>
  </si>
  <si>
    <t xml:space="preserve">2B Technologies Model POM </t>
  </si>
  <si>
    <t xml:space="preserve">EQOA-0815-227 </t>
  </si>
  <si>
    <t xml:space="preserve">Advanced Pollution Instr. 400/400A/400E </t>
  </si>
  <si>
    <t xml:space="preserve">EQOA-0992-087 </t>
  </si>
  <si>
    <t xml:space="preserve">Beckman 950A </t>
  </si>
  <si>
    <t xml:space="preserve">RFOA-0577-020 </t>
  </si>
  <si>
    <t xml:space="preserve">Bendix 8002 </t>
  </si>
  <si>
    <t xml:space="preserve">RFOA-0176-007 </t>
  </si>
  <si>
    <t xml:space="preserve">Casella ML9810, ML9810B, ML9811, ML9812, CM2010, CM2010B, CM2011, CM2012 </t>
  </si>
  <si>
    <t xml:space="preserve">EQOA-0193-091 </t>
  </si>
  <si>
    <t xml:space="preserve">Columbia Scientific Industries 2000 </t>
  </si>
  <si>
    <t xml:space="preserve">RFOA-0279-036 </t>
  </si>
  <si>
    <t xml:space="preserve">Dasibi 1003-AH, -PC, -RS </t>
  </si>
  <si>
    <t xml:space="preserve">EQOA-0577-019 </t>
  </si>
  <si>
    <t xml:space="preserve">Dasibi 1008-AH, -PC, -RS </t>
  </si>
  <si>
    <t xml:space="preserve">EQOA-0383-056 </t>
  </si>
  <si>
    <t xml:space="preserve">DKK-TOA Corp. GUX-113E, GUX-113E-1 </t>
  </si>
  <si>
    <t xml:space="preserve">EQOA-0200-134 </t>
  </si>
  <si>
    <t xml:space="preserve">DKK-TOA Corp. GUX-313E </t>
  </si>
  <si>
    <t xml:space="preserve">EQOA-1107-169 </t>
  </si>
  <si>
    <t xml:space="preserve">Ecotech ML9810/EC9810, -9810B, -9811, -9812 </t>
  </si>
  <si>
    <t xml:space="preserve">Ecotech Serinus 10 </t>
  </si>
  <si>
    <t xml:space="preserve">EQOA-0809-187 </t>
  </si>
  <si>
    <t xml:space="preserve">Environics 300 </t>
  </si>
  <si>
    <t xml:space="preserve">EQOA-0990-078 </t>
  </si>
  <si>
    <t xml:space="preserve">Environnement S.A O341M </t>
  </si>
  <si>
    <t xml:space="preserve">EQOA-0895-105 </t>
  </si>
  <si>
    <r>
      <t>Environnement S.A O</t>
    </r>
    <r>
      <rPr>
        <sz val="6"/>
        <color rgb="FF000000"/>
        <rFont val="Arial"/>
        <family val="2"/>
      </rPr>
      <t>3</t>
    </r>
    <r>
      <rPr>
        <sz val="9"/>
        <color rgb="FF000000"/>
        <rFont val="Arial"/>
        <family val="2"/>
      </rPr>
      <t xml:space="preserve">42M </t>
    </r>
  </si>
  <si>
    <t xml:space="preserve">EQOA-0206-148 </t>
  </si>
  <si>
    <t xml:space="preserve">Environnement S.A SANOA </t>
  </si>
  <si>
    <t xml:space="preserve">EQOA-0400-137 </t>
  </si>
  <si>
    <r>
      <t>Environnement S.A O</t>
    </r>
    <r>
      <rPr>
        <sz val="6"/>
        <color rgb="FF000000"/>
        <rFont val="Arial"/>
        <family val="2"/>
      </rPr>
      <t xml:space="preserve">3 </t>
    </r>
    <r>
      <rPr>
        <sz val="9"/>
        <color rgb="FF000000"/>
        <rFont val="Arial"/>
        <family val="2"/>
      </rPr>
      <t xml:space="preserve">42e </t>
    </r>
  </si>
  <si>
    <t xml:space="preserve">EQOA-0515-225 </t>
  </si>
  <si>
    <t xml:space="preserve">Horiba APOA-360 </t>
  </si>
  <si>
    <t xml:space="preserve">EQOA-0196-112 </t>
  </si>
  <si>
    <t xml:space="preserve">Horiba APOA-370 </t>
  </si>
  <si>
    <t xml:space="preserve">EQOA-0506-160 </t>
  </si>
  <si>
    <t xml:space="preserve">McMillan 1100-1 </t>
  </si>
  <si>
    <t xml:space="preserve">RFOA-1076-014 </t>
  </si>
  <si>
    <t xml:space="preserve">McMillan 1100-2 </t>
  </si>
  <si>
    <t xml:space="preserve">RFOA-1076-015 </t>
  </si>
  <si>
    <t xml:space="preserve">McMillan 1100-3 </t>
  </si>
  <si>
    <t xml:space="preserve">RFOA-1076-016 </t>
  </si>
  <si>
    <t xml:space="preserve">Meloy OA325-2R </t>
  </si>
  <si>
    <t xml:space="preserve">RFOA-1075-003 </t>
  </si>
  <si>
    <t xml:space="preserve">Meloy OA350-2R </t>
  </si>
  <si>
    <t xml:space="preserve">RFOA-1075-004 </t>
  </si>
  <si>
    <t xml:space="preserve">Monitor Labs 8410E </t>
  </si>
  <si>
    <t xml:space="preserve">RFOA-1176-017 </t>
  </si>
  <si>
    <t xml:space="preserve">Monitor Labs or Lear Siegler 8810 </t>
  </si>
  <si>
    <t xml:space="preserve">EQOA-0881-053 </t>
  </si>
  <si>
    <t xml:space="preserve">Opsis AB OPS10 </t>
  </si>
  <si>
    <t xml:space="preserve">EQOA-0495-103 </t>
  </si>
  <si>
    <t xml:space="preserve">PCI Ozone Corp. LC-12 </t>
  </si>
  <si>
    <t xml:space="preserve">EQOA-0382-055 </t>
  </si>
  <si>
    <t xml:space="preserve">Philips PW9771 </t>
  </si>
  <si>
    <t xml:space="preserve">EQOA-0777-023 </t>
  </si>
  <si>
    <t xml:space="preserve">EQOA-0880-047 </t>
  </si>
  <si>
    <t xml:space="preserve">Seres Model OZ 2000 G </t>
  </si>
  <si>
    <t xml:space="preserve">EQOA-0506-161 </t>
  </si>
  <si>
    <t xml:space="preserve">SIR S.A. S-5014 </t>
  </si>
  <si>
    <t xml:space="preserve">EQOA-0207-164 </t>
  </si>
  <si>
    <t xml:space="preserve">Sutron Model 6030 </t>
  </si>
  <si>
    <t xml:space="preserve">EQOA-0415-222 </t>
  </si>
  <si>
    <t xml:space="preserve">Tanabyte 722, 723, 724, 725, 726 </t>
  </si>
  <si>
    <t xml:space="preserve">EQOA-0407-165 </t>
  </si>
  <si>
    <t xml:space="preserve">Teledyne Advanced Pollution Instr. 265E, T265 </t>
  </si>
  <si>
    <t xml:space="preserve">EQOA-0611-199 or  RFOA-0216-230 </t>
  </si>
  <si>
    <t xml:space="preserve">Teledyne Advanced Pollution Instr. 400, 400A, 400E, T400 </t>
  </si>
  <si>
    <t xml:space="preserve">Teledyne Advanced Pollution Instr. T204 </t>
  </si>
  <si>
    <t xml:space="preserve">EQOA-0514-214 </t>
  </si>
  <si>
    <t xml:space="preserve">Teledyne Advanced Pollution Instr. Model 430 </t>
  </si>
  <si>
    <t xml:space="preserve">EQOA-1015-229 </t>
  </si>
  <si>
    <t xml:space="preserve">Teledyne Monitor Labs ML9810/9810B, ML9811, ML9812 </t>
  </si>
  <si>
    <t xml:space="preserve">Teledyne Monitor Labs TML-10 </t>
  </si>
  <si>
    <t xml:space="preserve">Thermo Electron or Thermo Environmental Instruments 49, 49C, 49i, 49iQ </t>
  </si>
  <si>
    <t xml:space="preserve">Tisch Environmental TE 1.0 </t>
  </si>
  <si>
    <t xml:space="preserve">Wedding 1010 </t>
  </si>
  <si>
    <t xml:space="preserve">Beckman 866 </t>
  </si>
  <si>
    <t xml:space="preserve">RFCA-0876-012 </t>
  </si>
  <si>
    <t xml:space="preserve">Bendix 8501-5CA </t>
  </si>
  <si>
    <t xml:space="preserve">RFCA-0276-008 </t>
  </si>
  <si>
    <t xml:space="preserve">Casella ML9830, ML9830B, CM2030, CM2030B </t>
  </si>
  <si>
    <t xml:space="preserve">RFCA-0992-088 </t>
  </si>
  <si>
    <t xml:space="preserve">Dasibi 3003 </t>
  </si>
  <si>
    <t xml:space="preserve">RFCA-0381-051 </t>
  </si>
  <si>
    <t xml:space="preserve">Dasibi 3008 </t>
  </si>
  <si>
    <t xml:space="preserve">RFCA-0488-067 </t>
  </si>
  <si>
    <t xml:space="preserve">DKK-TOA Corp. GFC-311E </t>
  </si>
  <si>
    <t xml:space="preserve">RFCA-0907-167 </t>
  </si>
  <si>
    <t xml:space="preserve">Ecotech Serinus 30 </t>
  </si>
  <si>
    <t xml:space="preserve">RFCA-0509-174 </t>
  </si>
  <si>
    <t xml:space="preserve">Ecotech ML9830/EC9830, ML9830B/EC9830B </t>
  </si>
  <si>
    <t xml:space="preserve">Ecotech EC9830T </t>
  </si>
  <si>
    <t xml:space="preserve">Environnement S.A CO11M </t>
  </si>
  <si>
    <t xml:space="preserve">RFCA-0995-108 </t>
  </si>
  <si>
    <t xml:space="preserve">Environnement S.A CO12M </t>
  </si>
  <si>
    <t xml:space="preserve">RFCA-0206-147 </t>
  </si>
  <si>
    <t xml:space="preserve">Environnement S.A CO12e </t>
  </si>
  <si>
    <t xml:space="preserve">RFCA-0915-228 </t>
  </si>
  <si>
    <t xml:space="preserve">Horiba AQM-10, -11, -12 </t>
  </si>
  <si>
    <t xml:space="preserve">RFCA-1278-033 </t>
  </si>
  <si>
    <t xml:space="preserve">Horiba 300E/300SE </t>
  </si>
  <si>
    <t xml:space="preserve">RFCA-1180-048 </t>
  </si>
  <si>
    <t xml:space="preserve">Horiba APMA-360 </t>
  </si>
  <si>
    <t xml:space="preserve">RFCA-0895-106 </t>
  </si>
  <si>
    <t xml:space="preserve">Horiba APMA-370 </t>
  </si>
  <si>
    <t xml:space="preserve">RFCA-0506-158 </t>
  </si>
  <si>
    <t xml:space="preserve">Kentek Mezus Model 310 </t>
  </si>
  <si>
    <t xml:space="preserve">RFCA-0317-244 </t>
  </si>
  <si>
    <t xml:space="preserve">MASS – CO 1 (Massachusetts) </t>
  </si>
  <si>
    <t xml:space="preserve">RFCA-1280-050 </t>
  </si>
  <si>
    <t xml:space="preserve">Monitor Labs 8310 </t>
  </si>
  <si>
    <t xml:space="preserve">RFCA-0979-041 </t>
  </si>
  <si>
    <t xml:space="preserve">Monitor Labs or Lear Siegler 8830 </t>
  </si>
  <si>
    <t xml:space="preserve">RFCA-0388-066 </t>
  </si>
  <si>
    <t xml:space="preserve">MSA 202S </t>
  </si>
  <si>
    <t xml:space="preserve">RFCA-0177-018 </t>
  </si>
  <si>
    <t xml:space="preserve">Opsis AB OPS 30 </t>
  </si>
  <si>
    <t xml:space="preserve">Peak Laboratories Model 910-170 </t>
  </si>
  <si>
    <t xml:space="preserve">EQCA-0814-217 </t>
  </si>
  <si>
    <t xml:space="preserve">RFCA-1093-093 </t>
  </si>
  <si>
    <t xml:space="preserve">RFCA-0981-054 </t>
  </si>
  <si>
    <t xml:space="preserve">SIR S.A. Model S-5006 </t>
  </si>
  <si>
    <t xml:space="preserve">RFCA-0708-172 </t>
  </si>
  <si>
    <t xml:space="preserve">Sutron Corp. Model 6050 </t>
  </si>
  <si>
    <t xml:space="preserve">RFCA-0817-248 </t>
  </si>
  <si>
    <t xml:space="preserve">Teledyne Adv. Pollution Instr. 300, 300E, 300EU, T300, T300U </t>
  </si>
  <si>
    <r>
      <t xml:space="preserve">Teledyne Analytical Instruments </t>
    </r>
    <r>
      <rPr>
        <sz val="10"/>
        <color rgb="FF000000"/>
        <rFont val="Arial"/>
        <family val="2"/>
      </rPr>
      <t xml:space="preserve">GFC7001E </t>
    </r>
  </si>
  <si>
    <t xml:space="preserve">Teledyne Monitor Labs ML9830/9830B </t>
  </si>
  <si>
    <t xml:space="preserve">Teledyne Monitor Labs TML-30 </t>
  </si>
  <si>
    <r>
      <t>Thermo Electron or Thermo Environmental Instruments 48, 48C, 48</t>
    </r>
    <r>
      <rPr>
        <i/>
        <sz val="9"/>
        <color rgb="FF000000"/>
        <rFont val="Arial"/>
        <family val="2"/>
      </rPr>
      <t xml:space="preserve">i, </t>
    </r>
    <r>
      <rPr>
        <sz val="9"/>
        <color rgb="FF000000"/>
        <rFont val="Arial"/>
        <family val="2"/>
      </rPr>
      <t>48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TLE, 48iQ </t>
    </r>
  </si>
  <si>
    <t xml:space="preserve">Tisch Environmental Model TE 3.0 </t>
  </si>
  <si>
    <t xml:space="preserve">Wedding 1020 </t>
  </si>
  <si>
    <t xml:space="preserve">Sodium arsenite (orifice) </t>
  </si>
  <si>
    <t xml:space="preserve">EQN-1277-026 </t>
  </si>
  <si>
    <t xml:space="preserve">Sodium arsenite/Technicon II </t>
  </si>
  <si>
    <t xml:space="preserve">EQN-1277-027 </t>
  </si>
  <si>
    <t xml:space="preserve">TGS-ANSA (orifice) </t>
  </si>
  <si>
    <t xml:space="preserve">EQN-1277-028 </t>
  </si>
  <si>
    <t xml:space="preserve">2B Technologies Model 405 </t>
  </si>
  <si>
    <t xml:space="preserve">EQNA-0217-243 </t>
  </si>
  <si>
    <t xml:space="preserve">Advanced Pollution Instr. 200 </t>
  </si>
  <si>
    <t xml:space="preserve">RFNA-0691-082 </t>
  </si>
  <si>
    <t xml:space="preserve">Advanced Pollution Instr. 200A/200AU </t>
  </si>
  <si>
    <t xml:space="preserve">RFNA-1194-099 </t>
  </si>
  <si>
    <t xml:space="preserve">Beckman 952A </t>
  </si>
  <si>
    <t xml:space="preserve">RFNA-0179-034 </t>
  </si>
  <si>
    <t xml:space="preserve">Bendix 8101-B </t>
  </si>
  <si>
    <t xml:space="preserve">RFNA-0479-038 </t>
  </si>
  <si>
    <t xml:space="preserve">Bendix 8101-C </t>
  </si>
  <si>
    <t xml:space="preserve">RFNA-0777-022 </t>
  </si>
  <si>
    <t xml:space="preserve">Casella ML9841, ML9841A, ML9841B, CM2041, CM2041A, CM2041B </t>
  </si>
  <si>
    <t xml:space="preserve">RFNA-1292-090 </t>
  </si>
  <si>
    <t xml:space="preserve">Columbia Scientific Indust.1600, 5600 </t>
  </si>
  <si>
    <t xml:space="preserve">RFNA-0977-025 </t>
  </si>
  <si>
    <t xml:space="preserve">Dasibi 2108 </t>
  </si>
  <si>
    <t xml:space="preserve">RFNA-1192-089 </t>
  </si>
  <si>
    <t xml:space="preserve">DKK-TOA Corp GLN-114E, GLN-114E-1 </t>
  </si>
  <si>
    <t xml:space="preserve">RFNA-0798-121 </t>
  </si>
  <si>
    <t xml:space="preserve">DKK-TOA Corp GLN-314E </t>
  </si>
  <si>
    <t xml:space="preserve">RFNA-0508-171 </t>
  </si>
  <si>
    <t xml:space="preserve">Ecotech ML9841A/EC9841A,ML9841B/EC9841B </t>
  </si>
  <si>
    <t xml:space="preserve">Ecotech EC9841T </t>
  </si>
  <si>
    <t xml:space="preserve">Ecotech Serinus 40 </t>
  </si>
  <si>
    <t xml:space="preserve">RFNA-0809-186 </t>
  </si>
  <si>
    <t xml:space="preserve">Ecotech Serinus 44 </t>
  </si>
  <si>
    <t xml:space="preserve">Ecotech Serinus 60 </t>
  </si>
  <si>
    <t xml:space="preserve">EQNA-0217-242 </t>
  </si>
  <si>
    <t xml:space="preserve">Environnement S.A. AC31M </t>
  </si>
  <si>
    <t xml:space="preserve">RFNA-0795-104 </t>
  </si>
  <si>
    <t xml:space="preserve">Environnement S.A. AC32M </t>
  </si>
  <si>
    <t xml:space="preserve">RFNA-0202-146 </t>
  </si>
  <si>
    <t xml:space="preserve">Environnement S.A. AC32e, AC32e* </t>
  </si>
  <si>
    <t xml:space="preserve">RFNA-0118-249 </t>
  </si>
  <si>
    <t xml:space="preserve">EQNA-0400-139 </t>
  </si>
  <si>
    <t xml:space="preserve">Environnement S.A. AS32M </t>
  </si>
  <si>
    <t xml:space="preserve">EQNA-1013-210 </t>
  </si>
  <si>
    <t xml:space="preserve">Horiba APNA-360 </t>
  </si>
  <si>
    <t xml:space="preserve">RFNA-0196-111 </t>
  </si>
  <si>
    <t xml:space="preserve">Horiba APNA-370 </t>
  </si>
  <si>
    <t xml:space="preserve">RFNA-0506-157 </t>
  </si>
  <si>
    <t xml:space="preserve">Meloy NA530R </t>
  </si>
  <si>
    <t xml:space="preserve">RFNA-1078-031 </t>
  </si>
  <si>
    <t xml:space="preserve">Monitor Labs 8440E </t>
  </si>
  <si>
    <t xml:space="preserve">RFNA-0677-021 </t>
  </si>
  <si>
    <t xml:space="preserve">Monitor Labs or Lear Siegler 8840 </t>
  </si>
  <si>
    <t xml:space="preserve">RFNA-0280-042 </t>
  </si>
  <si>
    <t xml:space="preserve">Monitor Labs or Lear Siegler 8841 </t>
  </si>
  <si>
    <t xml:space="preserve">RFNA-0991-083 </t>
  </si>
  <si>
    <t xml:space="preserve">Monitor Labs ML9841 </t>
  </si>
  <si>
    <t xml:space="preserve">Opsis AB OPS40 </t>
  </si>
  <si>
    <t xml:space="preserve">EQNA-0495-102 </t>
  </si>
  <si>
    <t xml:space="preserve">Philips PW9762/02 </t>
  </si>
  <si>
    <t xml:space="preserve">RFNA-0879-040 </t>
  </si>
  <si>
    <t xml:space="preserve">recordum airpointer system </t>
  </si>
  <si>
    <t xml:space="preserve">RFNA-1289-074 </t>
  </si>
  <si>
    <r>
      <t>Sabio Model 6040 NO/NO</t>
    </r>
    <r>
      <rPr>
        <sz val="6"/>
        <color rgb="FF000000"/>
        <rFont val="Arial"/>
        <family val="2"/>
      </rPr>
      <t>2</t>
    </r>
    <r>
      <rPr>
        <sz val="9"/>
        <color rgb="FF000000"/>
        <rFont val="Arial"/>
        <family val="2"/>
      </rPr>
      <t>/NO</t>
    </r>
    <r>
      <rPr>
        <sz val="6"/>
        <color rgb="FF000000"/>
        <rFont val="Arial"/>
        <family val="2"/>
      </rPr>
      <t xml:space="preserve">x </t>
    </r>
  </si>
  <si>
    <t xml:space="preserve">RFNA-0418-250 </t>
  </si>
  <si>
    <r>
      <t>Seres Model NO</t>
    </r>
    <r>
      <rPr>
        <sz val="6"/>
        <color rgb="FF000000"/>
        <rFont val="Arial"/>
        <family val="2"/>
      </rPr>
      <t xml:space="preserve">x </t>
    </r>
    <r>
      <rPr>
        <sz val="9"/>
        <color rgb="FF000000"/>
        <rFont val="Arial"/>
        <family val="2"/>
      </rPr>
      <t xml:space="preserve">2000 G </t>
    </r>
  </si>
  <si>
    <t xml:space="preserve">RFNA-0706-163 </t>
  </si>
  <si>
    <t xml:space="preserve">SIR S.A. S-5012 </t>
  </si>
  <si>
    <t xml:space="preserve">RFNA-0804-152 </t>
  </si>
  <si>
    <t xml:space="preserve">Teledyne Advanced Pollution Inst. 200A, 200AU, 200E, 200EU, T200, T200U, T204 </t>
  </si>
  <si>
    <t xml:space="preserve">Teledyne Advanced Pollution Inst. T500U </t>
  </si>
  <si>
    <t xml:space="preserve">EQNA-0514-212 </t>
  </si>
  <si>
    <t xml:space="preserve">Teledyne Advanced Pollution Inst. 200EUP, T200UP </t>
  </si>
  <si>
    <t xml:space="preserve">EQNA-0512-200 </t>
  </si>
  <si>
    <t xml:space="preserve">Teledyne Advanced Pollution Inst. T200P </t>
  </si>
  <si>
    <t xml:space="preserve">EQNA-1016-241 </t>
  </si>
  <si>
    <t xml:space="preserve">Teledyne Analytical Instruments 9110A, 9110E, 9110T </t>
  </si>
  <si>
    <t xml:space="preserve">Teledyne Analytical Instruments 9110E </t>
  </si>
  <si>
    <t xml:space="preserve">Teledyne Monitor Labs ML9841, ML9841A, ML9841B </t>
  </si>
  <si>
    <t xml:space="preserve">Teledyne Monitor Labs TML-41 </t>
  </si>
  <si>
    <t xml:space="preserve">Thermo Electron or Thermo Environmental Instruments 14B/E </t>
  </si>
  <si>
    <t xml:space="preserve">RFNA-0179-035 </t>
  </si>
  <si>
    <t xml:space="preserve">Thermo Electron or Thermo Environmental Instruments 14D/E </t>
  </si>
  <si>
    <t xml:space="preserve">RFNA-0279-037 </t>
  </si>
  <si>
    <r>
      <t>Thermo Environmental Instr. 42, 42C, 42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>, 42</t>
    </r>
    <r>
      <rPr>
        <i/>
        <sz val="9"/>
        <color rgb="FF000000"/>
        <rFont val="Arial"/>
        <family val="2"/>
      </rPr>
      <t xml:space="preserve">iQ </t>
    </r>
  </si>
  <si>
    <t xml:space="preserve">Tisch Environmental Model TE 4.0 </t>
  </si>
  <si>
    <t xml:space="preserve">Wedding 1030 </t>
  </si>
  <si>
    <t xml:space="preserve">Hi-vol/AAS (alt. extr.) </t>
  </si>
  <si>
    <t xml:space="preserve">EQL-0380-043 </t>
  </si>
  <si>
    <t xml:space="preserve">Hi-vol/Energy-disp XRF (TX ACB) </t>
  </si>
  <si>
    <t xml:space="preserve">EQL-0783-058 </t>
  </si>
  <si>
    <t xml:space="preserve">Hi-vol/Energy-disp XRF (NEA) </t>
  </si>
  <si>
    <t xml:space="preserve">EQL-0589-072 </t>
  </si>
  <si>
    <t xml:space="preserve">Hi-vol/FAAS </t>
  </si>
  <si>
    <t xml:space="preserve">EQLA-0813-803 </t>
  </si>
  <si>
    <t xml:space="preserve">Hi-vol/Flameless AA (EMSL/EPA) </t>
  </si>
  <si>
    <t xml:space="preserve">EQL-0380-044 </t>
  </si>
  <si>
    <t xml:space="preserve">Hi-vol/Flameless AA (Houston) </t>
  </si>
  <si>
    <t xml:space="preserve">EQL-0895-107 </t>
  </si>
  <si>
    <t xml:space="preserve">Hi-vol/Flameless AA (Omaha) </t>
  </si>
  <si>
    <t xml:space="preserve">EQL-0785-059 </t>
  </si>
  <si>
    <t xml:space="preserve">Hi-vol/ICAP-OES (Doe Run Co.) </t>
  </si>
  <si>
    <t xml:space="preserve">EQL-0196-113 </t>
  </si>
  <si>
    <t xml:space="preserve">Hi-vol/ICAP-OES (EMSL/EPA) </t>
  </si>
  <si>
    <t xml:space="preserve">EQL-0380-045 </t>
  </si>
  <si>
    <t xml:space="preserve">Hi-vol/ICAP-OES (Illinois) </t>
  </si>
  <si>
    <t xml:space="preserve">EQL-1193-094 </t>
  </si>
  <si>
    <t xml:space="preserve">Hi-vol/ICAP-OES (Kansas) </t>
  </si>
  <si>
    <t xml:space="preserve">EQL-0592-085 </t>
  </si>
  <si>
    <t xml:space="preserve">Hi-vol/ICAP-OES (Montana) </t>
  </si>
  <si>
    <t xml:space="preserve">EQL-0483-057 </t>
  </si>
  <si>
    <t xml:space="preserve">Hi-vol/ICAP-OES (NE&amp;T) </t>
  </si>
  <si>
    <t xml:space="preserve">EQL-1188-069 </t>
  </si>
  <si>
    <t xml:space="preserve">Hi-vol/ICAP-OES (New Hampshire) </t>
  </si>
  <si>
    <t xml:space="preserve">EQL-1290-080 </t>
  </si>
  <si>
    <t xml:space="preserve">Hi-vol/ICAP-OES (Pennsylvania) </t>
  </si>
  <si>
    <t xml:space="preserve">EQL-0592-086 </t>
  </si>
  <si>
    <t xml:space="preserve">Hi-vol/ICAP-OES (Pima Co.,AZ) </t>
  </si>
  <si>
    <t xml:space="preserve">EQL-0995-109 </t>
  </si>
  <si>
    <t xml:space="preserve">Hi-vol/ICAP-MS (Pima Co.,AZ) </t>
  </si>
  <si>
    <t xml:space="preserve">EQL-0995-110 </t>
  </si>
  <si>
    <t xml:space="preserve">Hi-vol/ICAP-OES (Rhode Island) </t>
  </si>
  <si>
    <t xml:space="preserve">EQL-0888-068 </t>
  </si>
  <si>
    <t xml:space="preserve">Hi-vol/ICAP-OES (Silver Val. Labs) </t>
  </si>
  <si>
    <t xml:space="preserve">EQL-1288-070 </t>
  </si>
  <si>
    <t xml:space="preserve">Hi-vol/ICAP-AES (TNRCC) </t>
  </si>
  <si>
    <t xml:space="preserve">EQL-0400-140 </t>
  </si>
  <si>
    <t xml:space="preserve">Hi-vol/ICAP-OES (West Virginia) </t>
  </si>
  <si>
    <t xml:space="preserve">EQL-0694-096 </t>
  </si>
  <si>
    <t xml:space="preserve">Hi-vol/WL-disp. XRF (CA A&amp;IHL) </t>
  </si>
  <si>
    <t xml:space="preserve">EQL-0581-052 </t>
  </si>
  <si>
    <t xml:space="preserve">Hi-vol/ICP-MS (IML, Inc) </t>
  </si>
  <si>
    <t xml:space="preserve">EQL-0310-189 </t>
  </si>
  <si>
    <t xml:space="preserve">Hi-Vol/ICP-MS (US EPA/OAQPS) </t>
  </si>
  <si>
    <t xml:space="preserve">EQL-0510-191 </t>
  </si>
  <si>
    <t xml:space="preserve">Hi-Vol/ICP-MS (US EPA/Region 9) </t>
  </si>
  <si>
    <t xml:space="preserve">EQL-0710-192 </t>
  </si>
  <si>
    <t xml:space="preserve">Hi-Vol/ICP-AES (US EPA/OAQPS) </t>
  </si>
  <si>
    <t xml:space="preserve">EQL-0311-196 </t>
  </si>
  <si>
    <t xml:space="preserve">Hi-Vol/ICP-MS (ERG) </t>
  </si>
  <si>
    <t xml:space="preserve">EQL-0512-201 </t>
  </si>
  <si>
    <r>
      <t>PM</t>
    </r>
    <r>
      <rPr>
        <sz val="6"/>
        <color rgb="FF000000"/>
        <rFont val="Arial"/>
        <family val="2"/>
      </rPr>
      <t>10</t>
    </r>
    <r>
      <rPr>
        <sz val="9"/>
        <color rgb="FF000000"/>
        <rFont val="Arial"/>
        <family val="2"/>
      </rPr>
      <t xml:space="preserve">/ICP-MS (ERG) </t>
    </r>
  </si>
  <si>
    <t xml:space="preserve">EQL-0512-202 </t>
  </si>
  <si>
    <t>Estación Ojanco</t>
  </si>
  <si>
    <t>SGS Chile Ltda.</t>
  </si>
  <si>
    <t>Población Ojanco, Tierra Amarilla, Copiapó, III Región.</t>
  </si>
  <si>
    <t>Sin calle</t>
  </si>
  <si>
    <t>Tierra Amarilla</t>
  </si>
  <si>
    <t>Sin número</t>
  </si>
  <si>
    <t>Copiapó</t>
  </si>
  <si>
    <t>III Atacama</t>
  </si>
  <si>
    <t>P5783</t>
  </si>
  <si>
    <t>Pucobre</t>
  </si>
  <si>
    <t>Dato sin Validar 
MP-10</t>
  </si>
  <si>
    <t>Dato 
Validado 
MP-10</t>
  </si>
  <si>
    <t>20210101 00:00-20210131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</si>
</sst>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dd\ hh"/>
    <numFmt numFmtId="165" formatCode="###0;###0"/>
    <numFmt numFmtId="166" formatCode="yyyy\-mm\-dd\ hh:mm"/>
    <numFmt numFmtId="167" formatCode="yyyymmdd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i/>
      <sz val="6"/>
      <color rgb="FF000000"/>
      <name val="Arial"/>
      <family val="2"/>
    </font>
    <font>
      <sz val="10"/>
      <color rgb="FF000000"/>
      <name val="Arial"/>
      <family val="2"/>
    </font>
    <font>
      <sz val="6.5"/>
      <color rgb="FF000000"/>
      <name val="Arial"/>
      <family val="2"/>
    </font>
    <font>
      <sz val="10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1" fillId="0" borderId="0"/>
    <xf numFmtId="0" fontId="17" fillId="0" borderId="0"/>
  </cellStyleXfs>
  <cellXfs count="147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8" fillId="0" borderId="0" xfId="0" applyFont="1"/>
    <xf numFmtId="0" fontId="0" fillId="0" borderId="0" xfId="0" applyFill="1" applyBorder="1"/>
    <xf numFmtId="0" fontId="0" fillId="0" borderId="1" xfId="0" applyFill="1" applyBorder="1"/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/>
    <xf numFmtId="0" fontId="0" fillId="4" borderId="0" xfId="0" applyFill="1"/>
    <xf numFmtId="0" fontId="8" fillId="4" borderId="2" xfId="0" applyFont="1" applyFill="1" applyBorder="1"/>
    <xf numFmtId="0" fontId="8" fillId="0" borderId="0" xfId="0" applyFont="1" applyFill="1" applyBorder="1"/>
    <xf numFmtId="0" fontId="8" fillId="4" borderId="0" xfId="0" applyFont="1" applyFill="1"/>
    <xf numFmtId="0" fontId="7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9" fillId="4" borderId="1" xfId="1" applyFont="1" applyFill="1" applyBorder="1"/>
    <xf numFmtId="0" fontId="11" fillId="0" borderId="0" xfId="0" applyFont="1" applyFill="1" applyBorder="1"/>
    <xf numFmtId="1" fontId="12" fillId="5" borderId="24" xfId="2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4" fillId="0" borderId="0" xfId="0" applyFont="1" applyAlignment="1" applyProtection="1">
      <alignment horizontal="center" vertical="center" wrapText="1"/>
    </xf>
    <xf numFmtId="0" fontId="14" fillId="0" borderId="0" xfId="0" applyFont="1" applyBorder="1" applyProtection="1"/>
    <xf numFmtId="0" fontId="14" fillId="0" borderId="0" xfId="0" applyFont="1" applyBorder="1" applyAlignment="1" applyProtection="1"/>
    <xf numFmtId="0" fontId="14" fillId="0" borderId="0" xfId="0" applyFont="1" applyBorder="1" applyAlignment="1" applyProtection="1">
      <alignment horizontal="right"/>
    </xf>
    <xf numFmtId="164" fontId="12" fillId="5" borderId="21" xfId="2" applyNumberFormat="1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Protection="1">
      <protection locked="0"/>
    </xf>
    <xf numFmtId="0" fontId="14" fillId="0" borderId="25" xfId="0" applyFont="1" applyFill="1" applyBorder="1" applyProtection="1">
      <protection locked="0"/>
    </xf>
    <xf numFmtId="0" fontId="14" fillId="0" borderId="0" xfId="0" applyFont="1" applyFill="1" applyBorder="1" applyProtection="1"/>
    <xf numFmtId="0" fontId="14" fillId="0" borderId="1" xfId="0" applyFont="1" applyFill="1" applyBorder="1" applyProtection="1">
      <protection locked="0"/>
    </xf>
    <xf numFmtId="0" fontId="14" fillId="0" borderId="17" xfId="0" applyFont="1" applyFill="1" applyBorder="1" applyProtection="1">
      <protection locked="0"/>
    </xf>
    <xf numFmtId="0" fontId="14" fillId="0" borderId="26" xfId="0" applyFont="1" applyFill="1" applyBorder="1" applyProtection="1"/>
    <xf numFmtId="0" fontId="14" fillId="0" borderId="27" xfId="0" applyFont="1" applyFill="1" applyBorder="1" applyProtection="1"/>
    <xf numFmtId="0" fontId="14" fillId="0" borderId="0" xfId="0" applyFont="1" applyProtection="1">
      <protection locked="0"/>
    </xf>
    <xf numFmtId="0" fontId="14" fillId="0" borderId="0" xfId="0" applyFont="1" applyBorder="1" applyProtection="1">
      <protection locked="0"/>
    </xf>
    <xf numFmtId="1" fontId="12" fillId="5" borderId="29" xfId="2" applyNumberFormat="1" applyFont="1" applyFill="1" applyBorder="1" applyAlignment="1" applyProtection="1">
      <alignment horizontal="center" vertical="center" wrapText="1"/>
    </xf>
    <xf numFmtId="0" fontId="15" fillId="5" borderId="20" xfId="0" applyFont="1" applyFill="1" applyBorder="1" applyAlignment="1" applyProtection="1">
      <alignment horizontal="center" vertical="center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15" fillId="5" borderId="2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right"/>
    </xf>
    <xf numFmtId="0" fontId="16" fillId="0" borderId="11" xfId="0" applyFont="1" applyBorder="1" applyProtection="1">
      <protection locked="0"/>
    </xf>
    <xf numFmtId="14" fontId="16" fillId="0" borderId="7" xfId="0" applyNumberFormat="1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14" fillId="0" borderId="31" xfId="0" applyFont="1" applyFill="1" applyBorder="1" applyProtection="1"/>
    <xf numFmtId="0" fontId="14" fillId="0" borderId="30" xfId="0" applyFont="1" applyFill="1" applyBorder="1" applyProtection="1"/>
    <xf numFmtId="0" fontId="14" fillId="0" borderId="0" xfId="0" applyFont="1" applyBorder="1" applyAlignment="1"/>
    <xf numFmtId="0" fontId="15" fillId="5" borderId="33" xfId="0" applyFont="1" applyFill="1" applyBorder="1" applyAlignment="1" applyProtection="1">
      <alignment horizontal="center" vertical="center" wrapText="1"/>
    </xf>
    <xf numFmtId="14" fontId="16" fillId="0" borderId="32" xfId="0" applyNumberFormat="1" applyFont="1" applyBorder="1" applyProtection="1">
      <protection locked="0"/>
    </xf>
    <xf numFmtId="0" fontId="8" fillId="0" borderId="0" xfId="0" applyFont="1" applyFill="1" applyBorder="1" applyAlignment="1" applyProtection="1">
      <alignment horizontal="center" vertical="center" wrapText="1"/>
    </xf>
    <xf numFmtId="0" fontId="16" fillId="0" borderId="10" xfId="0" applyFont="1" applyBorder="1" applyProtection="1">
      <protection locked="0"/>
    </xf>
    <xf numFmtId="0" fontId="16" fillId="0" borderId="24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8" fillId="5" borderId="1" xfId="0" applyFont="1" applyFill="1" applyBorder="1"/>
    <xf numFmtId="0" fontId="9" fillId="5" borderId="34" xfId="0" applyFont="1" applyFill="1" applyBorder="1"/>
    <xf numFmtId="0" fontId="9" fillId="5" borderId="20" xfId="0" applyFont="1" applyFill="1" applyBorder="1" applyAlignment="1">
      <alignment horizontal="right"/>
    </xf>
    <xf numFmtId="0" fontId="9" fillId="5" borderId="28" xfId="0" applyFont="1" applyFill="1" applyBorder="1"/>
    <xf numFmtId="17" fontId="9" fillId="5" borderId="35" xfId="0" applyNumberFormat="1" applyFont="1" applyFill="1" applyBorder="1" applyAlignment="1">
      <alignment horizontal="right"/>
    </xf>
    <xf numFmtId="0" fontId="15" fillId="5" borderId="36" xfId="0" applyFont="1" applyFill="1" applyBorder="1" applyAlignment="1" applyProtection="1">
      <alignment horizontal="center" vertical="center" wrapText="1"/>
    </xf>
    <xf numFmtId="0" fontId="15" fillId="5" borderId="37" xfId="0" applyFont="1" applyFill="1" applyBorder="1" applyAlignment="1" applyProtection="1">
      <alignment horizontal="center" vertical="center" wrapText="1"/>
    </xf>
    <xf numFmtId="0" fontId="15" fillId="5" borderId="38" xfId="0" applyFont="1" applyFill="1" applyBorder="1" applyAlignment="1" applyProtection="1">
      <alignment horizontal="center" vertical="center" wrapText="1"/>
    </xf>
    <xf numFmtId="0" fontId="16" fillId="0" borderId="39" xfId="0" applyFont="1" applyBorder="1" applyAlignment="1" applyProtection="1">
      <alignment horizontal="center" vertical="center"/>
    </xf>
    <xf numFmtId="0" fontId="16" fillId="0" borderId="15" xfId="0" applyFont="1" applyBorder="1" applyAlignment="1" applyProtection="1">
      <alignment horizontal="right"/>
    </xf>
    <xf numFmtId="0" fontId="0" fillId="5" borderId="0" xfId="0" applyFill="1" applyBorder="1" applyAlignment="1">
      <alignment horizontal="left"/>
    </xf>
    <xf numFmtId="0" fontId="10" fillId="5" borderId="0" xfId="0" applyFont="1" applyFill="1" applyBorder="1" applyAlignment="1">
      <alignment horizontal="center"/>
    </xf>
    <xf numFmtId="0" fontId="0" fillId="0" borderId="0" xfId="0" applyFill="1"/>
    <xf numFmtId="164" fontId="12" fillId="5" borderId="34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0" xfId="0" applyFill="1"/>
    <xf numFmtId="0" fontId="0" fillId="6" borderId="0" xfId="0" applyFill="1"/>
    <xf numFmtId="0" fontId="18" fillId="0" borderId="24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8" fillId="0" borderId="40" xfId="0" applyFont="1" applyBorder="1" applyAlignment="1">
      <alignment vertical="center" wrapText="1"/>
    </xf>
    <xf numFmtId="0" fontId="18" fillId="0" borderId="35" xfId="0" applyFont="1" applyBorder="1" applyAlignment="1">
      <alignment vertical="center" wrapText="1"/>
    </xf>
    <xf numFmtId="0" fontId="18" fillId="0" borderId="35" xfId="0" applyFont="1" applyFill="1" applyBorder="1" applyAlignment="1">
      <alignment vertical="center" wrapText="1"/>
    </xf>
    <xf numFmtId="0" fontId="18" fillId="0" borderId="29" xfId="0" applyFont="1" applyBorder="1" applyAlignment="1">
      <alignment vertical="center" wrapText="1"/>
    </xf>
    <xf numFmtId="0" fontId="18" fillId="0" borderId="41" xfId="0" applyFont="1" applyBorder="1" applyAlignment="1">
      <alignment vertical="center" wrapText="1"/>
    </xf>
    <xf numFmtId="0" fontId="16" fillId="0" borderId="42" xfId="0" applyFont="1" applyBorder="1" applyAlignment="1" applyProtection="1">
      <alignment horizontal="center" vertical="center"/>
    </xf>
    <xf numFmtId="0" fontId="14" fillId="0" borderId="24" xfId="0" applyFont="1" applyBorder="1" applyAlignment="1" applyProtection="1"/>
    <xf numFmtId="0" fontId="16" fillId="0" borderId="21" xfId="0" applyFont="1" applyBorder="1" applyProtection="1">
      <protection locked="0"/>
    </xf>
    <xf numFmtId="0" fontId="14" fillId="0" borderId="0" xfId="0" applyFont="1" applyFill="1" applyBorder="1" applyProtection="1">
      <protection locked="0"/>
    </xf>
    <xf numFmtId="1" fontId="14" fillId="0" borderId="0" xfId="0" applyNumberFormat="1" applyFont="1" applyFill="1" applyBorder="1" applyProtection="1">
      <protection locked="0"/>
    </xf>
    <xf numFmtId="0" fontId="14" fillId="0" borderId="0" xfId="0" applyFont="1" applyFill="1" applyBorder="1" applyAlignment="1"/>
    <xf numFmtId="164" fontId="12" fillId="0" borderId="0" xfId="2" applyNumberFormat="1" applyFont="1" applyFill="1" applyBorder="1" applyAlignment="1" applyProtection="1">
      <alignment horizontal="center" vertical="center" wrapText="1"/>
    </xf>
    <xf numFmtId="1" fontId="12" fillId="0" borderId="0" xfId="2" applyNumberFormat="1" applyFont="1" applyFill="1" applyBorder="1" applyAlignment="1" applyProtection="1">
      <alignment horizontal="center" vertical="center" wrapText="1"/>
    </xf>
    <xf numFmtId="166" fontId="0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/>
    <xf numFmtId="0" fontId="0" fillId="0" borderId="0" xfId="0" applyFill="1" applyBorder="1" applyProtection="1"/>
    <xf numFmtId="0" fontId="0" fillId="0" borderId="0" xfId="0" applyFont="1" applyBorder="1" applyProtection="1"/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/>
    </xf>
    <xf numFmtId="0" fontId="0" fillId="0" borderId="23" xfId="0" applyFont="1" applyBorder="1" applyAlignment="1"/>
    <xf numFmtId="0" fontId="0" fillId="0" borderId="22" xfId="0" applyFont="1" applyBorder="1" applyAlignment="1"/>
    <xf numFmtId="0" fontId="15" fillId="5" borderId="21" xfId="0" applyFont="1" applyFill="1" applyBorder="1" applyAlignment="1" applyProtection="1">
      <alignment horizontal="center" vertical="center"/>
    </xf>
    <xf numFmtId="0" fontId="16" fillId="0" borderId="23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5" fillId="5" borderId="23" xfId="0" applyFont="1" applyFill="1" applyBorder="1" applyAlignment="1" applyProtection="1">
      <alignment horizontal="center" vertical="center"/>
    </xf>
    <xf numFmtId="0" fontId="16" fillId="0" borderId="22" xfId="0" applyFont="1" applyBorder="1" applyAlignment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/>
    <xf numFmtId="167" fontId="24" fillId="0" borderId="43" xfId="0" applyNumberFormat="1" applyFont="1" applyBorder="1" applyAlignment="1">
      <alignment horizontal="center"/>
    </xf>
    <xf numFmtId="1" fontId="24" fillId="0" borderId="30" xfId="0" applyNumberFormat="1" applyFont="1" applyBorder="1" applyAlignment="1" applyProtection="1">
      <alignment horizontal="center"/>
      <protection locked="0"/>
    </xf>
    <xf numFmtId="0" fontId="24" fillId="0" borderId="44" xfId="0" applyFont="1" applyBorder="1" applyAlignment="1">
      <alignment horizontal="center"/>
    </xf>
    <xf numFmtId="167" fontId="24" fillId="0" borderId="45" xfId="0" applyNumberFormat="1" applyFont="1" applyBorder="1" applyAlignment="1">
      <alignment horizontal="center"/>
    </xf>
    <xf numFmtId="1" fontId="24" fillId="0" borderId="26" xfId="0" applyNumberFormat="1" applyFont="1" applyBorder="1" applyAlignment="1" applyProtection="1">
      <alignment horizontal="center"/>
      <protection locked="0"/>
    </xf>
    <xf numFmtId="0" fontId="24" fillId="0" borderId="46" xfId="0" applyFont="1" applyBorder="1" applyAlignment="1">
      <alignment horizontal="center"/>
    </xf>
    <xf numFmtId="2" fontId="24" fillId="0" borderId="30" xfId="0" applyNumberFormat="1" applyFont="1" applyBorder="1" applyAlignment="1" applyProtection="1">
      <alignment horizontal="center"/>
      <protection locked="0"/>
    </xf>
    <xf numFmtId="2" fontId="24" fillId="0" borderId="26" xfId="0" applyNumberFormat="1" applyFont="1" applyBorder="1" applyAlignment="1" applyProtection="1">
      <alignment horizontal="center"/>
      <protection locked="0"/>
    </xf>
    <xf numFmtId="2" fontId="14" fillId="0" borderId="26" xfId="0" applyNumberFormat="1" applyFont="1" applyBorder="1" applyProtection="1">
      <protection locked="0"/>
    </xf>
    <xf numFmtId="1" fontId="24" fillId="0" borderId="46" xfId="0" applyNumberFormat="1" applyFont="1" applyBorder="1" applyAlignment="1">
      <alignment horizontal="center"/>
    </xf>
    <xf numFmtId="0" fontId="14" fillId="0" borderId="46" xfId="0" applyFont="1" applyBorder="1"/>
    <xf numFmtId="0" fontId="14" fillId="0" borderId="26" xfId="0" applyFont="1" applyBorder="1" applyProtection="1">
      <protection locked="0"/>
    </xf>
    <xf numFmtId="0" fontId="24" fillId="0" borderId="43" xfId="0" applyFont="1" applyBorder="1" applyAlignment="1">
      <alignment horizontal="center"/>
    </xf>
    <xf numFmtId="0" fontId="24" fillId="0" borderId="30" xfId="0" applyFont="1" applyBorder="1" applyAlignment="1" applyProtection="1">
      <alignment horizontal="center"/>
      <protection locked="0"/>
    </xf>
    <xf numFmtId="0" fontId="24" fillId="0" borderId="45" xfId="0" applyFont="1" applyBorder="1" applyAlignment="1">
      <alignment horizontal="center"/>
    </xf>
    <xf numFmtId="0" fontId="24" fillId="0" borderId="26" xfId="0" applyFont="1" applyBorder="1" applyAlignment="1" applyProtection="1">
      <alignment horizontal="center"/>
      <protection locked="0"/>
    </xf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6"/>
  <sheetViews>
    <sheetView topLeftCell="A307" workbookViewId="0">
      <selection activeCell="E278" sqref="E278"/>
    </sheetView>
  </sheetViews>
  <sheetFormatPr baseColWidth="10" defaultRowHeight="14.5" x14ac:dyDescent="0.35"/>
  <cols>
    <col min="1" max="1" width="84.453125" style="2" bestFit="1" customWidth="1"/>
    <col min="2" max="2" width="11.1796875" customWidth="1"/>
    <col min="3" max="3" width="13.81640625" style="2" bestFit="1" customWidth="1"/>
    <col min="4" max="4" width="29.54296875" bestFit="1" customWidth="1"/>
    <col min="5" max="5" width="11.453125" style="83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ht="15" thickBot="1" x14ac:dyDescent="0.4">
      <c r="A1" s="92" t="s">
        <v>0</v>
      </c>
      <c r="B1" s="93" t="s">
        <v>12</v>
      </c>
      <c r="C1" s="94" t="s">
        <v>11</v>
      </c>
      <c r="D1" s="93" t="s">
        <v>1</v>
      </c>
      <c r="E1" s="84" t="s">
        <v>2</v>
      </c>
      <c r="F1" s="1"/>
    </row>
    <row r="2" spans="1:6" ht="14.5" customHeight="1" thickBot="1" x14ac:dyDescent="0.4">
      <c r="A2" s="97" t="s">
        <v>197</v>
      </c>
      <c r="B2" s="85" t="s">
        <v>3</v>
      </c>
      <c r="C2" s="86" t="s">
        <v>4</v>
      </c>
      <c r="D2" s="98" t="s">
        <v>198</v>
      </c>
      <c r="E2" s="98">
        <v>130</v>
      </c>
      <c r="F2" s="1"/>
    </row>
    <row r="3" spans="1:6" ht="14.5" customHeight="1" thickBot="1" x14ac:dyDescent="0.4">
      <c r="A3" s="99" t="s">
        <v>199</v>
      </c>
      <c r="B3" s="85" t="s">
        <v>3</v>
      </c>
      <c r="C3" s="86" t="s">
        <v>4</v>
      </c>
      <c r="D3" s="100" t="s">
        <v>200</v>
      </c>
      <c r="E3" s="100">
        <v>131</v>
      </c>
      <c r="F3" s="1"/>
    </row>
    <row r="4" spans="1:6" ht="14.5" customHeight="1" thickBot="1" x14ac:dyDescent="0.4">
      <c r="A4" s="99" t="s">
        <v>201</v>
      </c>
      <c r="B4" s="85" t="s">
        <v>3</v>
      </c>
      <c r="C4" s="86" t="s">
        <v>4</v>
      </c>
      <c r="D4" s="100" t="s">
        <v>202</v>
      </c>
      <c r="E4" s="100">
        <v>132</v>
      </c>
      <c r="F4" s="1"/>
    </row>
    <row r="5" spans="1:6" ht="14.5" customHeight="1" thickBot="1" x14ac:dyDescent="0.4">
      <c r="A5" s="99" t="s">
        <v>203</v>
      </c>
      <c r="B5" s="85" t="s">
        <v>3</v>
      </c>
      <c r="C5" s="86" t="s">
        <v>4</v>
      </c>
      <c r="D5" s="100" t="s">
        <v>204</v>
      </c>
      <c r="E5" s="100">
        <v>124</v>
      </c>
      <c r="F5" s="1"/>
    </row>
    <row r="6" spans="1:6" ht="14.5" customHeight="1" thickBot="1" x14ac:dyDescent="0.4">
      <c r="A6" s="99" t="s">
        <v>205</v>
      </c>
      <c r="B6" s="85" t="s">
        <v>3</v>
      </c>
      <c r="C6" s="86" t="s">
        <v>4</v>
      </c>
      <c r="D6" s="100" t="s">
        <v>206</v>
      </c>
      <c r="E6" s="100">
        <v>125</v>
      </c>
      <c r="F6" s="1"/>
    </row>
    <row r="7" spans="1:6" ht="14.5" customHeight="1" thickBot="1" x14ac:dyDescent="0.4">
      <c r="A7" s="99" t="s">
        <v>207</v>
      </c>
      <c r="B7" s="85" t="s">
        <v>3</v>
      </c>
      <c r="C7" s="86" t="s">
        <v>4</v>
      </c>
      <c r="D7" s="100" t="s">
        <v>208</v>
      </c>
      <c r="E7" s="100">
        <v>162</v>
      </c>
      <c r="F7" s="1"/>
    </row>
    <row r="8" spans="1:6" ht="14.5" customHeight="1" thickBot="1" x14ac:dyDescent="0.4">
      <c r="A8" s="99" t="s">
        <v>209</v>
      </c>
      <c r="B8" s="85" t="s">
        <v>3</v>
      </c>
      <c r="C8" s="86" t="s">
        <v>4</v>
      </c>
      <c r="D8" s="100" t="s">
        <v>210</v>
      </c>
      <c r="E8" s="100">
        <v>231</v>
      </c>
      <c r="F8" s="1"/>
    </row>
    <row r="9" spans="1:6" ht="14.5" customHeight="1" thickBot="1" x14ac:dyDescent="0.4">
      <c r="A9" s="99" t="s">
        <v>211</v>
      </c>
      <c r="B9" s="85" t="s">
        <v>3</v>
      </c>
      <c r="C9" s="86" t="s">
        <v>4</v>
      </c>
      <c r="D9" s="100" t="s">
        <v>212</v>
      </c>
      <c r="E9" s="101">
        <v>246</v>
      </c>
      <c r="F9" s="1"/>
    </row>
    <row r="10" spans="1:6" ht="14.5" customHeight="1" thickBot="1" x14ac:dyDescent="0.4">
      <c r="A10" s="99" t="s">
        <v>213</v>
      </c>
      <c r="B10" s="85" t="s">
        <v>3</v>
      </c>
      <c r="C10" s="86" t="s">
        <v>4</v>
      </c>
      <c r="D10" s="100" t="s">
        <v>212</v>
      </c>
      <c r="E10" s="101">
        <v>546</v>
      </c>
      <c r="F10" s="1"/>
    </row>
    <row r="11" spans="1:6" ht="14.5" customHeight="1" thickBot="1" x14ac:dyDescent="0.4">
      <c r="A11" s="99" t="s">
        <v>214</v>
      </c>
      <c r="B11" s="85" t="s">
        <v>3</v>
      </c>
      <c r="C11" s="86" t="s">
        <v>4</v>
      </c>
      <c r="D11" s="100" t="s">
        <v>215</v>
      </c>
      <c r="E11" s="100">
        <v>141</v>
      </c>
      <c r="F11" s="1"/>
    </row>
    <row r="12" spans="1:6" ht="14.5" customHeight="1" thickBot="1" x14ac:dyDescent="0.4">
      <c r="A12" s="99" t="s">
        <v>216</v>
      </c>
      <c r="B12" s="85" t="s">
        <v>3</v>
      </c>
      <c r="C12" s="86" t="s">
        <v>4</v>
      </c>
      <c r="D12" s="100" t="s">
        <v>217</v>
      </c>
      <c r="E12" s="100">
        <v>71</v>
      </c>
      <c r="F12" s="1"/>
    </row>
    <row r="13" spans="1:6" ht="14.5" customHeight="1" thickBot="1" x14ac:dyDescent="0.4">
      <c r="A13" s="99" t="s">
        <v>218</v>
      </c>
      <c r="B13" s="85" t="s">
        <v>3</v>
      </c>
      <c r="C13" s="86" t="s">
        <v>4</v>
      </c>
      <c r="D13" s="100" t="s">
        <v>219</v>
      </c>
      <c r="E13" s="100">
        <v>98</v>
      </c>
      <c r="F13" s="1"/>
    </row>
    <row r="14" spans="1:6" ht="14.5" customHeight="1" thickBot="1" x14ac:dyDescent="0.4">
      <c r="A14" s="99" t="s">
        <v>220</v>
      </c>
      <c r="B14" s="85" t="s">
        <v>3</v>
      </c>
      <c r="C14" s="86" t="s">
        <v>4</v>
      </c>
      <c r="D14" s="100" t="s">
        <v>221</v>
      </c>
      <c r="E14" s="100">
        <v>126</v>
      </c>
      <c r="F14" s="1"/>
    </row>
    <row r="15" spans="1:6" ht="14.5" customHeight="1" thickBot="1" x14ac:dyDescent="0.4">
      <c r="A15" s="99" t="s">
        <v>222</v>
      </c>
      <c r="B15" s="85" t="s">
        <v>3</v>
      </c>
      <c r="C15" s="86" t="s">
        <v>4</v>
      </c>
      <c r="D15" s="100" t="s">
        <v>223</v>
      </c>
      <c r="E15" s="100">
        <v>127</v>
      </c>
      <c r="F15" s="1"/>
    </row>
    <row r="16" spans="1:6" ht="14.5" customHeight="1" thickBot="1" x14ac:dyDescent="0.4">
      <c r="A16" s="99" t="s">
        <v>224</v>
      </c>
      <c r="B16" s="85" t="s">
        <v>3</v>
      </c>
      <c r="C16" s="86" t="s">
        <v>4</v>
      </c>
      <c r="D16" s="100" t="s">
        <v>225</v>
      </c>
      <c r="E16" s="100">
        <v>63</v>
      </c>
      <c r="F16" s="1"/>
    </row>
    <row r="17" spans="1:6" ht="14.5" customHeight="1" thickBot="1" x14ac:dyDescent="0.4">
      <c r="A17" s="99" t="s">
        <v>226</v>
      </c>
      <c r="B17" s="85" t="s">
        <v>3</v>
      </c>
      <c r="C17" s="86" t="s">
        <v>4</v>
      </c>
      <c r="D17" s="100" t="s">
        <v>227</v>
      </c>
      <c r="E17" s="100">
        <v>64</v>
      </c>
      <c r="F17" s="1"/>
    </row>
    <row r="18" spans="1:6" ht="14.5" customHeight="1" thickBot="1" x14ac:dyDescent="0.4">
      <c r="A18" s="99" t="s">
        <v>228</v>
      </c>
      <c r="B18" s="85" t="s">
        <v>3</v>
      </c>
      <c r="C18" s="86" t="s">
        <v>4</v>
      </c>
      <c r="D18" s="100" t="s">
        <v>229</v>
      </c>
      <c r="E18" s="100">
        <v>65</v>
      </c>
      <c r="F18" s="1"/>
    </row>
    <row r="19" spans="1:6" ht="14.5" customHeight="1" thickBot="1" x14ac:dyDescent="0.4">
      <c r="A19" s="99" t="s">
        <v>230</v>
      </c>
      <c r="B19" s="85" t="s">
        <v>3</v>
      </c>
      <c r="C19" s="86" t="s">
        <v>4</v>
      </c>
      <c r="D19" s="100" t="s">
        <v>231</v>
      </c>
      <c r="E19" s="100">
        <v>73</v>
      </c>
      <c r="F19" s="1"/>
    </row>
    <row r="20" spans="1:6" ht="14.5" customHeight="1" thickBot="1" x14ac:dyDescent="0.4">
      <c r="A20" s="99" t="s">
        <v>232</v>
      </c>
      <c r="B20" s="85" t="s">
        <v>3</v>
      </c>
      <c r="C20" s="86" t="s">
        <v>4</v>
      </c>
      <c r="D20" s="100" t="s">
        <v>219</v>
      </c>
      <c r="E20" s="100">
        <v>98</v>
      </c>
      <c r="F20" s="1"/>
    </row>
    <row r="21" spans="1:6" ht="14.5" customHeight="1" thickBot="1" x14ac:dyDescent="0.4">
      <c r="A21" s="99" t="s">
        <v>233</v>
      </c>
      <c r="B21" s="85" t="s">
        <v>3</v>
      </c>
      <c r="C21" s="86" t="s">
        <v>4</v>
      </c>
      <c r="D21" s="100" t="s">
        <v>234</v>
      </c>
      <c r="E21" s="100">
        <v>197</v>
      </c>
      <c r="F21" s="1"/>
    </row>
    <row r="22" spans="1:6" ht="14.5" customHeight="1" thickBot="1" x14ac:dyDescent="0.4">
      <c r="A22" s="99" t="s">
        <v>235</v>
      </c>
      <c r="B22" s="85" t="s">
        <v>3</v>
      </c>
      <c r="C22" s="86" t="s">
        <v>4</v>
      </c>
      <c r="D22" s="100" t="s">
        <v>221</v>
      </c>
      <c r="E22" s="100">
        <v>126</v>
      </c>
      <c r="F22" s="1"/>
    </row>
    <row r="23" spans="1:6" ht="14.5" customHeight="1" thickBot="1" x14ac:dyDescent="0.4">
      <c r="A23" s="99" t="s">
        <v>236</v>
      </c>
      <c r="B23" s="85" t="s">
        <v>3</v>
      </c>
      <c r="C23" s="86" t="s">
        <v>4</v>
      </c>
      <c r="D23" s="100" t="s">
        <v>223</v>
      </c>
      <c r="E23" s="100">
        <v>127</v>
      </c>
      <c r="F23" s="1"/>
    </row>
    <row r="24" spans="1:6" ht="14.5" customHeight="1" thickBot="1" x14ac:dyDescent="0.4">
      <c r="A24" s="99" t="s">
        <v>237</v>
      </c>
      <c r="B24" s="85" t="s">
        <v>3</v>
      </c>
      <c r="C24" s="86" t="s">
        <v>4</v>
      </c>
      <c r="D24" s="100" t="s">
        <v>238</v>
      </c>
      <c r="E24" s="100">
        <v>198</v>
      </c>
      <c r="F24" s="1"/>
    </row>
    <row r="25" spans="1:6" ht="14.5" customHeight="1" thickBot="1" x14ac:dyDescent="0.4">
      <c r="A25" s="99" t="s">
        <v>239</v>
      </c>
      <c r="B25" s="85" t="s">
        <v>3</v>
      </c>
      <c r="C25" s="86" t="s">
        <v>4</v>
      </c>
      <c r="D25" s="100" t="s">
        <v>215</v>
      </c>
      <c r="E25" s="100">
        <v>141</v>
      </c>
      <c r="F25" s="1"/>
    </row>
    <row r="26" spans="1:6" ht="14.5" customHeight="1" thickBot="1" x14ac:dyDescent="0.4">
      <c r="A26" s="99" t="s">
        <v>240</v>
      </c>
      <c r="B26" s="85" t="s">
        <v>3</v>
      </c>
      <c r="C26" s="86" t="s">
        <v>4</v>
      </c>
      <c r="D26" s="100" t="s">
        <v>241</v>
      </c>
      <c r="E26" s="100">
        <v>216</v>
      </c>
      <c r="F26" s="1"/>
    </row>
    <row r="27" spans="1:6" ht="14.5" customHeight="1" thickBot="1" x14ac:dyDescent="0.4">
      <c r="A27" s="99" t="s">
        <v>242</v>
      </c>
      <c r="B27" s="85" t="s">
        <v>3</v>
      </c>
      <c r="C27" s="86" t="s">
        <v>4</v>
      </c>
      <c r="D27" s="100" t="s">
        <v>243</v>
      </c>
      <c r="E27" s="100">
        <v>62</v>
      </c>
      <c r="F27" s="1"/>
    </row>
    <row r="28" spans="1:6" ht="14.5" customHeight="1" thickBot="1" x14ac:dyDescent="0.4">
      <c r="A28" s="97" t="s">
        <v>244</v>
      </c>
      <c r="B28" s="85" t="s">
        <v>3</v>
      </c>
      <c r="C28" s="86" t="s">
        <v>5</v>
      </c>
      <c r="D28" s="98" t="s">
        <v>245</v>
      </c>
      <c r="E28" s="98">
        <v>76</v>
      </c>
      <c r="F28" s="1"/>
    </row>
    <row r="29" spans="1:6" ht="14.5" customHeight="1" thickBot="1" x14ac:dyDescent="0.4">
      <c r="A29" s="99" t="s">
        <v>246</v>
      </c>
      <c r="B29" s="85" t="s">
        <v>3</v>
      </c>
      <c r="C29" s="86" t="s">
        <v>5</v>
      </c>
      <c r="D29" s="100" t="s">
        <v>247</v>
      </c>
      <c r="E29" s="100">
        <v>156</v>
      </c>
      <c r="F29" s="1"/>
    </row>
    <row r="30" spans="1:6" ht="14.5" customHeight="1" thickBot="1" x14ac:dyDescent="0.4">
      <c r="A30" s="99" t="s">
        <v>248</v>
      </c>
      <c r="B30" s="85" t="s">
        <v>3</v>
      </c>
      <c r="C30" s="86" t="s">
        <v>5</v>
      </c>
      <c r="D30" s="100" t="s">
        <v>247</v>
      </c>
      <c r="E30" s="100">
        <v>156</v>
      </c>
      <c r="F30" s="1"/>
    </row>
    <row r="31" spans="1:6" ht="14.5" customHeight="1" thickBot="1" x14ac:dyDescent="0.4">
      <c r="A31" s="99" t="s">
        <v>249</v>
      </c>
      <c r="B31" s="85" t="s">
        <v>3</v>
      </c>
      <c r="C31" s="86" t="s">
        <v>5</v>
      </c>
      <c r="D31" s="100" t="s">
        <v>250</v>
      </c>
      <c r="E31" s="100">
        <v>151</v>
      </c>
      <c r="F31" s="1"/>
    </row>
    <row r="32" spans="1:6" ht="14.5" customHeight="1" thickBot="1" x14ac:dyDescent="0.4">
      <c r="A32" s="99" t="s">
        <v>251</v>
      </c>
      <c r="B32" s="85" t="s">
        <v>3</v>
      </c>
      <c r="C32" s="86" t="s">
        <v>5</v>
      </c>
      <c r="D32" s="100" t="s">
        <v>252</v>
      </c>
      <c r="E32" s="100">
        <v>122</v>
      </c>
      <c r="F32" s="1"/>
    </row>
    <row r="33" spans="1:6" ht="15" thickBot="1" x14ac:dyDescent="0.4">
      <c r="A33" s="99" t="s">
        <v>253</v>
      </c>
      <c r="B33" s="85" t="s">
        <v>3</v>
      </c>
      <c r="C33" s="86" t="s">
        <v>5</v>
      </c>
      <c r="D33" s="100" t="s">
        <v>252</v>
      </c>
      <c r="E33" s="100">
        <v>122</v>
      </c>
      <c r="F33" s="1"/>
    </row>
    <row r="34" spans="1:6" ht="14.5" customHeight="1" thickBot="1" x14ac:dyDescent="0.4">
      <c r="A34" s="99" t="s">
        <v>254</v>
      </c>
      <c r="B34" s="85" t="s">
        <v>3</v>
      </c>
      <c r="C34" s="86" t="s">
        <v>5</v>
      </c>
      <c r="D34" s="100" t="s">
        <v>255</v>
      </c>
      <c r="E34" s="100">
        <v>226</v>
      </c>
      <c r="F34" s="1"/>
    </row>
    <row r="35" spans="1:6" ht="14.5" customHeight="1" thickBot="1" x14ac:dyDescent="0.4">
      <c r="A35" s="99" t="s">
        <v>256</v>
      </c>
      <c r="B35" s="85" t="s">
        <v>3</v>
      </c>
      <c r="C35" s="86" t="s">
        <v>5</v>
      </c>
      <c r="D35" s="100" t="s">
        <v>257</v>
      </c>
      <c r="E35" s="100">
        <v>193</v>
      </c>
      <c r="F35" s="1"/>
    </row>
    <row r="36" spans="1:6" ht="14.5" customHeight="1" thickBot="1" x14ac:dyDescent="0.4">
      <c r="A36" s="99" t="s">
        <v>258</v>
      </c>
      <c r="B36" s="85" t="s">
        <v>3</v>
      </c>
      <c r="C36" s="86" t="s">
        <v>5</v>
      </c>
      <c r="D36" s="100" t="s">
        <v>259</v>
      </c>
      <c r="E36" s="100">
        <v>79</v>
      </c>
      <c r="F36" s="1"/>
    </row>
    <row r="37" spans="1:6" ht="14.5" customHeight="1" thickBot="1" x14ac:dyDescent="0.4">
      <c r="A37" s="99" t="s">
        <v>260</v>
      </c>
      <c r="B37" s="85" t="s">
        <v>3</v>
      </c>
      <c r="C37" s="86" t="s">
        <v>5</v>
      </c>
      <c r="D37" s="100" t="s">
        <v>261</v>
      </c>
      <c r="E37" s="100">
        <v>205</v>
      </c>
      <c r="F37" s="1"/>
    </row>
    <row r="38" spans="1:6" ht="14.5" customHeight="1" thickBot="1" x14ac:dyDescent="0.4">
      <c r="A38" s="99" t="s">
        <v>262</v>
      </c>
      <c r="B38" s="85" t="s">
        <v>3</v>
      </c>
      <c r="C38" s="86" t="s">
        <v>5</v>
      </c>
      <c r="D38" s="100" t="s">
        <v>261</v>
      </c>
      <c r="E38" s="100">
        <v>205</v>
      </c>
      <c r="F38" s="1"/>
    </row>
    <row r="39" spans="1:6" ht="14.5" customHeight="1" thickBot="1" x14ac:dyDescent="0.4">
      <c r="A39" s="99" t="s">
        <v>263</v>
      </c>
      <c r="B39" s="85" t="s">
        <v>3</v>
      </c>
      <c r="C39" s="86" t="s">
        <v>5</v>
      </c>
      <c r="D39" s="100" t="s">
        <v>264</v>
      </c>
      <c r="E39" s="100">
        <v>239</v>
      </c>
      <c r="F39" s="1"/>
    </row>
    <row r="40" spans="1:6" ht="14.5" customHeight="1" thickBot="1" x14ac:dyDescent="0.4">
      <c r="A40" s="99" t="s">
        <v>265</v>
      </c>
      <c r="B40" s="85" t="s">
        <v>3</v>
      </c>
      <c r="C40" s="86" t="s">
        <v>5</v>
      </c>
      <c r="D40" s="100" t="s">
        <v>266</v>
      </c>
      <c r="E40" s="100">
        <v>150</v>
      </c>
      <c r="F40" s="1"/>
    </row>
    <row r="41" spans="1:6" ht="14.5" customHeight="1" thickBot="1" x14ac:dyDescent="0.4">
      <c r="A41" s="99" t="s">
        <v>267</v>
      </c>
      <c r="B41" s="85" t="s">
        <v>3</v>
      </c>
      <c r="C41" s="86" t="s">
        <v>5</v>
      </c>
      <c r="D41" s="100" t="s">
        <v>259</v>
      </c>
      <c r="E41" s="100">
        <v>79</v>
      </c>
      <c r="F41" s="1"/>
    </row>
    <row r="42" spans="1:6" ht="14.5" customHeight="1" thickBot="1" x14ac:dyDescent="0.4">
      <c r="A42" s="99" t="s">
        <v>268</v>
      </c>
      <c r="B42" s="85" t="s">
        <v>3</v>
      </c>
      <c r="C42" s="86" t="s">
        <v>5</v>
      </c>
      <c r="D42" s="100" t="s">
        <v>269</v>
      </c>
      <c r="E42" s="100">
        <v>208</v>
      </c>
    </row>
    <row r="43" spans="1:6" ht="14.5" customHeight="1" thickBot="1" x14ac:dyDescent="0.4">
      <c r="A43" s="99" t="s">
        <v>270</v>
      </c>
      <c r="B43" s="85" t="s">
        <v>3</v>
      </c>
      <c r="C43" s="86" t="s">
        <v>5</v>
      </c>
      <c r="D43" s="100" t="s">
        <v>271</v>
      </c>
      <c r="E43" s="100">
        <v>81</v>
      </c>
    </row>
    <row r="44" spans="1:6" ht="15" thickBot="1" x14ac:dyDescent="0.4">
      <c r="A44" s="97" t="s">
        <v>144</v>
      </c>
      <c r="B44" s="88" t="s">
        <v>7</v>
      </c>
      <c r="C44" s="89" t="s">
        <v>4</v>
      </c>
      <c r="D44" s="98" t="s">
        <v>145</v>
      </c>
      <c r="E44" s="98">
        <v>128</v>
      </c>
    </row>
    <row r="45" spans="1:6" ht="14.5" customHeight="1" thickBot="1" x14ac:dyDescent="0.4">
      <c r="A45" s="99" t="s">
        <v>146</v>
      </c>
      <c r="B45" s="85" t="s">
        <v>7</v>
      </c>
      <c r="C45" s="86" t="s">
        <v>4</v>
      </c>
      <c r="D45" s="100" t="s">
        <v>147</v>
      </c>
      <c r="E45" s="100">
        <v>116</v>
      </c>
    </row>
    <row r="46" spans="1:6" ht="14.5" customHeight="1" x14ac:dyDescent="0.35">
      <c r="A46" s="102" t="s">
        <v>148</v>
      </c>
      <c r="B46" s="85" t="s">
        <v>7</v>
      </c>
      <c r="C46" s="86" t="s">
        <v>4</v>
      </c>
      <c r="D46" s="103" t="s">
        <v>149</v>
      </c>
      <c r="E46" s="102">
        <v>142</v>
      </c>
    </row>
    <row r="47" spans="1:6" ht="14.5" customHeight="1" thickBot="1" x14ac:dyDescent="0.4">
      <c r="A47" s="99" t="s">
        <v>150</v>
      </c>
      <c r="B47" s="85" t="s">
        <v>7</v>
      </c>
      <c r="C47" s="86" t="s">
        <v>4</v>
      </c>
      <c r="D47" s="100" t="s">
        <v>151</v>
      </c>
      <c r="E47" s="100">
        <v>119</v>
      </c>
    </row>
    <row r="48" spans="1:6" ht="14.5" customHeight="1" thickBot="1" x14ac:dyDescent="0.4">
      <c r="A48" s="99" t="s">
        <v>152</v>
      </c>
      <c r="B48" s="85" t="s">
        <v>7</v>
      </c>
      <c r="C48" s="86" t="s">
        <v>4</v>
      </c>
      <c r="D48" s="100" t="s">
        <v>153</v>
      </c>
      <c r="E48" s="100">
        <v>120</v>
      </c>
    </row>
    <row r="49" spans="1:5" ht="14.5" customHeight="1" thickBot="1" x14ac:dyDescent="0.4">
      <c r="A49" s="99" t="s">
        <v>154</v>
      </c>
      <c r="B49" s="85" t="s">
        <v>7</v>
      </c>
      <c r="C49" s="86" t="s">
        <v>4</v>
      </c>
      <c r="D49" s="100" t="s">
        <v>155</v>
      </c>
      <c r="E49" s="100">
        <v>221</v>
      </c>
    </row>
    <row r="50" spans="1:5" ht="14.5" customHeight="1" thickBot="1" x14ac:dyDescent="0.4">
      <c r="A50" s="99" t="s">
        <v>272</v>
      </c>
      <c r="B50" s="85" t="s">
        <v>7</v>
      </c>
      <c r="C50" s="86" t="s">
        <v>4</v>
      </c>
      <c r="D50" s="100" t="s">
        <v>155</v>
      </c>
      <c r="E50" s="100">
        <v>521</v>
      </c>
    </row>
    <row r="51" spans="1:5" ht="14.5" customHeight="1" thickBot="1" x14ac:dyDescent="0.4">
      <c r="A51" s="99" t="s">
        <v>273</v>
      </c>
      <c r="B51" s="85" t="s">
        <v>7</v>
      </c>
      <c r="C51" s="86" t="s">
        <v>4</v>
      </c>
      <c r="D51" s="100" t="s">
        <v>274</v>
      </c>
      <c r="E51" s="100">
        <v>235</v>
      </c>
    </row>
    <row r="52" spans="1:5" ht="14.5" customHeight="1" thickBot="1" x14ac:dyDescent="0.4">
      <c r="A52" s="99" t="s">
        <v>211</v>
      </c>
      <c r="B52" s="85" t="s">
        <v>7</v>
      </c>
      <c r="C52" s="86" t="s">
        <v>4</v>
      </c>
      <c r="D52" s="100" t="s">
        <v>275</v>
      </c>
      <c r="E52" s="100">
        <v>245</v>
      </c>
    </row>
    <row r="53" spans="1:5" ht="14.5" customHeight="1" thickBot="1" x14ac:dyDescent="0.4">
      <c r="A53" s="99" t="s">
        <v>213</v>
      </c>
      <c r="B53" s="85" t="s">
        <v>7</v>
      </c>
      <c r="C53" s="86" t="s">
        <v>4</v>
      </c>
      <c r="D53" s="100" t="s">
        <v>275</v>
      </c>
      <c r="E53" s="100">
        <v>545</v>
      </c>
    </row>
    <row r="54" spans="1:5" ht="14.5" customHeight="1" thickBot="1" x14ac:dyDescent="0.4">
      <c r="A54" s="99" t="s">
        <v>156</v>
      </c>
      <c r="B54" s="85" t="s">
        <v>7</v>
      </c>
      <c r="C54" s="86" t="s">
        <v>4</v>
      </c>
      <c r="D54" s="100" t="s">
        <v>157</v>
      </c>
      <c r="E54" s="100">
        <v>117</v>
      </c>
    </row>
    <row r="55" spans="1:5" ht="14.5" customHeight="1" x14ac:dyDescent="0.35">
      <c r="A55" s="102" t="s">
        <v>158</v>
      </c>
      <c r="B55" s="85" t="s">
        <v>7</v>
      </c>
      <c r="C55" s="86" t="s">
        <v>4</v>
      </c>
      <c r="D55" s="103" t="s">
        <v>276</v>
      </c>
      <c r="E55" s="102">
        <v>143</v>
      </c>
    </row>
    <row r="56" spans="1:5" ht="14.5" customHeight="1" thickBot="1" x14ac:dyDescent="0.4">
      <c r="A56" s="99" t="s">
        <v>160</v>
      </c>
      <c r="B56" s="85" t="s">
        <v>7</v>
      </c>
      <c r="C56" s="86" t="s">
        <v>4</v>
      </c>
      <c r="D56" s="100" t="s">
        <v>161</v>
      </c>
      <c r="E56" s="100">
        <v>129</v>
      </c>
    </row>
    <row r="57" spans="1:5" ht="14.5" customHeight="1" x14ac:dyDescent="0.35">
      <c r="A57" s="102" t="s">
        <v>162</v>
      </c>
      <c r="B57" s="85" t="s">
        <v>7</v>
      </c>
      <c r="C57" s="86" t="s">
        <v>4</v>
      </c>
      <c r="D57" s="103" t="s">
        <v>163</v>
      </c>
      <c r="E57" s="102">
        <v>144</v>
      </c>
    </row>
    <row r="58" spans="1:5" ht="14.5" customHeight="1" thickBot="1" x14ac:dyDescent="0.4">
      <c r="A58" s="99" t="s">
        <v>277</v>
      </c>
      <c r="B58" s="85" t="s">
        <v>7</v>
      </c>
      <c r="C58" s="86" t="s">
        <v>4</v>
      </c>
      <c r="D58" s="100" t="s">
        <v>164</v>
      </c>
      <c r="E58" s="100">
        <v>118</v>
      </c>
    </row>
    <row r="59" spans="1:5" ht="14.5" customHeight="1" thickBot="1" x14ac:dyDescent="0.4">
      <c r="A59" s="102" t="s">
        <v>165</v>
      </c>
      <c r="B59" s="85" t="s">
        <v>7</v>
      </c>
      <c r="C59" s="86" t="s">
        <v>4</v>
      </c>
      <c r="D59" s="103" t="s">
        <v>166</v>
      </c>
      <c r="E59" s="102">
        <v>145</v>
      </c>
    </row>
    <row r="60" spans="1:5" ht="14.5" customHeight="1" x14ac:dyDescent="0.35">
      <c r="A60" s="102" t="s">
        <v>167</v>
      </c>
      <c r="B60" s="85" t="s">
        <v>7</v>
      </c>
      <c r="C60" s="86" t="s">
        <v>4</v>
      </c>
      <c r="D60" s="103" t="s">
        <v>278</v>
      </c>
      <c r="E60" s="102">
        <v>153</v>
      </c>
    </row>
    <row r="61" spans="1:5" ht="14.5" customHeight="1" thickBot="1" x14ac:dyDescent="0.4">
      <c r="A61" s="99" t="s">
        <v>168</v>
      </c>
      <c r="B61" s="85" t="s">
        <v>7</v>
      </c>
      <c r="C61" s="86" t="s">
        <v>4</v>
      </c>
      <c r="D61" s="100" t="s">
        <v>151</v>
      </c>
      <c r="E61" s="100">
        <v>119</v>
      </c>
    </row>
    <row r="62" spans="1:5" ht="14.5" customHeight="1" x14ac:dyDescent="0.35">
      <c r="A62" s="102" t="s">
        <v>169</v>
      </c>
      <c r="B62" s="85" t="s">
        <v>7</v>
      </c>
      <c r="C62" s="86" t="s">
        <v>4</v>
      </c>
      <c r="D62" s="103" t="s">
        <v>279</v>
      </c>
      <c r="E62" s="102">
        <v>154</v>
      </c>
    </row>
    <row r="63" spans="1:5" ht="14.5" customHeight="1" thickBot="1" x14ac:dyDescent="0.4">
      <c r="A63" s="99" t="s">
        <v>170</v>
      </c>
      <c r="B63" s="85" t="s">
        <v>7</v>
      </c>
      <c r="C63" s="86" t="s">
        <v>4</v>
      </c>
      <c r="D63" s="100" t="s">
        <v>145</v>
      </c>
      <c r="E63" s="100">
        <v>128</v>
      </c>
    </row>
    <row r="64" spans="1:5" ht="14.5" customHeight="1" x14ac:dyDescent="0.35">
      <c r="A64" s="102" t="s">
        <v>171</v>
      </c>
      <c r="B64" s="85" t="s">
        <v>7</v>
      </c>
      <c r="C64" s="86" t="s">
        <v>4</v>
      </c>
      <c r="D64" s="103" t="s">
        <v>172</v>
      </c>
      <c r="E64" s="102">
        <v>155</v>
      </c>
    </row>
    <row r="65" spans="1:5" ht="14.5" customHeight="1" thickBot="1" x14ac:dyDescent="0.4">
      <c r="A65" s="99" t="s">
        <v>173</v>
      </c>
      <c r="B65" s="85" t="s">
        <v>7</v>
      </c>
      <c r="C65" s="86" t="s">
        <v>4</v>
      </c>
      <c r="D65" s="100" t="s">
        <v>153</v>
      </c>
      <c r="E65" s="100">
        <v>120</v>
      </c>
    </row>
    <row r="66" spans="1:5" ht="14.5" customHeight="1" thickBot="1" x14ac:dyDescent="0.4">
      <c r="A66" s="99" t="s">
        <v>174</v>
      </c>
      <c r="B66" s="85" t="s">
        <v>7</v>
      </c>
      <c r="C66" s="86" t="s">
        <v>4</v>
      </c>
      <c r="D66" s="100" t="s">
        <v>175</v>
      </c>
      <c r="E66" s="100">
        <v>123</v>
      </c>
    </row>
    <row r="67" spans="1:5" ht="14.5" customHeight="1" thickBot="1" x14ac:dyDescent="0.4">
      <c r="A67" s="99" t="s">
        <v>176</v>
      </c>
      <c r="B67" s="85" t="s">
        <v>7</v>
      </c>
      <c r="C67" s="86" t="s">
        <v>4</v>
      </c>
      <c r="D67" s="100" t="s">
        <v>177</v>
      </c>
      <c r="E67" s="100">
        <v>177</v>
      </c>
    </row>
    <row r="68" spans="1:5" ht="14.5" customHeight="1" thickBot="1" x14ac:dyDescent="0.4">
      <c r="A68" s="99" t="s">
        <v>178</v>
      </c>
      <c r="B68" s="85" t="s">
        <v>7</v>
      </c>
      <c r="C68" s="86" t="s">
        <v>4</v>
      </c>
      <c r="D68" s="100" t="s">
        <v>179</v>
      </c>
      <c r="E68" s="100">
        <v>179</v>
      </c>
    </row>
    <row r="69" spans="1:5" ht="14.5" customHeight="1" thickBot="1" x14ac:dyDescent="0.4">
      <c r="A69" s="99" t="s">
        <v>180</v>
      </c>
      <c r="B69" s="85" t="s">
        <v>7</v>
      </c>
      <c r="C69" s="86" t="s">
        <v>4</v>
      </c>
      <c r="D69" s="100" t="s">
        <v>157</v>
      </c>
      <c r="E69" s="100">
        <v>117</v>
      </c>
    </row>
    <row r="70" spans="1:5" ht="14.5" customHeight="1" x14ac:dyDescent="0.35">
      <c r="A70" s="102" t="s">
        <v>181</v>
      </c>
      <c r="B70" s="85" t="s">
        <v>7</v>
      </c>
      <c r="C70" s="86" t="s">
        <v>4</v>
      </c>
      <c r="D70" s="103" t="s">
        <v>159</v>
      </c>
      <c r="E70" s="102">
        <v>143</v>
      </c>
    </row>
    <row r="71" spans="1:5" ht="14.5" customHeight="1" thickBot="1" x14ac:dyDescent="0.4">
      <c r="A71" s="99" t="s">
        <v>182</v>
      </c>
      <c r="B71" s="85" t="s">
        <v>7</v>
      </c>
      <c r="C71" s="86" t="s">
        <v>4</v>
      </c>
      <c r="D71" s="100" t="s">
        <v>164</v>
      </c>
      <c r="E71" s="100">
        <v>118</v>
      </c>
    </row>
    <row r="72" spans="1:5" ht="14.5" customHeight="1" x14ac:dyDescent="0.35">
      <c r="A72" s="102" t="s">
        <v>183</v>
      </c>
      <c r="B72" s="85" t="s">
        <v>7</v>
      </c>
      <c r="C72" s="86" t="s">
        <v>4</v>
      </c>
      <c r="D72" s="103" t="s">
        <v>166</v>
      </c>
      <c r="E72" s="102">
        <v>145</v>
      </c>
    </row>
    <row r="73" spans="1:5" ht="14.5" customHeight="1" thickBot="1" x14ac:dyDescent="0.4">
      <c r="A73" s="99" t="s">
        <v>184</v>
      </c>
      <c r="B73" s="85" t="s">
        <v>7</v>
      </c>
      <c r="C73" s="86" t="s">
        <v>4</v>
      </c>
      <c r="D73" s="100" t="s">
        <v>185</v>
      </c>
      <c r="E73" s="100">
        <v>219</v>
      </c>
    </row>
    <row r="74" spans="1:5" ht="14.5" customHeight="1" thickBot="1" x14ac:dyDescent="0.4">
      <c r="A74" s="99" t="s">
        <v>186</v>
      </c>
      <c r="B74" s="85" t="s">
        <v>7</v>
      </c>
      <c r="C74" s="86" t="s">
        <v>4</v>
      </c>
      <c r="D74" s="100" t="s">
        <v>185</v>
      </c>
      <c r="E74" s="100">
        <v>519</v>
      </c>
    </row>
    <row r="75" spans="1:5" x14ac:dyDescent="0.35">
      <c r="A75" s="102" t="s">
        <v>280</v>
      </c>
      <c r="B75" s="85" t="s">
        <v>7</v>
      </c>
      <c r="C75" s="86" t="s">
        <v>4</v>
      </c>
      <c r="D75" s="103" t="s">
        <v>281</v>
      </c>
      <c r="E75" s="102">
        <v>223</v>
      </c>
    </row>
    <row r="76" spans="1:5" ht="14.5" customHeight="1" thickBot="1" x14ac:dyDescent="0.4">
      <c r="A76" s="99" t="s">
        <v>187</v>
      </c>
      <c r="B76" s="85" t="s">
        <v>7</v>
      </c>
      <c r="C76" s="86" t="s">
        <v>4</v>
      </c>
      <c r="D76" s="100" t="s">
        <v>188</v>
      </c>
      <c r="E76" s="100">
        <v>135</v>
      </c>
    </row>
    <row r="77" spans="1:5" ht="14.5" customHeight="1" thickBot="1" x14ac:dyDescent="0.4">
      <c r="A77" s="99" t="s">
        <v>189</v>
      </c>
      <c r="B77" s="85" t="s">
        <v>7</v>
      </c>
      <c r="C77" s="86" t="s">
        <v>4</v>
      </c>
      <c r="D77" s="100" t="s">
        <v>188</v>
      </c>
      <c r="E77" s="100">
        <v>535</v>
      </c>
    </row>
    <row r="78" spans="1:5" ht="14.5" customHeight="1" thickBot="1" x14ac:dyDescent="0.4">
      <c r="A78" s="99" t="s">
        <v>190</v>
      </c>
      <c r="B78" s="85" t="s">
        <v>7</v>
      </c>
      <c r="C78" s="86" t="s">
        <v>4</v>
      </c>
      <c r="D78" s="100" t="s">
        <v>191</v>
      </c>
      <c r="E78" s="100">
        <v>233</v>
      </c>
    </row>
    <row r="79" spans="1:5" ht="14.5" customHeight="1" thickBot="1" x14ac:dyDescent="0.4">
      <c r="A79" s="99" t="s">
        <v>192</v>
      </c>
      <c r="B79" s="85" t="s">
        <v>7</v>
      </c>
      <c r="C79" s="86" t="s">
        <v>4</v>
      </c>
      <c r="D79" s="100" t="s">
        <v>193</v>
      </c>
      <c r="E79" s="100">
        <v>136</v>
      </c>
    </row>
    <row r="80" spans="1:5" ht="14.5" customHeight="1" thickBot="1" x14ac:dyDescent="0.4">
      <c r="A80" s="99" t="s">
        <v>194</v>
      </c>
      <c r="B80" s="85" t="s">
        <v>7</v>
      </c>
      <c r="C80" s="86" t="s">
        <v>4</v>
      </c>
      <c r="D80" s="100" t="s">
        <v>193</v>
      </c>
      <c r="E80" s="100">
        <v>536</v>
      </c>
    </row>
    <row r="81" spans="1:7" ht="15" thickBot="1" x14ac:dyDescent="0.4">
      <c r="A81" s="99" t="s">
        <v>195</v>
      </c>
      <c r="B81" s="85" t="s">
        <v>7</v>
      </c>
      <c r="C81" s="86" t="s">
        <v>4</v>
      </c>
      <c r="D81" s="100" t="s">
        <v>196</v>
      </c>
      <c r="E81" s="100">
        <v>234</v>
      </c>
    </row>
    <row r="82" spans="1:7" ht="14.5" customHeight="1" thickBot="1" x14ac:dyDescent="0.4">
      <c r="A82" s="97" t="s">
        <v>282</v>
      </c>
      <c r="B82" s="88" t="s">
        <v>7</v>
      </c>
      <c r="C82" s="89" t="s">
        <v>5</v>
      </c>
      <c r="D82" s="98" t="s">
        <v>283</v>
      </c>
      <c r="E82" s="98">
        <v>211</v>
      </c>
    </row>
    <row r="83" spans="1:7" ht="14.5" customHeight="1" thickBot="1" x14ac:dyDescent="0.4">
      <c r="A83" s="99" t="s">
        <v>284</v>
      </c>
      <c r="B83" s="85" t="s">
        <v>7</v>
      </c>
      <c r="C83" s="86" t="s">
        <v>5</v>
      </c>
      <c r="D83" s="100" t="s">
        <v>285</v>
      </c>
      <c r="E83" s="100">
        <v>195</v>
      </c>
    </row>
    <row r="84" spans="1:7" ht="14.5" customHeight="1" thickBot="1" x14ac:dyDescent="0.4">
      <c r="A84" s="99" t="s">
        <v>251</v>
      </c>
      <c r="B84" s="85" t="s">
        <v>7</v>
      </c>
      <c r="C84" s="86" t="s">
        <v>5</v>
      </c>
      <c r="D84" s="100" t="s">
        <v>286</v>
      </c>
      <c r="E84" s="100">
        <v>170</v>
      </c>
    </row>
    <row r="85" spans="1:7" ht="14.5" customHeight="1" thickBot="1" x14ac:dyDescent="0.4">
      <c r="A85" s="99" t="s">
        <v>287</v>
      </c>
      <c r="B85" s="85" t="s">
        <v>7</v>
      </c>
      <c r="C85" s="86" t="s">
        <v>5</v>
      </c>
      <c r="D85" s="100" t="s">
        <v>286</v>
      </c>
      <c r="E85" s="100">
        <v>170</v>
      </c>
    </row>
    <row r="86" spans="1:7" ht="14.5" customHeight="1" thickBot="1" x14ac:dyDescent="0.4">
      <c r="A86" s="99" t="s">
        <v>288</v>
      </c>
      <c r="B86" s="85" t="s">
        <v>7</v>
      </c>
      <c r="C86" s="86" t="s">
        <v>5</v>
      </c>
      <c r="D86" s="100" t="s">
        <v>286</v>
      </c>
      <c r="E86" s="100">
        <v>570</v>
      </c>
    </row>
    <row r="87" spans="1:7" ht="14.5" customHeight="1" thickBot="1" x14ac:dyDescent="0.4">
      <c r="A87" s="99" t="s">
        <v>289</v>
      </c>
      <c r="B87" s="85" t="s">
        <v>7</v>
      </c>
      <c r="C87" s="86" t="s">
        <v>5</v>
      </c>
      <c r="D87" s="100" t="s">
        <v>290</v>
      </c>
      <c r="E87" s="100">
        <v>209</v>
      </c>
    </row>
    <row r="88" spans="1:7" ht="15" thickBot="1" x14ac:dyDescent="0.4">
      <c r="A88" s="99" t="s">
        <v>291</v>
      </c>
      <c r="B88" s="85" t="s">
        <v>7</v>
      </c>
      <c r="C88" s="86" t="s">
        <v>5</v>
      </c>
      <c r="D88" s="100" t="s">
        <v>290</v>
      </c>
      <c r="E88" s="100">
        <v>509</v>
      </c>
      <c r="G88" s="81"/>
    </row>
    <row r="89" spans="1:7" ht="15" thickBot="1" x14ac:dyDescent="0.4">
      <c r="A89" s="99" t="s">
        <v>292</v>
      </c>
      <c r="B89" s="85" t="s">
        <v>7</v>
      </c>
      <c r="C89" s="86" t="s">
        <v>5</v>
      </c>
      <c r="D89" s="100" t="s">
        <v>293</v>
      </c>
      <c r="E89" s="100">
        <v>266</v>
      </c>
      <c r="G89" s="81"/>
    </row>
    <row r="90" spans="1:7" ht="15" thickBot="1" x14ac:dyDescent="0.4">
      <c r="A90" s="99" t="s">
        <v>294</v>
      </c>
      <c r="B90" s="85" t="s">
        <v>7</v>
      </c>
      <c r="C90" s="86" t="s">
        <v>5</v>
      </c>
      <c r="D90" s="100" t="s">
        <v>295</v>
      </c>
      <c r="E90" s="100">
        <v>183</v>
      </c>
      <c r="G90" s="81"/>
    </row>
    <row r="91" spans="1:7" ht="15" thickBot="1" x14ac:dyDescent="0.4">
      <c r="A91" s="99" t="s">
        <v>256</v>
      </c>
      <c r="B91" s="85" t="s">
        <v>7</v>
      </c>
      <c r="C91" s="86" t="s">
        <v>5</v>
      </c>
      <c r="D91" s="100" t="s">
        <v>296</v>
      </c>
      <c r="E91" s="100">
        <v>203</v>
      </c>
      <c r="G91" s="81"/>
    </row>
    <row r="92" spans="1:7" ht="15" thickBot="1" x14ac:dyDescent="0.4">
      <c r="A92" s="99" t="s">
        <v>260</v>
      </c>
      <c r="B92" s="85" t="s">
        <v>7</v>
      </c>
      <c r="C92" s="86" t="s">
        <v>5</v>
      </c>
      <c r="D92" s="100" t="s">
        <v>297</v>
      </c>
      <c r="E92" s="100">
        <v>204</v>
      </c>
      <c r="G92" s="81"/>
    </row>
    <row r="93" spans="1:7" ht="15" thickBot="1" x14ac:dyDescent="0.4">
      <c r="A93" s="99" t="s">
        <v>262</v>
      </c>
      <c r="B93" s="85" t="s">
        <v>7</v>
      </c>
      <c r="C93" s="86" t="s">
        <v>5</v>
      </c>
      <c r="D93" s="100" t="s">
        <v>297</v>
      </c>
      <c r="E93" s="100">
        <v>204</v>
      </c>
      <c r="G93" s="81"/>
    </row>
    <row r="94" spans="1:7" ht="15" thickBot="1" x14ac:dyDescent="0.4">
      <c r="A94" s="99" t="s">
        <v>298</v>
      </c>
      <c r="B94" s="85" t="s">
        <v>7</v>
      </c>
      <c r="C94" s="86" t="s">
        <v>5</v>
      </c>
      <c r="D94" s="100" t="s">
        <v>299</v>
      </c>
      <c r="E94" s="100">
        <v>236</v>
      </c>
      <c r="F94" s="81"/>
      <c r="G94" s="81"/>
    </row>
    <row r="95" spans="1:7" ht="15" thickBot="1" x14ac:dyDescent="0.4">
      <c r="A95" s="99" t="s">
        <v>263</v>
      </c>
      <c r="B95" s="85" t="s">
        <v>7</v>
      </c>
      <c r="C95" s="86" t="s">
        <v>5</v>
      </c>
      <c r="D95" s="100" t="s">
        <v>300</v>
      </c>
      <c r="E95" s="100">
        <v>238</v>
      </c>
      <c r="F95" s="81"/>
      <c r="G95" s="81"/>
    </row>
    <row r="96" spans="1:7" ht="15" thickBot="1" x14ac:dyDescent="0.4">
      <c r="A96" s="99" t="s">
        <v>301</v>
      </c>
      <c r="B96" s="85" t="s">
        <v>7</v>
      </c>
      <c r="C96" s="86" t="s">
        <v>5</v>
      </c>
      <c r="D96" s="100" t="s">
        <v>302</v>
      </c>
      <c r="E96" s="100">
        <v>184</v>
      </c>
      <c r="F96" s="81"/>
      <c r="G96" s="81"/>
    </row>
    <row r="97" spans="1:7" ht="15" thickBot="1" x14ac:dyDescent="0.4">
      <c r="A97" s="99" t="s">
        <v>303</v>
      </c>
      <c r="B97" s="85" t="s">
        <v>7</v>
      </c>
      <c r="C97" s="86" t="s">
        <v>5</v>
      </c>
      <c r="D97" s="100" t="s">
        <v>304</v>
      </c>
      <c r="E97" s="100">
        <v>181</v>
      </c>
      <c r="F97" s="81"/>
      <c r="G97" s="81"/>
    </row>
    <row r="98" spans="1:7" s="81" customFormat="1" ht="15" thickBot="1" x14ac:dyDescent="0.4">
      <c r="A98" s="99" t="s">
        <v>305</v>
      </c>
      <c r="B98" s="85" t="s">
        <v>7</v>
      </c>
      <c r="C98" s="86" t="s">
        <v>5</v>
      </c>
      <c r="D98" s="100" t="s">
        <v>306</v>
      </c>
      <c r="E98" s="100">
        <v>182</v>
      </c>
    </row>
    <row r="99" spans="1:7" ht="15" thickBot="1" x14ac:dyDescent="0.4">
      <c r="A99" s="99" t="s">
        <v>307</v>
      </c>
      <c r="B99" s="85" t="s">
        <v>7</v>
      </c>
      <c r="C99" s="86" t="s">
        <v>5</v>
      </c>
      <c r="D99" s="100" t="s">
        <v>285</v>
      </c>
      <c r="E99" s="100">
        <v>195</v>
      </c>
      <c r="F99" s="81"/>
      <c r="G99" s="81"/>
    </row>
    <row r="100" spans="1:7" ht="15" thickBot="1" x14ac:dyDescent="0.4">
      <c r="A100" s="97" t="s">
        <v>308</v>
      </c>
      <c r="B100" s="85" t="s">
        <v>6</v>
      </c>
      <c r="C100" s="86" t="s">
        <v>4</v>
      </c>
      <c r="D100" s="98" t="s">
        <v>309</v>
      </c>
      <c r="E100" s="98">
        <v>173</v>
      </c>
    </row>
    <row r="101" spans="1:7" ht="15" thickBot="1" x14ac:dyDescent="0.4">
      <c r="A101" s="99" t="s">
        <v>310</v>
      </c>
      <c r="B101" s="85" t="s">
        <v>6</v>
      </c>
      <c r="C101" s="86" t="s">
        <v>4</v>
      </c>
      <c r="D101" s="100" t="s">
        <v>311</v>
      </c>
      <c r="E101" s="100">
        <v>232</v>
      </c>
    </row>
    <row r="102" spans="1:7" ht="15" thickBot="1" x14ac:dyDescent="0.4">
      <c r="A102" s="99" t="s">
        <v>312</v>
      </c>
      <c r="B102" s="85" t="s">
        <v>6</v>
      </c>
      <c r="C102" s="86" t="s">
        <v>4</v>
      </c>
      <c r="D102" s="100" t="s">
        <v>313</v>
      </c>
      <c r="E102" s="100">
        <v>247</v>
      </c>
    </row>
    <row r="103" spans="1:7" ht="15" thickBot="1" x14ac:dyDescent="0.4">
      <c r="A103" s="99" t="s">
        <v>314</v>
      </c>
      <c r="B103" s="85" t="s">
        <v>6</v>
      </c>
      <c r="C103" s="86" t="s">
        <v>4</v>
      </c>
      <c r="D103" s="100" t="s">
        <v>315</v>
      </c>
      <c r="E103" s="100">
        <v>175</v>
      </c>
    </row>
    <row r="104" spans="1:7" ht="15" thickBot="1" x14ac:dyDescent="0.4">
      <c r="A104" s="99" t="s">
        <v>316</v>
      </c>
      <c r="B104" s="90" t="s">
        <v>6</v>
      </c>
      <c r="C104" s="91" t="s">
        <v>4</v>
      </c>
      <c r="D104" s="100" t="s">
        <v>317</v>
      </c>
      <c r="E104" s="100">
        <v>176</v>
      </c>
    </row>
    <row r="105" spans="1:7" ht="15" thickBot="1" x14ac:dyDescent="0.4">
      <c r="A105" s="99" t="s">
        <v>176</v>
      </c>
      <c r="B105" s="90" t="s">
        <v>6</v>
      </c>
      <c r="C105" s="91" t="s">
        <v>4</v>
      </c>
      <c r="D105" s="100" t="s">
        <v>318</v>
      </c>
      <c r="E105" s="100">
        <v>178</v>
      </c>
    </row>
    <row r="106" spans="1:7" ht="15" thickBot="1" x14ac:dyDescent="0.4">
      <c r="A106" s="99" t="s">
        <v>178</v>
      </c>
      <c r="B106" s="90" t="s">
        <v>6</v>
      </c>
      <c r="C106" s="91" t="s">
        <v>4</v>
      </c>
      <c r="D106" s="100" t="s">
        <v>319</v>
      </c>
      <c r="E106" s="100">
        <v>180</v>
      </c>
    </row>
    <row r="107" spans="1:7" ht="15" thickBot="1" x14ac:dyDescent="0.4">
      <c r="A107" s="99" t="s">
        <v>320</v>
      </c>
      <c r="B107" s="90" t="s">
        <v>6</v>
      </c>
      <c r="C107" s="91" t="s">
        <v>4</v>
      </c>
      <c r="D107" s="100" t="s">
        <v>321</v>
      </c>
      <c r="E107" s="100">
        <v>220</v>
      </c>
    </row>
    <row r="108" spans="1:7" ht="15" thickBot="1" x14ac:dyDescent="0.4">
      <c r="A108" s="99" t="s">
        <v>322</v>
      </c>
      <c r="B108" s="90" t="s">
        <v>6</v>
      </c>
      <c r="C108" s="91" t="s">
        <v>4</v>
      </c>
      <c r="D108" s="100" t="s">
        <v>321</v>
      </c>
      <c r="E108" s="100">
        <v>520</v>
      </c>
    </row>
    <row r="109" spans="1:7" ht="15" thickBot="1" x14ac:dyDescent="0.4">
      <c r="A109" s="102" t="s">
        <v>323</v>
      </c>
      <c r="B109" s="88" t="s">
        <v>6</v>
      </c>
      <c r="C109" s="89" t="s">
        <v>5</v>
      </c>
      <c r="D109" s="103" t="s">
        <v>324</v>
      </c>
      <c r="E109" s="102">
        <v>224</v>
      </c>
    </row>
    <row r="110" spans="1:7" ht="15" thickBot="1" x14ac:dyDescent="0.4">
      <c r="A110" s="97" t="s">
        <v>325</v>
      </c>
      <c r="B110" s="85" t="s">
        <v>6</v>
      </c>
      <c r="C110" s="86" t="s">
        <v>5</v>
      </c>
      <c r="D110" s="98" t="s">
        <v>326</v>
      </c>
      <c r="E110" s="98">
        <v>185</v>
      </c>
    </row>
    <row r="111" spans="1:7" ht="15" thickBot="1" x14ac:dyDescent="0.4">
      <c r="A111" s="99" t="s">
        <v>260</v>
      </c>
      <c r="B111" s="85" t="s">
        <v>6</v>
      </c>
      <c r="C111" s="86" t="s">
        <v>5</v>
      </c>
      <c r="D111" s="100" t="s">
        <v>327</v>
      </c>
      <c r="E111" s="100">
        <v>206</v>
      </c>
    </row>
    <row r="112" spans="1:7" s="95" customFormat="1" ht="15" thickBot="1" x14ac:dyDescent="0.4">
      <c r="A112" s="99" t="s">
        <v>262</v>
      </c>
      <c r="B112" s="85" t="s">
        <v>6</v>
      </c>
      <c r="C112" s="86" t="s">
        <v>5</v>
      </c>
      <c r="D112" s="100" t="s">
        <v>327</v>
      </c>
      <c r="E112" s="100">
        <v>206</v>
      </c>
    </row>
    <row r="113" spans="1:5" ht="15" thickBot="1" x14ac:dyDescent="0.4">
      <c r="A113" s="99" t="s">
        <v>263</v>
      </c>
      <c r="B113" s="85" t="s">
        <v>6</v>
      </c>
      <c r="C113" s="86" t="s">
        <v>5</v>
      </c>
      <c r="D113" s="100" t="s">
        <v>328</v>
      </c>
      <c r="E113" s="100">
        <v>240</v>
      </c>
    </row>
    <row r="114" spans="1:5" ht="15" thickBot="1" x14ac:dyDescent="0.4">
      <c r="A114" s="99" t="s">
        <v>268</v>
      </c>
      <c r="B114" s="85" t="s">
        <v>6</v>
      </c>
      <c r="C114" s="86" t="s">
        <v>5</v>
      </c>
      <c r="D114" s="100" t="s">
        <v>329</v>
      </c>
      <c r="E114" s="100">
        <v>207</v>
      </c>
    </row>
    <row r="115" spans="1:5" ht="15" thickBot="1" x14ac:dyDescent="0.4">
      <c r="A115" s="97" t="s">
        <v>330</v>
      </c>
      <c r="B115" s="88" t="s">
        <v>41</v>
      </c>
      <c r="C115" s="89" t="s">
        <v>5</v>
      </c>
      <c r="D115" s="98" t="s">
        <v>331</v>
      </c>
      <c r="E115" s="98">
        <v>97</v>
      </c>
    </row>
    <row r="116" spans="1:5" ht="15" thickBot="1" x14ac:dyDescent="0.4">
      <c r="A116" s="99" t="s">
        <v>332</v>
      </c>
      <c r="B116" s="85" t="s">
        <v>41</v>
      </c>
      <c r="C116" s="86" t="s">
        <v>5</v>
      </c>
      <c r="D116" s="100" t="s">
        <v>333</v>
      </c>
      <c r="E116" s="100">
        <v>97</v>
      </c>
    </row>
    <row r="117" spans="1:5" ht="15" thickBot="1" x14ac:dyDescent="0.4">
      <c r="A117" s="99" t="s">
        <v>334</v>
      </c>
      <c r="B117" s="85" t="s">
        <v>41</v>
      </c>
      <c r="C117" s="86" t="s">
        <v>5</v>
      </c>
      <c r="D117" s="100" t="s">
        <v>335</v>
      </c>
      <c r="E117" s="100">
        <v>97</v>
      </c>
    </row>
    <row r="118" spans="1:5" ht="15" thickBot="1" x14ac:dyDescent="0.4">
      <c r="A118" s="97" t="s">
        <v>336</v>
      </c>
      <c r="B118" s="85" t="s">
        <v>41</v>
      </c>
      <c r="C118" s="86" t="s">
        <v>5</v>
      </c>
      <c r="D118" s="98" t="s">
        <v>337</v>
      </c>
      <c r="E118" s="98">
        <v>77</v>
      </c>
    </row>
    <row r="119" spans="1:5" ht="15" thickBot="1" x14ac:dyDescent="0.4">
      <c r="A119" s="99" t="s">
        <v>338</v>
      </c>
      <c r="B119" s="85" t="s">
        <v>41</v>
      </c>
      <c r="C119" s="86" t="s">
        <v>5</v>
      </c>
      <c r="D119" s="100" t="s">
        <v>339</v>
      </c>
      <c r="E119" s="100">
        <v>100</v>
      </c>
    </row>
    <row r="120" spans="1:5" ht="15" thickBot="1" x14ac:dyDescent="0.4">
      <c r="A120" s="99" t="s">
        <v>340</v>
      </c>
      <c r="B120" s="85" t="s">
        <v>41</v>
      </c>
      <c r="C120" s="86" t="s">
        <v>5</v>
      </c>
      <c r="D120" s="100" t="s">
        <v>341</v>
      </c>
      <c r="E120" s="100">
        <v>24</v>
      </c>
    </row>
    <row r="121" spans="1:5" ht="15" thickBot="1" x14ac:dyDescent="0.4">
      <c r="A121" s="99" t="s">
        <v>342</v>
      </c>
      <c r="B121" s="85" t="s">
        <v>41</v>
      </c>
      <c r="C121" s="86" t="s">
        <v>5</v>
      </c>
      <c r="D121" s="100" t="s">
        <v>343</v>
      </c>
      <c r="E121" s="100">
        <v>29</v>
      </c>
    </row>
    <row r="122" spans="1:5" ht="15" thickBot="1" x14ac:dyDescent="0.4">
      <c r="A122" s="99" t="s">
        <v>344</v>
      </c>
      <c r="B122" s="85" t="s">
        <v>41</v>
      </c>
      <c r="C122" s="86" t="s">
        <v>5</v>
      </c>
      <c r="D122" s="100" t="s">
        <v>345</v>
      </c>
      <c r="E122" s="100">
        <v>30</v>
      </c>
    </row>
    <row r="123" spans="1:5" ht="15" thickBot="1" x14ac:dyDescent="0.4">
      <c r="A123" s="99" t="s">
        <v>346</v>
      </c>
      <c r="B123" s="85" t="s">
        <v>41</v>
      </c>
      <c r="C123" s="86" t="s">
        <v>5</v>
      </c>
      <c r="D123" s="100" t="s">
        <v>347</v>
      </c>
      <c r="E123" s="100">
        <v>92</v>
      </c>
    </row>
    <row r="124" spans="1:5" ht="15" thickBot="1" x14ac:dyDescent="0.4">
      <c r="A124" s="99" t="s">
        <v>348</v>
      </c>
      <c r="B124" s="85" t="s">
        <v>41</v>
      </c>
      <c r="C124" s="86" t="s">
        <v>5</v>
      </c>
      <c r="D124" s="100" t="s">
        <v>349</v>
      </c>
      <c r="E124" s="100">
        <v>95</v>
      </c>
    </row>
    <row r="125" spans="1:5" ht="15" thickBot="1" x14ac:dyDescent="0.4">
      <c r="A125" s="99" t="s">
        <v>350</v>
      </c>
      <c r="B125" s="85" t="s">
        <v>41</v>
      </c>
      <c r="C125" s="86" t="s">
        <v>5</v>
      </c>
      <c r="D125" s="100" t="s">
        <v>351</v>
      </c>
      <c r="E125" s="100">
        <v>61</v>
      </c>
    </row>
    <row r="126" spans="1:5" ht="15" thickBot="1" x14ac:dyDescent="0.4">
      <c r="A126" s="99" t="s">
        <v>352</v>
      </c>
      <c r="B126" s="85" t="s">
        <v>41</v>
      </c>
      <c r="C126" s="86" t="s">
        <v>5</v>
      </c>
      <c r="D126" s="100" t="s">
        <v>353</v>
      </c>
      <c r="E126" s="100">
        <v>115</v>
      </c>
    </row>
    <row r="127" spans="1:5" ht="15" thickBot="1" x14ac:dyDescent="0.4">
      <c r="A127" s="99" t="s">
        <v>354</v>
      </c>
      <c r="B127" s="85" t="s">
        <v>41</v>
      </c>
      <c r="C127" s="86" t="s">
        <v>5</v>
      </c>
      <c r="D127" s="100" t="s">
        <v>355</v>
      </c>
      <c r="E127" s="100">
        <v>133</v>
      </c>
    </row>
    <row r="128" spans="1:5" ht="15" thickBot="1" x14ac:dyDescent="0.4">
      <c r="A128" s="99" t="s">
        <v>356</v>
      </c>
      <c r="B128" s="85" t="s">
        <v>41</v>
      </c>
      <c r="C128" s="86" t="s">
        <v>5</v>
      </c>
      <c r="D128" s="100" t="s">
        <v>357</v>
      </c>
      <c r="E128" s="100">
        <v>168</v>
      </c>
    </row>
    <row r="129" spans="1:5" ht="15" thickBot="1" x14ac:dyDescent="0.4">
      <c r="A129" s="99" t="s">
        <v>358</v>
      </c>
      <c r="B129" s="85" t="s">
        <v>41</v>
      </c>
      <c r="C129" s="86" t="s">
        <v>5</v>
      </c>
      <c r="D129" s="100" t="s">
        <v>347</v>
      </c>
      <c r="E129" s="100">
        <v>92</v>
      </c>
    </row>
    <row r="130" spans="1:5" ht="15" thickBot="1" x14ac:dyDescent="0.4">
      <c r="A130" s="99" t="s">
        <v>359</v>
      </c>
      <c r="B130" s="85" t="s">
        <v>41</v>
      </c>
      <c r="C130" s="86" t="s">
        <v>5</v>
      </c>
      <c r="D130" s="100" t="s">
        <v>347</v>
      </c>
      <c r="E130" s="100">
        <v>92</v>
      </c>
    </row>
    <row r="131" spans="1:5" ht="15" thickBot="1" x14ac:dyDescent="0.4">
      <c r="A131" s="99" t="s">
        <v>360</v>
      </c>
      <c r="B131" s="85" t="s">
        <v>41</v>
      </c>
      <c r="C131" s="86" t="s">
        <v>5</v>
      </c>
      <c r="D131" s="100" t="s">
        <v>361</v>
      </c>
      <c r="E131" s="100">
        <v>188</v>
      </c>
    </row>
    <row r="132" spans="1:5" ht="15" thickBot="1" x14ac:dyDescent="0.4">
      <c r="A132" s="99" t="s">
        <v>362</v>
      </c>
      <c r="B132" s="85" t="s">
        <v>41</v>
      </c>
      <c r="C132" s="86" t="s">
        <v>5</v>
      </c>
      <c r="D132" s="100" t="s">
        <v>363</v>
      </c>
      <c r="E132" s="100">
        <v>84</v>
      </c>
    </row>
    <row r="133" spans="1:5" ht="15" thickBot="1" x14ac:dyDescent="0.4">
      <c r="A133" s="99" t="s">
        <v>364</v>
      </c>
      <c r="B133" s="85" t="s">
        <v>41</v>
      </c>
      <c r="C133" s="86" t="s">
        <v>5</v>
      </c>
      <c r="D133" s="100" t="s">
        <v>365</v>
      </c>
      <c r="E133" s="100">
        <v>149</v>
      </c>
    </row>
    <row r="134" spans="1:5" ht="15" thickBot="1" x14ac:dyDescent="0.4">
      <c r="A134" s="99" t="s">
        <v>366</v>
      </c>
      <c r="B134" s="85" t="s">
        <v>41</v>
      </c>
      <c r="C134" s="86" t="s">
        <v>5</v>
      </c>
      <c r="D134" s="100" t="s">
        <v>367</v>
      </c>
      <c r="E134" s="100">
        <v>138</v>
      </c>
    </row>
    <row r="135" spans="1:5" ht="15" thickBot="1" x14ac:dyDescent="0.4">
      <c r="A135" s="99" t="s">
        <v>368</v>
      </c>
      <c r="B135" s="85" t="s">
        <v>41</v>
      </c>
      <c r="C135" s="86" t="s">
        <v>5</v>
      </c>
      <c r="D135" s="100" t="s">
        <v>369</v>
      </c>
      <c r="E135" s="100">
        <v>114</v>
      </c>
    </row>
    <row r="136" spans="1:5" ht="15" thickBot="1" x14ac:dyDescent="0.4">
      <c r="A136" s="99" t="s">
        <v>370</v>
      </c>
      <c r="B136" s="85" t="s">
        <v>41</v>
      </c>
      <c r="C136" s="86" t="s">
        <v>5</v>
      </c>
      <c r="D136" s="100" t="s">
        <v>371</v>
      </c>
      <c r="E136" s="100">
        <v>159</v>
      </c>
    </row>
    <row r="137" spans="1:5" ht="15" thickBot="1" x14ac:dyDescent="0.4">
      <c r="A137" s="99" t="s">
        <v>372</v>
      </c>
      <c r="B137" s="85" t="s">
        <v>41</v>
      </c>
      <c r="C137" s="86" t="s">
        <v>5</v>
      </c>
      <c r="D137" s="100" t="s">
        <v>373</v>
      </c>
      <c r="E137" s="100">
        <v>49</v>
      </c>
    </row>
    <row r="138" spans="1:5" ht="15" thickBot="1" x14ac:dyDescent="0.4">
      <c r="A138" s="99" t="s">
        <v>374</v>
      </c>
      <c r="B138" s="85" t="s">
        <v>41</v>
      </c>
      <c r="C138" s="86" t="s">
        <v>5</v>
      </c>
      <c r="D138" s="100" t="s">
        <v>375</v>
      </c>
      <c r="E138" s="100">
        <v>5</v>
      </c>
    </row>
    <row r="139" spans="1:5" ht="15" thickBot="1" x14ac:dyDescent="0.4">
      <c r="A139" s="99" t="s">
        <v>376</v>
      </c>
      <c r="B139" s="85" t="s">
        <v>41</v>
      </c>
      <c r="C139" s="86" t="s">
        <v>5</v>
      </c>
      <c r="D139" s="100" t="s">
        <v>377</v>
      </c>
      <c r="E139" s="100">
        <v>6</v>
      </c>
    </row>
    <row r="140" spans="1:5" ht="15" thickBot="1" x14ac:dyDescent="0.4">
      <c r="A140" s="99" t="s">
        <v>378</v>
      </c>
      <c r="B140" s="85" t="s">
        <v>41</v>
      </c>
      <c r="C140" s="86" t="s">
        <v>5</v>
      </c>
      <c r="D140" s="100" t="s">
        <v>379</v>
      </c>
      <c r="E140" s="100">
        <v>32</v>
      </c>
    </row>
    <row r="141" spans="1:5" ht="15" thickBot="1" x14ac:dyDescent="0.4">
      <c r="A141" s="99" t="s">
        <v>380</v>
      </c>
      <c r="B141" s="85" t="s">
        <v>41</v>
      </c>
      <c r="C141" s="86" t="s">
        <v>5</v>
      </c>
      <c r="D141" s="100" t="s">
        <v>381</v>
      </c>
      <c r="E141" s="100">
        <v>46</v>
      </c>
    </row>
    <row r="142" spans="1:5" ht="15" thickBot="1" x14ac:dyDescent="0.4">
      <c r="A142" s="99" t="s">
        <v>382</v>
      </c>
      <c r="B142" s="85" t="s">
        <v>41</v>
      </c>
      <c r="C142" s="86" t="s">
        <v>5</v>
      </c>
      <c r="D142" s="100" t="s">
        <v>383</v>
      </c>
      <c r="E142" s="100">
        <v>513</v>
      </c>
    </row>
    <row r="143" spans="1:5" ht="15" thickBot="1" x14ac:dyDescent="0.4">
      <c r="A143" s="99" t="s">
        <v>384</v>
      </c>
      <c r="B143" s="85" t="s">
        <v>41</v>
      </c>
      <c r="C143" s="86" t="s">
        <v>5</v>
      </c>
      <c r="D143" s="100" t="s">
        <v>385</v>
      </c>
      <c r="E143" s="100">
        <v>39</v>
      </c>
    </row>
    <row r="144" spans="1:5" ht="15" thickBot="1" x14ac:dyDescent="0.4">
      <c r="A144" s="99" t="s">
        <v>386</v>
      </c>
      <c r="B144" s="85" t="s">
        <v>41</v>
      </c>
      <c r="C144" s="86" t="s">
        <v>5</v>
      </c>
      <c r="D144" s="100" t="s">
        <v>387</v>
      </c>
      <c r="E144" s="100">
        <v>75</v>
      </c>
    </row>
    <row r="145" spans="1:5" ht="15" thickBot="1" x14ac:dyDescent="0.4">
      <c r="A145" s="99" t="s">
        <v>388</v>
      </c>
      <c r="B145" s="85" t="s">
        <v>41</v>
      </c>
      <c r="C145" s="86" t="s">
        <v>5</v>
      </c>
      <c r="D145" s="100" t="s">
        <v>361</v>
      </c>
      <c r="E145" s="100">
        <v>188</v>
      </c>
    </row>
    <row r="146" spans="1:5" ht="15" thickBot="1" x14ac:dyDescent="0.4">
      <c r="A146" s="99" t="s">
        <v>389</v>
      </c>
      <c r="B146" s="85" t="s">
        <v>41</v>
      </c>
      <c r="C146" s="86" t="s">
        <v>5</v>
      </c>
      <c r="D146" s="100" t="s">
        <v>390</v>
      </c>
      <c r="E146" s="100">
        <v>101</v>
      </c>
    </row>
    <row r="147" spans="1:5" ht="15" thickBot="1" x14ac:dyDescent="0.4">
      <c r="A147" s="99" t="s">
        <v>391</v>
      </c>
      <c r="B147" s="85" t="s">
        <v>41</v>
      </c>
      <c r="C147" s="86" t="s">
        <v>5</v>
      </c>
      <c r="D147" s="100" t="s">
        <v>392</v>
      </c>
      <c r="E147" s="100">
        <v>511</v>
      </c>
    </row>
    <row r="148" spans="1:5" ht="15" thickBot="1" x14ac:dyDescent="0.4">
      <c r="A148" s="99" t="s">
        <v>393</v>
      </c>
      <c r="B148" s="85" t="s">
        <v>41</v>
      </c>
      <c r="C148" s="86" t="s">
        <v>5</v>
      </c>
      <c r="D148" s="100" t="s">
        <v>394</v>
      </c>
      <c r="E148" s="100">
        <v>10</v>
      </c>
    </row>
    <row r="149" spans="1:5" ht="15" thickBot="1" x14ac:dyDescent="0.4">
      <c r="A149" s="99" t="s">
        <v>395</v>
      </c>
      <c r="B149" s="85" t="s">
        <v>41</v>
      </c>
      <c r="C149" s="86" t="s">
        <v>5</v>
      </c>
      <c r="D149" s="100" t="s">
        <v>339</v>
      </c>
      <c r="E149" s="100">
        <v>100</v>
      </c>
    </row>
    <row r="150" spans="1:5" ht="15" thickBot="1" x14ac:dyDescent="0.4">
      <c r="A150" s="99" t="s">
        <v>395</v>
      </c>
      <c r="B150" s="85" t="s">
        <v>41</v>
      </c>
      <c r="C150" s="86" t="s">
        <v>5</v>
      </c>
      <c r="D150" s="100" t="s">
        <v>396</v>
      </c>
      <c r="E150" s="100">
        <v>60</v>
      </c>
    </row>
    <row r="151" spans="1:5" ht="15" thickBot="1" x14ac:dyDescent="0.4">
      <c r="A151" s="99" t="s">
        <v>397</v>
      </c>
      <c r="B151" s="85" t="s">
        <v>41</v>
      </c>
      <c r="C151" s="86" t="s">
        <v>5</v>
      </c>
      <c r="D151" s="100" t="s">
        <v>398</v>
      </c>
      <c r="E151" s="100">
        <v>194</v>
      </c>
    </row>
    <row r="152" spans="1:5" ht="15" thickBot="1" x14ac:dyDescent="0.4">
      <c r="A152" s="99" t="s">
        <v>399</v>
      </c>
      <c r="B152" s="85" t="s">
        <v>41</v>
      </c>
      <c r="C152" s="86" t="s">
        <v>5</v>
      </c>
      <c r="D152" s="100" t="s">
        <v>400</v>
      </c>
      <c r="E152" s="100">
        <v>166</v>
      </c>
    </row>
    <row r="153" spans="1:5" ht="15" thickBot="1" x14ac:dyDescent="0.4">
      <c r="A153" s="99" t="s">
        <v>401</v>
      </c>
      <c r="B153" s="85" t="s">
        <v>41</v>
      </c>
      <c r="C153" s="86" t="s">
        <v>5</v>
      </c>
      <c r="D153" s="100" t="s">
        <v>402</v>
      </c>
      <c r="E153" s="100">
        <v>237</v>
      </c>
    </row>
    <row r="154" spans="1:5" ht="15" thickBot="1" x14ac:dyDescent="0.4">
      <c r="A154" s="99" t="s">
        <v>403</v>
      </c>
      <c r="B154" s="85" t="s">
        <v>41</v>
      </c>
      <c r="C154" s="86" t="s">
        <v>5</v>
      </c>
      <c r="D154" s="100" t="s">
        <v>339</v>
      </c>
      <c r="E154" s="100">
        <v>100</v>
      </c>
    </row>
    <row r="155" spans="1:5" ht="15" thickBot="1" x14ac:dyDescent="0.4">
      <c r="A155" s="99" t="s">
        <v>404</v>
      </c>
      <c r="B155" s="85" t="s">
        <v>41</v>
      </c>
      <c r="C155" s="86" t="s">
        <v>5</v>
      </c>
      <c r="D155" s="100" t="s">
        <v>339</v>
      </c>
      <c r="E155" s="100">
        <v>100</v>
      </c>
    </row>
    <row r="156" spans="1:5" ht="15" thickBot="1" x14ac:dyDescent="0.4">
      <c r="A156" s="99" t="s">
        <v>405</v>
      </c>
      <c r="B156" s="85" t="s">
        <v>41</v>
      </c>
      <c r="C156" s="86" t="s">
        <v>5</v>
      </c>
      <c r="D156" s="100" t="s">
        <v>361</v>
      </c>
      <c r="E156" s="100">
        <v>188</v>
      </c>
    </row>
    <row r="157" spans="1:5" ht="15" thickBot="1" x14ac:dyDescent="0.4">
      <c r="A157" s="99" t="s">
        <v>406</v>
      </c>
      <c r="B157" s="85" t="s">
        <v>41</v>
      </c>
      <c r="C157" s="86" t="s">
        <v>5</v>
      </c>
      <c r="D157" s="100" t="s">
        <v>347</v>
      </c>
      <c r="E157" s="100">
        <v>92</v>
      </c>
    </row>
    <row r="158" spans="1:5" ht="15" thickBot="1" x14ac:dyDescent="0.4">
      <c r="A158" s="99" t="s">
        <v>407</v>
      </c>
      <c r="B158" s="85" t="s">
        <v>41</v>
      </c>
      <c r="C158" s="86" t="s">
        <v>5</v>
      </c>
      <c r="D158" s="100" t="s">
        <v>339</v>
      </c>
      <c r="E158" s="100">
        <v>100</v>
      </c>
    </row>
    <row r="159" spans="1:5" ht="15" thickBot="1" x14ac:dyDescent="0.4">
      <c r="A159" s="99" t="s">
        <v>408</v>
      </c>
      <c r="B159" s="85" t="s">
        <v>41</v>
      </c>
      <c r="C159" s="86" t="s">
        <v>5</v>
      </c>
      <c r="D159" s="100" t="s">
        <v>409</v>
      </c>
      <c r="E159" s="100">
        <v>9</v>
      </c>
    </row>
    <row r="160" spans="1:5" ht="15" thickBot="1" x14ac:dyDescent="0.4">
      <c r="A160" s="99" t="s">
        <v>410</v>
      </c>
      <c r="B160" s="85" t="s">
        <v>41</v>
      </c>
      <c r="C160" s="86" t="s">
        <v>5</v>
      </c>
      <c r="D160" s="100" t="s">
        <v>396</v>
      </c>
      <c r="E160" s="100">
        <v>60</v>
      </c>
    </row>
    <row r="161" spans="1:5" ht="15" thickBot="1" x14ac:dyDescent="0.4">
      <c r="A161" s="99" t="s">
        <v>411</v>
      </c>
      <c r="B161" s="85" t="s">
        <v>41</v>
      </c>
      <c r="C161" s="86" t="s">
        <v>5</v>
      </c>
      <c r="D161" s="100" t="s">
        <v>396</v>
      </c>
      <c r="E161" s="100">
        <v>60</v>
      </c>
    </row>
    <row r="162" spans="1:5" ht="15" thickBot="1" x14ac:dyDescent="0.4">
      <c r="A162" s="99" t="s">
        <v>412</v>
      </c>
      <c r="B162" s="85" t="s">
        <v>41</v>
      </c>
      <c r="C162" s="86" t="s">
        <v>5</v>
      </c>
      <c r="D162" s="100" t="s">
        <v>361</v>
      </c>
      <c r="E162" s="100">
        <v>188</v>
      </c>
    </row>
    <row r="163" spans="1:5" ht="15" thickBot="1" x14ac:dyDescent="0.4">
      <c r="A163" s="99" t="s">
        <v>413</v>
      </c>
      <c r="B163" s="85" t="s">
        <v>41</v>
      </c>
      <c r="C163" s="86" t="s">
        <v>5</v>
      </c>
      <c r="D163" s="100" t="s">
        <v>347</v>
      </c>
      <c r="E163" s="100">
        <v>92</v>
      </c>
    </row>
    <row r="164" spans="1:5" ht="15" thickBot="1" x14ac:dyDescent="0.4">
      <c r="A164" s="97" t="s">
        <v>414</v>
      </c>
      <c r="B164" s="88" t="s">
        <v>40</v>
      </c>
      <c r="C164" s="89" t="s">
        <v>5</v>
      </c>
      <c r="D164" s="98" t="s">
        <v>415</v>
      </c>
      <c r="E164" s="98">
        <v>190</v>
      </c>
    </row>
    <row r="165" spans="1:5" ht="15" thickBot="1" x14ac:dyDescent="0.4">
      <c r="A165" s="99" t="s">
        <v>416</v>
      </c>
      <c r="B165" s="85" t="s">
        <v>40</v>
      </c>
      <c r="C165" s="86" t="s">
        <v>5</v>
      </c>
      <c r="D165" s="100" t="s">
        <v>417</v>
      </c>
      <c r="E165" s="100">
        <v>215</v>
      </c>
    </row>
    <row r="166" spans="1:5" ht="15" thickBot="1" x14ac:dyDescent="0.4">
      <c r="A166" s="99" t="s">
        <v>418</v>
      </c>
      <c r="B166" s="85" t="s">
        <v>40</v>
      </c>
      <c r="C166" s="86" t="s">
        <v>5</v>
      </c>
      <c r="D166" s="100" t="s">
        <v>419</v>
      </c>
      <c r="E166" s="100">
        <v>218</v>
      </c>
    </row>
    <row r="167" spans="1:5" ht="15" thickBot="1" x14ac:dyDescent="0.4">
      <c r="A167" s="99" t="s">
        <v>420</v>
      </c>
      <c r="B167" s="85" t="s">
        <v>40</v>
      </c>
      <c r="C167" s="86" t="s">
        <v>5</v>
      </c>
      <c r="D167" s="100" t="s">
        <v>421</v>
      </c>
      <c r="E167" s="100">
        <v>227</v>
      </c>
    </row>
    <row r="168" spans="1:5" ht="15" thickBot="1" x14ac:dyDescent="0.4">
      <c r="A168" s="99" t="s">
        <v>422</v>
      </c>
      <c r="B168" s="85" t="s">
        <v>40</v>
      </c>
      <c r="C168" s="86" t="s">
        <v>5</v>
      </c>
      <c r="D168" s="100" t="s">
        <v>423</v>
      </c>
      <c r="E168" s="100">
        <v>87</v>
      </c>
    </row>
    <row r="169" spans="1:5" ht="15" thickBot="1" x14ac:dyDescent="0.4">
      <c r="A169" s="99" t="s">
        <v>424</v>
      </c>
      <c r="B169" s="85" t="s">
        <v>40</v>
      </c>
      <c r="C169" s="86" t="s">
        <v>5</v>
      </c>
      <c r="D169" s="100" t="s">
        <v>425</v>
      </c>
      <c r="E169" s="100">
        <v>20</v>
      </c>
    </row>
    <row r="170" spans="1:5" ht="15" thickBot="1" x14ac:dyDescent="0.4">
      <c r="A170" s="99" t="s">
        <v>426</v>
      </c>
      <c r="B170" s="85" t="s">
        <v>40</v>
      </c>
      <c r="C170" s="86" t="s">
        <v>5</v>
      </c>
      <c r="D170" s="100" t="s">
        <v>427</v>
      </c>
      <c r="E170" s="100">
        <v>7</v>
      </c>
    </row>
    <row r="171" spans="1:5" ht="15" thickBot="1" x14ac:dyDescent="0.4">
      <c r="A171" s="99" t="s">
        <v>428</v>
      </c>
      <c r="B171" s="85" t="s">
        <v>40</v>
      </c>
      <c r="C171" s="86" t="s">
        <v>5</v>
      </c>
      <c r="D171" s="100" t="s">
        <v>429</v>
      </c>
      <c r="E171" s="100">
        <v>91</v>
      </c>
    </row>
    <row r="172" spans="1:5" ht="15" thickBot="1" x14ac:dyDescent="0.4">
      <c r="A172" s="99" t="s">
        <v>430</v>
      </c>
      <c r="B172" s="85" t="s">
        <v>40</v>
      </c>
      <c r="C172" s="86" t="s">
        <v>5</v>
      </c>
      <c r="D172" s="100" t="s">
        <v>431</v>
      </c>
      <c r="E172" s="100">
        <v>36</v>
      </c>
    </row>
    <row r="173" spans="1:5" ht="15" thickBot="1" x14ac:dyDescent="0.4">
      <c r="A173" s="99" t="s">
        <v>432</v>
      </c>
      <c r="B173" s="85" t="s">
        <v>40</v>
      </c>
      <c r="C173" s="86" t="s">
        <v>5</v>
      </c>
      <c r="D173" s="100" t="s">
        <v>433</v>
      </c>
      <c r="E173" s="100">
        <v>19</v>
      </c>
    </row>
    <row r="174" spans="1:5" ht="15" thickBot="1" x14ac:dyDescent="0.4">
      <c r="A174" s="99" t="s">
        <v>434</v>
      </c>
      <c r="B174" s="85" t="s">
        <v>40</v>
      </c>
      <c r="C174" s="86" t="s">
        <v>5</v>
      </c>
      <c r="D174" s="100" t="s">
        <v>435</v>
      </c>
      <c r="E174" s="100">
        <v>56</v>
      </c>
    </row>
    <row r="175" spans="1:5" ht="15" thickBot="1" x14ac:dyDescent="0.4">
      <c r="A175" s="99" t="s">
        <v>436</v>
      </c>
      <c r="B175" s="85" t="s">
        <v>40</v>
      </c>
      <c r="C175" s="86" t="s">
        <v>5</v>
      </c>
      <c r="D175" s="100" t="s">
        <v>437</v>
      </c>
      <c r="E175" s="100">
        <v>134</v>
      </c>
    </row>
    <row r="176" spans="1:5" ht="15" thickBot="1" x14ac:dyDescent="0.4">
      <c r="A176" s="99" t="s">
        <v>438</v>
      </c>
      <c r="B176" s="85" t="s">
        <v>40</v>
      </c>
      <c r="C176" s="86" t="s">
        <v>5</v>
      </c>
      <c r="D176" s="100" t="s">
        <v>439</v>
      </c>
      <c r="E176" s="100">
        <v>169</v>
      </c>
    </row>
    <row r="177" spans="1:5" ht="15" thickBot="1" x14ac:dyDescent="0.4">
      <c r="A177" s="99" t="s">
        <v>440</v>
      </c>
      <c r="B177" s="85" t="s">
        <v>40</v>
      </c>
      <c r="C177" s="86" t="s">
        <v>5</v>
      </c>
      <c r="D177" s="100" t="s">
        <v>429</v>
      </c>
      <c r="E177" s="100">
        <v>91</v>
      </c>
    </row>
    <row r="178" spans="1:5" ht="15" thickBot="1" x14ac:dyDescent="0.4">
      <c r="A178" s="99" t="s">
        <v>441</v>
      </c>
      <c r="B178" s="85" t="s">
        <v>40</v>
      </c>
      <c r="C178" s="86" t="s">
        <v>5</v>
      </c>
      <c r="D178" s="100" t="s">
        <v>442</v>
      </c>
      <c r="E178" s="100">
        <v>187</v>
      </c>
    </row>
    <row r="179" spans="1:5" ht="15" thickBot="1" x14ac:dyDescent="0.4">
      <c r="A179" s="99" t="s">
        <v>443</v>
      </c>
      <c r="B179" s="85" t="s">
        <v>40</v>
      </c>
      <c r="C179" s="86" t="s">
        <v>5</v>
      </c>
      <c r="D179" s="100" t="s">
        <v>444</v>
      </c>
      <c r="E179" s="100">
        <v>78</v>
      </c>
    </row>
    <row r="180" spans="1:5" ht="15" thickBot="1" x14ac:dyDescent="0.4">
      <c r="A180" s="99" t="s">
        <v>445</v>
      </c>
      <c r="B180" s="85" t="s">
        <v>40</v>
      </c>
      <c r="C180" s="86" t="s">
        <v>5</v>
      </c>
      <c r="D180" s="100" t="s">
        <v>446</v>
      </c>
      <c r="E180" s="100">
        <v>105</v>
      </c>
    </row>
    <row r="181" spans="1:5" ht="15" thickBot="1" x14ac:dyDescent="0.4">
      <c r="A181" s="99" t="s">
        <v>447</v>
      </c>
      <c r="B181" s="85" t="s">
        <v>40</v>
      </c>
      <c r="C181" s="86" t="s">
        <v>5</v>
      </c>
      <c r="D181" s="100" t="s">
        <v>448</v>
      </c>
      <c r="E181" s="100">
        <v>148</v>
      </c>
    </row>
    <row r="182" spans="1:5" ht="15" thickBot="1" x14ac:dyDescent="0.4">
      <c r="A182" s="99" t="s">
        <v>449</v>
      </c>
      <c r="B182" s="85" t="s">
        <v>40</v>
      </c>
      <c r="C182" s="86" t="s">
        <v>5</v>
      </c>
      <c r="D182" s="100" t="s">
        <v>450</v>
      </c>
      <c r="E182" s="100">
        <v>137</v>
      </c>
    </row>
    <row r="183" spans="1:5" ht="15" thickBot="1" x14ac:dyDescent="0.4">
      <c r="A183" s="99" t="s">
        <v>451</v>
      </c>
      <c r="B183" s="85" t="s">
        <v>40</v>
      </c>
      <c r="C183" s="86" t="s">
        <v>5</v>
      </c>
      <c r="D183" s="100" t="s">
        <v>452</v>
      </c>
      <c r="E183" s="100">
        <v>225</v>
      </c>
    </row>
    <row r="184" spans="1:5" ht="15" thickBot="1" x14ac:dyDescent="0.4">
      <c r="A184" s="99" t="s">
        <v>453</v>
      </c>
      <c r="B184" s="85" t="s">
        <v>40</v>
      </c>
      <c r="C184" s="86" t="s">
        <v>5</v>
      </c>
      <c r="D184" s="100" t="s">
        <v>454</v>
      </c>
      <c r="E184" s="100">
        <v>112</v>
      </c>
    </row>
    <row r="185" spans="1:5" ht="15" thickBot="1" x14ac:dyDescent="0.4">
      <c r="A185" s="99" t="s">
        <v>455</v>
      </c>
      <c r="B185" s="85" t="s">
        <v>40</v>
      </c>
      <c r="C185" s="86" t="s">
        <v>5</v>
      </c>
      <c r="D185" s="100" t="s">
        <v>456</v>
      </c>
      <c r="E185" s="100">
        <v>160</v>
      </c>
    </row>
    <row r="186" spans="1:5" ht="15" thickBot="1" x14ac:dyDescent="0.4">
      <c r="A186" s="99" t="s">
        <v>457</v>
      </c>
      <c r="B186" s="85" t="s">
        <v>40</v>
      </c>
      <c r="C186" s="86" t="s">
        <v>5</v>
      </c>
      <c r="D186" s="100" t="s">
        <v>458</v>
      </c>
      <c r="E186" s="100">
        <v>514</v>
      </c>
    </row>
    <row r="187" spans="1:5" ht="15" thickBot="1" x14ac:dyDescent="0.4">
      <c r="A187" s="99" t="s">
        <v>459</v>
      </c>
      <c r="B187" s="85" t="s">
        <v>40</v>
      </c>
      <c r="C187" s="86" t="s">
        <v>5</v>
      </c>
      <c r="D187" s="100" t="s">
        <v>460</v>
      </c>
      <c r="E187" s="100">
        <v>515</v>
      </c>
    </row>
    <row r="188" spans="1:5" ht="15" thickBot="1" x14ac:dyDescent="0.4">
      <c r="A188" s="99" t="s">
        <v>461</v>
      </c>
      <c r="B188" s="85" t="s">
        <v>40</v>
      </c>
      <c r="C188" s="86" t="s">
        <v>5</v>
      </c>
      <c r="D188" s="100" t="s">
        <v>462</v>
      </c>
      <c r="E188" s="100">
        <v>16</v>
      </c>
    </row>
    <row r="189" spans="1:5" ht="15" thickBot="1" x14ac:dyDescent="0.4">
      <c r="A189" s="99" t="s">
        <v>463</v>
      </c>
      <c r="B189" s="85" t="s">
        <v>40</v>
      </c>
      <c r="C189" s="86" t="s">
        <v>5</v>
      </c>
      <c r="D189" s="100" t="s">
        <v>464</v>
      </c>
      <c r="E189" s="100">
        <v>3</v>
      </c>
    </row>
    <row r="190" spans="1:5" ht="15" thickBot="1" x14ac:dyDescent="0.4">
      <c r="A190" s="99" t="s">
        <v>465</v>
      </c>
      <c r="B190" s="85" t="s">
        <v>40</v>
      </c>
      <c r="C190" s="86" t="s">
        <v>5</v>
      </c>
      <c r="D190" s="100" t="s">
        <v>466</v>
      </c>
      <c r="E190" s="100">
        <v>4</v>
      </c>
    </row>
    <row r="191" spans="1:5" ht="15" thickBot="1" x14ac:dyDescent="0.4">
      <c r="A191" s="99" t="s">
        <v>467</v>
      </c>
      <c r="B191" s="85" t="s">
        <v>40</v>
      </c>
      <c r="C191" s="86" t="s">
        <v>5</v>
      </c>
      <c r="D191" s="100" t="s">
        <v>468</v>
      </c>
      <c r="E191" s="100">
        <v>17</v>
      </c>
    </row>
    <row r="192" spans="1:5" ht="15" thickBot="1" x14ac:dyDescent="0.4">
      <c r="A192" s="99" t="s">
        <v>469</v>
      </c>
      <c r="B192" s="85" t="s">
        <v>40</v>
      </c>
      <c r="C192" s="86" t="s">
        <v>5</v>
      </c>
      <c r="D192" s="100" t="s">
        <v>470</v>
      </c>
      <c r="E192" s="100">
        <v>53</v>
      </c>
    </row>
    <row r="193" spans="1:5" ht="15" thickBot="1" x14ac:dyDescent="0.4">
      <c r="A193" s="99" t="s">
        <v>471</v>
      </c>
      <c r="B193" s="85" t="s">
        <v>40</v>
      </c>
      <c r="C193" s="86" t="s">
        <v>5</v>
      </c>
      <c r="D193" s="100" t="s">
        <v>442</v>
      </c>
      <c r="E193" s="100">
        <v>187</v>
      </c>
    </row>
    <row r="194" spans="1:5" ht="15" thickBot="1" x14ac:dyDescent="0.4">
      <c r="A194" s="99" t="s">
        <v>389</v>
      </c>
      <c r="B194" s="85" t="s">
        <v>40</v>
      </c>
      <c r="C194" s="86" t="s">
        <v>5</v>
      </c>
      <c r="D194" s="100" t="s">
        <v>472</v>
      </c>
      <c r="E194" s="100">
        <v>103</v>
      </c>
    </row>
    <row r="195" spans="1:5" ht="15" thickBot="1" x14ac:dyDescent="0.4">
      <c r="A195" s="99" t="s">
        <v>473</v>
      </c>
      <c r="B195" s="85" t="s">
        <v>40</v>
      </c>
      <c r="C195" s="86" t="s">
        <v>5</v>
      </c>
      <c r="D195" s="100" t="s">
        <v>474</v>
      </c>
      <c r="E195" s="100">
        <v>55</v>
      </c>
    </row>
    <row r="196" spans="1:5" ht="15" thickBot="1" x14ac:dyDescent="0.4">
      <c r="A196" s="99" t="s">
        <v>475</v>
      </c>
      <c r="B196" s="85" t="s">
        <v>40</v>
      </c>
      <c r="C196" s="86" t="s">
        <v>5</v>
      </c>
      <c r="D196" s="100" t="s">
        <v>476</v>
      </c>
      <c r="E196" s="100">
        <v>23</v>
      </c>
    </row>
    <row r="197" spans="1:5" ht="15" thickBot="1" x14ac:dyDescent="0.4">
      <c r="A197" s="99" t="s">
        <v>395</v>
      </c>
      <c r="B197" s="85" t="s">
        <v>40</v>
      </c>
      <c r="C197" s="86" t="s">
        <v>5</v>
      </c>
      <c r="D197" s="100" t="s">
        <v>423</v>
      </c>
      <c r="E197" s="100">
        <v>87</v>
      </c>
    </row>
    <row r="198" spans="1:5" ht="15" thickBot="1" x14ac:dyDescent="0.4">
      <c r="A198" s="99" t="s">
        <v>395</v>
      </c>
      <c r="B198" s="85" t="s">
        <v>40</v>
      </c>
      <c r="C198" s="86" t="s">
        <v>5</v>
      </c>
      <c r="D198" s="100" t="s">
        <v>477</v>
      </c>
      <c r="E198" s="100">
        <v>47</v>
      </c>
    </row>
    <row r="199" spans="1:5" ht="15" thickBot="1" x14ac:dyDescent="0.4">
      <c r="A199" s="99" t="s">
        <v>478</v>
      </c>
      <c r="B199" s="85" t="s">
        <v>40</v>
      </c>
      <c r="C199" s="86" t="s">
        <v>5</v>
      </c>
      <c r="D199" s="100" t="s">
        <v>479</v>
      </c>
      <c r="E199" s="100">
        <v>161</v>
      </c>
    </row>
    <row r="200" spans="1:5" ht="15" thickBot="1" x14ac:dyDescent="0.4">
      <c r="A200" s="99" t="s">
        <v>480</v>
      </c>
      <c r="B200" s="85" t="s">
        <v>40</v>
      </c>
      <c r="C200" s="86" t="s">
        <v>5</v>
      </c>
      <c r="D200" s="100" t="s">
        <v>481</v>
      </c>
      <c r="E200" s="100">
        <v>164</v>
      </c>
    </row>
    <row r="201" spans="1:5" ht="15" thickBot="1" x14ac:dyDescent="0.4">
      <c r="A201" s="99" t="s">
        <v>482</v>
      </c>
      <c r="B201" s="85" t="s">
        <v>40</v>
      </c>
      <c r="C201" s="86" t="s">
        <v>5</v>
      </c>
      <c r="D201" s="100" t="s">
        <v>483</v>
      </c>
      <c r="E201" s="100">
        <v>222</v>
      </c>
    </row>
    <row r="202" spans="1:5" ht="15" thickBot="1" x14ac:dyDescent="0.4">
      <c r="A202" s="99" t="s">
        <v>484</v>
      </c>
      <c r="B202" s="85" t="s">
        <v>40</v>
      </c>
      <c r="C202" s="86" t="s">
        <v>5</v>
      </c>
      <c r="D202" s="100" t="s">
        <v>485</v>
      </c>
      <c r="E202" s="100">
        <v>165</v>
      </c>
    </row>
    <row r="203" spans="1:5" x14ac:dyDescent="0.35">
      <c r="A203" s="102" t="s">
        <v>486</v>
      </c>
      <c r="B203" s="85" t="s">
        <v>40</v>
      </c>
      <c r="C203" s="86" t="s">
        <v>5</v>
      </c>
      <c r="D203" s="103" t="s">
        <v>487</v>
      </c>
      <c r="E203" s="102">
        <v>199</v>
      </c>
    </row>
    <row r="204" spans="1:5" ht="15" thickBot="1" x14ac:dyDescent="0.4">
      <c r="A204" s="99" t="s">
        <v>488</v>
      </c>
      <c r="B204" s="85" t="s">
        <v>40</v>
      </c>
      <c r="C204" s="86" t="s">
        <v>5</v>
      </c>
      <c r="D204" s="100" t="s">
        <v>423</v>
      </c>
      <c r="E204" s="100">
        <v>87</v>
      </c>
    </row>
    <row r="205" spans="1:5" ht="15" thickBot="1" x14ac:dyDescent="0.4">
      <c r="A205" s="99" t="s">
        <v>489</v>
      </c>
      <c r="B205" s="85" t="s">
        <v>40</v>
      </c>
      <c r="C205" s="86" t="s">
        <v>5</v>
      </c>
      <c r="D205" s="100" t="s">
        <v>490</v>
      </c>
      <c r="E205" s="100">
        <v>214</v>
      </c>
    </row>
    <row r="206" spans="1:5" ht="15" thickBot="1" x14ac:dyDescent="0.4">
      <c r="A206" s="99" t="s">
        <v>491</v>
      </c>
      <c r="B206" s="85" t="s">
        <v>40</v>
      </c>
      <c r="C206" s="86" t="s">
        <v>5</v>
      </c>
      <c r="D206" s="100" t="s">
        <v>492</v>
      </c>
      <c r="E206" s="100">
        <v>229</v>
      </c>
    </row>
    <row r="207" spans="1:5" ht="15" thickBot="1" x14ac:dyDescent="0.4">
      <c r="A207" s="99" t="s">
        <v>493</v>
      </c>
      <c r="B207" s="85" t="s">
        <v>40</v>
      </c>
      <c r="C207" s="86" t="s">
        <v>5</v>
      </c>
      <c r="D207" s="100" t="s">
        <v>429</v>
      </c>
      <c r="E207" s="100">
        <v>91</v>
      </c>
    </row>
    <row r="208" spans="1:5" ht="15" thickBot="1" x14ac:dyDescent="0.4">
      <c r="A208" s="99" t="s">
        <v>494</v>
      </c>
      <c r="B208" s="85" t="s">
        <v>40</v>
      </c>
      <c r="C208" s="86" t="s">
        <v>5</v>
      </c>
      <c r="D208" s="100" t="s">
        <v>423</v>
      </c>
      <c r="E208" s="100">
        <v>87</v>
      </c>
    </row>
    <row r="209" spans="1:5" ht="15" thickBot="1" x14ac:dyDescent="0.4">
      <c r="A209" s="99" t="s">
        <v>495</v>
      </c>
      <c r="B209" s="85" t="s">
        <v>40</v>
      </c>
      <c r="C209" s="86" t="s">
        <v>5</v>
      </c>
      <c r="D209" s="100" t="s">
        <v>477</v>
      </c>
      <c r="E209" s="100">
        <v>47</v>
      </c>
    </row>
    <row r="210" spans="1:5" ht="15" thickBot="1" x14ac:dyDescent="0.4">
      <c r="A210" s="99" t="s">
        <v>496</v>
      </c>
      <c r="B210" s="85" t="s">
        <v>40</v>
      </c>
      <c r="C210" s="86" t="s">
        <v>5</v>
      </c>
      <c r="D210" s="100" t="s">
        <v>442</v>
      </c>
      <c r="E210" s="100">
        <v>187</v>
      </c>
    </row>
    <row r="211" spans="1:5" ht="15" thickBot="1" x14ac:dyDescent="0.4">
      <c r="A211" s="99" t="s">
        <v>497</v>
      </c>
      <c r="B211" s="85" t="s">
        <v>40</v>
      </c>
      <c r="C211" s="86" t="s">
        <v>5</v>
      </c>
      <c r="D211" s="100" t="s">
        <v>429</v>
      </c>
      <c r="E211" s="100">
        <v>91</v>
      </c>
    </row>
    <row r="212" spans="1:5" ht="15" thickBot="1" x14ac:dyDescent="0.4">
      <c r="A212" s="97" t="s">
        <v>498</v>
      </c>
      <c r="B212" s="90" t="s">
        <v>39</v>
      </c>
      <c r="C212" s="91" t="s">
        <v>5</v>
      </c>
      <c r="D212" s="98" t="s">
        <v>499</v>
      </c>
      <c r="E212" s="98">
        <v>12</v>
      </c>
    </row>
    <row r="213" spans="1:5" ht="15" thickBot="1" x14ac:dyDescent="0.4">
      <c r="A213" s="99" t="s">
        <v>500</v>
      </c>
      <c r="B213" s="85" t="s">
        <v>39</v>
      </c>
      <c r="C213" s="86" t="s">
        <v>5</v>
      </c>
      <c r="D213" s="100" t="s">
        <v>501</v>
      </c>
      <c r="E213" s="100">
        <v>8</v>
      </c>
    </row>
    <row r="214" spans="1:5" ht="15" thickBot="1" x14ac:dyDescent="0.4">
      <c r="A214" s="99" t="s">
        <v>502</v>
      </c>
      <c r="B214" s="85" t="s">
        <v>39</v>
      </c>
      <c r="C214" s="86" t="s">
        <v>5</v>
      </c>
      <c r="D214" s="100" t="s">
        <v>503</v>
      </c>
      <c r="E214" s="100">
        <v>88</v>
      </c>
    </row>
    <row r="215" spans="1:5" ht="15" thickBot="1" x14ac:dyDescent="0.4">
      <c r="A215" s="99" t="s">
        <v>504</v>
      </c>
      <c r="B215" s="85" t="s">
        <v>39</v>
      </c>
      <c r="C215" s="86" t="s">
        <v>5</v>
      </c>
      <c r="D215" s="100" t="s">
        <v>505</v>
      </c>
      <c r="E215" s="100">
        <v>51</v>
      </c>
    </row>
    <row r="216" spans="1:5" ht="15" thickBot="1" x14ac:dyDescent="0.4">
      <c r="A216" s="99" t="s">
        <v>506</v>
      </c>
      <c r="B216" s="85" t="s">
        <v>39</v>
      </c>
      <c r="C216" s="86" t="s">
        <v>5</v>
      </c>
      <c r="D216" s="100" t="s">
        <v>507</v>
      </c>
      <c r="E216" s="100">
        <v>67</v>
      </c>
    </row>
    <row r="217" spans="1:5" ht="15" thickBot="1" x14ac:dyDescent="0.4">
      <c r="A217" s="99" t="s">
        <v>508</v>
      </c>
      <c r="B217" s="85" t="s">
        <v>39</v>
      </c>
      <c r="C217" s="86" t="s">
        <v>5</v>
      </c>
      <c r="D217" s="100" t="s">
        <v>509</v>
      </c>
      <c r="E217" s="100">
        <v>167</v>
      </c>
    </row>
    <row r="218" spans="1:5" ht="15" thickBot="1" x14ac:dyDescent="0.4">
      <c r="A218" s="99" t="s">
        <v>510</v>
      </c>
      <c r="B218" s="85" t="s">
        <v>39</v>
      </c>
      <c r="C218" s="86" t="s">
        <v>5</v>
      </c>
      <c r="D218" s="100" t="s">
        <v>511</v>
      </c>
      <c r="E218" s="100">
        <v>174</v>
      </c>
    </row>
    <row r="219" spans="1:5" ht="15" thickBot="1" x14ac:dyDescent="0.4">
      <c r="A219" s="99" t="s">
        <v>512</v>
      </c>
      <c r="B219" s="85" t="s">
        <v>39</v>
      </c>
      <c r="C219" s="86" t="s">
        <v>5</v>
      </c>
      <c r="D219" s="100" t="s">
        <v>503</v>
      </c>
      <c r="E219" s="100">
        <v>88</v>
      </c>
    </row>
    <row r="220" spans="1:5" ht="15" thickBot="1" x14ac:dyDescent="0.4">
      <c r="A220" s="99" t="s">
        <v>513</v>
      </c>
      <c r="B220" s="85" t="s">
        <v>39</v>
      </c>
      <c r="C220" s="86" t="s">
        <v>5</v>
      </c>
      <c r="D220" s="100" t="s">
        <v>503</v>
      </c>
      <c r="E220" s="100">
        <v>88</v>
      </c>
    </row>
    <row r="221" spans="1:5" ht="15" thickBot="1" x14ac:dyDescent="0.4">
      <c r="A221" s="99" t="s">
        <v>514</v>
      </c>
      <c r="B221" s="85" t="s">
        <v>39</v>
      </c>
      <c r="C221" s="86" t="s">
        <v>5</v>
      </c>
      <c r="D221" s="100" t="s">
        <v>515</v>
      </c>
      <c r="E221" s="100">
        <v>108</v>
      </c>
    </row>
    <row r="222" spans="1:5" ht="15" thickBot="1" x14ac:dyDescent="0.4">
      <c r="A222" s="99" t="s">
        <v>516</v>
      </c>
      <c r="B222" s="85" t="s">
        <v>39</v>
      </c>
      <c r="C222" s="86" t="s">
        <v>5</v>
      </c>
      <c r="D222" s="100" t="s">
        <v>517</v>
      </c>
      <c r="E222" s="100">
        <v>147</v>
      </c>
    </row>
    <row r="223" spans="1:5" ht="15" thickBot="1" x14ac:dyDescent="0.4">
      <c r="A223" s="99" t="s">
        <v>518</v>
      </c>
      <c r="B223" s="85" t="s">
        <v>39</v>
      </c>
      <c r="C223" s="86" t="s">
        <v>5</v>
      </c>
      <c r="D223" s="100" t="s">
        <v>519</v>
      </c>
      <c r="E223" s="100">
        <v>228</v>
      </c>
    </row>
    <row r="224" spans="1:5" ht="15" thickBot="1" x14ac:dyDescent="0.4">
      <c r="A224" s="99" t="s">
        <v>520</v>
      </c>
      <c r="B224" s="85" t="s">
        <v>39</v>
      </c>
      <c r="C224" s="86" t="s">
        <v>5</v>
      </c>
      <c r="D224" s="100" t="s">
        <v>521</v>
      </c>
      <c r="E224" s="100">
        <v>33</v>
      </c>
    </row>
    <row r="225" spans="1:5" ht="15" thickBot="1" x14ac:dyDescent="0.4">
      <c r="A225" s="99" t="s">
        <v>522</v>
      </c>
      <c r="B225" s="85" t="s">
        <v>39</v>
      </c>
      <c r="C225" s="86" t="s">
        <v>5</v>
      </c>
      <c r="D225" s="100" t="s">
        <v>523</v>
      </c>
      <c r="E225" s="100">
        <v>48</v>
      </c>
    </row>
    <row r="226" spans="1:5" ht="15" thickBot="1" x14ac:dyDescent="0.4">
      <c r="A226" s="99" t="s">
        <v>524</v>
      </c>
      <c r="B226" s="85" t="s">
        <v>39</v>
      </c>
      <c r="C226" s="86" t="s">
        <v>5</v>
      </c>
      <c r="D226" s="100" t="s">
        <v>525</v>
      </c>
      <c r="E226" s="100">
        <v>106</v>
      </c>
    </row>
    <row r="227" spans="1:5" ht="15" thickBot="1" x14ac:dyDescent="0.4">
      <c r="A227" s="99" t="s">
        <v>526</v>
      </c>
      <c r="B227" s="85" t="s">
        <v>39</v>
      </c>
      <c r="C227" s="86" t="s">
        <v>5</v>
      </c>
      <c r="D227" s="100" t="s">
        <v>527</v>
      </c>
      <c r="E227" s="100">
        <v>158</v>
      </c>
    </row>
    <row r="228" spans="1:5" ht="15" thickBot="1" x14ac:dyDescent="0.4">
      <c r="A228" s="99" t="s">
        <v>528</v>
      </c>
      <c r="B228" s="85" t="s">
        <v>39</v>
      </c>
      <c r="C228" s="86" t="s">
        <v>5</v>
      </c>
      <c r="D228" s="100" t="s">
        <v>529</v>
      </c>
      <c r="E228" s="100">
        <v>244</v>
      </c>
    </row>
    <row r="229" spans="1:5" ht="15" thickBot="1" x14ac:dyDescent="0.4">
      <c r="A229" s="99" t="s">
        <v>530</v>
      </c>
      <c r="B229" s="85" t="s">
        <v>39</v>
      </c>
      <c r="C229" s="86" t="s">
        <v>5</v>
      </c>
      <c r="D229" s="100" t="s">
        <v>531</v>
      </c>
      <c r="E229" s="100">
        <v>50</v>
      </c>
    </row>
    <row r="230" spans="1:5" ht="15" thickBot="1" x14ac:dyDescent="0.4">
      <c r="A230" s="99" t="s">
        <v>532</v>
      </c>
      <c r="B230" s="85" t="s">
        <v>39</v>
      </c>
      <c r="C230" s="86" t="s">
        <v>5</v>
      </c>
      <c r="D230" s="100" t="s">
        <v>533</v>
      </c>
      <c r="E230" s="100">
        <v>41</v>
      </c>
    </row>
    <row r="231" spans="1:5" ht="15" thickBot="1" x14ac:dyDescent="0.4">
      <c r="A231" s="99" t="s">
        <v>534</v>
      </c>
      <c r="B231" s="85" t="s">
        <v>39</v>
      </c>
      <c r="C231" s="86" t="s">
        <v>5</v>
      </c>
      <c r="D231" s="100" t="s">
        <v>535</v>
      </c>
      <c r="E231" s="100">
        <v>66</v>
      </c>
    </row>
    <row r="232" spans="1:5" ht="15" thickBot="1" x14ac:dyDescent="0.4">
      <c r="A232" s="99" t="s">
        <v>536</v>
      </c>
      <c r="B232" s="85" t="s">
        <v>39</v>
      </c>
      <c r="C232" s="86" t="s">
        <v>5</v>
      </c>
      <c r="D232" s="100" t="s">
        <v>537</v>
      </c>
      <c r="E232" s="100">
        <v>18</v>
      </c>
    </row>
    <row r="233" spans="1:5" ht="15" thickBot="1" x14ac:dyDescent="0.4">
      <c r="A233" s="99" t="s">
        <v>538</v>
      </c>
      <c r="B233" s="85" t="s">
        <v>39</v>
      </c>
      <c r="C233" s="86" t="s">
        <v>5</v>
      </c>
      <c r="D233" s="100" t="s">
        <v>511</v>
      </c>
      <c r="E233" s="100">
        <v>174</v>
      </c>
    </row>
    <row r="234" spans="1:5" ht="15" thickBot="1" x14ac:dyDescent="0.4">
      <c r="A234" s="99" t="s">
        <v>539</v>
      </c>
      <c r="B234" s="85" t="s">
        <v>39</v>
      </c>
      <c r="C234" s="86" t="s">
        <v>5</v>
      </c>
      <c r="D234" s="100" t="s">
        <v>540</v>
      </c>
      <c r="E234" s="100">
        <v>217</v>
      </c>
    </row>
    <row r="235" spans="1:5" ht="15" thickBot="1" x14ac:dyDescent="0.4">
      <c r="A235" s="99" t="s">
        <v>395</v>
      </c>
      <c r="B235" s="85" t="s">
        <v>39</v>
      </c>
      <c r="C235" s="86" t="s">
        <v>5</v>
      </c>
      <c r="D235" s="100" t="s">
        <v>541</v>
      </c>
      <c r="E235" s="100">
        <v>93</v>
      </c>
    </row>
    <row r="236" spans="1:5" ht="15" thickBot="1" x14ac:dyDescent="0.4">
      <c r="A236" s="99" t="s">
        <v>395</v>
      </c>
      <c r="B236" s="85" t="s">
        <v>39</v>
      </c>
      <c r="C236" s="86" t="s">
        <v>5</v>
      </c>
      <c r="D236" s="100" t="s">
        <v>542</v>
      </c>
      <c r="E236" s="100">
        <v>54</v>
      </c>
    </row>
    <row r="237" spans="1:5" s="81" customFormat="1" ht="15" thickBot="1" x14ac:dyDescent="0.4">
      <c r="A237" s="99" t="s">
        <v>543</v>
      </c>
      <c r="B237" s="85" t="s">
        <v>39</v>
      </c>
      <c r="C237" s="86" t="s">
        <v>5</v>
      </c>
      <c r="D237" s="100" t="s">
        <v>544</v>
      </c>
      <c r="E237" s="100">
        <v>172</v>
      </c>
    </row>
    <row r="238" spans="1:5" s="96" customFormat="1" ht="15" thickBot="1" x14ac:dyDescent="0.4">
      <c r="A238" s="99" t="s">
        <v>545</v>
      </c>
      <c r="B238" s="85" t="s">
        <v>39</v>
      </c>
      <c r="C238" s="86" t="s">
        <v>5</v>
      </c>
      <c r="D238" s="100" t="s">
        <v>546</v>
      </c>
      <c r="E238" s="100">
        <v>248</v>
      </c>
    </row>
    <row r="239" spans="1:5" ht="15" thickBot="1" x14ac:dyDescent="0.4">
      <c r="A239" s="99" t="s">
        <v>547</v>
      </c>
      <c r="B239" s="85" t="s">
        <v>39</v>
      </c>
      <c r="C239" s="86" t="s">
        <v>5</v>
      </c>
      <c r="D239" s="100" t="s">
        <v>541</v>
      </c>
      <c r="E239" s="100">
        <v>93</v>
      </c>
    </row>
    <row r="240" spans="1:5" ht="15" thickBot="1" x14ac:dyDescent="0.4">
      <c r="A240" s="99" t="s">
        <v>548</v>
      </c>
      <c r="B240" s="85" t="s">
        <v>39</v>
      </c>
      <c r="C240" s="86" t="s">
        <v>5</v>
      </c>
      <c r="D240" s="100" t="s">
        <v>511</v>
      </c>
      <c r="E240" s="100">
        <v>174</v>
      </c>
    </row>
    <row r="241" spans="1:5" ht="15" thickBot="1" x14ac:dyDescent="0.4">
      <c r="A241" s="99" t="s">
        <v>549</v>
      </c>
      <c r="B241" s="85" t="s">
        <v>39</v>
      </c>
      <c r="C241" s="86" t="s">
        <v>5</v>
      </c>
      <c r="D241" s="100" t="s">
        <v>503</v>
      </c>
      <c r="E241" s="100">
        <v>88</v>
      </c>
    </row>
    <row r="242" spans="1:5" ht="15" thickBot="1" x14ac:dyDescent="0.4">
      <c r="A242" s="99" t="s">
        <v>550</v>
      </c>
      <c r="B242" s="85" t="s">
        <v>39</v>
      </c>
      <c r="C242" s="86" t="s">
        <v>5</v>
      </c>
      <c r="D242" s="100" t="s">
        <v>541</v>
      </c>
      <c r="E242" s="100">
        <v>93</v>
      </c>
    </row>
    <row r="243" spans="1:5" ht="15" thickBot="1" x14ac:dyDescent="0.4">
      <c r="A243" s="99" t="s">
        <v>551</v>
      </c>
      <c r="B243" s="90" t="s">
        <v>39</v>
      </c>
      <c r="C243" s="91" t="s">
        <v>5</v>
      </c>
      <c r="D243" s="100" t="s">
        <v>542</v>
      </c>
      <c r="E243" s="100">
        <v>54</v>
      </c>
    </row>
    <row r="244" spans="1:5" ht="15" thickBot="1" x14ac:dyDescent="0.4">
      <c r="A244" s="99" t="s">
        <v>552</v>
      </c>
      <c r="B244" s="90" t="s">
        <v>39</v>
      </c>
      <c r="C244" s="91" t="s">
        <v>5</v>
      </c>
      <c r="D244" s="100" t="s">
        <v>511</v>
      </c>
      <c r="E244" s="100">
        <v>174</v>
      </c>
    </row>
    <row r="245" spans="1:5" ht="15" thickBot="1" x14ac:dyDescent="0.4">
      <c r="A245" s="99" t="s">
        <v>553</v>
      </c>
      <c r="B245" s="90" t="s">
        <v>39</v>
      </c>
      <c r="C245" s="91" t="s">
        <v>5</v>
      </c>
      <c r="D245" s="100" t="s">
        <v>503</v>
      </c>
      <c r="E245" s="100">
        <v>88</v>
      </c>
    </row>
    <row r="246" spans="1:5" ht="15" thickBot="1" x14ac:dyDescent="0.4">
      <c r="A246" s="97" t="s">
        <v>554</v>
      </c>
      <c r="B246" s="90" t="s">
        <v>8</v>
      </c>
      <c r="C246" s="91" t="s">
        <v>9</v>
      </c>
      <c r="D246" s="98" t="s">
        <v>555</v>
      </c>
      <c r="E246" s="98">
        <v>84</v>
      </c>
    </row>
    <row r="247" spans="1:5" ht="15" thickBot="1" x14ac:dyDescent="0.4">
      <c r="A247" s="99" t="s">
        <v>556</v>
      </c>
      <c r="B247" s="85" t="s">
        <v>8</v>
      </c>
      <c r="C247" s="86" t="s">
        <v>9</v>
      </c>
      <c r="D247" s="100" t="s">
        <v>557</v>
      </c>
      <c r="E247" s="100">
        <v>84</v>
      </c>
    </row>
    <row r="248" spans="1:5" ht="15" thickBot="1" x14ac:dyDescent="0.4">
      <c r="A248" s="99" t="s">
        <v>558</v>
      </c>
      <c r="B248" s="90" t="s">
        <v>8</v>
      </c>
      <c r="C248" s="91" t="s">
        <v>9</v>
      </c>
      <c r="D248" s="100" t="s">
        <v>559</v>
      </c>
      <c r="E248" s="100">
        <v>98</v>
      </c>
    </row>
    <row r="249" spans="1:5" ht="15" thickBot="1" x14ac:dyDescent="0.4">
      <c r="A249" s="97" t="s">
        <v>560</v>
      </c>
      <c r="B249" s="90" t="s">
        <v>8</v>
      </c>
      <c r="C249" s="91" t="s">
        <v>9</v>
      </c>
      <c r="D249" s="98" t="s">
        <v>561</v>
      </c>
      <c r="E249" s="98">
        <v>243</v>
      </c>
    </row>
    <row r="250" spans="1:5" ht="15" thickBot="1" x14ac:dyDescent="0.4">
      <c r="A250" s="99" t="s">
        <v>562</v>
      </c>
      <c r="B250" s="90" t="s">
        <v>8</v>
      </c>
      <c r="C250" s="91" t="s">
        <v>9</v>
      </c>
      <c r="D250" s="100" t="s">
        <v>563</v>
      </c>
      <c r="E250" s="100">
        <v>82</v>
      </c>
    </row>
    <row r="251" spans="1:5" ht="15" thickBot="1" x14ac:dyDescent="0.4">
      <c r="A251" s="99" t="s">
        <v>564</v>
      </c>
      <c r="B251" s="90" t="s">
        <v>8</v>
      </c>
      <c r="C251" s="91" t="s">
        <v>9</v>
      </c>
      <c r="D251" s="100" t="s">
        <v>565</v>
      </c>
      <c r="E251" s="100">
        <v>99</v>
      </c>
    </row>
    <row r="252" spans="1:5" ht="15" thickBot="1" x14ac:dyDescent="0.4">
      <c r="A252" s="99" t="s">
        <v>566</v>
      </c>
      <c r="B252" s="90" t="s">
        <v>8</v>
      </c>
      <c r="C252" s="91" t="s">
        <v>9</v>
      </c>
      <c r="D252" s="100" t="s">
        <v>567</v>
      </c>
      <c r="E252" s="100">
        <v>34</v>
      </c>
    </row>
    <row r="253" spans="1:5" ht="15" thickBot="1" x14ac:dyDescent="0.4">
      <c r="A253" s="99" t="s">
        <v>568</v>
      </c>
      <c r="B253" s="90" t="s">
        <v>8</v>
      </c>
      <c r="C253" s="91" t="s">
        <v>9</v>
      </c>
      <c r="D253" s="100" t="s">
        <v>569</v>
      </c>
      <c r="E253" s="100">
        <v>38</v>
      </c>
    </row>
    <row r="254" spans="1:5" ht="15" thickBot="1" x14ac:dyDescent="0.4">
      <c r="A254" s="99" t="s">
        <v>570</v>
      </c>
      <c r="B254" s="90" t="s">
        <v>8</v>
      </c>
      <c r="C254" s="91" t="s">
        <v>9</v>
      </c>
      <c r="D254" s="100" t="s">
        <v>571</v>
      </c>
      <c r="E254" s="100">
        <v>22</v>
      </c>
    </row>
    <row r="255" spans="1:5" ht="15" thickBot="1" x14ac:dyDescent="0.4">
      <c r="A255" s="99" t="s">
        <v>572</v>
      </c>
      <c r="B255" s="90" t="s">
        <v>8</v>
      </c>
      <c r="C255" s="91" t="s">
        <v>9</v>
      </c>
      <c r="D255" s="100" t="s">
        <v>573</v>
      </c>
      <c r="E255" s="100">
        <v>90</v>
      </c>
    </row>
    <row r="256" spans="1:5" ht="15" thickBot="1" x14ac:dyDescent="0.4">
      <c r="A256" s="99" t="s">
        <v>574</v>
      </c>
      <c r="B256" s="90" t="s">
        <v>8</v>
      </c>
      <c r="C256" s="91" t="s">
        <v>9</v>
      </c>
      <c r="D256" s="100" t="s">
        <v>575</v>
      </c>
      <c r="E256" s="100">
        <v>25</v>
      </c>
    </row>
    <row r="257" spans="1:5" ht="15" thickBot="1" x14ac:dyDescent="0.4">
      <c r="A257" s="99" t="s">
        <v>576</v>
      </c>
      <c r="B257" s="90" t="s">
        <v>8</v>
      </c>
      <c r="C257" s="91" t="s">
        <v>9</v>
      </c>
      <c r="D257" s="100" t="s">
        <v>577</v>
      </c>
      <c r="E257" s="100">
        <v>89</v>
      </c>
    </row>
    <row r="258" spans="1:5" ht="15" thickBot="1" x14ac:dyDescent="0.4">
      <c r="A258" s="99" t="s">
        <v>578</v>
      </c>
      <c r="B258" s="90" t="s">
        <v>8</v>
      </c>
      <c r="C258" s="91" t="s">
        <v>9</v>
      </c>
      <c r="D258" s="100" t="s">
        <v>579</v>
      </c>
      <c r="E258" s="100">
        <v>121</v>
      </c>
    </row>
    <row r="259" spans="1:5" ht="15" thickBot="1" x14ac:dyDescent="0.4">
      <c r="A259" s="99" t="s">
        <v>580</v>
      </c>
      <c r="B259" s="90" t="s">
        <v>8</v>
      </c>
      <c r="C259" s="91" t="s">
        <v>9</v>
      </c>
      <c r="D259" s="100" t="s">
        <v>581</v>
      </c>
      <c r="E259" s="100">
        <v>171</v>
      </c>
    </row>
    <row r="260" spans="1:5" ht="15" thickBot="1" x14ac:dyDescent="0.4">
      <c r="A260" s="99" t="s">
        <v>582</v>
      </c>
      <c r="B260" s="90" t="s">
        <v>8</v>
      </c>
      <c r="C260" s="91" t="s">
        <v>9</v>
      </c>
      <c r="D260" s="100" t="s">
        <v>573</v>
      </c>
      <c r="E260" s="100">
        <v>90</v>
      </c>
    </row>
    <row r="261" spans="1:5" ht="15" thickBot="1" x14ac:dyDescent="0.4">
      <c r="A261" s="99" t="s">
        <v>583</v>
      </c>
      <c r="B261" s="90" t="s">
        <v>8</v>
      </c>
      <c r="C261" s="91" t="s">
        <v>9</v>
      </c>
      <c r="D261" s="100" t="s">
        <v>573</v>
      </c>
      <c r="E261" s="100">
        <v>90</v>
      </c>
    </row>
    <row r="262" spans="1:5" ht="15" thickBot="1" x14ac:dyDescent="0.4">
      <c r="A262" s="99" t="s">
        <v>584</v>
      </c>
      <c r="B262" s="90" t="s">
        <v>8</v>
      </c>
      <c r="C262" s="91" t="s">
        <v>9</v>
      </c>
      <c r="D262" s="100" t="s">
        <v>585</v>
      </c>
      <c r="E262" s="100">
        <v>186</v>
      </c>
    </row>
    <row r="263" spans="1:5" ht="15" thickBot="1" x14ac:dyDescent="0.4">
      <c r="A263" s="99" t="s">
        <v>586</v>
      </c>
      <c r="B263" s="90" t="s">
        <v>8</v>
      </c>
      <c r="C263" s="91" t="s">
        <v>9</v>
      </c>
      <c r="D263" s="100" t="s">
        <v>585</v>
      </c>
      <c r="E263" s="100">
        <v>186</v>
      </c>
    </row>
    <row r="264" spans="1:5" ht="15" thickBot="1" x14ac:dyDescent="0.4">
      <c r="A264" s="99" t="s">
        <v>587</v>
      </c>
      <c r="B264" s="90" t="s">
        <v>8</v>
      </c>
      <c r="C264" s="91" t="s">
        <v>9</v>
      </c>
      <c r="D264" s="100" t="s">
        <v>588</v>
      </c>
      <c r="E264" s="100">
        <v>242</v>
      </c>
    </row>
    <row r="265" spans="1:5" ht="15" thickBot="1" x14ac:dyDescent="0.4">
      <c r="A265" s="99" t="s">
        <v>589</v>
      </c>
      <c r="B265" s="90" t="s">
        <v>8</v>
      </c>
      <c r="C265" s="91" t="s">
        <v>9</v>
      </c>
      <c r="D265" s="100" t="s">
        <v>590</v>
      </c>
      <c r="E265" s="100">
        <v>104</v>
      </c>
    </row>
    <row r="266" spans="1:5" ht="15" thickBot="1" x14ac:dyDescent="0.4">
      <c r="A266" s="99" t="s">
        <v>591</v>
      </c>
      <c r="B266" s="90" t="s">
        <v>8</v>
      </c>
      <c r="C266" s="91" t="s">
        <v>9</v>
      </c>
      <c r="D266" s="100" t="s">
        <v>592</v>
      </c>
      <c r="E266" s="100">
        <v>146</v>
      </c>
    </row>
    <row r="267" spans="1:5" ht="15" thickBot="1" x14ac:dyDescent="0.4">
      <c r="A267" s="99" t="s">
        <v>593</v>
      </c>
      <c r="B267" s="90" t="s">
        <v>8</v>
      </c>
      <c r="C267" s="91" t="s">
        <v>9</v>
      </c>
      <c r="D267" s="100" t="s">
        <v>594</v>
      </c>
      <c r="E267" s="100">
        <v>249</v>
      </c>
    </row>
    <row r="268" spans="1:5" ht="15" thickBot="1" x14ac:dyDescent="0.4">
      <c r="A268" s="99" t="s">
        <v>366</v>
      </c>
      <c r="B268" s="90" t="s">
        <v>8</v>
      </c>
      <c r="C268" s="91" t="s">
        <v>9</v>
      </c>
      <c r="D268" s="100" t="s">
        <v>595</v>
      </c>
      <c r="E268" s="100">
        <v>139</v>
      </c>
    </row>
    <row r="269" spans="1:5" ht="15" thickBot="1" x14ac:dyDescent="0.4">
      <c r="A269" s="99" t="s">
        <v>596</v>
      </c>
      <c r="B269" s="90" t="s">
        <v>8</v>
      </c>
      <c r="C269" s="91" t="s">
        <v>9</v>
      </c>
      <c r="D269" s="100" t="s">
        <v>597</v>
      </c>
      <c r="E269" s="100">
        <v>210</v>
      </c>
    </row>
    <row r="270" spans="1:5" ht="15" thickBot="1" x14ac:dyDescent="0.4">
      <c r="A270" s="99" t="s">
        <v>598</v>
      </c>
      <c r="B270" s="90" t="s">
        <v>8</v>
      </c>
      <c r="C270" s="91" t="s">
        <v>9</v>
      </c>
      <c r="D270" s="100" t="s">
        <v>599</v>
      </c>
      <c r="E270" s="100">
        <v>111</v>
      </c>
    </row>
    <row r="271" spans="1:5" ht="15" thickBot="1" x14ac:dyDescent="0.4">
      <c r="A271" s="99" t="s">
        <v>600</v>
      </c>
      <c r="B271" s="90" t="s">
        <v>8</v>
      </c>
      <c r="C271" s="91" t="s">
        <v>9</v>
      </c>
      <c r="D271" s="100" t="s">
        <v>601</v>
      </c>
      <c r="E271" s="100">
        <v>157</v>
      </c>
    </row>
    <row r="272" spans="1:5" ht="15" thickBot="1" x14ac:dyDescent="0.4">
      <c r="A272" s="99" t="s">
        <v>602</v>
      </c>
      <c r="B272" s="90" t="s">
        <v>8</v>
      </c>
      <c r="C272" s="91" t="s">
        <v>9</v>
      </c>
      <c r="D272" s="100" t="s">
        <v>603</v>
      </c>
      <c r="E272" s="100">
        <v>31</v>
      </c>
    </row>
    <row r="273" spans="1:5" ht="15" thickBot="1" x14ac:dyDescent="0.4">
      <c r="A273" s="99" t="s">
        <v>604</v>
      </c>
      <c r="B273" s="90" t="s">
        <v>8</v>
      </c>
      <c r="C273" s="91" t="s">
        <v>9</v>
      </c>
      <c r="D273" s="100" t="s">
        <v>605</v>
      </c>
      <c r="E273" s="100">
        <v>21</v>
      </c>
    </row>
    <row r="274" spans="1:5" ht="15" thickBot="1" x14ac:dyDescent="0.4">
      <c r="A274" s="99" t="s">
        <v>606</v>
      </c>
      <c r="B274" s="90" t="s">
        <v>8</v>
      </c>
      <c r="C274" s="91" t="s">
        <v>9</v>
      </c>
      <c r="D274" s="100" t="s">
        <v>607</v>
      </c>
      <c r="E274" s="100">
        <v>42</v>
      </c>
    </row>
    <row r="275" spans="1:5" ht="15" thickBot="1" x14ac:dyDescent="0.4">
      <c r="A275" s="99" t="s">
        <v>608</v>
      </c>
      <c r="B275" s="90" t="s">
        <v>8</v>
      </c>
      <c r="C275" s="91" t="s">
        <v>9</v>
      </c>
      <c r="D275" s="100" t="s">
        <v>609</v>
      </c>
      <c r="E275" s="100">
        <v>83</v>
      </c>
    </row>
    <row r="276" spans="1:5" ht="15" thickBot="1" x14ac:dyDescent="0.4">
      <c r="A276" s="99" t="s">
        <v>610</v>
      </c>
      <c r="B276" s="90" t="s">
        <v>8</v>
      </c>
      <c r="C276" s="91" t="s">
        <v>9</v>
      </c>
      <c r="D276" s="100" t="s">
        <v>573</v>
      </c>
      <c r="E276" s="100">
        <v>90</v>
      </c>
    </row>
    <row r="277" spans="1:5" s="81" customFormat="1" ht="15" thickBot="1" x14ac:dyDescent="0.4">
      <c r="A277" s="99" t="s">
        <v>611</v>
      </c>
      <c r="B277" s="90" t="s">
        <v>8</v>
      </c>
      <c r="C277" s="91" t="s">
        <v>9</v>
      </c>
      <c r="D277" s="100" t="s">
        <v>585</v>
      </c>
      <c r="E277" s="100">
        <v>186</v>
      </c>
    </row>
    <row r="278" spans="1:5" s="96" customFormat="1" ht="15" thickBot="1" x14ac:dyDescent="0.4">
      <c r="A278" s="99" t="s">
        <v>389</v>
      </c>
      <c r="B278" s="90" t="s">
        <v>8</v>
      </c>
      <c r="C278" s="91" t="s">
        <v>9</v>
      </c>
      <c r="D278" s="100" t="s">
        <v>612</v>
      </c>
      <c r="E278" s="100">
        <v>102</v>
      </c>
    </row>
    <row r="279" spans="1:5" ht="15" thickBot="1" x14ac:dyDescent="0.4">
      <c r="A279" s="99" t="s">
        <v>613</v>
      </c>
      <c r="B279" s="90" t="s">
        <v>8</v>
      </c>
      <c r="C279" s="91" t="s">
        <v>9</v>
      </c>
      <c r="D279" s="100" t="s">
        <v>614</v>
      </c>
      <c r="E279" s="100">
        <v>40</v>
      </c>
    </row>
    <row r="280" spans="1:5" ht="15" thickBot="1" x14ac:dyDescent="0.4">
      <c r="A280" s="99" t="s">
        <v>615</v>
      </c>
      <c r="B280" s="90" t="s">
        <v>8</v>
      </c>
      <c r="C280" s="91" t="s">
        <v>9</v>
      </c>
      <c r="D280" s="100" t="s">
        <v>565</v>
      </c>
      <c r="E280" s="100">
        <v>99</v>
      </c>
    </row>
    <row r="281" spans="1:5" ht="15" thickBot="1" x14ac:dyDescent="0.4">
      <c r="A281" s="99" t="s">
        <v>615</v>
      </c>
      <c r="B281" s="90" t="s">
        <v>8</v>
      </c>
      <c r="C281" s="91" t="s">
        <v>9</v>
      </c>
      <c r="D281" s="100" t="s">
        <v>616</v>
      </c>
      <c r="E281" s="100">
        <v>74</v>
      </c>
    </row>
    <row r="282" spans="1:5" ht="15" thickBot="1" x14ac:dyDescent="0.4">
      <c r="A282" s="99" t="s">
        <v>617</v>
      </c>
      <c r="B282" s="90" t="s">
        <v>8</v>
      </c>
      <c r="C282" s="91" t="s">
        <v>9</v>
      </c>
      <c r="D282" s="100" t="s">
        <v>618</v>
      </c>
      <c r="E282" s="100">
        <v>250</v>
      </c>
    </row>
    <row r="283" spans="1:5" ht="15" thickBot="1" x14ac:dyDescent="0.4">
      <c r="A283" s="99" t="s">
        <v>619</v>
      </c>
      <c r="B283" s="90" t="s">
        <v>8</v>
      </c>
      <c r="C283" s="91" t="s">
        <v>9</v>
      </c>
      <c r="D283" s="100" t="s">
        <v>620</v>
      </c>
      <c r="E283" s="100">
        <v>163</v>
      </c>
    </row>
    <row r="284" spans="1:5" ht="15" thickBot="1" x14ac:dyDescent="0.4">
      <c r="A284" s="99" t="s">
        <v>621</v>
      </c>
      <c r="B284" s="90" t="s">
        <v>8</v>
      </c>
      <c r="C284" s="91" t="s">
        <v>9</v>
      </c>
      <c r="D284" s="100" t="s">
        <v>622</v>
      </c>
      <c r="E284" s="100">
        <v>152</v>
      </c>
    </row>
    <row r="285" spans="1:5" ht="15" thickBot="1" x14ac:dyDescent="0.4">
      <c r="A285" s="99" t="s">
        <v>623</v>
      </c>
      <c r="B285" s="90" t="s">
        <v>8</v>
      </c>
      <c r="C285" s="91" t="s">
        <v>9</v>
      </c>
      <c r="D285" s="100" t="s">
        <v>565</v>
      </c>
      <c r="E285" s="100">
        <v>99</v>
      </c>
    </row>
    <row r="286" spans="1:5" ht="15" thickBot="1" x14ac:dyDescent="0.4">
      <c r="A286" s="99" t="s">
        <v>624</v>
      </c>
      <c r="B286" s="90" t="s">
        <v>8</v>
      </c>
      <c r="C286" s="91" t="s">
        <v>9</v>
      </c>
      <c r="D286" s="100" t="s">
        <v>625</v>
      </c>
      <c r="E286" s="100">
        <v>212</v>
      </c>
    </row>
    <row r="287" spans="1:5" ht="15" thickBot="1" x14ac:dyDescent="0.4">
      <c r="A287" s="99" t="s">
        <v>626</v>
      </c>
      <c r="B287" s="90" t="s">
        <v>8</v>
      </c>
      <c r="C287" s="91" t="s">
        <v>9</v>
      </c>
      <c r="D287" s="100" t="s">
        <v>627</v>
      </c>
      <c r="E287" s="100">
        <v>200</v>
      </c>
    </row>
    <row r="288" spans="1:5" ht="15" thickBot="1" x14ac:dyDescent="0.4">
      <c r="A288" s="99" t="s">
        <v>628</v>
      </c>
      <c r="B288" s="90" t="s">
        <v>8</v>
      </c>
      <c r="C288" s="91" t="s">
        <v>9</v>
      </c>
      <c r="D288" s="100" t="s">
        <v>629</v>
      </c>
      <c r="E288" s="100">
        <v>241</v>
      </c>
    </row>
    <row r="289" spans="1:5" ht="15" thickBot="1" x14ac:dyDescent="0.4">
      <c r="A289" s="99" t="s">
        <v>630</v>
      </c>
      <c r="B289" s="90" t="s">
        <v>8</v>
      </c>
      <c r="C289" s="91" t="s">
        <v>9</v>
      </c>
      <c r="D289" s="100" t="s">
        <v>565</v>
      </c>
      <c r="E289" s="100">
        <v>99</v>
      </c>
    </row>
    <row r="290" spans="1:5" ht="15" thickBot="1" x14ac:dyDescent="0.4">
      <c r="A290" s="99" t="s">
        <v>631</v>
      </c>
      <c r="B290" s="90" t="s">
        <v>8</v>
      </c>
      <c r="C290" s="91" t="s">
        <v>9</v>
      </c>
      <c r="D290" s="100" t="s">
        <v>585</v>
      </c>
      <c r="E290" s="100">
        <v>186</v>
      </c>
    </row>
    <row r="291" spans="1:5" ht="15" thickBot="1" x14ac:dyDescent="0.4">
      <c r="A291" s="99" t="s">
        <v>632</v>
      </c>
      <c r="B291" s="90" t="s">
        <v>8</v>
      </c>
      <c r="C291" s="91" t="s">
        <v>9</v>
      </c>
      <c r="D291" s="100" t="s">
        <v>573</v>
      </c>
      <c r="E291" s="100">
        <v>90</v>
      </c>
    </row>
    <row r="292" spans="1:5" ht="15" thickBot="1" x14ac:dyDescent="0.4">
      <c r="A292" s="99" t="s">
        <v>633</v>
      </c>
      <c r="B292" s="90" t="s">
        <v>8</v>
      </c>
      <c r="C292" s="91" t="s">
        <v>9</v>
      </c>
      <c r="D292" s="100" t="s">
        <v>565</v>
      </c>
      <c r="E292" s="100">
        <v>99</v>
      </c>
    </row>
    <row r="293" spans="1:5" ht="15" thickBot="1" x14ac:dyDescent="0.4">
      <c r="A293" s="99" t="s">
        <v>634</v>
      </c>
      <c r="B293" s="90" t="s">
        <v>8</v>
      </c>
      <c r="C293" s="91" t="s">
        <v>9</v>
      </c>
      <c r="D293" s="100" t="s">
        <v>635</v>
      </c>
      <c r="E293" s="100">
        <v>35</v>
      </c>
    </row>
    <row r="294" spans="1:5" ht="15" thickBot="1" x14ac:dyDescent="0.4">
      <c r="A294" s="99" t="s">
        <v>636</v>
      </c>
      <c r="B294" s="90" t="s">
        <v>8</v>
      </c>
      <c r="C294" s="91" t="s">
        <v>9</v>
      </c>
      <c r="D294" s="100" t="s">
        <v>637</v>
      </c>
      <c r="E294" s="100">
        <v>37</v>
      </c>
    </row>
    <row r="295" spans="1:5" ht="15" thickBot="1" x14ac:dyDescent="0.4">
      <c r="A295" s="99" t="s">
        <v>638</v>
      </c>
      <c r="B295" s="90" t="s">
        <v>8</v>
      </c>
      <c r="C295" s="91" t="s">
        <v>9</v>
      </c>
      <c r="D295" s="100" t="s">
        <v>616</v>
      </c>
      <c r="E295" s="100">
        <v>74</v>
      </c>
    </row>
    <row r="296" spans="1:5" ht="15" thickBot="1" x14ac:dyDescent="0.4">
      <c r="A296" s="99" t="s">
        <v>639</v>
      </c>
      <c r="B296" s="90" t="s">
        <v>8</v>
      </c>
      <c r="C296" s="91" t="s">
        <v>9</v>
      </c>
      <c r="D296" s="100" t="s">
        <v>585</v>
      </c>
      <c r="E296" s="100">
        <v>186</v>
      </c>
    </row>
    <row r="297" spans="1:5" ht="15" thickBot="1" x14ac:dyDescent="0.4">
      <c r="A297" s="99" t="s">
        <v>640</v>
      </c>
      <c r="B297" s="90" t="s">
        <v>8</v>
      </c>
      <c r="C297" s="91" t="s">
        <v>9</v>
      </c>
      <c r="D297" s="100" t="s">
        <v>573</v>
      </c>
      <c r="E297" s="100">
        <v>90</v>
      </c>
    </row>
    <row r="298" spans="1:5" ht="15" thickBot="1" x14ac:dyDescent="0.4">
      <c r="A298" s="97" t="s">
        <v>641</v>
      </c>
      <c r="B298" s="85" t="s">
        <v>10</v>
      </c>
      <c r="C298" s="86" t="s">
        <v>9</v>
      </c>
      <c r="D298" s="98" t="s">
        <v>642</v>
      </c>
      <c r="E298" s="98">
        <v>43</v>
      </c>
    </row>
    <row r="299" spans="1:5" ht="15" thickBot="1" x14ac:dyDescent="0.4">
      <c r="A299" s="99" t="s">
        <v>643</v>
      </c>
      <c r="B299" s="85" t="s">
        <v>10</v>
      </c>
      <c r="C299" s="86" t="s">
        <v>9</v>
      </c>
      <c r="D299" s="100" t="s">
        <v>644</v>
      </c>
      <c r="E299" s="100">
        <v>58</v>
      </c>
    </row>
    <row r="300" spans="1:5" ht="15" thickBot="1" x14ac:dyDescent="0.4">
      <c r="A300" s="99" t="s">
        <v>645</v>
      </c>
      <c r="B300" s="85" t="s">
        <v>10</v>
      </c>
      <c r="C300" s="86" t="s">
        <v>9</v>
      </c>
      <c r="D300" s="100" t="s">
        <v>646</v>
      </c>
      <c r="E300" s="100">
        <v>72</v>
      </c>
    </row>
    <row r="301" spans="1:5" ht="15" thickBot="1" x14ac:dyDescent="0.4">
      <c r="A301" s="99" t="s">
        <v>647</v>
      </c>
      <c r="B301" s="85" t="s">
        <v>10</v>
      </c>
      <c r="C301" s="86" t="s">
        <v>9</v>
      </c>
      <c r="D301" s="100" t="s">
        <v>648</v>
      </c>
      <c r="E301" s="100">
        <v>803</v>
      </c>
    </row>
    <row r="302" spans="1:5" ht="15" thickBot="1" x14ac:dyDescent="0.4">
      <c r="A302" s="99" t="s">
        <v>649</v>
      </c>
      <c r="B302" s="85" t="s">
        <v>10</v>
      </c>
      <c r="C302" s="86" t="s">
        <v>9</v>
      </c>
      <c r="D302" s="100" t="s">
        <v>650</v>
      </c>
      <c r="E302" s="100">
        <v>44</v>
      </c>
    </row>
    <row r="303" spans="1:5" ht="15" thickBot="1" x14ac:dyDescent="0.4">
      <c r="A303" s="99" t="s">
        <v>651</v>
      </c>
      <c r="B303" s="85" t="s">
        <v>10</v>
      </c>
      <c r="C303" s="86" t="s">
        <v>9</v>
      </c>
      <c r="D303" s="100" t="s">
        <v>652</v>
      </c>
      <c r="E303" s="100">
        <v>107</v>
      </c>
    </row>
    <row r="304" spans="1:5" ht="15" thickBot="1" x14ac:dyDescent="0.4">
      <c r="A304" s="99" t="s">
        <v>653</v>
      </c>
      <c r="B304" s="85" t="s">
        <v>10</v>
      </c>
      <c r="C304" s="86" t="s">
        <v>9</v>
      </c>
      <c r="D304" s="100" t="s">
        <v>654</v>
      </c>
      <c r="E304" s="100">
        <v>59</v>
      </c>
    </row>
    <row r="305" spans="1:5" ht="15" thickBot="1" x14ac:dyDescent="0.4">
      <c r="A305" s="99" t="s">
        <v>655</v>
      </c>
      <c r="B305" s="85" t="s">
        <v>10</v>
      </c>
      <c r="C305" s="86" t="s">
        <v>9</v>
      </c>
      <c r="D305" s="100" t="s">
        <v>656</v>
      </c>
      <c r="E305" s="100">
        <v>113</v>
      </c>
    </row>
    <row r="306" spans="1:5" ht="15" thickBot="1" x14ac:dyDescent="0.4">
      <c r="A306" s="99" t="s">
        <v>657</v>
      </c>
      <c r="B306" s="85" t="s">
        <v>10</v>
      </c>
      <c r="C306" s="86" t="s">
        <v>9</v>
      </c>
      <c r="D306" s="100" t="s">
        <v>658</v>
      </c>
      <c r="E306" s="100">
        <v>45</v>
      </c>
    </row>
    <row r="307" spans="1:5" ht="15" thickBot="1" x14ac:dyDescent="0.4">
      <c r="A307" s="99" t="s">
        <v>659</v>
      </c>
      <c r="B307" s="85" t="s">
        <v>10</v>
      </c>
      <c r="C307" s="86" t="s">
        <v>9</v>
      </c>
      <c r="D307" s="100" t="s">
        <v>660</v>
      </c>
      <c r="E307" s="100">
        <v>94</v>
      </c>
    </row>
    <row r="308" spans="1:5" ht="15" thickBot="1" x14ac:dyDescent="0.4">
      <c r="A308" s="99" t="s">
        <v>661</v>
      </c>
      <c r="B308" s="85" t="s">
        <v>10</v>
      </c>
      <c r="C308" s="86" t="s">
        <v>9</v>
      </c>
      <c r="D308" s="100" t="s">
        <v>662</v>
      </c>
      <c r="E308" s="100">
        <v>85</v>
      </c>
    </row>
    <row r="309" spans="1:5" ht="15" thickBot="1" x14ac:dyDescent="0.4">
      <c r="A309" s="99" t="s">
        <v>663</v>
      </c>
      <c r="B309" s="85" t="s">
        <v>10</v>
      </c>
      <c r="C309" s="86" t="s">
        <v>9</v>
      </c>
      <c r="D309" s="100" t="s">
        <v>664</v>
      </c>
      <c r="E309" s="100">
        <v>57</v>
      </c>
    </row>
    <row r="310" spans="1:5" ht="15" thickBot="1" x14ac:dyDescent="0.4">
      <c r="A310" s="99" t="s">
        <v>665</v>
      </c>
      <c r="B310" s="85" t="s">
        <v>10</v>
      </c>
      <c r="C310" s="86" t="s">
        <v>9</v>
      </c>
      <c r="D310" s="100" t="s">
        <v>666</v>
      </c>
      <c r="E310" s="100">
        <v>69</v>
      </c>
    </row>
    <row r="311" spans="1:5" ht="15" thickBot="1" x14ac:dyDescent="0.4">
      <c r="A311" s="99" t="s">
        <v>667</v>
      </c>
      <c r="B311" s="85" t="s">
        <v>10</v>
      </c>
      <c r="C311" s="86" t="s">
        <v>9</v>
      </c>
      <c r="D311" s="100" t="s">
        <v>668</v>
      </c>
      <c r="E311" s="100">
        <v>80</v>
      </c>
    </row>
    <row r="312" spans="1:5" ht="15" thickBot="1" x14ac:dyDescent="0.4">
      <c r="A312" s="99" t="s">
        <v>669</v>
      </c>
      <c r="B312" s="85" t="s">
        <v>10</v>
      </c>
      <c r="C312" s="86" t="s">
        <v>9</v>
      </c>
      <c r="D312" s="100" t="s">
        <v>670</v>
      </c>
      <c r="E312" s="100">
        <v>86</v>
      </c>
    </row>
    <row r="313" spans="1:5" ht="15" thickBot="1" x14ac:dyDescent="0.4">
      <c r="A313" s="99" t="s">
        <v>671</v>
      </c>
      <c r="B313" s="85" t="s">
        <v>10</v>
      </c>
      <c r="C313" s="86" t="s">
        <v>9</v>
      </c>
      <c r="D313" s="100" t="s">
        <v>672</v>
      </c>
      <c r="E313" s="100">
        <v>109</v>
      </c>
    </row>
    <row r="314" spans="1:5" ht="15" thickBot="1" x14ac:dyDescent="0.4">
      <c r="A314" s="99" t="s">
        <v>673</v>
      </c>
      <c r="B314" s="85" t="s">
        <v>10</v>
      </c>
      <c r="C314" s="86" t="s">
        <v>9</v>
      </c>
      <c r="D314" s="100" t="s">
        <v>674</v>
      </c>
      <c r="E314" s="100">
        <v>110</v>
      </c>
    </row>
    <row r="315" spans="1:5" ht="15" thickBot="1" x14ac:dyDescent="0.4">
      <c r="A315" s="99" t="s">
        <v>675</v>
      </c>
      <c r="B315" s="85" t="s">
        <v>10</v>
      </c>
      <c r="C315" s="86" t="s">
        <v>9</v>
      </c>
      <c r="D315" s="100" t="s">
        <v>676</v>
      </c>
      <c r="E315" s="100">
        <v>68</v>
      </c>
    </row>
    <row r="316" spans="1:5" ht="15" thickBot="1" x14ac:dyDescent="0.4">
      <c r="A316" s="99" t="s">
        <v>677</v>
      </c>
      <c r="B316" s="85" t="s">
        <v>10</v>
      </c>
      <c r="C316" s="86" t="s">
        <v>9</v>
      </c>
      <c r="D316" s="100" t="s">
        <v>678</v>
      </c>
      <c r="E316" s="100">
        <v>70</v>
      </c>
    </row>
    <row r="317" spans="1:5" ht="15" thickBot="1" x14ac:dyDescent="0.4">
      <c r="A317" s="99" t="s">
        <v>679</v>
      </c>
      <c r="B317" s="85" t="s">
        <v>10</v>
      </c>
      <c r="C317" s="86" t="s">
        <v>9</v>
      </c>
      <c r="D317" s="100" t="s">
        <v>680</v>
      </c>
      <c r="E317" s="100">
        <v>140</v>
      </c>
    </row>
    <row r="318" spans="1:5" ht="15" thickBot="1" x14ac:dyDescent="0.4">
      <c r="A318" s="99" t="s">
        <v>681</v>
      </c>
      <c r="B318" s="85" t="s">
        <v>10</v>
      </c>
      <c r="C318" s="86" t="s">
        <v>9</v>
      </c>
      <c r="D318" s="100" t="s">
        <v>682</v>
      </c>
      <c r="E318" s="100">
        <v>96</v>
      </c>
    </row>
    <row r="319" spans="1:5" ht="15" thickBot="1" x14ac:dyDescent="0.4">
      <c r="A319" s="99" t="s">
        <v>683</v>
      </c>
      <c r="B319" s="85" t="s">
        <v>10</v>
      </c>
      <c r="C319" s="86" t="s">
        <v>9</v>
      </c>
      <c r="D319" s="100" t="s">
        <v>684</v>
      </c>
      <c r="E319" s="100">
        <v>52</v>
      </c>
    </row>
    <row r="320" spans="1:5" ht="15" thickBot="1" x14ac:dyDescent="0.4">
      <c r="A320" s="99" t="s">
        <v>685</v>
      </c>
      <c r="B320" s="85" t="s">
        <v>10</v>
      </c>
      <c r="C320" s="86" t="s">
        <v>9</v>
      </c>
      <c r="D320" s="100" t="s">
        <v>686</v>
      </c>
      <c r="E320" s="100">
        <v>189</v>
      </c>
    </row>
    <row r="321" spans="1:5" ht="15" thickBot="1" x14ac:dyDescent="0.4">
      <c r="A321" s="99" t="s">
        <v>687</v>
      </c>
      <c r="B321" s="85" t="s">
        <v>10</v>
      </c>
      <c r="C321" s="86" t="s">
        <v>9</v>
      </c>
      <c r="D321" s="100" t="s">
        <v>688</v>
      </c>
      <c r="E321" s="100">
        <v>191</v>
      </c>
    </row>
    <row r="322" spans="1:5" ht="15" thickBot="1" x14ac:dyDescent="0.4">
      <c r="A322" s="99" t="s">
        <v>689</v>
      </c>
      <c r="B322" s="85" t="s">
        <v>10</v>
      </c>
      <c r="C322" s="86" t="s">
        <v>9</v>
      </c>
      <c r="D322" s="100" t="s">
        <v>690</v>
      </c>
      <c r="E322" s="100">
        <v>192</v>
      </c>
    </row>
    <row r="323" spans="1:5" ht="15" thickBot="1" x14ac:dyDescent="0.4">
      <c r="A323" s="99" t="s">
        <v>691</v>
      </c>
      <c r="B323" s="85" t="s">
        <v>10</v>
      </c>
      <c r="C323" s="86" t="s">
        <v>9</v>
      </c>
      <c r="D323" s="100" t="s">
        <v>692</v>
      </c>
      <c r="E323" s="100">
        <v>196</v>
      </c>
    </row>
    <row r="324" spans="1:5" ht="15" thickBot="1" x14ac:dyDescent="0.4">
      <c r="A324" s="99" t="s">
        <v>693</v>
      </c>
      <c r="B324" s="85" t="s">
        <v>10</v>
      </c>
      <c r="C324" s="86" t="s">
        <v>9</v>
      </c>
      <c r="D324" s="100" t="s">
        <v>694</v>
      </c>
      <c r="E324" s="100">
        <v>201</v>
      </c>
    </row>
    <row r="325" spans="1:5" ht="15" thickBot="1" x14ac:dyDescent="0.4">
      <c r="A325" s="99" t="s">
        <v>695</v>
      </c>
      <c r="B325" s="85" t="s">
        <v>10</v>
      </c>
      <c r="C325" s="86" t="s">
        <v>9</v>
      </c>
      <c r="D325" s="100" t="s">
        <v>696</v>
      </c>
      <c r="E325" s="100">
        <v>202</v>
      </c>
    </row>
    <row r="326" spans="1:5" x14ac:dyDescent="0.35">
      <c r="A326" s="3" t="s">
        <v>141</v>
      </c>
      <c r="B326" s="85" t="s">
        <v>10</v>
      </c>
      <c r="C326" s="86" t="s">
        <v>9</v>
      </c>
      <c r="D326" s="3" t="s">
        <v>142</v>
      </c>
      <c r="E326" s="87">
        <v>213</v>
      </c>
    </row>
  </sheetData>
  <sheetProtection algorithmName="SHA-512" hashValue="dSuLEIMF3AEwOXdmYKlbrDm0GqqHofSiQcHI+3M/vS+/jgaLSJ6NqooWKzD8HTIXN/PdfYMPbKqk1c5xyYqaSQ==" saltValue="+e7zr+8RFz6LnobqbpdGv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48</v>
      </c>
      <c r="B1" t="s">
        <v>49</v>
      </c>
      <c r="C1" t="s">
        <v>50</v>
      </c>
    </row>
    <row r="2" spans="1:3" x14ac:dyDescent="0.35">
      <c r="A2" t="s">
        <v>51</v>
      </c>
      <c r="B2" t="s">
        <v>52</v>
      </c>
      <c r="C2" t="s">
        <v>53</v>
      </c>
    </row>
    <row r="3" spans="1:3" x14ac:dyDescent="0.35">
      <c r="A3" t="s">
        <v>54</v>
      </c>
      <c r="B3" t="s">
        <v>52</v>
      </c>
      <c r="C3" t="s">
        <v>55</v>
      </c>
    </row>
    <row r="4" spans="1:3" x14ac:dyDescent="0.35">
      <c r="A4" t="s">
        <v>56</v>
      </c>
      <c r="B4" t="s">
        <v>52</v>
      </c>
      <c r="C4" t="s">
        <v>70</v>
      </c>
    </row>
    <row r="5" spans="1:3" x14ac:dyDescent="0.35">
      <c r="A5" t="s">
        <v>57</v>
      </c>
      <c r="B5" t="s">
        <v>52</v>
      </c>
      <c r="C5" t="s">
        <v>58</v>
      </c>
    </row>
    <row r="6" spans="1:3" x14ac:dyDescent="0.35">
      <c r="A6" t="s">
        <v>59</v>
      </c>
      <c r="B6" t="s">
        <v>52</v>
      </c>
      <c r="C6" t="s">
        <v>60</v>
      </c>
    </row>
    <row r="7" spans="1:3" x14ac:dyDescent="0.35">
      <c r="A7" t="s">
        <v>61</v>
      </c>
      <c r="B7" t="s">
        <v>52</v>
      </c>
      <c r="C7" t="s">
        <v>62</v>
      </c>
    </row>
    <row r="8" spans="1:3" x14ac:dyDescent="0.35">
      <c r="A8" t="s">
        <v>63</v>
      </c>
      <c r="B8" t="s">
        <v>52</v>
      </c>
      <c r="C8" t="s">
        <v>64</v>
      </c>
    </row>
    <row r="9" spans="1:3" x14ac:dyDescent="0.35">
      <c r="A9" t="s">
        <v>65</v>
      </c>
      <c r="B9" t="s">
        <v>52</v>
      </c>
      <c r="C9" t="s">
        <v>66</v>
      </c>
    </row>
    <row r="10" spans="1:3" x14ac:dyDescent="0.35">
      <c r="A10" t="s">
        <v>67</v>
      </c>
      <c r="B10" t="s">
        <v>68</v>
      </c>
      <c r="C10" t="s">
        <v>69</v>
      </c>
    </row>
    <row r="12" spans="1:3" x14ac:dyDescent="0.35">
      <c r="A12" t="s">
        <v>32</v>
      </c>
    </row>
    <row r="13" spans="1:3" x14ac:dyDescent="0.35">
      <c r="A13" t="s">
        <v>17</v>
      </c>
    </row>
    <row r="14" spans="1:3" x14ac:dyDescent="0.35">
      <c r="A14" t="s">
        <v>18</v>
      </c>
    </row>
    <row r="15" spans="1:3" x14ac:dyDescent="0.35">
      <c r="A15" t="s">
        <v>30</v>
      </c>
    </row>
    <row r="16" spans="1:3" x14ac:dyDescent="0.35">
      <c r="A16" t="s">
        <v>96</v>
      </c>
    </row>
    <row r="18" spans="1:1" x14ac:dyDescent="0.35">
      <c r="A18" t="s">
        <v>116</v>
      </c>
    </row>
    <row r="19" spans="1:1" x14ac:dyDescent="0.35">
      <c r="A19" t="s">
        <v>129</v>
      </c>
    </row>
    <row r="20" spans="1:1" x14ac:dyDescent="0.35">
      <c r="A20" t="s">
        <v>130</v>
      </c>
    </row>
    <row r="21" spans="1:1" x14ac:dyDescent="0.35">
      <c r="A21" t="s">
        <v>79</v>
      </c>
    </row>
    <row r="22" spans="1:1" x14ac:dyDescent="0.35">
      <c r="A22" t="s">
        <v>132</v>
      </c>
    </row>
    <row r="24" spans="1:1" x14ac:dyDescent="0.35">
      <c r="A24" s="28" t="s">
        <v>83</v>
      </c>
    </row>
    <row r="25" spans="1:1" x14ac:dyDescent="0.35">
      <c r="A25" s="28" t="s">
        <v>82</v>
      </c>
    </row>
    <row r="26" spans="1:1" x14ac:dyDescent="0.35">
      <c r="A26" s="67" t="s">
        <v>123</v>
      </c>
    </row>
    <row r="27" spans="1:1" x14ac:dyDescent="0.35">
      <c r="A27" s="67" t="s">
        <v>84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68" t="s">
        <v>133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topLeftCell="A26" workbookViewId="0">
      <selection activeCell="A27" sqref="A27:A29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69" t="s">
        <v>90</v>
      </c>
      <c r="L1" s="70" t="s">
        <v>135</v>
      </c>
      <c r="M1" s="71" t="s">
        <v>137</v>
      </c>
    </row>
    <row r="2" spans="1:13" ht="15" thickBot="1" x14ac:dyDescent="0.4">
      <c r="L2" s="72" t="s">
        <v>136</v>
      </c>
      <c r="M2" s="73">
        <v>42877</v>
      </c>
    </row>
    <row r="3" spans="1:13" x14ac:dyDescent="0.35">
      <c r="A3" t="s">
        <v>103</v>
      </c>
      <c r="E3" s="15" t="s">
        <v>45</v>
      </c>
    </row>
    <row r="4" spans="1:13" x14ac:dyDescent="0.35">
      <c r="A4" t="s">
        <v>46</v>
      </c>
    </row>
    <row r="5" spans="1:13" x14ac:dyDescent="0.35">
      <c r="A5" t="s">
        <v>76</v>
      </c>
    </row>
    <row r="7" spans="1:13" x14ac:dyDescent="0.35">
      <c r="A7" s="69" t="s">
        <v>91</v>
      </c>
    </row>
    <row r="9" spans="1:13" x14ac:dyDescent="0.35">
      <c r="A9" s="5" t="s">
        <v>35</v>
      </c>
    </row>
    <row r="11" spans="1:13" x14ac:dyDescent="0.35">
      <c r="A11" t="s">
        <v>34</v>
      </c>
    </row>
    <row r="13" spans="1:13" x14ac:dyDescent="0.35">
      <c r="A13" s="8" t="s">
        <v>32</v>
      </c>
      <c r="B13" s="8" t="s">
        <v>33</v>
      </c>
      <c r="C13" s="8" t="s">
        <v>98</v>
      </c>
    </row>
    <row r="14" spans="1:13" x14ac:dyDescent="0.35">
      <c r="A14" s="3" t="s">
        <v>17</v>
      </c>
      <c r="B14" s="3" t="s">
        <v>16</v>
      </c>
      <c r="C14" s="3" t="s">
        <v>99</v>
      </c>
    </row>
    <row r="15" spans="1:13" x14ac:dyDescent="0.35">
      <c r="A15" s="7" t="s">
        <v>18</v>
      </c>
      <c r="B15" s="3" t="s">
        <v>31</v>
      </c>
      <c r="C15" s="3" t="s">
        <v>99</v>
      </c>
    </row>
    <row r="16" spans="1:13" x14ac:dyDescent="0.35">
      <c r="A16" s="7" t="s">
        <v>97</v>
      </c>
      <c r="B16" s="7" t="s">
        <v>100</v>
      </c>
      <c r="C16" s="7" t="s">
        <v>111</v>
      </c>
    </row>
    <row r="17" spans="1:1" s="4" customFormat="1" x14ac:dyDescent="0.35">
      <c r="A17" s="32" t="s">
        <v>112</v>
      </c>
    </row>
    <row r="18" spans="1:1" s="4" customFormat="1" x14ac:dyDescent="0.35">
      <c r="A18" s="6"/>
    </row>
    <row r="19" spans="1:1" x14ac:dyDescent="0.35">
      <c r="A19" s="13" t="s">
        <v>101</v>
      </c>
    </row>
    <row r="21" spans="1:1" x14ac:dyDescent="0.35">
      <c r="A21" t="s">
        <v>36</v>
      </c>
    </row>
    <row r="22" spans="1:1" x14ac:dyDescent="0.35">
      <c r="A22" t="s">
        <v>140</v>
      </c>
    </row>
    <row r="23" spans="1:1" x14ac:dyDescent="0.35">
      <c r="A23" t="s">
        <v>104</v>
      </c>
    </row>
    <row r="25" spans="1:1" x14ac:dyDescent="0.35">
      <c r="A25" s="13" t="s">
        <v>102</v>
      </c>
    </row>
    <row r="27" spans="1:1" x14ac:dyDescent="0.35">
      <c r="A27" t="s">
        <v>105</v>
      </c>
    </row>
    <row r="28" spans="1:1" x14ac:dyDescent="0.35">
      <c r="A28" t="s">
        <v>106</v>
      </c>
    </row>
    <row r="29" spans="1:1" x14ac:dyDescent="0.35">
      <c r="A29" t="s">
        <v>107</v>
      </c>
    </row>
    <row r="31" spans="1:1" x14ac:dyDescent="0.35">
      <c r="A31" s="69" t="s">
        <v>71</v>
      </c>
    </row>
    <row r="33" spans="1:4" x14ac:dyDescent="0.35">
      <c r="A33" s="3"/>
      <c r="B33" s="8" t="s">
        <v>108</v>
      </c>
      <c r="C33" s="8" t="s">
        <v>109</v>
      </c>
      <c r="D33" s="8" t="s">
        <v>75</v>
      </c>
    </row>
    <row r="34" spans="1:4" x14ac:dyDescent="0.35">
      <c r="A34" s="8" t="s">
        <v>72</v>
      </c>
      <c r="B34" s="9" t="s">
        <v>95</v>
      </c>
      <c r="C34" s="9" t="s">
        <v>74</v>
      </c>
      <c r="D34" s="9" t="s">
        <v>73</v>
      </c>
    </row>
    <row r="35" spans="1:4" x14ac:dyDescent="0.35">
      <c r="A35" s="8" t="s">
        <v>92</v>
      </c>
      <c r="B35" s="9">
        <v>20131127</v>
      </c>
      <c r="C35" s="9" t="s">
        <v>93</v>
      </c>
      <c r="D35" s="9" t="s">
        <v>94</v>
      </c>
    </row>
    <row r="36" spans="1:4" x14ac:dyDescent="0.35">
      <c r="A36" s="27"/>
      <c r="B36" s="28"/>
      <c r="C36" s="28"/>
    </row>
    <row r="38" spans="1:4" x14ac:dyDescent="0.35">
      <c r="A38" s="69" t="s">
        <v>80</v>
      </c>
    </row>
    <row r="40" spans="1:4" x14ac:dyDescent="0.35">
      <c r="A40" t="s">
        <v>85</v>
      </c>
    </row>
    <row r="41" spans="1:4" ht="15" thickBot="1" x14ac:dyDescent="0.4"/>
    <row r="42" spans="1:4" ht="15" thickBot="1" x14ac:dyDescent="0.4">
      <c r="A42" s="25" t="s">
        <v>33</v>
      </c>
      <c r="B42" s="26" t="s">
        <v>81</v>
      </c>
    </row>
    <row r="43" spans="1:4" x14ac:dyDescent="0.35">
      <c r="A43" s="19" t="s">
        <v>37</v>
      </c>
      <c r="B43" s="21" t="s">
        <v>83</v>
      </c>
    </row>
    <row r="44" spans="1:4" x14ac:dyDescent="0.35">
      <c r="A44" s="20" t="s">
        <v>38</v>
      </c>
      <c r="B44" s="21" t="s">
        <v>83</v>
      </c>
    </row>
    <row r="45" spans="1:4" x14ac:dyDescent="0.35">
      <c r="A45" s="20" t="s">
        <v>8</v>
      </c>
      <c r="B45" s="21" t="s">
        <v>83</v>
      </c>
    </row>
    <row r="46" spans="1:4" x14ac:dyDescent="0.35">
      <c r="A46" s="20" t="s">
        <v>39</v>
      </c>
      <c r="B46" s="21" t="s">
        <v>82</v>
      </c>
    </row>
    <row r="47" spans="1:4" x14ac:dyDescent="0.35">
      <c r="A47" s="20" t="s">
        <v>40</v>
      </c>
      <c r="B47" s="21" t="s">
        <v>83</v>
      </c>
    </row>
    <row r="48" spans="1:4" x14ac:dyDescent="0.35">
      <c r="A48" s="20" t="s">
        <v>41</v>
      </c>
      <c r="B48" s="21" t="s">
        <v>83</v>
      </c>
    </row>
    <row r="49" spans="1:2" x14ac:dyDescent="0.35">
      <c r="A49" s="20" t="s">
        <v>3</v>
      </c>
      <c r="B49" s="22" t="s">
        <v>123</v>
      </c>
    </row>
    <row r="50" spans="1:2" x14ac:dyDescent="0.35">
      <c r="A50" s="20" t="s">
        <v>42</v>
      </c>
      <c r="B50" s="22" t="s">
        <v>84</v>
      </c>
    </row>
    <row r="51" spans="1:2" x14ac:dyDescent="0.35">
      <c r="A51" s="20" t="s">
        <v>86</v>
      </c>
      <c r="B51" s="22" t="s">
        <v>84</v>
      </c>
    </row>
    <row r="52" spans="1:2" x14ac:dyDescent="0.35">
      <c r="A52" s="20" t="s">
        <v>10</v>
      </c>
      <c r="B52" s="22" t="s">
        <v>84</v>
      </c>
    </row>
    <row r="53" spans="1:2" ht="15" thickBot="1" x14ac:dyDescent="0.4">
      <c r="A53" s="23" t="s">
        <v>87</v>
      </c>
      <c r="B53" s="24" t="s">
        <v>84</v>
      </c>
    </row>
    <row r="55" spans="1:2" x14ac:dyDescent="0.35">
      <c r="A55" s="79" t="s">
        <v>138</v>
      </c>
      <c r="B55" s="80" t="s">
        <v>139</v>
      </c>
    </row>
  </sheetData>
  <sheetProtection algorithmName="SHA-512" hashValue="5i0imKqI1/JvtbuSQiuTlKw10wGV0WU1YYv6PfssXO/9Dkrf4WqFR/ppEDP5Dg03pFtKEHdYIkPcwuAU+yp4Cw==" saltValue="eYy5aXik//AkvfZ8iiCUOQ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topLeftCell="A10" workbookViewId="0">
      <selection activeCell="F21" sqref="F21"/>
    </sheetView>
  </sheetViews>
  <sheetFormatPr baseColWidth="10" defaultColWidth="11.453125" defaultRowHeight="14.5" x14ac:dyDescent="0.35"/>
  <cols>
    <col min="1" max="1" width="16.1796875" style="11" bestFit="1" customWidth="1"/>
    <col min="2" max="2" width="8.26953125" style="11" customWidth="1"/>
    <col min="3" max="16384" width="11.453125" style="11"/>
  </cols>
  <sheetData>
    <row r="1" spans="1:10" x14ac:dyDescent="0.35">
      <c r="A1" s="10" t="s">
        <v>19</v>
      </c>
      <c r="B1" s="117" t="s">
        <v>697</v>
      </c>
      <c r="C1" s="118"/>
      <c r="D1" s="118"/>
      <c r="E1" s="118"/>
      <c r="F1" s="119"/>
    </row>
    <row r="2" spans="1:10" x14ac:dyDescent="0.35">
      <c r="A2" s="10" t="s">
        <v>134</v>
      </c>
      <c r="B2" s="117" t="s">
        <v>698</v>
      </c>
      <c r="C2" s="118"/>
      <c r="D2" s="118"/>
      <c r="E2" s="118"/>
      <c r="F2" s="119"/>
    </row>
    <row r="3" spans="1:10" x14ac:dyDescent="0.35">
      <c r="A3" s="10" t="s">
        <v>20</v>
      </c>
      <c r="B3" s="117" t="s">
        <v>706</v>
      </c>
      <c r="C3" s="118"/>
      <c r="D3" s="118"/>
      <c r="E3" s="118"/>
      <c r="F3" s="119"/>
    </row>
    <row r="5" spans="1:10" x14ac:dyDescent="0.35">
      <c r="A5" s="10" t="s">
        <v>21</v>
      </c>
      <c r="B5" s="117" t="s">
        <v>699</v>
      </c>
      <c r="C5" s="118"/>
      <c r="D5" s="118"/>
      <c r="E5" s="118"/>
      <c r="F5" s="118"/>
      <c r="G5" s="118"/>
      <c r="H5" s="118"/>
      <c r="I5" s="118"/>
      <c r="J5" s="119"/>
    </row>
    <row r="6" spans="1:10" x14ac:dyDescent="0.35">
      <c r="A6" s="10" t="s">
        <v>22</v>
      </c>
      <c r="B6" s="117" t="s">
        <v>700</v>
      </c>
      <c r="C6" s="118"/>
      <c r="D6" s="119"/>
      <c r="E6" s="10" t="s">
        <v>23</v>
      </c>
      <c r="F6" s="117" t="s">
        <v>702</v>
      </c>
      <c r="G6" s="118"/>
      <c r="H6" s="118"/>
      <c r="I6" s="118"/>
      <c r="J6" s="119"/>
    </row>
    <row r="7" spans="1:10" x14ac:dyDescent="0.35">
      <c r="A7" s="12" t="s">
        <v>24</v>
      </c>
      <c r="B7" s="117" t="s">
        <v>701</v>
      </c>
      <c r="C7" s="118"/>
      <c r="D7" s="119"/>
      <c r="E7" s="10" t="s">
        <v>143</v>
      </c>
      <c r="F7" s="117" t="s">
        <v>703</v>
      </c>
      <c r="G7" s="119"/>
      <c r="H7" s="10" t="s">
        <v>25</v>
      </c>
      <c r="I7" s="117" t="s">
        <v>704</v>
      </c>
      <c r="J7" s="119"/>
    </row>
    <row r="8" spans="1:10" x14ac:dyDescent="0.35">
      <c r="A8" s="10" t="s">
        <v>26</v>
      </c>
      <c r="B8" s="29">
        <v>6958891</v>
      </c>
    </row>
    <row r="9" spans="1:10" x14ac:dyDescent="0.35">
      <c r="A9" s="10" t="s">
        <v>27</v>
      </c>
      <c r="B9" s="29">
        <v>374757</v>
      </c>
    </row>
    <row r="10" spans="1:10" x14ac:dyDescent="0.35">
      <c r="A10" s="10" t="s">
        <v>28</v>
      </c>
      <c r="B10" s="68" t="s">
        <v>133</v>
      </c>
    </row>
    <row r="11" spans="1:10" x14ac:dyDescent="0.35">
      <c r="A11" s="10" t="s">
        <v>29</v>
      </c>
      <c r="B11" s="29">
        <v>19</v>
      </c>
    </row>
    <row r="13" spans="1:10" x14ac:dyDescent="0.35">
      <c r="A13" s="14" t="s">
        <v>47</v>
      </c>
    </row>
    <row r="16" spans="1:10" x14ac:dyDescent="0.35">
      <c r="A16" s="15" t="s">
        <v>37</v>
      </c>
    </row>
    <row r="17" spans="1:3" x14ac:dyDescent="0.35">
      <c r="A17" s="15" t="s">
        <v>38</v>
      </c>
    </row>
    <row r="18" spans="1:3" x14ac:dyDescent="0.35">
      <c r="A18" s="15" t="s">
        <v>8</v>
      </c>
    </row>
    <row r="19" spans="1:3" x14ac:dyDescent="0.35">
      <c r="A19" s="15" t="s">
        <v>39</v>
      </c>
    </row>
    <row r="20" spans="1:3" x14ac:dyDescent="0.35">
      <c r="A20" s="15" t="s">
        <v>40</v>
      </c>
    </row>
    <row r="21" spans="1:3" x14ac:dyDescent="0.35">
      <c r="A21" s="15" t="s">
        <v>41</v>
      </c>
    </row>
    <row r="22" spans="1:3" x14ac:dyDescent="0.35">
      <c r="A22" s="15" t="s">
        <v>3</v>
      </c>
    </row>
    <row r="23" spans="1:3" x14ac:dyDescent="0.35">
      <c r="A23" s="15" t="s">
        <v>42</v>
      </c>
    </row>
    <row r="24" spans="1:3" x14ac:dyDescent="0.35">
      <c r="A24" s="15" t="s">
        <v>10</v>
      </c>
    </row>
    <row r="25" spans="1:3" x14ac:dyDescent="0.35">
      <c r="A25" s="15" t="s">
        <v>86</v>
      </c>
    </row>
    <row r="26" spans="1:3" x14ac:dyDescent="0.35">
      <c r="A26" s="15" t="s">
        <v>87</v>
      </c>
    </row>
    <row r="27" spans="1:3" x14ac:dyDescent="0.35">
      <c r="A27" s="31" t="s">
        <v>88</v>
      </c>
      <c r="B27" s="11" t="s">
        <v>89</v>
      </c>
      <c r="C27" s="30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828"/>
  <sheetViews>
    <sheetView showGridLines="0" tabSelected="1" topLeftCell="C112" zoomScale="85" zoomScaleNormal="85" workbookViewId="0">
      <selection activeCell="H131" sqref="H131"/>
    </sheetView>
  </sheetViews>
  <sheetFormatPr baseColWidth="10" defaultColWidth="11.54296875" defaultRowHeight="14.5" x14ac:dyDescent="0.35"/>
  <cols>
    <col min="1" max="1" width="15" style="47" bestFit="1" customWidth="1"/>
    <col min="2" max="2" width="44.54296875" style="47" customWidth="1"/>
    <col min="3" max="3" width="35" style="47" customWidth="1"/>
    <col min="4" max="4" width="18.7265625" style="47" customWidth="1"/>
    <col min="5" max="5" width="13.81640625" style="34" customWidth="1"/>
    <col min="6" max="6" width="19.26953125" style="34" customWidth="1"/>
    <col min="7" max="7" width="11.54296875" style="107" customWidth="1"/>
    <col min="8" max="8" width="26.26953125" style="107" customWidth="1"/>
    <col min="9" max="9" width="11.81640625" style="107" customWidth="1"/>
    <col min="10" max="10" width="15.1796875" style="107" customWidth="1"/>
    <col min="11" max="13" width="15.54296875" style="107" customWidth="1"/>
    <col min="14" max="15" width="14.81640625" style="42" customWidth="1"/>
    <col min="16" max="16" width="11.54296875" style="34"/>
    <col min="17" max="17" width="13.81640625" style="34" customWidth="1"/>
    <col min="18" max="18" width="11.54296875" style="34"/>
    <col min="19" max="16384" width="11.54296875" style="16"/>
  </cols>
  <sheetData>
    <row r="1" spans="1:21" ht="15" thickBot="1" x14ac:dyDescent="0.4">
      <c r="A1" s="124" t="s">
        <v>110</v>
      </c>
      <c r="B1" s="125"/>
      <c r="C1" s="125"/>
      <c r="D1" s="125"/>
      <c r="E1" s="125"/>
      <c r="F1" s="125"/>
      <c r="G1" s="125"/>
      <c r="H1" s="125"/>
      <c r="I1" s="126"/>
      <c r="J1" s="124" t="s">
        <v>115</v>
      </c>
      <c r="K1" s="126"/>
      <c r="L1" s="124" t="s">
        <v>77</v>
      </c>
      <c r="M1" s="127"/>
      <c r="N1" s="125"/>
      <c r="O1" s="125"/>
      <c r="P1" s="128"/>
      <c r="Q1" s="50" t="s">
        <v>79</v>
      </c>
      <c r="S1" s="64"/>
    </row>
    <row r="2" spans="1:21" s="17" customFormat="1" ht="78" customHeight="1" thickBot="1" x14ac:dyDescent="0.4">
      <c r="A2" s="74" t="s">
        <v>44</v>
      </c>
      <c r="B2" s="75" t="s">
        <v>43</v>
      </c>
      <c r="C2" s="75" t="s">
        <v>13</v>
      </c>
      <c r="D2" s="75" t="s">
        <v>12</v>
      </c>
      <c r="E2" s="75" t="s">
        <v>11</v>
      </c>
      <c r="F2" s="75" t="s">
        <v>15</v>
      </c>
      <c r="G2" s="76" t="s">
        <v>14</v>
      </c>
      <c r="H2" s="53" t="s">
        <v>131</v>
      </c>
      <c r="I2" s="53" t="s">
        <v>116</v>
      </c>
      <c r="J2" s="53" t="s">
        <v>113</v>
      </c>
      <c r="K2" s="53" t="s">
        <v>114</v>
      </c>
      <c r="L2" s="54" t="s">
        <v>124</v>
      </c>
      <c r="M2" s="51" t="s">
        <v>126</v>
      </c>
      <c r="N2" s="51" t="s">
        <v>44</v>
      </c>
      <c r="O2" s="62" t="s">
        <v>127</v>
      </c>
      <c r="P2" s="52" t="s">
        <v>125</v>
      </c>
      <c r="Q2" s="52" t="s">
        <v>78</v>
      </c>
      <c r="R2" s="35"/>
      <c r="S2" s="120"/>
      <c r="T2" s="120"/>
      <c r="U2" s="120"/>
    </row>
    <row r="3" spans="1:21" s="18" customFormat="1" ht="15" thickBot="1" x14ac:dyDescent="0.4">
      <c r="A3" s="106" t="s">
        <v>705</v>
      </c>
      <c r="B3" s="105" t="s">
        <v>224</v>
      </c>
      <c r="C3" s="105" t="s">
        <v>224</v>
      </c>
      <c r="D3" s="104" t="s">
        <v>3</v>
      </c>
      <c r="E3" s="77" t="str">
        <f>+VLOOKUP(C3,Hoja2!$A$1:$E$326,3,0)</f>
        <v>Samplers</v>
      </c>
      <c r="F3" s="77" t="str">
        <f>+VLOOKUP(C3,Hoja2!$A$1:$E$326,4,0)</f>
        <v xml:space="preserve">RFPS-1287-063 </v>
      </c>
      <c r="G3" s="78">
        <f>+VLOOKUP(C3,Hoja2!$A$1:$E$326,5,0)</f>
        <v>63</v>
      </c>
      <c r="H3" s="55" t="s">
        <v>709</v>
      </c>
      <c r="I3" s="66"/>
      <c r="J3" s="55"/>
      <c r="K3" s="55"/>
      <c r="L3" s="65"/>
      <c r="M3" s="56"/>
      <c r="N3" s="57"/>
      <c r="O3" s="63"/>
      <c r="P3" s="58"/>
      <c r="Q3" s="58"/>
      <c r="R3" s="34"/>
    </row>
    <row r="4" spans="1:21" s="18" customFormat="1" x14ac:dyDescent="0.35">
      <c r="A4" s="36"/>
      <c r="C4" s="37"/>
      <c r="D4" s="38"/>
      <c r="E4" s="38"/>
      <c r="F4" s="38"/>
      <c r="G4" s="38"/>
      <c r="H4" s="38"/>
      <c r="I4" s="38"/>
      <c r="J4" s="36"/>
      <c r="K4" s="36"/>
      <c r="L4" s="36"/>
      <c r="M4" s="36"/>
      <c r="N4" s="36"/>
      <c r="O4" s="36"/>
      <c r="P4" s="34"/>
      <c r="Q4" s="34"/>
      <c r="R4" s="34"/>
    </row>
    <row r="5" spans="1:21" s="18" customFormat="1" ht="15" thickBot="1" x14ac:dyDescent="0.4">
      <c r="A5" s="36"/>
      <c r="B5" s="37"/>
      <c r="C5" s="37"/>
      <c r="D5" s="38"/>
      <c r="E5" s="38"/>
      <c r="F5" s="38"/>
      <c r="G5" s="129"/>
      <c r="H5" s="129"/>
      <c r="I5" s="129"/>
      <c r="J5" s="129"/>
      <c r="K5" s="42"/>
      <c r="L5" s="129"/>
      <c r="M5" s="129"/>
      <c r="N5" s="129"/>
      <c r="O5" s="129"/>
      <c r="P5" s="42"/>
      <c r="Q5" s="113"/>
      <c r="R5" s="114"/>
      <c r="S5" s="114"/>
      <c r="T5" s="114"/>
    </row>
    <row r="6" spans="1:21" s="18" customFormat="1" ht="15" thickBot="1" x14ac:dyDescent="0.4">
      <c r="A6" s="121" t="s">
        <v>120</v>
      </c>
      <c r="B6" s="122"/>
      <c r="C6" s="122"/>
      <c r="D6" s="123"/>
      <c r="E6" s="61"/>
      <c r="F6" s="61"/>
      <c r="G6" s="121" t="s">
        <v>121</v>
      </c>
      <c r="H6" s="122"/>
      <c r="I6" s="122"/>
      <c r="J6" s="123"/>
      <c r="K6" s="109"/>
      <c r="L6" s="129"/>
      <c r="M6" s="130"/>
      <c r="N6" s="130"/>
      <c r="O6" s="130"/>
      <c r="P6" s="42"/>
      <c r="Q6" s="115"/>
      <c r="R6" s="115"/>
      <c r="S6" s="115"/>
      <c r="T6" s="115"/>
    </row>
    <row r="7" spans="1:21" ht="64.5" customHeight="1" thickBot="1" x14ac:dyDescent="0.4">
      <c r="A7" s="39" t="s">
        <v>117</v>
      </c>
      <c r="B7" s="33" t="s">
        <v>118</v>
      </c>
      <c r="C7" s="33" t="s">
        <v>119</v>
      </c>
      <c r="D7" s="49" t="s">
        <v>128</v>
      </c>
      <c r="E7" s="36"/>
      <c r="F7" s="48"/>
      <c r="G7" s="82" t="s">
        <v>122</v>
      </c>
      <c r="H7" s="49" t="s">
        <v>707</v>
      </c>
      <c r="I7" s="49" t="s">
        <v>708</v>
      </c>
      <c r="J7" s="49" t="s">
        <v>128</v>
      </c>
      <c r="L7" s="110"/>
      <c r="M7" s="111"/>
      <c r="N7" s="111"/>
      <c r="O7" s="111"/>
      <c r="P7" s="42"/>
    </row>
    <row r="8" spans="1:21" x14ac:dyDescent="0.35">
      <c r="A8" s="40"/>
      <c r="B8" s="40"/>
      <c r="C8" s="41"/>
      <c r="D8" s="60"/>
      <c r="E8" s="36"/>
      <c r="F8" s="47"/>
      <c r="G8" s="131">
        <v>44199</v>
      </c>
      <c r="H8" s="132"/>
      <c r="I8" s="132">
        <v>25.587138510841783</v>
      </c>
      <c r="J8" s="133"/>
      <c r="K8" s="112"/>
      <c r="M8" s="108"/>
      <c r="N8" s="108"/>
      <c r="P8" s="42"/>
    </row>
    <row r="9" spans="1:21" x14ac:dyDescent="0.35">
      <c r="A9" s="43"/>
      <c r="B9" s="43"/>
      <c r="C9" s="44"/>
      <c r="D9" s="45"/>
      <c r="E9" s="36"/>
      <c r="F9" s="47"/>
      <c r="G9" s="134">
        <v>44202</v>
      </c>
      <c r="H9" s="135"/>
      <c r="I9" s="135">
        <v>40.498794634346446</v>
      </c>
      <c r="J9" s="136"/>
      <c r="K9" s="112"/>
      <c r="M9" s="108"/>
      <c r="N9" s="108"/>
      <c r="P9" s="42"/>
    </row>
    <row r="10" spans="1:21" x14ac:dyDescent="0.35">
      <c r="A10" s="43"/>
      <c r="B10" s="43"/>
      <c r="C10" s="44"/>
      <c r="D10" s="45"/>
      <c r="E10" s="36"/>
      <c r="F10" s="47"/>
      <c r="G10" s="134">
        <v>44205</v>
      </c>
      <c r="H10" s="135"/>
      <c r="I10" s="135">
        <v>54.341963091037258</v>
      </c>
      <c r="J10" s="136"/>
      <c r="K10" s="112"/>
      <c r="M10" s="108"/>
      <c r="N10" s="108"/>
      <c r="P10" s="42"/>
    </row>
    <row r="11" spans="1:21" x14ac:dyDescent="0.35">
      <c r="A11" s="43"/>
      <c r="B11" s="43"/>
      <c r="C11" s="44"/>
      <c r="D11" s="45"/>
      <c r="E11" s="36"/>
      <c r="F11" s="47"/>
      <c r="G11" s="134">
        <v>44208</v>
      </c>
      <c r="H11" s="135"/>
      <c r="I11" s="135">
        <v>51.110689168804818</v>
      </c>
      <c r="J11" s="136"/>
      <c r="K11" s="112"/>
      <c r="M11" s="108"/>
      <c r="N11" s="108"/>
      <c r="P11" s="42"/>
    </row>
    <row r="12" spans="1:21" x14ac:dyDescent="0.35">
      <c r="A12" s="43"/>
      <c r="B12" s="43"/>
      <c r="C12" s="44"/>
      <c r="D12" s="45"/>
      <c r="E12" s="36"/>
      <c r="F12" s="47"/>
      <c r="G12" s="134">
        <v>44211</v>
      </c>
      <c r="H12" s="135"/>
      <c r="I12" s="135">
        <v>28.550616126001664</v>
      </c>
      <c r="J12" s="136"/>
      <c r="M12" s="108"/>
      <c r="N12" s="108"/>
      <c r="P12" s="42"/>
    </row>
    <row r="13" spans="1:21" x14ac:dyDescent="0.35">
      <c r="A13" s="43"/>
      <c r="B13" s="43"/>
      <c r="C13" s="44"/>
      <c r="D13" s="45"/>
      <c r="E13" s="36"/>
      <c r="F13" s="47"/>
      <c r="G13" s="134">
        <v>44214</v>
      </c>
      <c r="H13" s="135"/>
      <c r="I13" s="135">
        <v>39.024767476829062</v>
      </c>
      <c r="J13" s="136"/>
      <c r="M13" s="108"/>
      <c r="N13" s="108"/>
      <c r="P13" s="42"/>
    </row>
    <row r="14" spans="1:21" x14ac:dyDescent="0.35">
      <c r="A14" s="43"/>
      <c r="B14" s="43"/>
      <c r="C14" s="44"/>
      <c r="D14" s="45"/>
      <c r="E14" s="36"/>
      <c r="F14" s="47"/>
      <c r="G14" s="134">
        <v>44217</v>
      </c>
      <c r="H14" s="135"/>
      <c r="I14" s="135">
        <v>43.630540701816933</v>
      </c>
      <c r="J14" s="136"/>
      <c r="M14" s="108"/>
      <c r="N14" s="108"/>
      <c r="P14" s="42"/>
    </row>
    <row r="15" spans="1:21" x14ac:dyDescent="0.35">
      <c r="A15" s="43"/>
      <c r="B15" s="43"/>
      <c r="C15" s="44"/>
      <c r="D15" s="45"/>
      <c r="E15" s="36"/>
      <c r="F15" s="47"/>
      <c r="G15" s="134">
        <v>44220</v>
      </c>
      <c r="H15" s="135"/>
      <c r="I15" s="135">
        <v>90.108887056250268</v>
      </c>
      <c r="J15" s="136"/>
      <c r="M15" s="108"/>
      <c r="N15" s="108"/>
      <c r="P15" s="42"/>
    </row>
    <row r="16" spans="1:21" x14ac:dyDescent="0.35">
      <c r="A16" s="43"/>
      <c r="B16" s="43"/>
      <c r="C16" s="44"/>
      <c r="D16" s="45"/>
      <c r="E16" s="36"/>
      <c r="F16" s="47"/>
      <c r="G16" s="134">
        <v>44223</v>
      </c>
      <c r="H16" s="135"/>
      <c r="I16" s="135">
        <v>71.253125307428732</v>
      </c>
      <c r="J16" s="136"/>
      <c r="M16" s="108"/>
      <c r="N16" s="108"/>
      <c r="P16" s="42"/>
    </row>
    <row r="17" spans="1:16" ht="15" thickBot="1" x14ac:dyDescent="0.4">
      <c r="A17" s="43"/>
      <c r="B17" s="43"/>
      <c r="C17" s="44"/>
      <c r="D17" s="45"/>
      <c r="E17" s="36"/>
      <c r="F17" s="47"/>
      <c r="G17" s="134">
        <v>44226</v>
      </c>
      <c r="H17" s="135"/>
      <c r="I17" s="135">
        <v>37.4894717498848</v>
      </c>
      <c r="J17" s="136"/>
      <c r="N17" s="108"/>
      <c r="P17" s="42"/>
    </row>
    <row r="18" spans="1:16" x14ac:dyDescent="0.35">
      <c r="A18" s="43"/>
      <c r="B18" s="43"/>
      <c r="C18" s="44"/>
      <c r="D18" s="45"/>
      <c r="E18" s="36"/>
      <c r="F18" s="47"/>
      <c r="G18" s="131">
        <v>44230</v>
      </c>
      <c r="H18" s="132"/>
      <c r="I18" s="132">
        <v>52.567465329707765</v>
      </c>
      <c r="J18" s="133"/>
      <c r="M18" s="108"/>
      <c r="N18" s="108"/>
      <c r="P18" s="42"/>
    </row>
    <row r="19" spans="1:16" x14ac:dyDescent="0.35">
      <c r="A19" s="43"/>
      <c r="B19" s="43"/>
      <c r="C19" s="44"/>
      <c r="D19" s="45"/>
      <c r="E19" s="36"/>
      <c r="F19" s="47"/>
      <c r="G19" s="134">
        <v>44233</v>
      </c>
      <c r="H19" s="135"/>
      <c r="I19" s="135">
        <v>43.479863926414168</v>
      </c>
      <c r="J19" s="136"/>
      <c r="M19" s="108"/>
      <c r="N19" s="108"/>
      <c r="P19" s="42"/>
    </row>
    <row r="20" spans="1:16" x14ac:dyDescent="0.35">
      <c r="A20" s="43"/>
      <c r="B20" s="43"/>
      <c r="C20" s="44"/>
      <c r="D20" s="45"/>
      <c r="E20" s="36"/>
      <c r="F20" s="47"/>
      <c r="G20" s="134">
        <v>44235</v>
      </c>
      <c r="H20" s="135"/>
      <c r="I20" s="135"/>
      <c r="J20" s="136" t="s">
        <v>54</v>
      </c>
      <c r="M20" s="108"/>
      <c r="N20" s="108"/>
      <c r="P20" s="42"/>
    </row>
    <row r="21" spans="1:16" x14ac:dyDescent="0.35">
      <c r="A21" s="43"/>
      <c r="B21" s="43"/>
      <c r="C21" s="44"/>
      <c r="D21" s="45"/>
      <c r="E21" s="36"/>
      <c r="F21" s="47"/>
      <c r="G21" s="134">
        <v>44238</v>
      </c>
      <c r="H21" s="135"/>
      <c r="I21" s="135">
        <v>36.970452510425211</v>
      </c>
      <c r="J21" s="136"/>
      <c r="M21" s="108"/>
      <c r="N21" s="108"/>
      <c r="P21" s="42"/>
    </row>
    <row r="22" spans="1:16" x14ac:dyDescent="0.35">
      <c r="A22" s="43"/>
      <c r="B22" s="43"/>
      <c r="C22" s="44"/>
      <c r="D22" s="45"/>
      <c r="E22" s="36"/>
      <c r="F22" s="47"/>
      <c r="G22" s="134">
        <v>44241</v>
      </c>
      <c r="H22" s="135"/>
      <c r="I22" s="135">
        <v>39.297248182598516</v>
      </c>
      <c r="J22" s="136"/>
      <c r="M22" s="108"/>
      <c r="N22" s="108"/>
      <c r="P22" s="42"/>
    </row>
    <row r="23" spans="1:16" x14ac:dyDescent="0.35">
      <c r="A23" s="43"/>
      <c r="B23" s="43"/>
      <c r="C23" s="44"/>
      <c r="D23" s="45"/>
      <c r="E23" s="36"/>
      <c r="F23" s="47"/>
      <c r="G23" s="134">
        <v>44244</v>
      </c>
      <c r="H23" s="135"/>
      <c r="I23" s="135">
        <v>37.965151266462279</v>
      </c>
      <c r="J23" s="136"/>
      <c r="M23" s="108"/>
      <c r="N23" s="108"/>
      <c r="P23" s="42"/>
    </row>
    <row r="24" spans="1:16" x14ac:dyDescent="0.35">
      <c r="A24" s="43"/>
      <c r="B24" s="43"/>
      <c r="C24" s="44"/>
      <c r="D24" s="45"/>
      <c r="E24" s="36"/>
      <c r="F24" s="47"/>
      <c r="G24" s="134">
        <v>44247</v>
      </c>
      <c r="H24" s="135"/>
      <c r="I24" s="135">
        <v>38.078055190385996</v>
      </c>
      <c r="J24" s="136"/>
      <c r="M24" s="108"/>
      <c r="N24" s="108"/>
      <c r="P24" s="42"/>
    </row>
    <row r="25" spans="1:16" x14ac:dyDescent="0.35">
      <c r="A25" s="43"/>
      <c r="B25" s="43"/>
      <c r="C25" s="44"/>
      <c r="D25" s="45"/>
      <c r="E25" s="36"/>
      <c r="F25" s="47"/>
      <c r="G25" s="134">
        <v>44250</v>
      </c>
      <c r="H25" s="135"/>
      <c r="I25" s="135">
        <v>37.448981245014487</v>
      </c>
      <c r="J25" s="136"/>
      <c r="M25" s="108"/>
      <c r="N25" s="108"/>
      <c r="P25" s="42"/>
    </row>
    <row r="26" spans="1:16" ht="15" thickBot="1" x14ac:dyDescent="0.4">
      <c r="A26" s="43"/>
      <c r="B26" s="43"/>
      <c r="C26" s="44"/>
      <c r="D26" s="45"/>
      <c r="E26" s="36"/>
      <c r="F26" s="47"/>
      <c r="G26" s="134">
        <v>44253</v>
      </c>
      <c r="H26" s="135"/>
      <c r="I26" s="135">
        <v>41.273190747049512</v>
      </c>
      <c r="J26" s="136"/>
      <c r="M26" s="108"/>
      <c r="N26" s="108"/>
      <c r="P26" s="42"/>
    </row>
    <row r="27" spans="1:16" x14ac:dyDescent="0.35">
      <c r="A27" s="43"/>
      <c r="B27" s="43"/>
      <c r="C27" s="44"/>
      <c r="D27" s="45"/>
      <c r="E27" s="36"/>
      <c r="F27" s="47"/>
      <c r="G27" s="131">
        <v>44256</v>
      </c>
      <c r="H27" s="137"/>
      <c r="I27" s="132">
        <v>43.12983808457318</v>
      </c>
      <c r="J27" s="133"/>
      <c r="M27" s="108"/>
      <c r="N27" s="108"/>
      <c r="P27" s="42"/>
    </row>
    <row r="28" spans="1:16" x14ac:dyDescent="0.35">
      <c r="A28" s="43"/>
      <c r="B28" s="43"/>
      <c r="C28" s="44"/>
      <c r="D28" s="45"/>
      <c r="E28" s="36"/>
      <c r="F28" s="47"/>
      <c r="G28" s="134">
        <v>44259</v>
      </c>
      <c r="H28" s="138"/>
      <c r="I28" s="135">
        <v>52.515525441844133</v>
      </c>
      <c r="J28" s="136"/>
      <c r="M28" s="108"/>
      <c r="N28" s="108"/>
      <c r="P28" s="42"/>
    </row>
    <row r="29" spans="1:16" x14ac:dyDescent="0.35">
      <c r="A29" s="43"/>
      <c r="B29" s="43"/>
      <c r="C29" s="44"/>
      <c r="D29" s="45"/>
      <c r="E29" s="36"/>
      <c r="F29" s="47"/>
      <c r="G29" s="134">
        <v>44262</v>
      </c>
      <c r="H29" s="138"/>
      <c r="I29" s="135">
        <v>41.473531707710109</v>
      </c>
      <c r="J29" s="136"/>
      <c r="M29" s="108"/>
      <c r="N29" s="108"/>
      <c r="P29" s="42"/>
    </row>
    <row r="30" spans="1:16" x14ac:dyDescent="0.35">
      <c r="A30" s="43"/>
      <c r="B30" s="43"/>
      <c r="C30" s="44"/>
      <c r="D30" s="45"/>
      <c r="E30" s="36"/>
      <c r="F30" s="47"/>
      <c r="G30" s="134">
        <v>44265</v>
      </c>
      <c r="H30" s="138"/>
      <c r="I30" s="135">
        <v>30.426451239786999</v>
      </c>
      <c r="J30" s="136"/>
      <c r="M30" s="108"/>
      <c r="N30" s="108"/>
      <c r="P30" s="42"/>
    </row>
    <row r="31" spans="1:16" x14ac:dyDescent="0.35">
      <c r="A31" s="43"/>
      <c r="B31" s="43"/>
      <c r="C31" s="44"/>
      <c r="D31" s="45"/>
      <c r="E31" s="36"/>
      <c r="F31" s="47"/>
      <c r="G31" s="134">
        <v>44268</v>
      </c>
      <c r="H31" s="138"/>
      <c r="I31" s="135">
        <v>40.34814258333666</v>
      </c>
      <c r="J31" s="136"/>
      <c r="M31" s="108"/>
      <c r="N31" s="108"/>
      <c r="P31" s="42"/>
    </row>
    <row r="32" spans="1:16" x14ac:dyDescent="0.35">
      <c r="A32" s="43"/>
      <c r="B32" s="43"/>
      <c r="C32" s="44"/>
      <c r="D32" s="45"/>
      <c r="E32" s="36"/>
      <c r="F32" s="47"/>
      <c r="G32" s="134">
        <v>44271</v>
      </c>
      <c r="H32" s="138"/>
      <c r="I32" s="135">
        <v>25.410471320562063</v>
      </c>
      <c r="J32" s="136"/>
      <c r="M32" s="108"/>
      <c r="N32" s="108"/>
      <c r="P32" s="42"/>
    </row>
    <row r="33" spans="1:16" x14ac:dyDescent="0.35">
      <c r="A33" s="43"/>
      <c r="B33" s="43"/>
      <c r="C33" s="44"/>
      <c r="D33" s="45"/>
      <c r="E33" s="36"/>
      <c r="F33" s="47"/>
      <c r="G33" s="134">
        <v>44274</v>
      </c>
      <c r="H33" s="138"/>
      <c r="I33" s="135">
        <v>48.926661570701064</v>
      </c>
      <c r="J33" s="136"/>
      <c r="M33" s="108"/>
      <c r="N33" s="108"/>
      <c r="P33" s="42"/>
    </row>
    <row r="34" spans="1:16" x14ac:dyDescent="0.35">
      <c r="A34" s="43"/>
      <c r="B34" s="43"/>
      <c r="C34" s="44"/>
      <c r="D34" s="45"/>
      <c r="E34" s="36"/>
      <c r="F34" s="47"/>
      <c r="G34" s="134">
        <v>44277</v>
      </c>
      <c r="H34" s="138"/>
      <c r="I34" s="135">
        <v>48.283336503760758</v>
      </c>
      <c r="J34" s="136"/>
      <c r="M34" s="108"/>
      <c r="N34" s="108"/>
      <c r="P34" s="42"/>
    </row>
    <row r="35" spans="1:16" x14ac:dyDescent="0.35">
      <c r="A35" s="43"/>
      <c r="B35" s="43"/>
      <c r="C35" s="44"/>
      <c r="D35" s="45"/>
      <c r="E35" s="36"/>
      <c r="F35" s="47"/>
      <c r="G35" s="134">
        <v>44280</v>
      </c>
      <c r="H35" s="138"/>
      <c r="I35" s="135">
        <v>60.56092969111635</v>
      </c>
      <c r="J35" s="136"/>
      <c r="M35" s="108"/>
      <c r="N35" s="108"/>
      <c r="P35" s="42"/>
    </row>
    <row r="36" spans="1:16" x14ac:dyDescent="0.35">
      <c r="A36" s="43"/>
      <c r="B36" s="43"/>
      <c r="C36" s="44"/>
      <c r="D36" s="45"/>
      <c r="E36" s="36"/>
      <c r="F36" s="47"/>
      <c r="G36" s="134">
        <v>44283</v>
      </c>
      <c r="H36" s="138"/>
      <c r="I36" s="135">
        <v>39.349332649866504</v>
      </c>
      <c r="J36" s="136"/>
      <c r="M36" s="108"/>
      <c r="N36" s="108"/>
      <c r="P36" s="42"/>
    </row>
    <row r="37" spans="1:16" ht="15" thickBot="1" x14ac:dyDescent="0.4">
      <c r="A37" s="43"/>
      <c r="B37" s="43"/>
      <c r="C37" s="44"/>
      <c r="D37" s="45"/>
      <c r="E37" s="36"/>
      <c r="F37" s="47"/>
      <c r="G37" s="134">
        <v>44286</v>
      </c>
      <c r="H37" s="139"/>
      <c r="I37" s="140"/>
      <c r="J37" s="141" t="s">
        <v>54</v>
      </c>
      <c r="M37" s="108"/>
      <c r="N37" s="108"/>
      <c r="P37" s="42"/>
    </row>
    <row r="38" spans="1:16" x14ac:dyDescent="0.35">
      <c r="A38" s="43"/>
      <c r="B38" s="43"/>
      <c r="C38" s="44"/>
      <c r="D38" s="45"/>
      <c r="E38" s="36"/>
      <c r="F38" s="47"/>
      <c r="G38" s="131">
        <v>44289</v>
      </c>
      <c r="H38" s="132"/>
      <c r="I38" s="132">
        <v>39.449445119701601</v>
      </c>
      <c r="J38" s="133"/>
      <c r="M38" s="108"/>
      <c r="N38" s="108"/>
      <c r="P38" s="42"/>
    </row>
    <row r="39" spans="1:16" x14ac:dyDescent="0.35">
      <c r="A39" s="43"/>
      <c r="B39" s="43"/>
      <c r="C39" s="44"/>
      <c r="D39" s="45"/>
      <c r="E39" s="36"/>
      <c r="F39" s="47"/>
      <c r="G39" s="134">
        <v>44292</v>
      </c>
      <c r="H39" s="135"/>
      <c r="I39" s="135">
        <v>43.266631808659909</v>
      </c>
      <c r="J39" s="136"/>
      <c r="M39" s="108"/>
      <c r="N39" s="108"/>
      <c r="P39" s="42"/>
    </row>
    <row r="40" spans="1:16" x14ac:dyDescent="0.35">
      <c r="A40" s="43"/>
      <c r="B40" s="43"/>
      <c r="C40" s="44"/>
      <c r="D40" s="45"/>
      <c r="E40" s="36"/>
      <c r="F40" s="47"/>
      <c r="G40" s="134">
        <v>44295</v>
      </c>
      <c r="H40" s="135"/>
      <c r="I40" s="135">
        <v>40.561797904296796</v>
      </c>
      <c r="J40" s="136"/>
      <c r="M40" s="108"/>
      <c r="N40" s="108"/>
      <c r="P40" s="42"/>
    </row>
    <row r="41" spans="1:16" x14ac:dyDescent="0.35">
      <c r="A41" s="43"/>
      <c r="B41" s="43"/>
      <c r="C41" s="44"/>
      <c r="D41" s="45"/>
      <c r="E41" s="36"/>
      <c r="F41" s="47"/>
      <c r="G41" s="134">
        <v>44298</v>
      </c>
      <c r="H41" s="135"/>
      <c r="I41" s="135">
        <v>50.741148780341355</v>
      </c>
      <c r="J41" s="136"/>
      <c r="M41" s="108"/>
      <c r="N41" s="108"/>
      <c r="P41" s="42"/>
    </row>
    <row r="42" spans="1:16" x14ac:dyDescent="0.35">
      <c r="A42" s="43"/>
      <c r="B42" s="43"/>
      <c r="C42" s="44"/>
      <c r="D42" s="45"/>
      <c r="E42" s="36"/>
      <c r="F42" s="47"/>
      <c r="G42" s="134">
        <v>44301</v>
      </c>
      <c r="H42" s="135"/>
      <c r="I42" s="135">
        <v>50.333814613535402</v>
      </c>
      <c r="J42" s="136"/>
      <c r="M42" s="108"/>
      <c r="N42" s="108"/>
      <c r="P42" s="42"/>
    </row>
    <row r="43" spans="1:16" x14ac:dyDescent="0.35">
      <c r="A43" s="43"/>
      <c r="B43" s="43"/>
      <c r="C43" s="44"/>
      <c r="D43" s="45"/>
      <c r="E43" s="36"/>
      <c r="F43" s="47"/>
      <c r="G43" s="134">
        <v>44304</v>
      </c>
      <c r="H43" s="135"/>
      <c r="I43" s="135">
        <v>47.122287568655544</v>
      </c>
      <c r="J43" s="136"/>
      <c r="M43" s="108"/>
      <c r="N43" s="108"/>
      <c r="P43" s="42"/>
    </row>
    <row r="44" spans="1:16" x14ac:dyDescent="0.35">
      <c r="A44" s="43"/>
      <c r="B44" s="43"/>
      <c r="C44" s="44"/>
      <c r="D44" s="45"/>
      <c r="E44" s="36"/>
      <c r="F44" s="47"/>
      <c r="G44" s="134">
        <v>44307</v>
      </c>
      <c r="H44" s="135"/>
      <c r="I44" s="135">
        <v>51.065427857156202</v>
      </c>
      <c r="J44" s="136"/>
      <c r="M44" s="108"/>
      <c r="N44" s="108"/>
      <c r="P44" s="42"/>
    </row>
    <row r="45" spans="1:16" x14ac:dyDescent="0.35">
      <c r="A45" s="43"/>
      <c r="B45" s="43"/>
      <c r="C45" s="44"/>
      <c r="D45" s="45"/>
      <c r="E45" s="36"/>
      <c r="F45" s="47"/>
      <c r="G45" s="134">
        <v>44310</v>
      </c>
      <c r="H45" s="135"/>
      <c r="I45" s="135"/>
      <c r="J45" s="136" t="s">
        <v>54</v>
      </c>
      <c r="M45" s="108"/>
      <c r="N45" s="108"/>
      <c r="P45" s="42"/>
    </row>
    <row r="46" spans="1:16" x14ac:dyDescent="0.35">
      <c r="A46" s="43"/>
      <c r="B46" s="43"/>
      <c r="C46" s="44"/>
      <c r="D46" s="45"/>
      <c r="E46" s="36"/>
      <c r="F46" s="47"/>
      <c r="G46" s="134">
        <v>44313</v>
      </c>
      <c r="H46" s="135"/>
      <c r="I46" s="135">
        <v>34.984899762340703</v>
      </c>
      <c r="J46" s="136"/>
      <c r="M46" s="108"/>
      <c r="N46" s="108"/>
      <c r="P46" s="42"/>
    </row>
    <row r="47" spans="1:16" ht="15" thickBot="1" x14ac:dyDescent="0.4">
      <c r="A47" s="43"/>
      <c r="B47" s="43"/>
      <c r="C47" s="44"/>
      <c r="D47" s="45"/>
      <c r="E47" s="36"/>
      <c r="F47" s="47"/>
      <c r="G47" s="134">
        <v>44316</v>
      </c>
      <c r="H47" s="135"/>
      <c r="I47" s="135">
        <v>46.148268042784885</v>
      </c>
      <c r="J47" s="136"/>
      <c r="M47" s="108"/>
      <c r="N47" s="108"/>
      <c r="P47" s="42"/>
    </row>
    <row r="48" spans="1:16" x14ac:dyDescent="0.35">
      <c r="A48" s="43"/>
      <c r="B48" s="43"/>
      <c r="C48" s="44"/>
      <c r="D48" s="45"/>
      <c r="E48" s="36"/>
      <c r="F48" s="47"/>
      <c r="G48" s="131">
        <v>44319</v>
      </c>
      <c r="H48" s="132"/>
      <c r="I48" s="132">
        <v>43.560483485475885</v>
      </c>
      <c r="J48" s="133"/>
      <c r="M48" s="108"/>
      <c r="N48" s="108"/>
      <c r="P48" s="42"/>
    </row>
    <row r="49" spans="1:16" x14ac:dyDescent="0.35">
      <c r="A49" s="43"/>
      <c r="B49" s="43"/>
      <c r="C49" s="44"/>
      <c r="D49" s="45"/>
      <c r="E49" s="36"/>
      <c r="F49" s="47"/>
      <c r="G49" s="134">
        <v>44322</v>
      </c>
      <c r="H49" s="135"/>
      <c r="I49" s="135">
        <v>57.445782520211814</v>
      </c>
      <c r="J49" s="136"/>
      <c r="M49" s="108"/>
      <c r="N49" s="108"/>
      <c r="P49" s="42"/>
    </row>
    <row r="50" spans="1:16" x14ac:dyDescent="0.35">
      <c r="A50" s="40"/>
      <c r="B50" s="43"/>
      <c r="C50" s="44"/>
      <c r="D50" s="45"/>
      <c r="E50" s="36"/>
      <c r="F50" s="47"/>
      <c r="G50" s="134">
        <v>44325</v>
      </c>
      <c r="H50" s="135"/>
      <c r="I50" s="135">
        <v>55.001413284238097</v>
      </c>
      <c r="J50" s="136"/>
      <c r="M50" s="108"/>
      <c r="N50" s="108"/>
      <c r="P50" s="42"/>
    </row>
    <row r="51" spans="1:16" x14ac:dyDescent="0.35">
      <c r="A51" s="43"/>
      <c r="B51" s="43"/>
      <c r="C51" s="44"/>
      <c r="D51" s="45"/>
      <c r="E51" s="36"/>
      <c r="F51" s="47"/>
      <c r="G51" s="134">
        <v>44328</v>
      </c>
      <c r="H51" s="135"/>
      <c r="I51" s="135">
        <v>59.425749643225963</v>
      </c>
      <c r="J51" s="136"/>
      <c r="M51" s="108"/>
      <c r="N51" s="108"/>
      <c r="P51" s="42"/>
    </row>
    <row r="52" spans="1:16" x14ac:dyDescent="0.35">
      <c r="A52" s="43"/>
      <c r="B52" s="43"/>
      <c r="C52" s="44"/>
      <c r="D52" s="45"/>
      <c r="E52" s="36"/>
      <c r="F52" s="47"/>
      <c r="G52" s="134">
        <v>44331</v>
      </c>
      <c r="H52" s="135"/>
      <c r="I52" s="135">
        <v>54.57963885113638</v>
      </c>
      <c r="J52" s="136"/>
      <c r="M52" s="108"/>
      <c r="N52" s="108"/>
      <c r="P52" s="42"/>
    </row>
    <row r="53" spans="1:16" x14ac:dyDescent="0.35">
      <c r="A53" s="43"/>
      <c r="B53" s="43"/>
      <c r="C53" s="44"/>
      <c r="D53" s="45"/>
      <c r="E53" s="36"/>
      <c r="F53" s="47"/>
      <c r="G53" s="134">
        <v>44334</v>
      </c>
      <c r="H53" s="135"/>
      <c r="I53" s="135">
        <v>49.418870779778239</v>
      </c>
      <c r="J53" s="136"/>
      <c r="M53" s="108"/>
      <c r="N53" s="108"/>
      <c r="P53" s="42"/>
    </row>
    <row r="54" spans="1:16" x14ac:dyDescent="0.35">
      <c r="A54" s="43"/>
      <c r="B54" s="43"/>
      <c r="C54" s="44"/>
      <c r="D54" s="45"/>
      <c r="E54" s="36"/>
      <c r="F54" s="47"/>
      <c r="G54" s="134">
        <v>44337</v>
      </c>
      <c r="H54" s="135"/>
      <c r="I54" s="135">
        <v>66.430159424037925</v>
      </c>
      <c r="J54" s="136"/>
      <c r="M54" s="108"/>
      <c r="N54" s="108"/>
      <c r="P54" s="42"/>
    </row>
    <row r="55" spans="1:16" x14ac:dyDescent="0.35">
      <c r="A55" s="43"/>
      <c r="B55" s="43"/>
      <c r="C55" s="44"/>
      <c r="D55" s="45"/>
      <c r="E55" s="36"/>
      <c r="F55" s="47"/>
      <c r="G55" s="134">
        <v>44340</v>
      </c>
      <c r="H55" s="135"/>
      <c r="I55" s="135">
        <v>97.959204730800266</v>
      </c>
      <c r="J55" s="136"/>
      <c r="M55" s="108"/>
      <c r="N55" s="108"/>
      <c r="P55" s="42"/>
    </row>
    <row r="56" spans="1:16" x14ac:dyDescent="0.35">
      <c r="A56" s="43"/>
      <c r="B56" s="43"/>
      <c r="C56" s="44"/>
      <c r="D56" s="45"/>
      <c r="E56" s="36"/>
      <c r="F56" s="47"/>
      <c r="G56" s="134">
        <v>44343</v>
      </c>
      <c r="H56" s="135"/>
      <c r="I56" s="135">
        <v>34.44151422117168</v>
      </c>
      <c r="J56" s="136"/>
      <c r="N56" s="108"/>
      <c r="P56" s="42"/>
    </row>
    <row r="57" spans="1:16" ht="15" thickBot="1" x14ac:dyDescent="0.4">
      <c r="A57" s="43"/>
      <c r="B57" s="43"/>
      <c r="C57" s="44"/>
      <c r="D57" s="45"/>
      <c r="E57" s="36"/>
      <c r="F57" s="47"/>
      <c r="G57" s="134">
        <v>44346</v>
      </c>
      <c r="H57" s="135"/>
      <c r="I57" s="135">
        <v>99.276833564525347</v>
      </c>
      <c r="J57" s="136"/>
      <c r="M57" s="108"/>
      <c r="N57" s="108"/>
      <c r="P57" s="42"/>
    </row>
    <row r="58" spans="1:16" x14ac:dyDescent="0.35">
      <c r="A58" s="43"/>
      <c r="B58" s="43"/>
      <c r="C58" s="44"/>
      <c r="D58" s="45"/>
      <c r="E58" s="36"/>
      <c r="F58" s="47"/>
      <c r="G58" s="131">
        <v>44349</v>
      </c>
      <c r="H58" s="132"/>
      <c r="I58" s="132"/>
      <c r="J58" s="133" t="s">
        <v>51</v>
      </c>
      <c r="M58" s="108"/>
      <c r="N58" s="108"/>
      <c r="P58" s="42"/>
    </row>
    <row r="59" spans="1:16" x14ac:dyDescent="0.35">
      <c r="A59" s="43"/>
      <c r="B59" s="43"/>
      <c r="C59" s="44"/>
      <c r="D59" s="45"/>
      <c r="E59" s="36"/>
      <c r="F59" s="47"/>
      <c r="G59" s="134">
        <v>44352</v>
      </c>
      <c r="H59" s="135"/>
      <c r="I59" s="135">
        <v>60.359204556155703</v>
      </c>
      <c r="J59" s="136"/>
      <c r="M59" s="108"/>
      <c r="N59" s="108"/>
      <c r="P59" s="42"/>
    </row>
    <row r="60" spans="1:16" x14ac:dyDescent="0.35">
      <c r="A60" s="43"/>
      <c r="B60" s="43"/>
      <c r="C60" s="44"/>
      <c r="D60" s="45"/>
      <c r="E60" s="36"/>
      <c r="F60" s="47"/>
      <c r="G60" s="134">
        <v>44355</v>
      </c>
      <c r="H60" s="135"/>
      <c r="I60" s="135">
        <v>81.459132894158174</v>
      </c>
      <c r="J60" s="136"/>
      <c r="M60" s="108"/>
      <c r="N60" s="108"/>
      <c r="P60" s="42"/>
    </row>
    <row r="61" spans="1:16" x14ac:dyDescent="0.35">
      <c r="A61" s="43"/>
      <c r="B61" s="43"/>
      <c r="C61" s="44"/>
      <c r="D61" s="45"/>
      <c r="E61" s="36"/>
      <c r="F61" s="47"/>
      <c r="G61" s="134">
        <v>44358</v>
      </c>
      <c r="H61" s="135"/>
      <c r="I61" s="135">
        <v>100.2823733028039</v>
      </c>
      <c r="J61" s="136"/>
      <c r="M61" s="108"/>
      <c r="N61" s="108"/>
      <c r="P61" s="42"/>
    </row>
    <row r="62" spans="1:16" x14ac:dyDescent="0.35">
      <c r="A62" s="43"/>
      <c r="B62" s="43"/>
      <c r="C62" s="44"/>
      <c r="D62" s="45"/>
      <c r="E62" s="36"/>
      <c r="F62" s="47"/>
      <c r="G62" s="134">
        <v>44361</v>
      </c>
      <c r="H62" s="135"/>
      <c r="I62" s="135">
        <v>48.331869361493816</v>
      </c>
      <c r="J62" s="136"/>
      <c r="M62" s="108"/>
      <c r="N62" s="108"/>
      <c r="P62" s="42"/>
    </row>
    <row r="63" spans="1:16" x14ac:dyDescent="0.35">
      <c r="A63" s="43"/>
      <c r="B63" s="43"/>
      <c r="C63" s="44"/>
      <c r="D63" s="45"/>
      <c r="E63" s="36"/>
      <c r="F63" s="47"/>
      <c r="G63" s="134">
        <v>44364</v>
      </c>
      <c r="H63" s="135"/>
      <c r="I63" s="135">
        <v>47.519762346879887</v>
      </c>
      <c r="J63" s="136"/>
      <c r="M63" s="108"/>
      <c r="N63" s="108"/>
      <c r="P63" s="42"/>
    </row>
    <row r="64" spans="1:16" x14ac:dyDescent="0.35">
      <c r="A64" s="43"/>
      <c r="B64" s="43"/>
      <c r="C64" s="44"/>
      <c r="D64" s="45"/>
      <c r="E64" s="36"/>
      <c r="F64" s="47"/>
      <c r="G64" s="134">
        <v>44367</v>
      </c>
      <c r="H64" s="135"/>
      <c r="I64" s="135">
        <v>43.657384319025525</v>
      </c>
      <c r="J64" s="136"/>
      <c r="M64" s="108"/>
      <c r="N64" s="108"/>
      <c r="P64" s="42"/>
    </row>
    <row r="65" spans="1:16" x14ac:dyDescent="0.35">
      <c r="A65" s="43"/>
      <c r="B65" s="43"/>
      <c r="C65" s="44"/>
      <c r="D65" s="45"/>
      <c r="E65" s="36"/>
      <c r="F65" s="47"/>
      <c r="G65" s="134">
        <v>44370</v>
      </c>
      <c r="H65" s="135"/>
      <c r="I65" s="135">
        <v>44.941098087337558</v>
      </c>
      <c r="J65" s="136"/>
      <c r="M65" s="108"/>
      <c r="N65" s="108"/>
      <c r="P65" s="42"/>
    </row>
    <row r="66" spans="1:16" x14ac:dyDescent="0.35">
      <c r="A66" s="43"/>
      <c r="B66" s="43"/>
      <c r="C66" s="44"/>
      <c r="D66" s="45"/>
      <c r="E66" s="36"/>
      <c r="F66" s="47"/>
      <c r="G66" s="134">
        <v>44373</v>
      </c>
      <c r="H66" s="135"/>
      <c r="I66" s="135">
        <v>23.801597107778278</v>
      </c>
      <c r="J66" s="136"/>
      <c r="M66" s="108"/>
      <c r="N66" s="108"/>
      <c r="P66" s="42"/>
    </row>
    <row r="67" spans="1:16" ht="15" thickBot="1" x14ac:dyDescent="0.4">
      <c r="A67" s="43"/>
      <c r="B67" s="43"/>
      <c r="C67" s="44"/>
      <c r="D67" s="45"/>
      <c r="E67" s="36"/>
      <c r="F67" s="47"/>
      <c r="G67" s="134">
        <v>44376</v>
      </c>
      <c r="H67" s="135"/>
      <c r="I67" s="135">
        <v>77.511064480036993</v>
      </c>
      <c r="J67" s="136"/>
      <c r="M67" s="108"/>
      <c r="N67" s="108"/>
      <c r="P67" s="42"/>
    </row>
    <row r="68" spans="1:16" x14ac:dyDescent="0.35">
      <c r="A68" s="43"/>
      <c r="B68" s="43"/>
      <c r="C68" s="44"/>
      <c r="D68" s="45"/>
      <c r="E68" s="36"/>
      <c r="F68" s="47"/>
      <c r="G68" s="131">
        <v>44379</v>
      </c>
      <c r="H68" s="132"/>
      <c r="I68" s="132">
        <v>64.815468250205043</v>
      </c>
      <c r="J68" s="133"/>
      <c r="M68" s="108"/>
      <c r="N68" s="108"/>
      <c r="P68" s="42"/>
    </row>
    <row r="69" spans="1:16" x14ac:dyDescent="0.35">
      <c r="A69" s="43"/>
      <c r="B69" s="43"/>
      <c r="C69" s="44"/>
      <c r="D69" s="45"/>
      <c r="E69" s="36"/>
      <c r="F69" s="47"/>
      <c r="G69" s="134">
        <v>44382</v>
      </c>
      <c r="H69" s="135"/>
      <c r="I69" s="135">
        <v>25.053245919833362</v>
      </c>
      <c r="J69" s="136"/>
      <c r="M69" s="108"/>
      <c r="N69" s="108"/>
      <c r="P69" s="42"/>
    </row>
    <row r="70" spans="1:16" x14ac:dyDescent="0.35">
      <c r="A70" s="43"/>
      <c r="B70" s="43"/>
      <c r="C70" s="44"/>
      <c r="D70" s="45"/>
      <c r="E70" s="36"/>
      <c r="F70" s="47"/>
      <c r="G70" s="134">
        <v>44385</v>
      </c>
      <c r="H70" s="135"/>
      <c r="I70" s="135">
        <v>59.664673029246551</v>
      </c>
      <c r="J70" s="136"/>
      <c r="M70" s="108"/>
      <c r="N70" s="108"/>
      <c r="P70" s="42"/>
    </row>
    <row r="71" spans="1:16" x14ac:dyDescent="0.35">
      <c r="A71" s="43"/>
      <c r="B71" s="43"/>
      <c r="C71" s="44"/>
      <c r="D71" s="45"/>
      <c r="E71" s="36"/>
      <c r="F71" s="47"/>
      <c r="G71" s="134">
        <v>44388</v>
      </c>
      <c r="H71" s="135"/>
      <c r="I71" s="135">
        <v>45.295752589840546</v>
      </c>
      <c r="J71" s="136"/>
      <c r="M71" s="108"/>
      <c r="N71" s="108"/>
      <c r="P71" s="42"/>
    </row>
    <row r="72" spans="1:16" x14ac:dyDescent="0.35">
      <c r="A72" s="43"/>
      <c r="B72" s="43"/>
      <c r="C72" s="44"/>
      <c r="D72" s="45"/>
      <c r="E72" s="36"/>
      <c r="F72" s="47"/>
      <c r="G72" s="134">
        <v>44391</v>
      </c>
      <c r="H72" s="135"/>
      <c r="I72" s="135">
        <v>36.538558568163097</v>
      </c>
      <c r="J72" s="136"/>
      <c r="M72" s="108"/>
      <c r="N72" s="108"/>
      <c r="P72" s="42"/>
    </row>
    <row r="73" spans="1:16" x14ac:dyDescent="0.35">
      <c r="A73" s="43"/>
      <c r="B73" s="43"/>
      <c r="C73" s="44"/>
      <c r="D73" s="45"/>
      <c r="E73" s="36"/>
      <c r="F73" s="47"/>
      <c r="G73" s="134">
        <v>44394</v>
      </c>
      <c r="H73" s="135"/>
      <c r="I73" s="135"/>
      <c r="J73" s="136" t="s">
        <v>51</v>
      </c>
      <c r="M73" s="108"/>
      <c r="N73" s="108"/>
      <c r="P73" s="42"/>
    </row>
    <row r="74" spans="1:16" x14ac:dyDescent="0.35">
      <c r="A74" s="43"/>
      <c r="B74" s="43"/>
      <c r="C74" s="44"/>
      <c r="D74" s="45"/>
      <c r="E74" s="36"/>
      <c r="F74" s="47"/>
      <c r="G74" s="134">
        <v>44397</v>
      </c>
      <c r="H74" s="135"/>
      <c r="I74" s="135">
        <v>78.532532561769429</v>
      </c>
      <c r="J74" s="136"/>
      <c r="M74" s="108"/>
      <c r="N74" s="108"/>
      <c r="P74" s="42"/>
    </row>
    <row r="75" spans="1:16" x14ac:dyDescent="0.35">
      <c r="A75" s="43"/>
      <c r="B75" s="43"/>
      <c r="C75" s="44"/>
      <c r="D75" s="45"/>
      <c r="E75" s="36"/>
      <c r="F75" s="47"/>
      <c r="G75" s="134">
        <v>44400</v>
      </c>
      <c r="H75" s="135"/>
      <c r="I75" s="135">
        <v>53.946537778599094</v>
      </c>
      <c r="J75" s="136"/>
      <c r="M75" s="108"/>
      <c r="N75" s="108"/>
      <c r="P75" s="42"/>
    </row>
    <row r="76" spans="1:16" x14ac:dyDescent="0.35">
      <c r="A76" s="43"/>
      <c r="B76" s="43"/>
      <c r="C76" s="44"/>
      <c r="D76" s="45"/>
      <c r="E76" s="36"/>
      <c r="F76" s="47"/>
      <c r="G76" s="134">
        <v>44403</v>
      </c>
      <c r="H76" s="135"/>
      <c r="I76" s="135">
        <v>41.234403639692808</v>
      </c>
      <c r="J76" s="136"/>
      <c r="M76" s="108"/>
      <c r="N76" s="108"/>
      <c r="P76" s="42"/>
    </row>
    <row r="77" spans="1:16" ht="15" thickBot="1" x14ac:dyDescent="0.4">
      <c r="A77" s="43"/>
      <c r="B77" s="43"/>
      <c r="C77" s="44"/>
      <c r="D77" s="45"/>
      <c r="E77" s="36"/>
      <c r="F77" s="47"/>
      <c r="G77" s="134">
        <v>44406</v>
      </c>
      <c r="H77" s="135"/>
      <c r="I77" s="135">
        <v>94.303543320166511</v>
      </c>
      <c r="J77" s="136"/>
      <c r="M77" s="108"/>
      <c r="N77" s="108"/>
      <c r="P77" s="42"/>
    </row>
    <row r="78" spans="1:16" x14ac:dyDescent="0.35">
      <c r="A78" s="43"/>
      <c r="B78" s="43"/>
      <c r="C78" s="44"/>
      <c r="D78" s="45"/>
      <c r="E78" s="36"/>
      <c r="F78" s="47"/>
      <c r="G78" s="131">
        <v>44409</v>
      </c>
      <c r="H78" s="132"/>
      <c r="I78" s="132">
        <v>66.241451824849946</v>
      </c>
      <c r="J78" s="133"/>
      <c r="M78" s="108"/>
      <c r="N78" s="108"/>
      <c r="P78" s="42"/>
    </row>
    <row r="79" spans="1:16" x14ac:dyDescent="0.35">
      <c r="A79" s="43"/>
      <c r="B79" s="43"/>
      <c r="C79" s="44"/>
      <c r="D79" s="45"/>
      <c r="E79" s="36"/>
      <c r="F79" s="47"/>
      <c r="G79" s="134">
        <v>44412</v>
      </c>
      <c r="H79" s="135"/>
      <c r="I79" s="135">
        <v>50.806917758627179</v>
      </c>
      <c r="J79" s="136"/>
      <c r="M79" s="108"/>
      <c r="N79" s="108"/>
      <c r="P79" s="42"/>
    </row>
    <row r="80" spans="1:16" x14ac:dyDescent="0.35">
      <c r="A80" s="43"/>
      <c r="B80" s="43"/>
      <c r="C80" s="44"/>
      <c r="D80" s="45"/>
      <c r="E80" s="36"/>
      <c r="F80" s="47"/>
      <c r="G80" s="134">
        <v>44415</v>
      </c>
      <c r="H80" s="135"/>
      <c r="I80" s="135">
        <v>30.06702818459577</v>
      </c>
      <c r="J80" s="136"/>
      <c r="M80" s="108"/>
      <c r="N80" s="108"/>
      <c r="P80" s="42"/>
    </row>
    <row r="81" spans="1:16" x14ac:dyDescent="0.35">
      <c r="A81" s="43"/>
      <c r="B81" s="43"/>
      <c r="C81" s="44"/>
      <c r="D81" s="45"/>
      <c r="E81" s="36"/>
      <c r="F81" s="47"/>
      <c r="G81" s="134">
        <v>44418</v>
      </c>
      <c r="H81" s="135"/>
      <c r="I81" s="135">
        <v>54.776359907042128</v>
      </c>
      <c r="J81" s="136"/>
      <c r="M81" s="108"/>
      <c r="N81" s="108"/>
      <c r="P81" s="42"/>
    </row>
    <row r="82" spans="1:16" x14ac:dyDescent="0.35">
      <c r="A82" s="43"/>
      <c r="B82" s="43"/>
      <c r="C82" s="44"/>
      <c r="D82" s="45"/>
      <c r="E82" s="36"/>
      <c r="F82" s="47"/>
      <c r="G82" s="134">
        <v>44421</v>
      </c>
      <c r="H82" s="135"/>
      <c r="I82" s="135">
        <v>52.231663673664251</v>
      </c>
      <c r="J82" s="136"/>
      <c r="M82" s="108"/>
      <c r="N82" s="108"/>
      <c r="P82" s="42"/>
    </row>
    <row r="83" spans="1:16" x14ac:dyDescent="0.35">
      <c r="A83" s="43"/>
      <c r="B83" s="43"/>
      <c r="C83" s="44"/>
      <c r="D83" s="45"/>
      <c r="E83" s="36"/>
      <c r="F83" s="47"/>
      <c r="G83" s="134">
        <v>44424</v>
      </c>
      <c r="H83" s="135"/>
      <c r="I83" s="135">
        <v>80.987858033347791</v>
      </c>
      <c r="J83" s="136"/>
      <c r="M83" s="108"/>
      <c r="N83" s="108"/>
      <c r="P83" s="42"/>
    </row>
    <row r="84" spans="1:16" x14ac:dyDescent="0.35">
      <c r="A84" s="43"/>
      <c r="B84" s="43"/>
      <c r="C84" s="44"/>
      <c r="D84" s="45"/>
      <c r="E84" s="36"/>
      <c r="F84" s="47"/>
      <c r="G84" s="134">
        <v>44427</v>
      </c>
      <c r="H84" s="135"/>
      <c r="I84" s="135">
        <v>55.031516818617476</v>
      </c>
      <c r="J84" s="136"/>
      <c r="M84" s="108"/>
      <c r="N84" s="108"/>
      <c r="P84" s="42"/>
    </row>
    <row r="85" spans="1:16" x14ac:dyDescent="0.35">
      <c r="A85" s="43"/>
      <c r="B85" s="43"/>
      <c r="C85" s="44"/>
      <c r="D85" s="45"/>
      <c r="E85" s="36"/>
      <c r="F85" s="47"/>
      <c r="G85" s="134">
        <v>44430</v>
      </c>
      <c r="H85" s="135"/>
      <c r="I85" s="135">
        <v>67.260004396140104</v>
      </c>
      <c r="J85" s="136"/>
      <c r="M85" s="108"/>
      <c r="N85" s="108"/>
      <c r="P85" s="42"/>
    </row>
    <row r="86" spans="1:16" x14ac:dyDescent="0.35">
      <c r="A86" s="43"/>
      <c r="B86" s="43"/>
      <c r="C86" s="44"/>
      <c r="D86" s="45"/>
      <c r="E86" s="36"/>
      <c r="F86" s="47"/>
      <c r="G86" s="134">
        <v>44433</v>
      </c>
      <c r="H86" s="135"/>
      <c r="I86" s="135">
        <v>41.578163530474995</v>
      </c>
      <c r="J86" s="136"/>
      <c r="M86" s="108"/>
      <c r="N86" s="108"/>
      <c r="P86" s="42"/>
    </row>
    <row r="87" spans="1:16" x14ac:dyDescent="0.35">
      <c r="A87" s="43"/>
      <c r="B87" s="43"/>
      <c r="C87" s="44"/>
      <c r="D87" s="45"/>
      <c r="E87" s="36"/>
      <c r="F87" s="47"/>
      <c r="G87" s="134">
        <v>44436</v>
      </c>
      <c r="H87" s="135"/>
      <c r="I87" s="135">
        <v>46.136267970985017</v>
      </c>
      <c r="J87" s="136"/>
      <c r="M87" s="108"/>
      <c r="N87" s="108"/>
      <c r="P87" s="42"/>
    </row>
    <row r="88" spans="1:16" ht="15" thickBot="1" x14ac:dyDescent="0.4">
      <c r="A88" s="43"/>
      <c r="B88" s="43"/>
      <c r="C88" s="44"/>
      <c r="D88" s="45"/>
      <c r="E88" s="36"/>
      <c r="F88" s="47"/>
      <c r="G88" s="134">
        <v>44439</v>
      </c>
      <c r="H88" s="142"/>
      <c r="I88" s="140">
        <v>57.307078692655097</v>
      </c>
      <c r="J88" s="141"/>
      <c r="M88" s="108"/>
      <c r="N88" s="108"/>
      <c r="P88" s="42"/>
    </row>
    <row r="89" spans="1:16" x14ac:dyDescent="0.35">
      <c r="A89" s="43"/>
      <c r="B89" s="43"/>
      <c r="C89" s="44"/>
      <c r="D89" s="45"/>
      <c r="E89" s="36"/>
      <c r="F89" s="47"/>
      <c r="G89" s="131">
        <v>44442</v>
      </c>
      <c r="H89" s="132"/>
      <c r="I89" s="132">
        <v>33.355869377269428</v>
      </c>
      <c r="J89" s="133"/>
      <c r="M89" s="108"/>
      <c r="N89" s="108"/>
      <c r="P89" s="42"/>
    </row>
    <row r="90" spans="1:16" x14ac:dyDescent="0.35">
      <c r="A90" s="43"/>
      <c r="B90" s="43"/>
      <c r="C90" s="44"/>
      <c r="D90" s="45"/>
      <c r="E90" s="36"/>
      <c r="F90" s="47"/>
      <c r="G90" s="134">
        <v>44445</v>
      </c>
      <c r="H90" s="135"/>
      <c r="I90" s="135">
        <v>34.157290558147061</v>
      </c>
      <c r="J90" s="136"/>
      <c r="M90" s="108"/>
      <c r="N90" s="108"/>
      <c r="P90" s="42"/>
    </row>
    <row r="91" spans="1:16" x14ac:dyDescent="0.35">
      <c r="A91" s="43"/>
      <c r="B91" s="43"/>
      <c r="C91" s="44"/>
      <c r="D91" s="45"/>
      <c r="E91" s="36"/>
      <c r="F91" s="47"/>
      <c r="G91" s="134">
        <v>44448</v>
      </c>
      <c r="H91" s="135"/>
      <c r="I91" s="135">
        <v>67.89454630406253</v>
      </c>
      <c r="J91" s="136"/>
      <c r="M91" s="108"/>
      <c r="N91" s="108"/>
      <c r="P91" s="42"/>
    </row>
    <row r="92" spans="1:16" x14ac:dyDescent="0.35">
      <c r="A92" s="40"/>
      <c r="B92" s="43"/>
      <c r="C92" s="44"/>
      <c r="D92" s="45"/>
      <c r="E92" s="36"/>
      <c r="F92" s="47"/>
      <c r="G92" s="134">
        <v>44451</v>
      </c>
      <c r="H92" s="135"/>
      <c r="I92" s="135">
        <v>42.337624405617426</v>
      </c>
      <c r="J92" s="136"/>
      <c r="M92" s="108"/>
      <c r="N92" s="108"/>
      <c r="P92" s="42"/>
    </row>
    <row r="93" spans="1:16" x14ac:dyDescent="0.35">
      <c r="A93" s="43"/>
      <c r="B93" s="43"/>
      <c r="C93" s="44"/>
      <c r="D93" s="45"/>
      <c r="E93" s="36"/>
      <c r="F93" s="47"/>
      <c r="G93" s="134">
        <v>44454</v>
      </c>
      <c r="H93" s="135"/>
      <c r="I93" s="135">
        <v>63.749466740956947</v>
      </c>
      <c r="J93" s="136"/>
      <c r="M93" s="108"/>
      <c r="N93" s="108"/>
      <c r="P93" s="42"/>
    </row>
    <row r="94" spans="1:16" x14ac:dyDescent="0.35">
      <c r="A94" s="43"/>
      <c r="B94" s="43"/>
      <c r="C94" s="44"/>
      <c r="D94" s="45"/>
      <c r="E94" s="36"/>
      <c r="F94" s="47"/>
      <c r="G94" s="134">
        <v>44457</v>
      </c>
      <c r="H94" s="135"/>
      <c r="I94" s="135">
        <v>63.637065546353966</v>
      </c>
      <c r="J94" s="136"/>
      <c r="M94" s="108"/>
      <c r="N94" s="108"/>
      <c r="P94" s="42"/>
    </row>
    <row r="95" spans="1:16" x14ac:dyDescent="0.35">
      <c r="A95" s="43"/>
      <c r="B95" s="43"/>
      <c r="C95" s="44"/>
      <c r="D95" s="45"/>
      <c r="E95" s="36"/>
      <c r="F95" s="47"/>
      <c r="G95" s="134">
        <v>44460</v>
      </c>
      <c r="H95" s="135"/>
      <c r="I95" s="135">
        <v>73.468148486805006</v>
      </c>
      <c r="J95" s="136"/>
      <c r="M95" s="108"/>
      <c r="N95" s="108"/>
      <c r="P95" s="42"/>
    </row>
    <row r="96" spans="1:16" x14ac:dyDescent="0.35">
      <c r="A96" s="43"/>
      <c r="B96" s="43"/>
      <c r="C96" s="44"/>
      <c r="D96" s="45"/>
      <c r="E96" s="36"/>
      <c r="F96" s="47"/>
      <c r="G96" s="134">
        <v>44463</v>
      </c>
      <c r="H96" s="135"/>
      <c r="I96" s="135">
        <v>50.019345215834413</v>
      </c>
      <c r="J96" s="136"/>
      <c r="M96" s="108"/>
      <c r="N96" s="108"/>
      <c r="P96" s="42"/>
    </row>
    <row r="97" spans="1:16" x14ac:dyDescent="0.35">
      <c r="A97" s="43"/>
      <c r="B97" s="43"/>
      <c r="C97" s="44"/>
      <c r="D97" s="45"/>
      <c r="E97" s="36"/>
      <c r="F97" s="47"/>
      <c r="G97" s="134">
        <v>44466</v>
      </c>
      <c r="H97" s="135"/>
      <c r="I97" s="135">
        <v>82.114254285075276</v>
      </c>
      <c r="J97" s="136"/>
      <c r="M97" s="108"/>
      <c r="N97" s="108"/>
      <c r="P97" s="42"/>
    </row>
    <row r="98" spans="1:16" ht="15" thickBot="1" x14ac:dyDescent="0.4">
      <c r="A98" s="43"/>
      <c r="B98" s="43"/>
      <c r="C98" s="44"/>
      <c r="D98" s="45"/>
      <c r="E98" s="36"/>
      <c r="F98" s="47"/>
      <c r="G98" s="134">
        <v>44469</v>
      </c>
      <c r="H98" s="135"/>
      <c r="I98" s="135">
        <v>49.785787238936031</v>
      </c>
      <c r="J98" s="136"/>
      <c r="M98" s="108"/>
      <c r="N98" s="108"/>
      <c r="P98" s="42"/>
    </row>
    <row r="99" spans="1:16" x14ac:dyDescent="0.35">
      <c r="A99" s="43"/>
      <c r="B99" s="43"/>
      <c r="C99" s="44"/>
      <c r="D99" s="45"/>
      <c r="E99" s="36"/>
      <c r="F99" s="47"/>
      <c r="G99" s="143">
        <v>20211003</v>
      </c>
      <c r="H99" s="132"/>
      <c r="I99" s="144">
        <v>63</v>
      </c>
      <c r="J99" s="133"/>
      <c r="M99" s="108"/>
      <c r="N99" s="108"/>
      <c r="P99" s="42"/>
    </row>
    <row r="100" spans="1:16" x14ac:dyDescent="0.35">
      <c r="A100" s="43"/>
      <c r="B100" s="43"/>
      <c r="C100" s="44"/>
      <c r="D100" s="45"/>
      <c r="E100" s="36"/>
      <c r="F100" s="47"/>
      <c r="G100" s="145">
        <v>20211006</v>
      </c>
      <c r="H100" s="135"/>
      <c r="I100" s="146">
        <v>52</v>
      </c>
      <c r="J100" s="136"/>
      <c r="M100" s="108"/>
      <c r="N100" s="108"/>
      <c r="P100" s="42"/>
    </row>
    <row r="101" spans="1:16" x14ac:dyDescent="0.35">
      <c r="A101" s="43"/>
      <c r="B101" s="43"/>
      <c r="C101" s="44"/>
      <c r="D101" s="45"/>
      <c r="E101" s="36"/>
      <c r="F101" s="47"/>
      <c r="G101" s="145">
        <v>20211009</v>
      </c>
      <c r="H101" s="135"/>
      <c r="I101" s="146">
        <v>42</v>
      </c>
      <c r="J101" s="136"/>
      <c r="M101" s="108"/>
      <c r="N101" s="108"/>
      <c r="P101" s="42"/>
    </row>
    <row r="102" spans="1:16" x14ac:dyDescent="0.35">
      <c r="A102" s="43"/>
      <c r="B102" s="43"/>
      <c r="C102" s="44"/>
      <c r="D102" s="45"/>
      <c r="E102" s="36"/>
      <c r="F102" s="47"/>
      <c r="G102" s="145">
        <v>20211012</v>
      </c>
      <c r="H102" s="135"/>
      <c r="I102" s="146">
        <v>40</v>
      </c>
      <c r="J102" s="136"/>
      <c r="M102" s="108"/>
      <c r="N102" s="108"/>
      <c r="P102" s="42"/>
    </row>
    <row r="103" spans="1:16" x14ac:dyDescent="0.35">
      <c r="A103" s="43"/>
      <c r="B103" s="43"/>
      <c r="C103" s="44"/>
      <c r="D103" s="45"/>
      <c r="E103" s="36"/>
      <c r="F103" s="47"/>
      <c r="G103" s="145">
        <v>20211015</v>
      </c>
      <c r="H103" s="135"/>
      <c r="I103" s="146">
        <v>56</v>
      </c>
      <c r="J103" s="136"/>
      <c r="M103" s="108"/>
      <c r="N103" s="108"/>
      <c r="P103" s="42"/>
    </row>
    <row r="104" spans="1:16" x14ac:dyDescent="0.35">
      <c r="A104" s="43"/>
      <c r="B104" s="43"/>
      <c r="C104" s="44"/>
      <c r="D104" s="45"/>
      <c r="E104" s="36"/>
      <c r="F104" s="47"/>
      <c r="G104" s="145">
        <v>20211018</v>
      </c>
      <c r="H104" s="135"/>
      <c r="I104" s="146">
        <v>60</v>
      </c>
      <c r="J104" s="136"/>
      <c r="M104" s="108"/>
      <c r="N104" s="108"/>
      <c r="P104" s="42"/>
    </row>
    <row r="105" spans="1:16" x14ac:dyDescent="0.35">
      <c r="A105" s="43"/>
      <c r="B105" s="43"/>
      <c r="C105" s="44"/>
      <c r="D105" s="45"/>
      <c r="E105" s="36"/>
      <c r="F105" s="47"/>
      <c r="G105" s="145">
        <v>20211021</v>
      </c>
      <c r="H105" s="135"/>
      <c r="I105" s="146">
        <v>44</v>
      </c>
      <c r="J105" s="136"/>
      <c r="N105" s="108"/>
      <c r="P105" s="42"/>
    </row>
    <row r="106" spans="1:16" x14ac:dyDescent="0.35">
      <c r="A106" s="43"/>
      <c r="B106" s="43"/>
      <c r="C106" s="44"/>
      <c r="D106" s="45"/>
      <c r="E106" s="36"/>
      <c r="F106" s="47"/>
      <c r="G106" s="145">
        <v>20211024</v>
      </c>
      <c r="H106" s="135"/>
      <c r="I106" s="146">
        <v>103</v>
      </c>
      <c r="J106" s="136"/>
      <c r="M106" s="108"/>
      <c r="N106" s="108"/>
      <c r="P106" s="42"/>
    </row>
    <row r="107" spans="1:16" x14ac:dyDescent="0.35">
      <c r="A107" s="43"/>
      <c r="B107" s="43"/>
      <c r="C107" s="44"/>
      <c r="D107" s="45"/>
      <c r="E107" s="36"/>
      <c r="F107" s="47"/>
      <c r="G107" s="145">
        <v>20211027</v>
      </c>
      <c r="H107" s="135"/>
      <c r="I107" s="146">
        <v>67</v>
      </c>
      <c r="J107" s="136"/>
      <c r="M107" s="108"/>
      <c r="N107" s="108"/>
      <c r="P107" s="42"/>
    </row>
    <row r="108" spans="1:16" ht="15" thickBot="1" x14ac:dyDescent="0.4">
      <c r="A108" s="43"/>
      <c r="B108" s="43"/>
      <c r="C108" s="44"/>
      <c r="D108" s="45"/>
      <c r="E108" s="36"/>
      <c r="F108" s="47"/>
      <c r="G108" s="145">
        <v>20211030</v>
      </c>
      <c r="H108" s="135"/>
      <c r="I108" s="146">
        <v>48</v>
      </c>
      <c r="J108" s="136"/>
      <c r="M108" s="108"/>
      <c r="N108" s="108"/>
      <c r="P108" s="42"/>
    </row>
    <row r="109" spans="1:16" x14ac:dyDescent="0.35">
      <c r="A109" s="43"/>
      <c r="B109" s="43"/>
      <c r="C109" s="44"/>
      <c r="D109" s="45"/>
      <c r="E109" s="36"/>
      <c r="F109" s="47"/>
      <c r="G109" s="143">
        <v>20211102</v>
      </c>
      <c r="H109" s="132"/>
      <c r="I109" s="144"/>
      <c r="J109" s="144" t="s">
        <v>63</v>
      </c>
      <c r="M109" s="108"/>
      <c r="N109" s="108"/>
      <c r="P109" s="42"/>
    </row>
    <row r="110" spans="1:16" x14ac:dyDescent="0.35">
      <c r="A110" s="43"/>
      <c r="B110" s="43"/>
      <c r="C110" s="44"/>
      <c r="D110" s="45"/>
      <c r="E110" s="36"/>
      <c r="F110" s="47"/>
      <c r="G110" s="145">
        <v>20211105</v>
      </c>
      <c r="H110" s="135"/>
      <c r="I110" s="146">
        <v>49</v>
      </c>
      <c r="J110" s="136"/>
      <c r="M110" s="108"/>
      <c r="N110" s="108"/>
      <c r="P110" s="42"/>
    </row>
    <row r="111" spans="1:16" x14ac:dyDescent="0.35">
      <c r="A111" s="43"/>
      <c r="B111" s="43"/>
      <c r="C111" s="44"/>
      <c r="D111" s="45"/>
      <c r="E111" s="36"/>
      <c r="F111" s="47"/>
      <c r="G111" s="145">
        <v>20211108</v>
      </c>
      <c r="H111" s="135"/>
      <c r="I111" s="146"/>
      <c r="J111" s="146" t="s">
        <v>63</v>
      </c>
      <c r="M111" s="108"/>
      <c r="N111" s="108"/>
      <c r="P111" s="42"/>
    </row>
    <row r="112" spans="1:16" x14ac:dyDescent="0.35">
      <c r="A112" s="43"/>
      <c r="B112" s="43"/>
      <c r="C112" s="44"/>
      <c r="D112" s="45"/>
      <c r="E112" s="36"/>
      <c r="F112" s="47"/>
      <c r="G112" s="145">
        <v>20211111</v>
      </c>
      <c r="H112" s="135"/>
      <c r="I112" s="146">
        <v>42</v>
      </c>
      <c r="J112" s="136"/>
      <c r="M112" s="108"/>
      <c r="N112" s="108"/>
      <c r="P112" s="42"/>
    </row>
    <row r="113" spans="1:16" x14ac:dyDescent="0.35">
      <c r="A113" s="43"/>
      <c r="B113" s="43"/>
      <c r="C113" s="44"/>
      <c r="D113" s="45"/>
      <c r="E113" s="36"/>
      <c r="F113" s="47"/>
      <c r="G113" s="145">
        <v>20211114</v>
      </c>
      <c r="H113" s="135"/>
      <c r="I113" s="146">
        <v>54</v>
      </c>
      <c r="J113" s="136"/>
      <c r="M113" s="108"/>
      <c r="N113" s="108"/>
      <c r="P113" s="42"/>
    </row>
    <row r="114" spans="1:16" x14ac:dyDescent="0.35">
      <c r="A114" s="43"/>
      <c r="B114" s="43"/>
      <c r="C114" s="44"/>
      <c r="D114" s="45"/>
      <c r="E114" s="36"/>
      <c r="F114" s="47"/>
      <c r="G114" s="145">
        <v>20211117</v>
      </c>
      <c r="H114" s="135"/>
      <c r="I114" s="146">
        <v>37</v>
      </c>
      <c r="J114" s="136"/>
      <c r="M114" s="108"/>
      <c r="N114" s="108"/>
      <c r="P114" s="42"/>
    </row>
    <row r="115" spans="1:16" x14ac:dyDescent="0.35">
      <c r="A115" s="43"/>
      <c r="B115" s="43"/>
      <c r="C115" s="44"/>
      <c r="D115" s="45"/>
      <c r="E115" s="36"/>
      <c r="F115" s="47"/>
      <c r="G115" s="145">
        <v>20211120</v>
      </c>
      <c r="H115" s="135"/>
      <c r="I115" s="146">
        <v>41</v>
      </c>
      <c r="J115" s="136"/>
      <c r="M115" s="108"/>
      <c r="N115" s="108"/>
      <c r="P115" s="42"/>
    </row>
    <row r="116" spans="1:16" x14ac:dyDescent="0.35">
      <c r="A116" s="43"/>
      <c r="B116" s="43"/>
      <c r="C116" s="44"/>
      <c r="D116" s="45"/>
      <c r="E116" s="36"/>
      <c r="F116" s="47"/>
      <c r="G116" s="145">
        <v>20211123</v>
      </c>
      <c r="H116" s="135"/>
      <c r="I116" s="146">
        <v>38</v>
      </c>
      <c r="J116" s="136"/>
      <c r="M116" s="108"/>
      <c r="N116" s="108"/>
      <c r="P116" s="42"/>
    </row>
    <row r="117" spans="1:16" x14ac:dyDescent="0.35">
      <c r="A117" s="43"/>
      <c r="B117" s="43"/>
      <c r="C117" s="44"/>
      <c r="D117" s="45"/>
      <c r="E117" s="36"/>
      <c r="F117" s="47"/>
      <c r="G117" s="145">
        <v>20211126</v>
      </c>
      <c r="H117" s="135"/>
      <c r="I117" s="146">
        <v>42</v>
      </c>
      <c r="J117" s="136"/>
      <c r="M117" s="108"/>
      <c r="N117" s="108"/>
      <c r="P117" s="42"/>
    </row>
    <row r="118" spans="1:16" ht="15" thickBot="1" x14ac:dyDescent="0.4">
      <c r="A118" s="43"/>
      <c r="B118" s="43"/>
      <c r="C118" s="44"/>
      <c r="D118" s="45"/>
      <c r="E118" s="36"/>
      <c r="F118" s="47"/>
      <c r="G118" s="145">
        <v>20211129</v>
      </c>
      <c r="H118" s="135"/>
      <c r="I118" s="146">
        <v>34</v>
      </c>
      <c r="J118" s="136"/>
      <c r="M118" s="108"/>
      <c r="N118" s="108"/>
      <c r="P118" s="42"/>
    </row>
    <row r="119" spans="1:16" x14ac:dyDescent="0.35">
      <c r="A119" s="43"/>
      <c r="B119" s="43"/>
      <c r="C119" s="44"/>
      <c r="D119" s="45"/>
      <c r="E119" s="36"/>
      <c r="F119" s="47"/>
      <c r="G119" s="143">
        <v>20211202</v>
      </c>
      <c r="H119" s="132"/>
      <c r="I119" s="144">
        <v>31</v>
      </c>
      <c r="J119" s="133"/>
      <c r="M119" s="108"/>
      <c r="N119" s="108"/>
      <c r="P119" s="42"/>
    </row>
    <row r="120" spans="1:16" x14ac:dyDescent="0.35">
      <c r="A120" s="43"/>
      <c r="B120" s="43"/>
      <c r="C120" s="44"/>
      <c r="D120" s="45"/>
      <c r="E120" s="36"/>
      <c r="F120" s="47"/>
      <c r="G120" s="145">
        <v>20211205</v>
      </c>
      <c r="H120" s="135"/>
      <c r="I120" s="146">
        <v>59</v>
      </c>
      <c r="J120" s="136"/>
      <c r="M120" s="108"/>
      <c r="N120" s="108"/>
      <c r="P120" s="42"/>
    </row>
    <row r="121" spans="1:16" x14ac:dyDescent="0.35">
      <c r="A121" s="43"/>
      <c r="B121" s="43"/>
      <c r="C121" s="44"/>
      <c r="D121" s="45"/>
      <c r="E121" s="36"/>
      <c r="F121" s="47"/>
      <c r="G121" s="145">
        <v>20211208</v>
      </c>
      <c r="H121" s="135"/>
      <c r="I121" s="146">
        <v>30</v>
      </c>
      <c r="J121" s="136"/>
      <c r="M121" s="108"/>
      <c r="N121" s="108"/>
      <c r="P121" s="42"/>
    </row>
    <row r="122" spans="1:16" x14ac:dyDescent="0.35">
      <c r="A122" s="43"/>
      <c r="B122" s="43"/>
      <c r="C122" s="44"/>
      <c r="D122" s="45"/>
      <c r="E122" s="36"/>
      <c r="F122" s="47"/>
      <c r="G122" s="145">
        <v>20211211</v>
      </c>
      <c r="H122" s="135"/>
      <c r="I122" s="146">
        <v>25</v>
      </c>
      <c r="J122" s="136"/>
      <c r="M122" s="108"/>
      <c r="N122" s="108"/>
      <c r="P122" s="42"/>
    </row>
    <row r="123" spans="1:16" x14ac:dyDescent="0.35">
      <c r="A123" s="43"/>
      <c r="B123" s="43"/>
      <c r="C123" s="44"/>
      <c r="D123" s="45"/>
      <c r="E123" s="36"/>
      <c r="F123" s="47"/>
      <c r="G123" s="145">
        <v>20211214</v>
      </c>
      <c r="H123" s="135"/>
      <c r="I123" s="146"/>
      <c r="J123" s="146" t="s">
        <v>63</v>
      </c>
      <c r="M123" s="108"/>
      <c r="N123" s="108"/>
      <c r="P123" s="42"/>
    </row>
    <row r="124" spans="1:16" x14ac:dyDescent="0.35">
      <c r="A124" s="43"/>
      <c r="B124" s="43"/>
      <c r="C124" s="44"/>
      <c r="D124" s="45"/>
      <c r="E124" s="36"/>
      <c r="F124" s="47"/>
      <c r="G124" s="145">
        <v>20211217</v>
      </c>
      <c r="H124" s="135"/>
      <c r="I124" s="146"/>
      <c r="J124" s="146" t="s">
        <v>61</v>
      </c>
      <c r="M124" s="108"/>
      <c r="N124" s="108"/>
      <c r="P124" s="42"/>
    </row>
    <row r="125" spans="1:16" x14ac:dyDescent="0.35">
      <c r="A125" s="43"/>
      <c r="B125" s="43"/>
      <c r="C125" s="44"/>
      <c r="D125" s="45"/>
      <c r="E125" s="36"/>
      <c r="F125" s="47"/>
      <c r="G125" s="145">
        <v>20211220</v>
      </c>
      <c r="H125" s="135"/>
      <c r="I125" s="146">
        <v>49</v>
      </c>
      <c r="J125" s="136"/>
      <c r="N125" s="107"/>
      <c r="P125" s="42"/>
    </row>
    <row r="126" spans="1:16" x14ac:dyDescent="0.35">
      <c r="A126" s="43"/>
      <c r="B126" s="43"/>
      <c r="C126" s="44"/>
      <c r="D126" s="45"/>
      <c r="E126" s="36"/>
      <c r="F126" s="47"/>
      <c r="G126" s="145">
        <v>20211223</v>
      </c>
      <c r="H126" s="135"/>
      <c r="I126" s="146">
        <v>34</v>
      </c>
      <c r="J126" s="136"/>
      <c r="N126" s="107"/>
      <c r="P126" s="42"/>
    </row>
    <row r="127" spans="1:16" x14ac:dyDescent="0.35">
      <c r="A127" s="43"/>
      <c r="B127" s="43"/>
      <c r="C127" s="44"/>
      <c r="D127" s="45"/>
      <c r="E127" s="36"/>
      <c r="F127" s="47"/>
      <c r="G127" s="145">
        <v>20211226</v>
      </c>
      <c r="H127" s="135"/>
      <c r="I127" s="146">
        <v>17</v>
      </c>
      <c r="J127" s="136"/>
      <c r="N127" s="107"/>
      <c r="P127" s="42"/>
    </row>
    <row r="128" spans="1:16" x14ac:dyDescent="0.35">
      <c r="A128" s="43"/>
      <c r="B128" s="43"/>
      <c r="C128" s="44"/>
      <c r="D128" s="45"/>
      <c r="E128" s="36"/>
      <c r="F128" s="47"/>
      <c r="G128" s="145">
        <v>20211229</v>
      </c>
      <c r="H128" s="135"/>
      <c r="I128" s="146">
        <v>15</v>
      </c>
      <c r="J128" s="136"/>
      <c r="N128" s="107"/>
      <c r="P128" s="42"/>
    </row>
    <row r="129" spans="1:16" x14ac:dyDescent="0.35">
      <c r="A129" s="43"/>
      <c r="B129" s="43"/>
      <c r="C129" s="44"/>
      <c r="D129" s="45"/>
      <c r="E129" s="36"/>
      <c r="F129" s="47"/>
      <c r="J129" s="42"/>
      <c r="N129" s="107"/>
      <c r="P129" s="42"/>
    </row>
    <row r="130" spans="1:16" x14ac:dyDescent="0.35">
      <c r="A130" s="43"/>
      <c r="B130" s="43"/>
      <c r="C130" s="44"/>
      <c r="D130" s="45"/>
      <c r="E130" s="36"/>
      <c r="F130" s="47"/>
      <c r="J130" s="42"/>
      <c r="N130" s="107"/>
      <c r="P130" s="42"/>
    </row>
    <row r="131" spans="1:16" x14ac:dyDescent="0.35">
      <c r="A131" s="43"/>
      <c r="B131" s="43"/>
      <c r="C131" s="44"/>
      <c r="D131" s="45"/>
      <c r="E131" s="36"/>
      <c r="F131" s="47"/>
      <c r="J131" s="42"/>
      <c r="N131" s="107"/>
      <c r="P131" s="42"/>
    </row>
    <row r="132" spans="1:16" x14ac:dyDescent="0.35">
      <c r="A132" s="40"/>
      <c r="B132" s="43"/>
      <c r="C132" s="44"/>
      <c r="D132" s="45"/>
      <c r="E132" s="36"/>
      <c r="F132" s="47"/>
      <c r="J132" s="42"/>
      <c r="N132" s="107"/>
      <c r="P132" s="42"/>
    </row>
    <row r="133" spans="1:16" x14ac:dyDescent="0.35">
      <c r="A133" s="43"/>
      <c r="B133" s="43"/>
      <c r="C133" s="44"/>
      <c r="D133" s="45"/>
      <c r="E133" s="36"/>
      <c r="F133" s="47"/>
      <c r="J133" s="42"/>
      <c r="N133" s="107"/>
      <c r="P133" s="42"/>
    </row>
    <row r="134" spans="1:16" x14ac:dyDescent="0.35">
      <c r="A134" s="43"/>
      <c r="B134" s="43"/>
      <c r="C134" s="44"/>
      <c r="D134" s="45"/>
      <c r="E134" s="36"/>
      <c r="F134" s="47"/>
      <c r="J134" s="42"/>
      <c r="N134" s="107"/>
      <c r="P134" s="42"/>
    </row>
    <row r="135" spans="1:16" x14ac:dyDescent="0.35">
      <c r="A135" s="43"/>
      <c r="B135" s="43"/>
      <c r="C135" s="44"/>
      <c r="D135" s="45"/>
      <c r="E135" s="36"/>
      <c r="F135" s="47"/>
      <c r="J135" s="42"/>
      <c r="N135" s="107"/>
      <c r="P135" s="42"/>
    </row>
    <row r="136" spans="1:16" x14ac:dyDescent="0.35">
      <c r="A136" s="43"/>
      <c r="B136" s="43"/>
      <c r="C136" s="44"/>
      <c r="D136" s="45"/>
      <c r="E136" s="36"/>
      <c r="F136" s="47"/>
      <c r="J136" s="42"/>
      <c r="N136" s="107"/>
      <c r="P136" s="42"/>
    </row>
    <row r="137" spans="1:16" x14ac:dyDescent="0.35">
      <c r="A137" s="43"/>
      <c r="B137" s="43"/>
      <c r="C137" s="44"/>
      <c r="D137" s="45"/>
      <c r="E137" s="36"/>
      <c r="F137" s="47"/>
      <c r="J137" s="42"/>
      <c r="N137" s="107"/>
      <c r="P137" s="42"/>
    </row>
    <row r="138" spans="1:16" x14ac:dyDescent="0.35">
      <c r="A138" s="43"/>
      <c r="B138" s="43"/>
      <c r="C138" s="44"/>
      <c r="D138" s="45"/>
      <c r="E138" s="36"/>
      <c r="F138" s="47"/>
      <c r="J138" s="42"/>
      <c r="N138" s="107"/>
      <c r="P138" s="42"/>
    </row>
    <row r="139" spans="1:16" x14ac:dyDescent="0.35">
      <c r="A139" s="43"/>
      <c r="B139" s="43"/>
      <c r="C139" s="44"/>
      <c r="D139" s="45"/>
      <c r="E139" s="36"/>
      <c r="F139" s="47"/>
      <c r="J139" s="42"/>
      <c r="N139" s="107"/>
      <c r="P139" s="42"/>
    </row>
    <row r="140" spans="1:16" x14ac:dyDescent="0.35">
      <c r="A140" s="43"/>
      <c r="B140" s="43"/>
      <c r="C140" s="44"/>
      <c r="D140" s="45"/>
      <c r="E140" s="36"/>
      <c r="F140" s="47"/>
      <c r="J140" s="42"/>
      <c r="N140" s="107"/>
      <c r="P140" s="42"/>
    </row>
    <row r="141" spans="1:16" x14ac:dyDescent="0.35">
      <c r="A141" s="43"/>
      <c r="B141" s="43"/>
      <c r="C141" s="44"/>
      <c r="D141" s="45"/>
      <c r="E141" s="36"/>
      <c r="F141" s="47"/>
      <c r="J141" s="42"/>
      <c r="N141" s="107"/>
      <c r="P141" s="42"/>
    </row>
    <row r="142" spans="1:16" x14ac:dyDescent="0.35">
      <c r="A142" s="43"/>
      <c r="B142" s="43"/>
      <c r="C142" s="44"/>
      <c r="D142" s="45"/>
      <c r="E142" s="36"/>
      <c r="F142" s="47"/>
      <c r="J142" s="42"/>
      <c r="N142" s="107"/>
      <c r="P142" s="42"/>
    </row>
    <row r="143" spans="1:16" x14ac:dyDescent="0.35">
      <c r="A143" s="43"/>
      <c r="B143" s="43"/>
      <c r="C143" s="44"/>
      <c r="D143" s="45"/>
      <c r="E143" s="36"/>
      <c r="F143" s="47"/>
      <c r="J143" s="42"/>
      <c r="N143" s="107"/>
      <c r="P143" s="42"/>
    </row>
    <row r="144" spans="1:16" x14ac:dyDescent="0.35">
      <c r="A144" s="43"/>
      <c r="B144" s="43"/>
      <c r="C144" s="44"/>
      <c r="D144" s="45"/>
      <c r="E144" s="36"/>
      <c r="F144" s="47"/>
      <c r="J144" s="42"/>
      <c r="N144" s="107"/>
      <c r="P144" s="42"/>
    </row>
    <row r="145" spans="1:16" x14ac:dyDescent="0.35">
      <c r="A145" s="43"/>
      <c r="B145" s="43"/>
      <c r="C145" s="44"/>
      <c r="D145" s="45"/>
      <c r="E145" s="36"/>
      <c r="F145" s="47"/>
      <c r="J145" s="42"/>
      <c r="N145" s="107"/>
      <c r="P145" s="42"/>
    </row>
    <row r="146" spans="1:16" x14ac:dyDescent="0.35">
      <c r="A146" s="43"/>
      <c r="B146" s="43"/>
      <c r="C146" s="44"/>
      <c r="D146" s="45"/>
      <c r="E146" s="36"/>
      <c r="F146" s="47"/>
      <c r="J146" s="42"/>
      <c r="N146" s="107"/>
      <c r="P146" s="42"/>
    </row>
    <row r="147" spans="1:16" x14ac:dyDescent="0.35">
      <c r="A147" s="43"/>
      <c r="B147" s="43"/>
      <c r="C147" s="44"/>
      <c r="D147" s="45"/>
      <c r="E147" s="36"/>
      <c r="F147" s="47"/>
      <c r="J147" s="42"/>
      <c r="N147" s="107"/>
      <c r="P147" s="42"/>
    </row>
    <row r="148" spans="1:16" x14ac:dyDescent="0.35">
      <c r="A148" s="43"/>
      <c r="B148" s="43"/>
      <c r="C148" s="44"/>
      <c r="D148" s="45"/>
      <c r="E148" s="36"/>
      <c r="F148" s="47"/>
      <c r="J148" s="42"/>
      <c r="N148" s="107"/>
      <c r="P148" s="42"/>
    </row>
    <row r="149" spans="1:16" x14ac:dyDescent="0.35">
      <c r="A149" s="43"/>
      <c r="B149" s="43"/>
      <c r="C149" s="44"/>
      <c r="D149" s="45"/>
      <c r="E149" s="36"/>
      <c r="F149" s="47"/>
      <c r="J149" s="42"/>
      <c r="N149" s="107"/>
      <c r="P149" s="42"/>
    </row>
    <row r="150" spans="1:16" x14ac:dyDescent="0.35">
      <c r="A150" s="43"/>
      <c r="B150" s="43"/>
      <c r="C150" s="44"/>
      <c r="D150" s="45"/>
      <c r="E150" s="36"/>
      <c r="F150" s="47"/>
      <c r="J150" s="42"/>
      <c r="N150" s="107"/>
      <c r="P150" s="42"/>
    </row>
    <row r="151" spans="1:16" x14ac:dyDescent="0.35">
      <c r="A151" s="43"/>
      <c r="B151" s="43"/>
      <c r="C151" s="44"/>
      <c r="D151" s="45"/>
      <c r="E151" s="36"/>
      <c r="F151" s="47"/>
      <c r="J151" s="42"/>
      <c r="N151" s="107"/>
      <c r="P151" s="42"/>
    </row>
    <row r="152" spans="1:16" x14ac:dyDescent="0.35">
      <c r="A152" s="43"/>
      <c r="B152" s="43"/>
      <c r="C152" s="44"/>
      <c r="D152" s="45"/>
      <c r="E152" s="36"/>
      <c r="F152" s="47"/>
      <c r="J152" s="42"/>
      <c r="N152" s="107"/>
      <c r="P152" s="42"/>
    </row>
    <row r="153" spans="1:16" x14ac:dyDescent="0.35">
      <c r="A153" s="43"/>
      <c r="B153" s="43"/>
      <c r="C153" s="44"/>
      <c r="D153" s="45"/>
      <c r="E153" s="36"/>
      <c r="F153" s="47"/>
      <c r="J153" s="42"/>
      <c r="N153" s="107"/>
      <c r="P153" s="42"/>
    </row>
    <row r="154" spans="1:16" x14ac:dyDescent="0.35">
      <c r="A154" s="43"/>
      <c r="B154" s="43"/>
      <c r="C154" s="44"/>
      <c r="D154" s="45"/>
      <c r="E154" s="36"/>
      <c r="F154" s="47"/>
      <c r="J154" s="42"/>
      <c r="N154" s="107"/>
      <c r="P154" s="42"/>
    </row>
    <row r="155" spans="1:16" x14ac:dyDescent="0.35">
      <c r="A155" s="43"/>
      <c r="B155" s="43"/>
      <c r="C155" s="44"/>
      <c r="D155" s="45"/>
      <c r="E155" s="36"/>
      <c r="F155" s="47"/>
      <c r="J155" s="42"/>
      <c r="N155" s="107"/>
      <c r="P155" s="42"/>
    </row>
    <row r="156" spans="1:16" x14ac:dyDescent="0.35">
      <c r="A156" s="43"/>
      <c r="B156" s="43"/>
      <c r="C156" s="44"/>
      <c r="D156" s="45"/>
      <c r="E156" s="36"/>
      <c r="F156" s="47"/>
      <c r="J156" s="42"/>
      <c r="N156" s="107"/>
      <c r="P156" s="42"/>
    </row>
    <row r="157" spans="1:16" x14ac:dyDescent="0.35">
      <c r="A157" s="43"/>
      <c r="B157" s="43"/>
      <c r="C157" s="44"/>
      <c r="D157" s="45"/>
      <c r="E157" s="36"/>
      <c r="F157" s="47"/>
      <c r="J157" s="42"/>
      <c r="N157" s="107"/>
      <c r="P157" s="42"/>
    </row>
    <row r="158" spans="1:16" x14ac:dyDescent="0.35">
      <c r="A158" s="43"/>
      <c r="B158" s="43"/>
      <c r="C158" s="44"/>
      <c r="D158" s="45"/>
      <c r="E158" s="36"/>
      <c r="F158" s="47"/>
      <c r="J158" s="42"/>
      <c r="N158" s="107"/>
      <c r="P158" s="42"/>
    </row>
    <row r="159" spans="1:16" x14ac:dyDescent="0.35">
      <c r="A159" s="43"/>
      <c r="B159" s="43"/>
      <c r="C159" s="44"/>
      <c r="D159" s="45"/>
      <c r="E159" s="36"/>
      <c r="F159" s="47"/>
      <c r="J159" s="42"/>
      <c r="N159" s="107"/>
      <c r="P159" s="42"/>
    </row>
    <row r="160" spans="1:16" x14ac:dyDescent="0.35">
      <c r="A160" s="43"/>
      <c r="B160" s="43"/>
      <c r="C160" s="44"/>
      <c r="D160" s="45"/>
      <c r="E160" s="36"/>
      <c r="F160" s="47"/>
      <c r="J160" s="42"/>
      <c r="N160" s="107"/>
      <c r="P160" s="42"/>
    </row>
    <row r="161" spans="1:16" x14ac:dyDescent="0.35">
      <c r="A161" s="43"/>
      <c r="B161" s="43"/>
      <c r="C161" s="44"/>
      <c r="D161" s="45"/>
      <c r="E161" s="36"/>
      <c r="F161" s="47"/>
      <c r="J161" s="42"/>
      <c r="N161" s="107"/>
      <c r="P161" s="42"/>
    </row>
    <row r="162" spans="1:16" x14ac:dyDescent="0.35">
      <c r="A162" s="43"/>
      <c r="B162" s="43"/>
      <c r="C162" s="44"/>
      <c r="D162" s="45"/>
      <c r="E162" s="36"/>
      <c r="F162" s="47"/>
      <c r="J162" s="42"/>
      <c r="N162" s="107"/>
      <c r="P162" s="42"/>
    </row>
    <row r="163" spans="1:16" x14ac:dyDescent="0.35">
      <c r="A163" s="43"/>
      <c r="B163" s="43"/>
      <c r="C163" s="44"/>
      <c r="D163" s="45"/>
      <c r="E163" s="36"/>
      <c r="F163" s="47"/>
      <c r="J163" s="42"/>
      <c r="N163" s="107"/>
      <c r="P163" s="42"/>
    </row>
    <row r="164" spans="1:16" x14ac:dyDescent="0.35">
      <c r="A164" s="43"/>
      <c r="B164" s="43"/>
      <c r="C164" s="44"/>
      <c r="D164" s="45"/>
      <c r="E164" s="36"/>
      <c r="F164" s="47"/>
      <c r="J164" s="42"/>
      <c r="N164" s="107"/>
      <c r="P164" s="42"/>
    </row>
    <row r="165" spans="1:16" x14ac:dyDescent="0.35">
      <c r="A165" s="43"/>
      <c r="B165" s="43"/>
      <c r="C165" s="44"/>
      <c r="D165" s="45"/>
      <c r="E165" s="36"/>
      <c r="F165" s="47"/>
      <c r="J165" s="42"/>
      <c r="N165" s="107"/>
      <c r="P165" s="42"/>
    </row>
    <row r="166" spans="1:16" x14ac:dyDescent="0.35">
      <c r="A166" s="43"/>
      <c r="B166" s="43"/>
      <c r="C166" s="44"/>
      <c r="D166" s="45"/>
      <c r="E166" s="36"/>
      <c r="F166" s="47"/>
      <c r="J166" s="42"/>
      <c r="N166" s="107"/>
      <c r="P166" s="42"/>
    </row>
    <row r="167" spans="1:16" x14ac:dyDescent="0.35">
      <c r="A167" s="43"/>
      <c r="B167" s="43"/>
      <c r="C167" s="44"/>
      <c r="D167" s="45"/>
      <c r="E167" s="36"/>
      <c r="F167" s="47"/>
      <c r="J167" s="42"/>
      <c r="N167" s="107"/>
      <c r="P167" s="42"/>
    </row>
    <row r="168" spans="1:16" x14ac:dyDescent="0.35">
      <c r="A168" s="43"/>
      <c r="B168" s="43"/>
      <c r="C168" s="44"/>
      <c r="D168" s="45"/>
      <c r="E168" s="36"/>
      <c r="F168" s="47"/>
      <c r="J168" s="42"/>
      <c r="N168" s="107"/>
      <c r="P168" s="42"/>
    </row>
    <row r="169" spans="1:16" x14ac:dyDescent="0.35">
      <c r="A169" s="43"/>
      <c r="B169" s="43"/>
      <c r="C169" s="44"/>
      <c r="D169" s="45"/>
      <c r="E169" s="36"/>
      <c r="F169" s="47"/>
      <c r="J169" s="42"/>
      <c r="N169" s="107"/>
      <c r="P169" s="42"/>
    </row>
    <row r="170" spans="1:16" x14ac:dyDescent="0.35">
      <c r="A170" s="43"/>
      <c r="B170" s="43"/>
      <c r="C170" s="44"/>
      <c r="D170" s="45"/>
      <c r="E170" s="36"/>
      <c r="F170" s="47"/>
      <c r="J170" s="42"/>
      <c r="N170" s="107"/>
      <c r="P170" s="42"/>
    </row>
    <row r="171" spans="1:16" x14ac:dyDescent="0.35">
      <c r="A171" s="43"/>
      <c r="B171" s="43"/>
      <c r="C171" s="44"/>
      <c r="D171" s="45"/>
      <c r="E171" s="36"/>
      <c r="F171" s="47"/>
      <c r="J171" s="42"/>
      <c r="N171" s="107"/>
      <c r="P171" s="42"/>
    </row>
    <row r="172" spans="1:16" x14ac:dyDescent="0.35">
      <c r="A172" s="43"/>
      <c r="B172" s="43"/>
      <c r="C172" s="44"/>
      <c r="D172" s="45"/>
      <c r="E172" s="36"/>
      <c r="F172" s="47"/>
      <c r="J172" s="42"/>
      <c r="N172" s="107"/>
      <c r="P172" s="42"/>
    </row>
    <row r="173" spans="1:16" x14ac:dyDescent="0.35">
      <c r="A173" s="43"/>
      <c r="B173" s="43"/>
      <c r="C173" s="44"/>
      <c r="D173" s="45"/>
      <c r="E173" s="36"/>
      <c r="F173" s="47"/>
      <c r="J173" s="42"/>
      <c r="N173" s="107"/>
      <c r="P173" s="42"/>
    </row>
    <row r="174" spans="1:16" x14ac:dyDescent="0.35">
      <c r="A174" s="43"/>
      <c r="B174" s="43"/>
      <c r="C174" s="44"/>
      <c r="D174" s="45"/>
      <c r="E174" s="36"/>
      <c r="F174" s="47"/>
      <c r="J174" s="42"/>
      <c r="N174" s="107"/>
      <c r="P174" s="42"/>
    </row>
    <row r="175" spans="1:16" x14ac:dyDescent="0.35">
      <c r="A175" s="40"/>
      <c r="B175" s="43"/>
      <c r="C175" s="44"/>
      <c r="D175" s="45"/>
      <c r="E175" s="36"/>
      <c r="F175" s="47"/>
      <c r="J175" s="42"/>
      <c r="N175" s="107"/>
      <c r="P175" s="42"/>
    </row>
    <row r="176" spans="1:16" x14ac:dyDescent="0.35">
      <c r="A176" s="43"/>
      <c r="B176" s="43"/>
      <c r="C176" s="44"/>
      <c r="D176" s="45"/>
      <c r="E176" s="36"/>
      <c r="F176" s="47"/>
      <c r="J176" s="42"/>
      <c r="N176" s="107"/>
      <c r="P176" s="42"/>
    </row>
    <row r="177" spans="1:16" x14ac:dyDescent="0.35">
      <c r="A177" s="43"/>
      <c r="B177" s="43"/>
      <c r="C177" s="44"/>
      <c r="D177" s="45"/>
      <c r="E177" s="36"/>
      <c r="F177" s="47"/>
      <c r="J177" s="42"/>
      <c r="N177" s="107"/>
      <c r="P177" s="42"/>
    </row>
    <row r="178" spans="1:16" x14ac:dyDescent="0.35">
      <c r="A178" s="43"/>
      <c r="B178" s="43"/>
      <c r="C178" s="44"/>
      <c r="D178" s="45"/>
      <c r="E178" s="36"/>
      <c r="F178" s="47"/>
      <c r="J178" s="42"/>
      <c r="N178" s="107"/>
      <c r="P178" s="42"/>
    </row>
    <row r="179" spans="1:16" x14ac:dyDescent="0.35">
      <c r="A179" s="43"/>
      <c r="B179" s="43"/>
      <c r="C179" s="44"/>
      <c r="D179" s="45"/>
      <c r="E179" s="36"/>
      <c r="F179" s="47"/>
      <c r="J179" s="42"/>
      <c r="N179" s="107"/>
      <c r="P179" s="42"/>
    </row>
    <row r="180" spans="1:16" x14ac:dyDescent="0.35">
      <c r="A180" s="43"/>
      <c r="B180" s="43"/>
      <c r="C180" s="44"/>
      <c r="D180" s="45"/>
      <c r="E180" s="36"/>
      <c r="F180" s="47"/>
      <c r="J180" s="42"/>
      <c r="N180" s="107"/>
      <c r="P180" s="42"/>
    </row>
    <row r="181" spans="1:16" x14ac:dyDescent="0.35">
      <c r="A181" s="43"/>
      <c r="B181" s="43"/>
      <c r="C181" s="44"/>
      <c r="D181" s="45"/>
      <c r="E181" s="36"/>
      <c r="F181" s="47"/>
      <c r="J181" s="42"/>
      <c r="N181" s="107"/>
      <c r="P181" s="42"/>
    </row>
    <row r="182" spans="1:16" x14ac:dyDescent="0.35">
      <c r="A182" s="43"/>
      <c r="B182" s="43"/>
      <c r="C182" s="44"/>
      <c r="D182" s="45"/>
      <c r="E182" s="36"/>
      <c r="F182" s="47"/>
      <c r="J182" s="42"/>
      <c r="N182" s="107"/>
    </row>
    <row r="183" spans="1:16" x14ac:dyDescent="0.35">
      <c r="A183" s="43"/>
      <c r="B183" s="43"/>
      <c r="C183" s="44"/>
      <c r="D183" s="45"/>
      <c r="E183" s="36"/>
      <c r="F183" s="47"/>
      <c r="J183" s="42"/>
      <c r="N183" s="107"/>
    </row>
    <row r="184" spans="1:16" x14ac:dyDescent="0.35">
      <c r="A184" s="43"/>
      <c r="B184" s="43"/>
      <c r="C184" s="44"/>
      <c r="D184" s="45"/>
      <c r="E184" s="36"/>
      <c r="F184" s="47"/>
      <c r="J184" s="42"/>
      <c r="N184" s="107"/>
    </row>
    <row r="185" spans="1:16" x14ac:dyDescent="0.35">
      <c r="A185" s="43"/>
      <c r="B185" s="43"/>
      <c r="C185" s="44"/>
      <c r="D185" s="45"/>
      <c r="E185" s="36"/>
      <c r="F185" s="47"/>
      <c r="J185" s="42"/>
      <c r="N185" s="107"/>
    </row>
    <row r="186" spans="1:16" x14ac:dyDescent="0.35">
      <c r="A186" s="43"/>
      <c r="B186" s="43"/>
      <c r="C186" s="44"/>
      <c r="D186" s="45"/>
      <c r="E186" s="36"/>
      <c r="F186" s="47"/>
      <c r="J186" s="42"/>
      <c r="N186" s="107"/>
    </row>
    <row r="187" spans="1:16" x14ac:dyDescent="0.35">
      <c r="A187" s="43"/>
      <c r="B187" s="43"/>
      <c r="C187" s="44"/>
      <c r="D187" s="45"/>
      <c r="E187" s="36"/>
      <c r="F187" s="47"/>
      <c r="J187" s="42"/>
      <c r="N187" s="107"/>
    </row>
    <row r="188" spans="1:16" x14ac:dyDescent="0.35">
      <c r="A188" s="43"/>
      <c r="B188" s="43"/>
      <c r="C188" s="44"/>
      <c r="D188" s="45"/>
      <c r="E188" s="36"/>
      <c r="F188" s="47"/>
      <c r="J188" s="42"/>
      <c r="N188" s="107"/>
    </row>
    <row r="189" spans="1:16" x14ac:dyDescent="0.35">
      <c r="A189" s="43"/>
      <c r="B189" s="43"/>
      <c r="C189" s="44"/>
      <c r="D189" s="45"/>
      <c r="E189" s="36"/>
      <c r="F189" s="47"/>
      <c r="J189" s="42"/>
      <c r="N189" s="107"/>
    </row>
    <row r="190" spans="1:16" x14ac:dyDescent="0.35">
      <c r="A190" s="43"/>
      <c r="B190" s="43"/>
      <c r="C190" s="44"/>
      <c r="D190" s="45"/>
      <c r="E190" s="36"/>
      <c r="F190" s="47"/>
      <c r="J190" s="42"/>
      <c r="N190" s="107"/>
    </row>
    <row r="191" spans="1:16" x14ac:dyDescent="0.35">
      <c r="A191" s="43"/>
      <c r="B191" s="43"/>
      <c r="C191" s="44"/>
      <c r="D191" s="45"/>
      <c r="E191" s="36"/>
      <c r="F191" s="47"/>
      <c r="J191" s="42"/>
      <c r="N191" s="107"/>
    </row>
    <row r="192" spans="1:16" x14ac:dyDescent="0.35">
      <c r="A192" s="43"/>
      <c r="B192" s="43"/>
      <c r="C192" s="44"/>
      <c r="D192" s="45"/>
      <c r="E192" s="36"/>
      <c r="F192" s="47"/>
      <c r="J192" s="42"/>
      <c r="N192" s="107"/>
    </row>
    <row r="193" spans="1:14" x14ac:dyDescent="0.35">
      <c r="A193" s="43"/>
      <c r="B193" s="43"/>
      <c r="C193" s="44"/>
      <c r="D193" s="45"/>
      <c r="E193" s="36"/>
      <c r="F193" s="47"/>
      <c r="J193" s="42"/>
      <c r="N193" s="107"/>
    </row>
    <row r="194" spans="1:14" x14ac:dyDescent="0.35">
      <c r="A194" s="43"/>
      <c r="B194" s="43"/>
      <c r="C194" s="44"/>
      <c r="D194" s="45"/>
      <c r="E194" s="36"/>
      <c r="F194" s="47"/>
      <c r="J194" s="42"/>
      <c r="N194" s="107"/>
    </row>
    <row r="195" spans="1:14" x14ac:dyDescent="0.35">
      <c r="A195" s="43"/>
      <c r="B195" s="43"/>
      <c r="C195" s="44"/>
      <c r="D195" s="45"/>
      <c r="E195" s="36"/>
      <c r="F195" s="47"/>
      <c r="J195" s="42"/>
      <c r="N195" s="107"/>
    </row>
    <row r="196" spans="1:14" x14ac:dyDescent="0.35">
      <c r="A196" s="43"/>
      <c r="B196" s="43"/>
      <c r="C196" s="44"/>
      <c r="D196" s="45"/>
      <c r="E196" s="36"/>
      <c r="F196" s="47"/>
      <c r="J196" s="42"/>
      <c r="N196" s="107"/>
    </row>
    <row r="197" spans="1:14" x14ac:dyDescent="0.35">
      <c r="A197" s="43"/>
      <c r="B197" s="43"/>
      <c r="C197" s="44"/>
      <c r="D197" s="45"/>
      <c r="E197" s="36"/>
      <c r="F197" s="47"/>
      <c r="J197" s="42"/>
      <c r="N197" s="107"/>
    </row>
    <row r="198" spans="1:14" x14ac:dyDescent="0.35">
      <c r="A198" s="43"/>
      <c r="B198" s="43"/>
      <c r="C198" s="44"/>
      <c r="D198" s="45"/>
      <c r="E198" s="36"/>
      <c r="F198" s="47"/>
      <c r="J198" s="42"/>
      <c r="N198" s="107"/>
    </row>
    <row r="199" spans="1:14" x14ac:dyDescent="0.35">
      <c r="A199" s="43"/>
      <c r="B199" s="43"/>
      <c r="C199" s="44"/>
      <c r="D199" s="45"/>
      <c r="E199" s="36"/>
      <c r="F199" s="47"/>
      <c r="J199" s="42"/>
      <c r="N199" s="107"/>
    </row>
    <row r="200" spans="1:14" x14ac:dyDescent="0.35">
      <c r="A200" s="43"/>
      <c r="B200" s="43"/>
      <c r="C200" s="44"/>
      <c r="D200" s="45"/>
      <c r="E200" s="36"/>
      <c r="F200" s="47"/>
      <c r="J200" s="42"/>
      <c r="N200" s="107"/>
    </row>
    <row r="201" spans="1:14" x14ac:dyDescent="0.35">
      <c r="A201" s="43"/>
      <c r="B201" s="43"/>
      <c r="C201" s="44"/>
      <c r="D201" s="45"/>
      <c r="E201" s="36"/>
      <c r="F201" s="47"/>
      <c r="J201" s="42"/>
      <c r="N201" s="107"/>
    </row>
    <row r="202" spans="1:14" x14ac:dyDescent="0.35">
      <c r="A202" s="43"/>
      <c r="B202" s="43"/>
      <c r="C202" s="44"/>
      <c r="D202" s="45"/>
      <c r="E202" s="36"/>
      <c r="F202" s="47"/>
      <c r="J202" s="42"/>
      <c r="N202" s="107"/>
    </row>
    <row r="203" spans="1:14" x14ac:dyDescent="0.35">
      <c r="A203" s="43"/>
      <c r="B203" s="43"/>
      <c r="C203" s="44"/>
      <c r="D203" s="45"/>
      <c r="E203" s="36"/>
      <c r="F203" s="47"/>
      <c r="J203" s="42"/>
      <c r="N203" s="107"/>
    </row>
    <row r="204" spans="1:14" x14ac:dyDescent="0.35">
      <c r="A204" s="43"/>
      <c r="B204" s="43"/>
      <c r="C204" s="44"/>
      <c r="D204" s="45"/>
      <c r="E204" s="36"/>
      <c r="F204" s="47"/>
      <c r="J204" s="42"/>
      <c r="N204" s="107"/>
    </row>
    <row r="205" spans="1:14" x14ac:dyDescent="0.35">
      <c r="A205" s="43"/>
      <c r="B205" s="43"/>
      <c r="C205" s="44"/>
      <c r="D205" s="45"/>
      <c r="E205" s="36"/>
      <c r="F205" s="47"/>
      <c r="J205" s="42"/>
      <c r="N205" s="107"/>
    </row>
    <row r="206" spans="1:14" x14ac:dyDescent="0.35">
      <c r="A206" s="43"/>
      <c r="B206" s="43"/>
      <c r="C206" s="44"/>
      <c r="D206" s="45"/>
      <c r="E206" s="36"/>
      <c r="F206" s="47"/>
      <c r="J206" s="42"/>
      <c r="N206" s="107"/>
    </row>
    <row r="207" spans="1:14" x14ac:dyDescent="0.35">
      <c r="A207" s="43"/>
      <c r="B207" s="43"/>
      <c r="C207" s="44"/>
      <c r="D207" s="45"/>
      <c r="E207" s="36"/>
      <c r="F207" s="47"/>
      <c r="J207" s="42"/>
      <c r="N207" s="107"/>
    </row>
    <row r="208" spans="1:14" x14ac:dyDescent="0.35">
      <c r="A208" s="43"/>
      <c r="B208" s="43"/>
      <c r="C208" s="44"/>
      <c r="D208" s="45"/>
      <c r="E208" s="36"/>
      <c r="F208" s="47"/>
      <c r="J208" s="42"/>
      <c r="N208" s="107"/>
    </row>
    <row r="209" spans="1:14" x14ac:dyDescent="0.35">
      <c r="A209" s="43"/>
      <c r="B209" s="43"/>
      <c r="C209" s="44"/>
      <c r="D209" s="45"/>
      <c r="E209" s="36"/>
      <c r="F209" s="47"/>
      <c r="J209" s="42"/>
      <c r="N209" s="107"/>
    </row>
    <row r="210" spans="1:14" x14ac:dyDescent="0.35">
      <c r="A210" s="43"/>
      <c r="B210" s="43"/>
      <c r="C210" s="44"/>
      <c r="D210" s="45"/>
      <c r="E210" s="36"/>
      <c r="F210" s="47"/>
      <c r="J210" s="42"/>
      <c r="N210" s="107"/>
    </row>
    <row r="211" spans="1:14" x14ac:dyDescent="0.35">
      <c r="A211" s="43"/>
      <c r="B211" s="43"/>
      <c r="C211" s="44"/>
      <c r="D211" s="45"/>
      <c r="E211" s="36"/>
      <c r="F211" s="47"/>
      <c r="J211" s="42"/>
      <c r="N211" s="107"/>
    </row>
    <row r="212" spans="1:14" x14ac:dyDescent="0.35">
      <c r="A212" s="43"/>
      <c r="B212" s="43"/>
      <c r="C212" s="44"/>
      <c r="D212" s="45"/>
      <c r="E212" s="36"/>
      <c r="F212" s="47"/>
      <c r="J212" s="42"/>
      <c r="N212" s="107"/>
    </row>
    <row r="213" spans="1:14" x14ac:dyDescent="0.35">
      <c r="A213" s="43"/>
      <c r="B213" s="43"/>
      <c r="C213" s="44"/>
      <c r="D213" s="45"/>
      <c r="E213" s="36"/>
      <c r="F213" s="47"/>
      <c r="J213" s="42"/>
      <c r="N213" s="107"/>
    </row>
    <row r="214" spans="1:14" x14ac:dyDescent="0.35">
      <c r="A214" s="43"/>
      <c r="B214" s="43"/>
      <c r="C214" s="44"/>
      <c r="D214" s="45"/>
      <c r="E214" s="36"/>
      <c r="F214" s="47"/>
      <c r="J214" s="42"/>
      <c r="N214" s="107"/>
    </row>
    <row r="215" spans="1:14" x14ac:dyDescent="0.35">
      <c r="A215" s="43"/>
      <c r="B215" s="43"/>
      <c r="C215" s="44"/>
      <c r="D215" s="45"/>
      <c r="E215" s="36"/>
      <c r="F215" s="47"/>
      <c r="J215" s="42"/>
      <c r="N215" s="107"/>
    </row>
    <row r="216" spans="1:14" x14ac:dyDescent="0.35">
      <c r="A216" s="43"/>
      <c r="B216" s="43"/>
      <c r="C216" s="44"/>
      <c r="D216" s="45"/>
      <c r="E216" s="36"/>
      <c r="F216" s="47"/>
      <c r="J216" s="42"/>
      <c r="N216" s="107"/>
    </row>
    <row r="217" spans="1:14" x14ac:dyDescent="0.35">
      <c r="A217" s="43"/>
      <c r="B217" s="43"/>
      <c r="C217" s="44"/>
      <c r="D217" s="45"/>
      <c r="E217" s="36"/>
      <c r="F217" s="47"/>
      <c r="J217" s="42"/>
      <c r="N217" s="107"/>
    </row>
    <row r="218" spans="1:14" x14ac:dyDescent="0.35">
      <c r="A218" s="40"/>
      <c r="B218" s="43"/>
      <c r="C218" s="44"/>
      <c r="D218" s="45"/>
      <c r="E218" s="36"/>
      <c r="F218" s="47"/>
      <c r="J218" s="42"/>
      <c r="N218" s="107"/>
    </row>
    <row r="219" spans="1:14" x14ac:dyDescent="0.35">
      <c r="A219" s="43"/>
      <c r="B219" s="43"/>
      <c r="C219" s="44"/>
      <c r="D219" s="45"/>
      <c r="E219" s="36"/>
      <c r="F219" s="47"/>
      <c r="J219" s="42"/>
      <c r="N219" s="107"/>
    </row>
    <row r="220" spans="1:14" x14ac:dyDescent="0.35">
      <c r="A220" s="43"/>
      <c r="B220" s="43"/>
      <c r="C220" s="44"/>
      <c r="D220" s="45"/>
      <c r="E220" s="36"/>
      <c r="F220" s="47"/>
      <c r="J220" s="42"/>
      <c r="N220" s="107"/>
    </row>
    <row r="221" spans="1:14" x14ac:dyDescent="0.35">
      <c r="A221" s="43"/>
      <c r="B221" s="43"/>
      <c r="C221" s="44"/>
      <c r="D221" s="45"/>
      <c r="E221" s="36"/>
      <c r="F221" s="47"/>
      <c r="J221" s="42"/>
      <c r="N221" s="107"/>
    </row>
    <row r="222" spans="1:14" x14ac:dyDescent="0.35">
      <c r="A222" s="43"/>
      <c r="B222" s="43"/>
      <c r="C222" s="44"/>
      <c r="D222" s="45"/>
      <c r="E222" s="36"/>
      <c r="F222" s="47"/>
      <c r="J222" s="42"/>
      <c r="N222" s="107"/>
    </row>
    <row r="223" spans="1:14" x14ac:dyDescent="0.35">
      <c r="A223" s="43"/>
      <c r="B223" s="43"/>
      <c r="C223" s="44"/>
      <c r="D223" s="45"/>
      <c r="E223" s="36"/>
      <c r="F223" s="47"/>
      <c r="J223" s="42"/>
      <c r="N223" s="107"/>
    </row>
    <row r="224" spans="1:14" x14ac:dyDescent="0.35">
      <c r="A224" s="43"/>
      <c r="B224" s="43"/>
      <c r="C224" s="44"/>
      <c r="D224" s="45"/>
      <c r="E224" s="36"/>
      <c r="F224" s="47"/>
      <c r="J224" s="42"/>
      <c r="N224" s="107"/>
    </row>
    <row r="225" spans="1:14" x14ac:dyDescent="0.35">
      <c r="A225" s="43"/>
      <c r="B225" s="43"/>
      <c r="C225" s="44"/>
      <c r="D225" s="45"/>
      <c r="E225" s="36"/>
      <c r="F225" s="47"/>
      <c r="J225" s="42"/>
      <c r="N225" s="107"/>
    </row>
    <row r="226" spans="1:14" x14ac:dyDescent="0.35">
      <c r="A226" s="43"/>
      <c r="B226" s="43"/>
      <c r="C226" s="44"/>
      <c r="D226" s="45"/>
      <c r="E226" s="36"/>
      <c r="F226" s="47"/>
      <c r="J226" s="42"/>
      <c r="N226" s="107"/>
    </row>
    <row r="227" spans="1:14" x14ac:dyDescent="0.35">
      <c r="A227" s="43"/>
      <c r="B227" s="43"/>
      <c r="C227" s="44"/>
      <c r="D227" s="45"/>
      <c r="E227" s="36"/>
      <c r="F227" s="47"/>
      <c r="J227" s="42"/>
      <c r="N227" s="107"/>
    </row>
    <row r="228" spans="1:14" x14ac:dyDescent="0.35">
      <c r="A228" s="43"/>
      <c r="B228" s="43"/>
      <c r="C228" s="44"/>
      <c r="D228" s="45"/>
      <c r="E228" s="36"/>
      <c r="F228" s="47"/>
      <c r="J228" s="42"/>
      <c r="N228" s="107"/>
    </row>
    <row r="229" spans="1:14" x14ac:dyDescent="0.35">
      <c r="A229" s="43"/>
      <c r="B229" s="43"/>
      <c r="C229" s="44"/>
      <c r="D229" s="45"/>
      <c r="E229" s="36"/>
      <c r="F229" s="47"/>
      <c r="J229" s="42"/>
      <c r="N229" s="107"/>
    </row>
    <row r="230" spans="1:14" x14ac:dyDescent="0.35">
      <c r="A230" s="43"/>
      <c r="B230" s="43"/>
      <c r="C230" s="44"/>
      <c r="D230" s="45"/>
      <c r="E230" s="36"/>
      <c r="F230" s="47"/>
      <c r="J230" s="42"/>
      <c r="N230" s="107"/>
    </row>
    <row r="231" spans="1:14" x14ac:dyDescent="0.35">
      <c r="A231" s="43"/>
      <c r="B231" s="43"/>
      <c r="C231" s="44"/>
      <c r="D231" s="45"/>
      <c r="E231" s="36"/>
      <c r="F231" s="47"/>
      <c r="J231" s="42"/>
      <c r="N231" s="107"/>
    </row>
    <row r="232" spans="1:14" x14ac:dyDescent="0.35">
      <c r="A232" s="43"/>
      <c r="B232" s="43"/>
      <c r="C232" s="44"/>
      <c r="D232" s="45"/>
      <c r="E232" s="36"/>
      <c r="F232" s="47"/>
      <c r="J232" s="42"/>
      <c r="N232" s="107"/>
    </row>
    <row r="233" spans="1:14" x14ac:dyDescent="0.35">
      <c r="A233" s="43"/>
      <c r="B233" s="43"/>
      <c r="C233" s="44"/>
      <c r="D233" s="45"/>
      <c r="E233" s="36"/>
      <c r="F233" s="47"/>
      <c r="J233" s="42"/>
      <c r="N233" s="107"/>
    </row>
    <row r="234" spans="1:14" x14ac:dyDescent="0.35">
      <c r="A234" s="43"/>
      <c r="B234" s="43"/>
      <c r="C234" s="44"/>
      <c r="D234" s="45"/>
      <c r="E234" s="36"/>
      <c r="F234" s="47"/>
      <c r="J234" s="42"/>
      <c r="N234" s="107"/>
    </row>
    <row r="235" spans="1:14" x14ac:dyDescent="0.35">
      <c r="A235" s="43"/>
      <c r="B235" s="43"/>
      <c r="C235" s="44"/>
      <c r="D235" s="45"/>
      <c r="E235" s="36"/>
      <c r="F235" s="47"/>
      <c r="J235" s="42"/>
      <c r="N235" s="107"/>
    </row>
    <row r="236" spans="1:14" x14ac:dyDescent="0.35">
      <c r="A236" s="43"/>
      <c r="B236" s="43"/>
      <c r="C236" s="44"/>
      <c r="D236" s="45"/>
      <c r="E236" s="36"/>
      <c r="F236" s="47"/>
      <c r="J236" s="42"/>
      <c r="N236" s="107"/>
    </row>
    <row r="237" spans="1:14" x14ac:dyDescent="0.35">
      <c r="A237" s="43"/>
      <c r="B237" s="43"/>
      <c r="C237" s="44"/>
      <c r="D237" s="45"/>
      <c r="E237" s="36"/>
      <c r="F237" s="47"/>
      <c r="J237" s="42"/>
      <c r="N237" s="107"/>
    </row>
    <row r="238" spans="1:14" x14ac:dyDescent="0.35">
      <c r="A238" s="43"/>
      <c r="B238" s="43"/>
      <c r="C238" s="44"/>
      <c r="D238" s="45"/>
      <c r="E238" s="36"/>
      <c r="F238" s="47"/>
      <c r="J238" s="42"/>
      <c r="N238" s="107"/>
    </row>
    <row r="239" spans="1:14" x14ac:dyDescent="0.35">
      <c r="A239" s="43"/>
      <c r="B239" s="43"/>
      <c r="C239" s="44"/>
      <c r="D239" s="45"/>
      <c r="E239" s="36"/>
      <c r="F239" s="47"/>
      <c r="J239" s="42"/>
      <c r="N239" s="107"/>
    </row>
    <row r="240" spans="1:14" x14ac:dyDescent="0.35">
      <c r="A240" s="43"/>
      <c r="B240" s="43"/>
      <c r="C240" s="44"/>
      <c r="D240" s="45"/>
      <c r="E240" s="36"/>
      <c r="F240" s="47"/>
      <c r="J240" s="42"/>
      <c r="N240" s="107"/>
    </row>
    <row r="241" spans="1:14" x14ac:dyDescent="0.35">
      <c r="A241" s="43"/>
      <c r="B241" s="43"/>
      <c r="C241" s="44"/>
      <c r="D241" s="45"/>
      <c r="E241" s="36"/>
      <c r="F241" s="47"/>
      <c r="J241" s="42"/>
      <c r="N241" s="107"/>
    </row>
    <row r="242" spans="1:14" x14ac:dyDescent="0.35">
      <c r="A242" s="43"/>
      <c r="B242" s="43"/>
      <c r="C242" s="44"/>
      <c r="D242" s="45"/>
      <c r="E242" s="36"/>
      <c r="F242" s="47"/>
      <c r="J242" s="42"/>
      <c r="N242" s="107"/>
    </row>
    <row r="243" spans="1:14" x14ac:dyDescent="0.35">
      <c r="A243" s="43"/>
      <c r="B243" s="43"/>
      <c r="C243" s="44"/>
      <c r="D243" s="45"/>
      <c r="E243" s="36"/>
      <c r="F243" s="47"/>
      <c r="J243" s="42"/>
      <c r="N243" s="107"/>
    </row>
    <row r="244" spans="1:14" x14ac:dyDescent="0.35">
      <c r="A244" s="43"/>
      <c r="B244" s="43"/>
      <c r="C244" s="44"/>
      <c r="D244" s="45"/>
      <c r="E244" s="36"/>
      <c r="F244" s="47"/>
      <c r="J244" s="42"/>
      <c r="N244" s="107"/>
    </row>
    <row r="245" spans="1:14" x14ac:dyDescent="0.35">
      <c r="A245" s="43"/>
      <c r="B245" s="43"/>
      <c r="C245" s="44"/>
      <c r="D245" s="45"/>
      <c r="E245" s="36"/>
      <c r="F245" s="47"/>
      <c r="J245" s="42"/>
      <c r="N245" s="107"/>
    </row>
    <row r="246" spans="1:14" x14ac:dyDescent="0.35">
      <c r="A246" s="43"/>
      <c r="B246" s="43"/>
      <c r="C246" s="44"/>
      <c r="D246" s="45"/>
      <c r="E246" s="36"/>
      <c r="F246" s="47"/>
      <c r="J246" s="42"/>
      <c r="N246" s="107"/>
    </row>
    <row r="247" spans="1:14" x14ac:dyDescent="0.35">
      <c r="A247" s="43"/>
      <c r="B247" s="43"/>
      <c r="C247" s="44"/>
      <c r="D247" s="45"/>
      <c r="E247" s="36"/>
      <c r="F247" s="47"/>
      <c r="J247" s="42"/>
      <c r="N247" s="107"/>
    </row>
    <row r="248" spans="1:14" x14ac:dyDescent="0.35">
      <c r="A248" s="43"/>
      <c r="B248" s="43"/>
      <c r="C248" s="44"/>
      <c r="D248" s="45"/>
      <c r="E248" s="36"/>
      <c r="F248" s="47"/>
      <c r="J248" s="42"/>
      <c r="N248" s="107"/>
    </row>
    <row r="249" spans="1:14" x14ac:dyDescent="0.35">
      <c r="A249" s="43"/>
      <c r="B249" s="43"/>
      <c r="C249" s="44"/>
      <c r="D249" s="45"/>
      <c r="E249" s="36"/>
      <c r="F249" s="47"/>
      <c r="J249" s="42"/>
      <c r="N249" s="107"/>
    </row>
    <row r="250" spans="1:14" x14ac:dyDescent="0.35">
      <c r="A250" s="43"/>
      <c r="B250" s="43"/>
      <c r="C250" s="44"/>
      <c r="D250" s="45"/>
      <c r="E250" s="36"/>
      <c r="F250" s="47"/>
      <c r="J250" s="42"/>
      <c r="N250" s="107"/>
    </row>
    <row r="251" spans="1:14" x14ac:dyDescent="0.35">
      <c r="A251" s="43"/>
      <c r="B251" s="43"/>
      <c r="C251" s="44"/>
      <c r="D251" s="45"/>
      <c r="E251" s="36"/>
      <c r="F251" s="47"/>
      <c r="J251" s="42"/>
      <c r="N251" s="107"/>
    </row>
    <row r="252" spans="1:14" x14ac:dyDescent="0.35">
      <c r="A252" s="43"/>
      <c r="B252" s="43"/>
      <c r="C252" s="44"/>
      <c r="D252" s="45"/>
      <c r="E252" s="36"/>
      <c r="F252" s="47"/>
      <c r="J252" s="42"/>
      <c r="N252" s="107"/>
    </row>
    <row r="253" spans="1:14" x14ac:dyDescent="0.35">
      <c r="A253" s="43"/>
      <c r="B253" s="43"/>
      <c r="C253" s="44"/>
      <c r="D253" s="45"/>
      <c r="E253" s="36"/>
      <c r="F253" s="47"/>
      <c r="J253" s="42"/>
      <c r="N253" s="107"/>
    </row>
    <row r="254" spans="1:14" x14ac:dyDescent="0.35">
      <c r="A254" s="43"/>
      <c r="B254" s="43"/>
      <c r="C254" s="44"/>
      <c r="D254" s="45"/>
      <c r="E254" s="36"/>
      <c r="F254" s="47"/>
      <c r="J254" s="42"/>
      <c r="N254" s="107"/>
    </row>
    <row r="255" spans="1:14" x14ac:dyDescent="0.35">
      <c r="A255" s="43"/>
      <c r="B255" s="43"/>
      <c r="C255" s="44"/>
      <c r="D255" s="45"/>
      <c r="E255" s="36"/>
      <c r="F255" s="47"/>
      <c r="J255" s="42"/>
      <c r="N255" s="107"/>
    </row>
    <row r="256" spans="1:14" x14ac:dyDescent="0.35">
      <c r="A256" s="43"/>
      <c r="B256" s="43"/>
      <c r="C256" s="44"/>
      <c r="D256" s="45"/>
      <c r="E256" s="36"/>
      <c r="F256" s="47"/>
      <c r="J256" s="42"/>
      <c r="N256" s="107"/>
    </row>
    <row r="257" spans="1:14" x14ac:dyDescent="0.35">
      <c r="A257" s="43"/>
      <c r="B257" s="43"/>
      <c r="C257" s="44"/>
      <c r="D257" s="45"/>
      <c r="E257" s="36"/>
      <c r="F257" s="47"/>
      <c r="J257" s="42"/>
      <c r="N257" s="107"/>
    </row>
    <row r="258" spans="1:14" x14ac:dyDescent="0.35">
      <c r="A258" s="43"/>
      <c r="B258" s="43"/>
      <c r="C258" s="44"/>
      <c r="D258" s="45"/>
      <c r="E258" s="36"/>
      <c r="F258" s="47"/>
      <c r="J258" s="42"/>
      <c r="N258" s="107"/>
    </row>
    <row r="259" spans="1:14" x14ac:dyDescent="0.35">
      <c r="A259" s="43"/>
      <c r="B259" s="43"/>
      <c r="C259" s="44"/>
      <c r="D259" s="45"/>
      <c r="E259" s="36"/>
      <c r="F259" s="47"/>
      <c r="J259" s="42"/>
      <c r="N259" s="107"/>
    </row>
    <row r="260" spans="1:14" x14ac:dyDescent="0.35">
      <c r="A260" s="43"/>
      <c r="B260" s="43"/>
      <c r="C260" s="44"/>
      <c r="D260" s="45"/>
      <c r="E260" s="36"/>
      <c r="F260" s="47"/>
      <c r="J260" s="42"/>
      <c r="N260" s="107"/>
    </row>
    <row r="261" spans="1:14" x14ac:dyDescent="0.35">
      <c r="A261" s="40"/>
      <c r="B261" s="43"/>
      <c r="C261" s="44"/>
      <c r="D261" s="45"/>
      <c r="E261" s="36"/>
      <c r="F261" s="47"/>
      <c r="J261" s="42"/>
      <c r="N261" s="107"/>
    </row>
    <row r="262" spans="1:14" x14ac:dyDescent="0.35">
      <c r="A262" s="43"/>
      <c r="B262" s="43"/>
      <c r="C262" s="44"/>
      <c r="D262" s="45"/>
      <c r="E262" s="36"/>
      <c r="F262" s="47"/>
      <c r="J262" s="42"/>
      <c r="N262" s="107"/>
    </row>
    <row r="263" spans="1:14" x14ac:dyDescent="0.35">
      <c r="A263" s="43"/>
      <c r="B263" s="43"/>
      <c r="C263" s="44"/>
      <c r="D263" s="45"/>
      <c r="E263" s="36"/>
      <c r="F263" s="47"/>
      <c r="J263" s="42"/>
      <c r="N263" s="107"/>
    </row>
    <row r="264" spans="1:14" x14ac:dyDescent="0.35">
      <c r="A264" s="43"/>
      <c r="B264" s="43"/>
      <c r="C264" s="44"/>
      <c r="D264" s="45"/>
      <c r="E264" s="36"/>
      <c r="F264" s="47"/>
      <c r="J264" s="42"/>
      <c r="N264" s="107"/>
    </row>
    <row r="265" spans="1:14" x14ac:dyDescent="0.35">
      <c r="A265" s="43"/>
      <c r="B265" s="43"/>
      <c r="C265" s="44"/>
      <c r="D265" s="45"/>
      <c r="E265" s="36"/>
      <c r="F265" s="47"/>
      <c r="J265" s="42"/>
      <c r="N265" s="107"/>
    </row>
    <row r="266" spans="1:14" x14ac:dyDescent="0.35">
      <c r="A266" s="43"/>
      <c r="B266" s="43"/>
      <c r="C266" s="44"/>
      <c r="D266" s="45"/>
      <c r="E266" s="36"/>
      <c r="F266" s="47"/>
      <c r="J266" s="42"/>
      <c r="N266" s="107"/>
    </row>
    <row r="267" spans="1:14" x14ac:dyDescent="0.35">
      <c r="A267" s="43"/>
      <c r="B267" s="43"/>
      <c r="C267" s="44"/>
      <c r="D267" s="45"/>
      <c r="E267" s="36"/>
      <c r="F267" s="47"/>
      <c r="J267" s="42"/>
      <c r="N267" s="107"/>
    </row>
    <row r="268" spans="1:14" x14ac:dyDescent="0.35">
      <c r="A268" s="43"/>
      <c r="B268" s="43"/>
      <c r="C268" s="44"/>
      <c r="D268" s="45"/>
      <c r="E268" s="36"/>
      <c r="F268" s="47"/>
      <c r="J268" s="42"/>
      <c r="N268" s="107"/>
    </row>
    <row r="269" spans="1:14" x14ac:dyDescent="0.35">
      <c r="A269" s="43"/>
      <c r="B269" s="43"/>
      <c r="C269" s="44"/>
      <c r="D269" s="45"/>
      <c r="E269" s="36"/>
      <c r="F269" s="47"/>
      <c r="J269" s="42"/>
      <c r="N269" s="107"/>
    </row>
    <row r="270" spans="1:14" x14ac:dyDescent="0.35">
      <c r="A270" s="43"/>
      <c r="B270" s="43"/>
      <c r="C270" s="44"/>
      <c r="D270" s="45"/>
      <c r="E270" s="36"/>
      <c r="F270" s="47"/>
      <c r="J270" s="42"/>
      <c r="N270" s="107"/>
    </row>
    <row r="271" spans="1:14" x14ac:dyDescent="0.35">
      <c r="A271" s="43"/>
      <c r="B271" s="43"/>
      <c r="C271" s="44"/>
      <c r="D271" s="45"/>
      <c r="E271" s="36"/>
      <c r="F271" s="47"/>
      <c r="J271" s="42"/>
      <c r="N271" s="107"/>
    </row>
    <row r="272" spans="1:14" x14ac:dyDescent="0.35">
      <c r="A272" s="43"/>
      <c r="B272" s="43"/>
      <c r="C272" s="44"/>
      <c r="D272" s="45"/>
      <c r="E272" s="36"/>
      <c r="F272" s="47"/>
      <c r="J272" s="42"/>
      <c r="N272" s="107"/>
    </row>
    <row r="273" spans="1:14" x14ac:dyDescent="0.35">
      <c r="A273" s="43"/>
      <c r="B273" s="43"/>
      <c r="C273" s="44"/>
      <c r="D273" s="45"/>
      <c r="E273" s="36"/>
      <c r="F273" s="47"/>
      <c r="J273" s="42"/>
      <c r="N273" s="107"/>
    </row>
    <row r="274" spans="1:14" x14ac:dyDescent="0.35">
      <c r="A274" s="43"/>
      <c r="B274" s="43"/>
      <c r="C274" s="44"/>
      <c r="D274" s="45"/>
      <c r="E274" s="36"/>
      <c r="F274" s="47"/>
      <c r="J274" s="42"/>
      <c r="N274" s="107"/>
    </row>
    <row r="275" spans="1:14" x14ac:dyDescent="0.35">
      <c r="A275" s="43"/>
      <c r="B275" s="43"/>
      <c r="C275" s="44"/>
      <c r="D275" s="45"/>
      <c r="E275" s="36"/>
      <c r="F275" s="47"/>
      <c r="J275" s="42"/>
      <c r="N275" s="107"/>
    </row>
    <row r="276" spans="1:14" x14ac:dyDescent="0.35">
      <c r="A276" s="43"/>
      <c r="B276" s="43"/>
      <c r="C276" s="44"/>
      <c r="D276" s="45"/>
      <c r="E276" s="36"/>
      <c r="F276" s="47"/>
      <c r="J276" s="42"/>
      <c r="N276" s="107"/>
    </row>
    <row r="277" spans="1:14" x14ac:dyDescent="0.35">
      <c r="A277" s="43"/>
      <c r="B277" s="43"/>
      <c r="C277" s="44"/>
      <c r="D277" s="45"/>
      <c r="E277" s="36"/>
      <c r="F277" s="47"/>
      <c r="J277" s="42"/>
      <c r="N277" s="107"/>
    </row>
    <row r="278" spans="1:14" x14ac:dyDescent="0.35">
      <c r="A278" s="43"/>
      <c r="B278" s="43"/>
      <c r="C278" s="44"/>
      <c r="D278" s="45"/>
      <c r="E278" s="36"/>
      <c r="F278" s="47"/>
      <c r="J278" s="42"/>
      <c r="N278" s="107"/>
    </row>
    <row r="279" spans="1:14" x14ac:dyDescent="0.35">
      <c r="A279" s="43"/>
      <c r="B279" s="43"/>
      <c r="C279" s="44"/>
      <c r="D279" s="45"/>
      <c r="E279" s="36"/>
      <c r="F279" s="47"/>
      <c r="J279" s="42"/>
      <c r="N279" s="107"/>
    </row>
    <row r="280" spans="1:14" x14ac:dyDescent="0.35">
      <c r="A280" s="43"/>
      <c r="B280" s="43"/>
      <c r="C280" s="44"/>
      <c r="D280" s="45"/>
      <c r="E280" s="36"/>
      <c r="F280" s="47"/>
      <c r="J280" s="42"/>
      <c r="N280" s="107"/>
    </row>
    <row r="281" spans="1:14" x14ac:dyDescent="0.35">
      <c r="A281" s="43"/>
      <c r="B281" s="43"/>
      <c r="C281" s="44"/>
      <c r="D281" s="45"/>
      <c r="E281" s="36"/>
      <c r="F281" s="47"/>
      <c r="J281" s="42"/>
      <c r="N281" s="107"/>
    </row>
    <row r="282" spans="1:14" x14ac:dyDescent="0.35">
      <c r="A282" s="43"/>
      <c r="B282" s="43"/>
      <c r="C282" s="44"/>
      <c r="D282" s="45"/>
      <c r="E282" s="36"/>
      <c r="F282" s="47"/>
      <c r="J282" s="42"/>
      <c r="N282" s="107"/>
    </row>
    <row r="283" spans="1:14" x14ac:dyDescent="0.35">
      <c r="A283" s="43"/>
      <c r="B283" s="43"/>
      <c r="C283" s="44"/>
      <c r="D283" s="45"/>
      <c r="E283" s="36"/>
      <c r="F283" s="47"/>
      <c r="J283" s="42"/>
      <c r="N283" s="107"/>
    </row>
    <row r="284" spans="1:14" x14ac:dyDescent="0.35">
      <c r="A284" s="43"/>
      <c r="B284" s="43"/>
      <c r="C284" s="44"/>
      <c r="D284" s="45"/>
      <c r="E284" s="36"/>
      <c r="F284" s="47"/>
      <c r="J284" s="42"/>
      <c r="N284" s="107"/>
    </row>
    <row r="285" spans="1:14" x14ac:dyDescent="0.35">
      <c r="A285" s="43"/>
      <c r="B285" s="43"/>
      <c r="C285" s="44"/>
      <c r="D285" s="45"/>
      <c r="E285" s="36"/>
      <c r="F285" s="47"/>
      <c r="J285" s="42"/>
      <c r="N285" s="107"/>
    </row>
    <row r="286" spans="1:14" x14ac:dyDescent="0.35">
      <c r="A286" s="43"/>
      <c r="B286" s="43"/>
      <c r="C286" s="44"/>
      <c r="D286" s="45"/>
      <c r="E286" s="36"/>
      <c r="F286" s="47"/>
      <c r="J286" s="42"/>
      <c r="N286" s="107"/>
    </row>
    <row r="287" spans="1:14" x14ac:dyDescent="0.35">
      <c r="A287" s="43"/>
      <c r="B287" s="43"/>
      <c r="C287" s="44"/>
      <c r="D287" s="45"/>
      <c r="E287" s="36"/>
      <c r="F287" s="47"/>
      <c r="J287" s="42"/>
      <c r="N287" s="107"/>
    </row>
    <row r="288" spans="1:14" x14ac:dyDescent="0.35">
      <c r="A288" s="43"/>
      <c r="B288" s="43"/>
      <c r="C288" s="44"/>
      <c r="D288" s="45"/>
      <c r="E288" s="36"/>
      <c r="F288" s="47"/>
      <c r="J288" s="42"/>
      <c r="N288" s="107"/>
    </row>
    <row r="289" spans="1:14" x14ac:dyDescent="0.35">
      <c r="A289" s="43"/>
      <c r="B289" s="43"/>
      <c r="C289" s="44"/>
      <c r="D289" s="45"/>
      <c r="E289" s="36"/>
      <c r="F289" s="47"/>
      <c r="J289" s="42"/>
      <c r="N289" s="107"/>
    </row>
    <row r="290" spans="1:14" x14ac:dyDescent="0.35">
      <c r="A290" s="43"/>
      <c r="B290" s="43"/>
      <c r="C290" s="44"/>
      <c r="D290" s="45"/>
      <c r="E290" s="36"/>
      <c r="F290" s="47"/>
      <c r="J290" s="42"/>
      <c r="N290" s="107"/>
    </row>
    <row r="291" spans="1:14" x14ac:dyDescent="0.35">
      <c r="A291" s="43"/>
      <c r="B291" s="43"/>
      <c r="C291" s="44"/>
      <c r="D291" s="45"/>
      <c r="E291" s="36"/>
      <c r="F291" s="47"/>
      <c r="J291" s="42"/>
      <c r="N291" s="107"/>
    </row>
    <row r="292" spans="1:14" x14ac:dyDescent="0.35">
      <c r="A292" s="43"/>
      <c r="B292" s="43"/>
      <c r="C292" s="44"/>
      <c r="D292" s="45"/>
      <c r="E292" s="36"/>
      <c r="F292" s="47"/>
      <c r="J292" s="42"/>
      <c r="N292" s="107"/>
    </row>
    <row r="293" spans="1:14" x14ac:dyDescent="0.35">
      <c r="A293" s="43"/>
      <c r="B293" s="43"/>
      <c r="C293" s="44"/>
      <c r="D293" s="45"/>
      <c r="E293" s="36"/>
      <c r="F293" s="47"/>
      <c r="J293" s="42"/>
      <c r="N293" s="107"/>
    </row>
    <row r="294" spans="1:14" x14ac:dyDescent="0.35">
      <c r="A294" s="43"/>
      <c r="B294" s="43"/>
      <c r="C294" s="44"/>
      <c r="D294" s="45"/>
      <c r="E294" s="36"/>
      <c r="F294" s="47"/>
      <c r="J294" s="42"/>
      <c r="N294" s="107"/>
    </row>
    <row r="295" spans="1:14" x14ac:dyDescent="0.35">
      <c r="A295" s="43"/>
      <c r="B295" s="43"/>
      <c r="C295" s="44"/>
      <c r="D295" s="45"/>
      <c r="E295" s="36"/>
      <c r="F295" s="47"/>
      <c r="J295" s="42"/>
      <c r="N295" s="107"/>
    </row>
    <row r="296" spans="1:14" x14ac:dyDescent="0.35">
      <c r="A296" s="43"/>
      <c r="B296" s="43"/>
      <c r="C296" s="44"/>
      <c r="D296" s="45"/>
      <c r="E296" s="36"/>
      <c r="F296" s="47"/>
      <c r="J296" s="42"/>
      <c r="N296" s="107"/>
    </row>
    <row r="297" spans="1:14" x14ac:dyDescent="0.35">
      <c r="A297" s="43"/>
      <c r="B297" s="43"/>
      <c r="C297" s="44"/>
      <c r="D297" s="45"/>
      <c r="E297" s="36"/>
      <c r="F297" s="47"/>
      <c r="J297" s="42"/>
      <c r="N297" s="107"/>
    </row>
    <row r="298" spans="1:14" x14ac:dyDescent="0.35">
      <c r="A298" s="43"/>
      <c r="B298" s="43"/>
      <c r="C298" s="44"/>
      <c r="D298" s="45"/>
      <c r="E298" s="36"/>
      <c r="F298" s="47"/>
      <c r="J298" s="42"/>
      <c r="N298" s="107"/>
    </row>
    <row r="299" spans="1:14" x14ac:dyDescent="0.35">
      <c r="A299" s="43"/>
      <c r="B299" s="43"/>
      <c r="C299" s="44"/>
      <c r="D299" s="45"/>
      <c r="E299" s="36"/>
      <c r="F299" s="47"/>
      <c r="J299" s="42"/>
      <c r="N299" s="107"/>
    </row>
    <row r="300" spans="1:14" x14ac:dyDescent="0.35">
      <c r="A300" s="43"/>
      <c r="B300" s="43"/>
      <c r="C300" s="44"/>
      <c r="D300" s="45"/>
      <c r="E300" s="36"/>
      <c r="F300" s="47"/>
      <c r="J300" s="42"/>
      <c r="N300" s="107"/>
    </row>
    <row r="301" spans="1:14" x14ac:dyDescent="0.35">
      <c r="A301" s="43"/>
      <c r="B301" s="43"/>
      <c r="C301" s="44"/>
      <c r="D301" s="45"/>
      <c r="E301" s="36"/>
      <c r="F301" s="47"/>
      <c r="J301" s="42"/>
      <c r="N301" s="107"/>
    </row>
    <row r="302" spans="1:14" x14ac:dyDescent="0.35">
      <c r="A302" s="43"/>
      <c r="B302" s="43"/>
      <c r="C302" s="44"/>
      <c r="D302" s="45"/>
      <c r="E302" s="36"/>
      <c r="F302" s="47"/>
      <c r="J302" s="42"/>
      <c r="N302" s="107"/>
    </row>
    <row r="303" spans="1:14" x14ac:dyDescent="0.35">
      <c r="A303" s="43"/>
      <c r="B303" s="43"/>
      <c r="C303" s="44"/>
      <c r="D303" s="45"/>
      <c r="E303" s="36"/>
      <c r="F303" s="47"/>
      <c r="J303" s="42"/>
      <c r="N303" s="107"/>
    </row>
    <row r="304" spans="1:14" x14ac:dyDescent="0.35">
      <c r="A304" s="40"/>
      <c r="B304" s="43"/>
      <c r="C304" s="44"/>
      <c r="D304" s="45"/>
      <c r="E304" s="36"/>
      <c r="F304" s="47"/>
      <c r="J304" s="42"/>
      <c r="N304" s="107"/>
    </row>
    <row r="305" spans="1:14" x14ac:dyDescent="0.35">
      <c r="A305" s="43"/>
      <c r="B305" s="43"/>
      <c r="C305" s="44"/>
      <c r="D305" s="45"/>
      <c r="E305" s="36"/>
      <c r="F305" s="47"/>
      <c r="J305" s="42"/>
      <c r="N305" s="107"/>
    </row>
    <row r="306" spans="1:14" x14ac:dyDescent="0.35">
      <c r="A306" s="43"/>
      <c r="B306" s="43"/>
      <c r="C306" s="44"/>
      <c r="D306" s="45"/>
      <c r="E306" s="36"/>
      <c r="F306" s="47"/>
      <c r="J306" s="42"/>
      <c r="N306" s="107"/>
    </row>
    <row r="307" spans="1:14" x14ac:dyDescent="0.35">
      <c r="A307" s="43"/>
      <c r="B307" s="43"/>
      <c r="C307" s="44"/>
      <c r="D307" s="45"/>
      <c r="E307" s="36"/>
      <c r="F307" s="47"/>
      <c r="J307" s="42"/>
      <c r="N307" s="107"/>
    </row>
    <row r="308" spans="1:14" x14ac:dyDescent="0.35">
      <c r="A308" s="43"/>
      <c r="B308" s="43"/>
      <c r="C308" s="44"/>
      <c r="D308" s="45"/>
      <c r="E308" s="36"/>
      <c r="F308" s="47"/>
      <c r="J308" s="42"/>
      <c r="N308" s="107"/>
    </row>
    <row r="309" spans="1:14" x14ac:dyDescent="0.35">
      <c r="A309" s="43"/>
      <c r="B309" s="43"/>
      <c r="C309" s="44"/>
      <c r="D309" s="45"/>
      <c r="E309" s="36"/>
      <c r="F309" s="47"/>
      <c r="J309" s="42"/>
      <c r="N309" s="107"/>
    </row>
    <row r="310" spans="1:14" x14ac:dyDescent="0.35">
      <c r="A310" s="43"/>
      <c r="B310" s="43"/>
      <c r="C310" s="44"/>
      <c r="D310" s="45"/>
      <c r="E310" s="36"/>
      <c r="F310" s="47"/>
      <c r="J310" s="42"/>
      <c r="N310" s="107"/>
    </row>
    <row r="311" spans="1:14" x14ac:dyDescent="0.35">
      <c r="A311" s="43"/>
      <c r="B311" s="43"/>
      <c r="C311" s="44"/>
      <c r="D311" s="45"/>
      <c r="E311" s="36"/>
      <c r="F311" s="47"/>
      <c r="J311" s="42"/>
      <c r="N311" s="107"/>
    </row>
    <row r="312" spans="1:14" x14ac:dyDescent="0.35">
      <c r="A312" s="43"/>
      <c r="B312" s="43"/>
      <c r="C312" s="44"/>
      <c r="D312" s="45"/>
      <c r="E312" s="36"/>
      <c r="F312" s="47"/>
      <c r="J312" s="42"/>
      <c r="N312" s="107"/>
    </row>
    <row r="313" spans="1:14" x14ac:dyDescent="0.35">
      <c r="A313" s="43"/>
      <c r="B313" s="43"/>
      <c r="C313" s="44"/>
      <c r="D313" s="45"/>
      <c r="E313" s="36"/>
      <c r="F313" s="47"/>
      <c r="J313" s="42"/>
      <c r="N313" s="107"/>
    </row>
    <row r="314" spans="1:14" x14ac:dyDescent="0.35">
      <c r="A314" s="43"/>
      <c r="B314" s="43"/>
      <c r="C314" s="44"/>
      <c r="D314" s="45"/>
      <c r="E314" s="36"/>
      <c r="F314" s="47"/>
      <c r="J314" s="42"/>
      <c r="N314" s="107"/>
    </row>
    <row r="315" spans="1:14" x14ac:dyDescent="0.35">
      <c r="A315" s="43"/>
      <c r="B315" s="43"/>
      <c r="C315" s="44"/>
      <c r="D315" s="45"/>
      <c r="E315" s="36"/>
      <c r="F315" s="47"/>
      <c r="J315" s="42"/>
      <c r="N315" s="107"/>
    </row>
    <row r="316" spans="1:14" x14ac:dyDescent="0.35">
      <c r="A316" s="43"/>
      <c r="B316" s="43"/>
      <c r="C316" s="44"/>
      <c r="D316" s="45"/>
      <c r="E316" s="36"/>
      <c r="F316" s="47"/>
      <c r="J316" s="42"/>
      <c r="N316" s="107"/>
    </row>
    <row r="317" spans="1:14" x14ac:dyDescent="0.35">
      <c r="A317" s="43"/>
      <c r="B317" s="43"/>
      <c r="C317" s="44"/>
      <c r="D317" s="45"/>
      <c r="E317" s="36"/>
      <c r="F317" s="47"/>
      <c r="J317" s="42"/>
      <c r="N317" s="107"/>
    </row>
    <row r="318" spans="1:14" x14ac:dyDescent="0.35">
      <c r="A318" s="43"/>
      <c r="B318" s="43"/>
      <c r="C318" s="44"/>
      <c r="D318" s="45"/>
      <c r="E318" s="36"/>
      <c r="F318" s="47"/>
      <c r="J318" s="42"/>
      <c r="N318" s="107"/>
    </row>
    <row r="319" spans="1:14" x14ac:dyDescent="0.35">
      <c r="A319" s="43"/>
      <c r="B319" s="43"/>
      <c r="C319" s="44"/>
      <c r="D319" s="45"/>
      <c r="E319" s="36"/>
      <c r="F319" s="47"/>
      <c r="J319" s="42"/>
      <c r="N319" s="107"/>
    </row>
    <row r="320" spans="1:14" x14ac:dyDescent="0.35">
      <c r="A320" s="43"/>
      <c r="B320" s="43"/>
      <c r="C320" s="44"/>
      <c r="D320" s="45"/>
      <c r="E320" s="36"/>
      <c r="F320" s="47"/>
      <c r="J320" s="42"/>
      <c r="N320" s="107"/>
    </row>
    <row r="321" spans="1:14" x14ac:dyDescent="0.35">
      <c r="A321" s="43"/>
      <c r="B321" s="43"/>
      <c r="C321" s="44"/>
      <c r="D321" s="45"/>
      <c r="E321" s="36"/>
      <c r="F321" s="47"/>
      <c r="J321" s="42"/>
      <c r="N321" s="107"/>
    </row>
    <row r="322" spans="1:14" x14ac:dyDescent="0.35">
      <c r="A322" s="43"/>
      <c r="B322" s="43"/>
      <c r="C322" s="44"/>
      <c r="D322" s="45"/>
      <c r="E322" s="36"/>
      <c r="F322" s="47"/>
      <c r="J322" s="42"/>
      <c r="N322" s="107"/>
    </row>
    <row r="323" spans="1:14" x14ac:dyDescent="0.35">
      <c r="A323" s="43"/>
      <c r="B323" s="43"/>
      <c r="C323" s="44"/>
      <c r="D323" s="45"/>
      <c r="E323" s="36"/>
      <c r="F323" s="47"/>
      <c r="J323" s="42"/>
      <c r="N323" s="107"/>
    </row>
    <row r="324" spans="1:14" x14ac:dyDescent="0.35">
      <c r="A324" s="43"/>
      <c r="B324" s="43"/>
      <c r="C324" s="44"/>
      <c r="D324" s="45"/>
      <c r="E324" s="36"/>
      <c r="F324" s="47"/>
      <c r="J324" s="42"/>
      <c r="N324" s="107"/>
    </row>
    <row r="325" spans="1:14" x14ac:dyDescent="0.35">
      <c r="A325" s="43"/>
      <c r="B325" s="43"/>
      <c r="C325" s="44"/>
      <c r="D325" s="45"/>
      <c r="E325" s="36"/>
      <c r="F325" s="47"/>
      <c r="J325" s="42"/>
      <c r="N325" s="107"/>
    </row>
    <row r="326" spans="1:14" x14ac:dyDescent="0.35">
      <c r="A326" s="43"/>
      <c r="B326" s="43"/>
      <c r="C326" s="44"/>
      <c r="D326" s="45"/>
      <c r="E326" s="36"/>
      <c r="F326" s="47"/>
      <c r="J326" s="42"/>
      <c r="N326" s="107"/>
    </row>
    <row r="327" spans="1:14" x14ac:dyDescent="0.35">
      <c r="A327" s="43"/>
      <c r="B327" s="43"/>
      <c r="C327" s="44"/>
      <c r="D327" s="45"/>
      <c r="E327" s="36"/>
      <c r="F327" s="47"/>
      <c r="J327" s="42"/>
      <c r="N327" s="107"/>
    </row>
    <row r="328" spans="1:14" x14ac:dyDescent="0.35">
      <c r="A328" s="43"/>
      <c r="B328" s="43"/>
      <c r="C328" s="44"/>
      <c r="D328" s="45"/>
      <c r="E328" s="36"/>
      <c r="F328" s="47"/>
      <c r="J328" s="42"/>
      <c r="N328" s="107"/>
    </row>
    <row r="329" spans="1:14" x14ac:dyDescent="0.35">
      <c r="A329" s="43"/>
      <c r="B329" s="43"/>
      <c r="C329" s="44"/>
      <c r="D329" s="45"/>
      <c r="E329" s="36"/>
      <c r="F329" s="47"/>
      <c r="J329" s="42"/>
      <c r="N329" s="107"/>
    </row>
    <row r="330" spans="1:14" x14ac:dyDescent="0.35">
      <c r="A330" s="43"/>
      <c r="B330" s="43"/>
      <c r="C330" s="44"/>
      <c r="D330" s="45"/>
      <c r="E330" s="36"/>
      <c r="F330" s="47"/>
      <c r="J330" s="42"/>
      <c r="N330" s="107"/>
    </row>
    <row r="331" spans="1:14" x14ac:dyDescent="0.35">
      <c r="A331" s="43"/>
      <c r="B331" s="43"/>
      <c r="C331" s="44"/>
      <c r="D331" s="45"/>
      <c r="E331" s="36"/>
      <c r="F331" s="47"/>
      <c r="J331" s="42"/>
      <c r="N331" s="107"/>
    </row>
    <row r="332" spans="1:14" x14ac:dyDescent="0.35">
      <c r="A332" s="43"/>
      <c r="B332" s="43"/>
      <c r="C332" s="44"/>
      <c r="D332" s="45"/>
      <c r="E332" s="36"/>
      <c r="F332" s="47"/>
      <c r="J332" s="42"/>
      <c r="N332" s="107"/>
    </row>
    <row r="333" spans="1:14" x14ac:dyDescent="0.35">
      <c r="A333" s="43"/>
      <c r="B333" s="43"/>
      <c r="C333" s="44"/>
      <c r="D333" s="45"/>
      <c r="E333" s="36"/>
      <c r="F333" s="47"/>
      <c r="J333" s="42"/>
      <c r="N333" s="107"/>
    </row>
    <row r="334" spans="1:14" x14ac:dyDescent="0.35">
      <c r="A334" s="43"/>
      <c r="B334" s="43"/>
      <c r="C334" s="44"/>
      <c r="D334" s="45"/>
      <c r="E334" s="36"/>
      <c r="F334" s="47"/>
      <c r="J334" s="42"/>
      <c r="N334" s="107"/>
    </row>
    <row r="335" spans="1:14" x14ac:dyDescent="0.35">
      <c r="A335" s="43"/>
      <c r="B335" s="43"/>
      <c r="C335" s="44"/>
      <c r="D335" s="45"/>
      <c r="E335" s="36"/>
      <c r="F335" s="47"/>
      <c r="J335" s="42"/>
      <c r="N335" s="107"/>
    </row>
    <row r="336" spans="1:14" x14ac:dyDescent="0.35">
      <c r="A336" s="43"/>
      <c r="B336" s="43"/>
      <c r="C336" s="44"/>
      <c r="D336" s="45"/>
      <c r="E336" s="36"/>
      <c r="F336" s="47"/>
      <c r="J336" s="42"/>
      <c r="N336" s="107"/>
    </row>
    <row r="337" spans="1:14" x14ac:dyDescent="0.35">
      <c r="A337" s="43"/>
      <c r="B337" s="43"/>
      <c r="C337" s="44"/>
      <c r="D337" s="45"/>
      <c r="E337" s="36"/>
      <c r="F337" s="47"/>
      <c r="J337" s="42"/>
      <c r="N337" s="107"/>
    </row>
    <row r="338" spans="1:14" x14ac:dyDescent="0.35">
      <c r="A338" s="43"/>
      <c r="B338" s="43"/>
      <c r="C338" s="44"/>
      <c r="D338" s="45"/>
      <c r="E338" s="36"/>
      <c r="F338" s="47"/>
      <c r="J338" s="42"/>
      <c r="N338" s="107"/>
    </row>
    <row r="339" spans="1:14" x14ac:dyDescent="0.35">
      <c r="A339" s="43"/>
      <c r="B339" s="43"/>
      <c r="C339" s="44"/>
      <c r="D339" s="45"/>
      <c r="E339" s="36"/>
      <c r="F339" s="47"/>
      <c r="J339" s="42"/>
      <c r="N339" s="107"/>
    </row>
    <row r="340" spans="1:14" x14ac:dyDescent="0.35">
      <c r="A340" s="43"/>
      <c r="B340" s="43"/>
      <c r="C340" s="44"/>
      <c r="D340" s="45"/>
      <c r="E340" s="36"/>
      <c r="F340" s="47"/>
      <c r="J340" s="42"/>
      <c r="N340" s="107"/>
    </row>
    <row r="341" spans="1:14" x14ac:dyDescent="0.35">
      <c r="A341" s="43"/>
      <c r="B341" s="43"/>
      <c r="C341" s="44"/>
      <c r="D341" s="45"/>
      <c r="E341" s="36"/>
      <c r="F341" s="47"/>
      <c r="J341" s="42"/>
      <c r="N341" s="107"/>
    </row>
    <row r="342" spans="1:14" x14ac:dyDescent="0.35">
      <c r="A342" s="43"/>
      <c r="B342" s="43"/>
      <c r="C342" s="44"/>
      <c r="D342" s="45"/>
      <c r="E342" s="36"/>
      <c r="F342" s="47"/>
      <c r="J342" s="42"/>
      <c r="N342" s="107"/>
    </row>
    <row r="343" spans="1:14" x14ac:dyDescent="0.35">
      <c r="A343" s="43"/>
      <c r="B343" s="43"/>
      <c r="C343" s="44"/>
      <c r="D343" s="45"/>
      <c r="E343" s="36"/>
      <c r="F343" s="47"/>
      <c r="J343" s="42"/>
      <c r="N343" s="107"/>
    </row>
    <row r="344" spans="1:14" x14ac:dyDescent="0.35">
      <c r="A344" s="43"/>
      <c r="B344" s="43"/>
      <c r="C344" s="44"/>
      <c r="D344" s="45"/>
      <c r="E344" s="36"/>
      <c r="F344" s="47"/>
      <c r="J344" s="42"/>
      <c r="N344" s="107"/>
    </row>
    <row r="345" spans="1:14" x14ac:dyDescent="0.35">
      <c r="A345" s="43"/>
      <c r="B345" s="43"/>
      <c r="C345" s="44"/>
      <c r="D345" s="45"/>
      <c r="E345" s="36"/>
      <c r="F345" s="47"/>
      <c r="J345" s="42"/>
      <c r="N345" s="107"/>
    </row>
    <row r="346" spans="1:14" x14ac:dyDescent="0.35">
      <c r="A346" s="43"/>
      <c r="B346" s="43"/>
      <c r="C346" s="44"/>
      <c r="D346" s="45"/>
      <c r="E346" s="36"/>
      <c r="F346" s="47"/>
      <c r="J346" s="42"/>
      <c r="N346" s="107"/>
    </row>
    <row r="347" spans="1:14" x14ac:dyDescent="0.35">
      <c r="A347" s="40"/>
      <c r="B347" s="43"/>
      <c r="C347" s="44"/>
      <c r="D347" s="45"/>
      <c r="E347" s="36"/>
      <c r="F347" s="47"/>
      <c r="J347" s="42"/>
      <c r="N347" s="107"/>
    </row>
    <row r="348" spans="1:14" x14ac:dyDescent="0.35">
      <c r="A348" s="43"/>
      <c r="B348" s="43"/>
      <c r="C348" s="44"/>
      <c r="D348" s="45"/>
      <c r="E348" s="36"/>
      <c r="F348" s="47"/>
      <c r="J348" s="42"/>
      <c r="N348" s="107"/>
    </row>
    <row r="349" spans="1:14" x14ac:dyDescent="0.35">
      <c r="A349" s="43"/>
      <c r="B349" s="43"/>
      <c r="C349" s="44"/>
      <c r="D349" s="45"/>
      <c r="E349" s="36"/>
      <c r="F349" s="47"/>
      <c r="J349" s="42"/>
      <c r="N349" s="107"/>
    </row>
    <row r="350" spans="1:14" x14ac:dyDescent="0.35">
      <c r="A350" s="43"/>
      <c r="B350" s="43"/>
      <c r="C350" s="44"/>
      <c r="D350" s="45"/>
      <c r="E350" s="36"/>
      <c r="F350" s="47"/>
      <c r="J350" s="42"/>
      <c r="N350" s="107"/>
    </row>
    <row r="351" spans="1:14" x14ac:dyDescent="0.35">
      <c r="A351" s="43"/>
      <c r="B351" s="43"/>
      <c r="C351" s="44"/>
      <c r="D351" s="45"/>
      <c r="E351" s="36"/>
      <c r="F351" s="47"/>
      <c r="J351" s="42"/>
      <c r="N351" s="107"/>
    </row>
    <row r="352" spans="1:14" x14ac:dyDescent="0.35">
      <c r="A352" s="43"/>
      <c r="B352" s="43"/>
      <c r="C352" s="44"/>
      <c r="D352" s="45"/>
      <c r="E352" s="36"/>
      <c r="F352" s="47"/>
      <c r="J352" s="42"/>
      <c r="N352" s="107"/>
    </row>
    <row r="353" spans="1:14" x14ac:dyDescent="0.35">
      <c r="A353" s="43"/>
      <c r="B353" s="43"/>
      <c r="C353" s="44"/>
      <c r="D353" s="45"/>
      <c r="E353" s="36"/>
      <c r="F353" s="47"/>
      <c r="J353" s="42"/>
      <c r="N353" s="107"/>
    </row>
    <row r="354" spans="1:14" x14ac:dyDescent="0.35">
      <c r="A354" s="43"/>
      <c r="B354" s="43"/>
      <c r="C354" s="44"/>
      <c r="D354" s="45"/>
      <c r="E354" s="36"/>
      <c r="F354" s="47"/>
      <c r="J354" s="42"/>
      <c r="N354" s="107"/>
    </row>
    <row r="355" spans="1:14" x14ac:dyDescent="0.35">
      <c r="A355" s="43"/>
      <c r="B355" s="43"/>
      <c r="C355" s="44"/>
      <c r="D355" s="45"/>
      <c r="E355" s="36"/>
      <c r="F355" s="47"/>
      <c r="J355" s="42"/>
      <c r="N355" s="107"/>
    </row>
    <row r="356" spans="1:14" x14ac:dyDescent="0.35">
      <c r="A356" s="43"/>
      <c r="B356" s="43"/>
      <c r="C356" s="44"/>
      <c r="D356" s="45"/>
      <c r="E356" s="36"/>
      <c r="F356" s="47"/>
      <c r="J356" s="42"/>
      <c r="N356" s="107"/>
    </row>
    <row r="357" spans="1:14" x14ac:dyDescent="0.35">
      <c r="A357" s="43"/>
      <c r="B357" s="43"/>
      <c r="C357" s="44"/>
      <c r="D357" s="45"/>
      <c r="E357" s="36"/>
      <c r="F357" s="47"/>
      <c r="J357" s="42"/>
      <c r="N357" s="107"/>
    </row>
    <row r="358" spans="1:14" x14ac:dyDescent="0.35">
      <c r="A358" s="43"/>
      <c r="B358" s="43"/>
      <c r="C358" s="44"/>
      <c r="D358" s="45"/>
      <c r="E358" s="36"/>
      <c r="F358" s="47"/>
      <c r="J358" s="42"/>
      <c r="N358" s="107"/>
    </row>
    <row r="359" spans="1:14" x14ac:dyDescent="0.35">
      <c r="A359" s="43"/>
      <c r="B359" s="43"/>
      <c r="C359" s="44"/>
      <c r="D359" s="45"/>
      <c r="E359" s="36"/>
      <c r="F359" s="47"/>
      <c r="J359" s="42"/>
      <c r="N359" s="107"/>
    </row>
    <row r="360" spans="1:14" x14ac:dyDescent="0.35">
      <c r="A360" s="43"/>
      <c r="B360" s="43"/>
      <c r="C360" s="44"/>
      <c r="D360" s="45"/>
      <c r="E360" s="36"/>
      <c r="F360" s="47"/>
      <c r="J360" s="42"/>
      <c r="N360" s="107"/>
    </row>
    <row r="361" spans="1:14" x14ac:dyDescent="0.35">
      <c r="A361" s="43"/>
      <c r="B361" s="43"/>
      <c r="C361" s="44"/>
      <c r="D361" s="45"/>
      <c r="E361" s="36"/>
      <c r="F361" s="47"/>
      <c r="J361" s="42"/>
      <c r="N361" s="107"/>
    </row>
    <row r="362" spans="1:14" x14ac:dyDescent="0.35">
      <c r="A362" s="43"/>
      <c r="B362" s="43"/>
      <c r="C362" s="44"/>
      <c r="D362" s="45"/>
      <c r="E362" s="36"/>
      <c r="F362" s="47"/>
      <c r="J362" s="42"/>
      <c r="N362" s="107"/>
    </row>
    <row r="363" spans="1:14" x14ac:dyDescent="0.35">
      <c r="A363" s="43"/>
      <c r="B363" s="43"/>
      <c r="C363" s="44"/>
      <c r="D363" s="45"/>
      <c r="E363" s="36"/>
      <c r="F363" s="47"/>
      <c r="J363" s="42"/>
      <c r="N363" s="107"/>
    </row>
    <row r="364" spans="1:14" x14ac:dyDescent="0.35">
      <c r="A364" s="43"/>
      <c r="B364" s="43"/>
      <c r="C364" s="44"/>
      <c r="D364" s="45"/>
      <c r="E364" s="36"/>
      <c r="F364" s="47"/>
      <c r="J364" s="42"/>
      <c r="N364" s="107"/>
    </row>
    <row r="365" spans="1:14" x14ac:dyDescent="0.35">
      <c r="A365" s="43"/>
      <c r="B365" s="43"/>
      <c r="C365" s="44"/>
      <c r="D365" s="45"/>
      <c r="E365" s="36"/>
      <c r="F365" s="47"/>
      <c r="J365" s="42"/>
      <c r="N365" s="107"/>
    </row>
    <row r="366" spans="1:14" x14ac:dyDescent="0.35">
      <c r="A366" s="43"/>
      <c r="B366" s="43"/>
      <c r="C366" s="44"/>
      <c r="D366" s="45"/>
      <c r="E366" s="36"/>
      <c r="F366" s="47"/>
      <c r="J366" s="42"/>
      <c r="N366" s="107"/>
    </row>
    <row r="367" spans="1:14" x14ac:dyDescent="0.35">
      <c r="A367" s="43"/>
      <c r="B367" s="43"/>
      <c r="C367" s="44"/>
      <c r="D367" s="45"/>
      <c r="E367" s="36"/>
      <c r="F367" s="47"/>
      <c r="J367" s="42"/>
      <c r="N367" s="107"/>
    </row>
    <row r="368" spans="1:14" x14ac:dyDescent="0.35">
      <c r="A368" s="43"/>
      <c r="B368" s="43"/>
      <c r="C368" s="44"/>
      <c r="D368" s="45"/>
      <c r="E368" s="36"/>
      <c r="F368" s="47"/>
      <c r="J368" s="42"/>
      <c r="N368" s="107"/>
    </row>
    <row r="369" spans="1:14" x14ac:dyDescent="0.35">
      <c r="A369" s="43"/>
      <c r="B369" s="43"/>
      <c r="C369" s="44"/>
      <c r="D369" s="45"/>
      <c r="E369" s="36"/>
      <c r="F369" s="47"/>
      <c r="J369" s="42"/>
      <c r="N369" s="107"/>
    </row>
    <row r="370" spans="1:14" x14ac:dyDescent="0.35">
      <c r="A370" s="43"/>
      <c r="B370" s="43"/>
      <c r="C370" s="44"/>
      <c r="D370" s="45"/>
      <c r="E370" s="36"/>
      <c r="F370" s="47"/>
      <c r="J370" s="42"/>
      <c r="N370" s="107"/>
    </row>
    <row r="371" spans="1:14" x14ac:dyDescent="0.35">
      <c r="A371" s="43"/>
      <c r="B371" s="43"/>
      <c r="C371" s="44"/>
      <c r="D371" s="45"/>
      <c r="E371" s="36"/>
      <c r="F371" s="47"/>
      <c r="J371" s="42"/>
      <c r="N371" s="107"/>
    </row>
    <row r="372" spans="1:14" x14ac:dyDescent="0.35">
      <c r="A372" s="43"/>
      <c r="B372" s="43"/>
      <c r="C372" s="44"/>
      <c r="D372" s="45"/>
      <c r="E372" s="36"/>
      <c r="F372" s="47"/>
      <c r="J372" s="42"/>
      <c r="N372" s="107"/>
    </row>
    <row r="373" spans="1:14" x14ac:dyDescent="0.35">
      <c r="A373" s="43"/>
      <c r="B373" s="43"/>
      <c r="C373" s="44"/>
      <c r="D373" s="45"/>
      <c r="E373" s="36"/>
      <c r="F373" s="47"/>
      <c r="J373" s="42"/>
      <c r="N373" s="107"/>
    </row>
    <row r="374" spans="1:14" x14ac:dyDescent="0.35">
      <c r="A374" s="43"/>
      <c r="B374" s="43"/>
      <c r="C374" s="44"/>
      <c r="D374" s="45"/>
      <c r="E374" s="36"/>
      <c r="F374" s="47"/>
      <c r="J374" s="42"/>
      <c r="N374" s="107"/>
    </row>
    <row r="375" spans="1:14" x14ac:dyDescent="0.35">
      <c r="A375" s="43"/>
      <c r="B375" s="43"/>
      <c r="C375" s="44"/>
      <c r="D375" s="45"/>
      <c r="E375" s="36"/>
      <c r="F375" s="47"/>
      <c r="J375" s="42"/>
      <c r="N375" s="107"/>
    </row>
    <row r="376" spans="1:14" x14ac:dyDescent="0.35">
      <c r="A376" s="43"/>
      <c r="B376" s="43"/>
      <c r="C376" s="44"/>
      <c r="D376" s="45"/>
      <c r="E376" s="36"/>
      <c r="F376" s="47"/>
      <c r="J376" s="42"/>
      <c r="N376" s="107"/>
    </row>
    <row r="377" spans="1:14" x14ac:dyDescent="0.35">
      <c r="A377" s="43"/>
      <c r="B377" s="43"/>
      <c r="C377" s="44"/>
      <c r="D377" s="45"/>
      <c r="E377" s="36"/>
      <c r="F377" s="47"/>
      <c r="J377" s="42"/>
      <c r="N377" s="107"/>
    </row>
    <row r="378" spans="1:14" x14ac:dyDescent="0.35">
      <c r="A378" s="43"/>
      <c r="B378" s="43"/>
      <c r="C378" s="44"/>
      <c r="D378" s="45"/>
      <c r="E378" s="36"/>
      <c r="F378" s="47"/>
      <c r="J378" s="42"/>
      <c r="N378" s="107"/>
    </row>
    <row r="379" spans="1:14" x14ac:dyDescent="0.35">
      <c r="A379" s="43"/>
      <c r="B379" s="43"/>
      <c r="C379" s="44"/>
      <c r="D379" s="45"/>
      <c r="E379" s="36"/>
      <c r="F379" s="47"/>
      <c r="J379" s="42"/>
      <c r="N379" s="107"/>
    </row>
    <row r="380" spans="1:14" x14ac:dyDescent="0.35">
      <c r="A380" s="43"/>
      <c r="B380" s="43"/>
      <c r="C380" s="44"/>
      <c r="D380" s="45"/>
      <c r="E380" s="36"/>
      <c r="F380" s="47"/>
      <c r="J380" s="42"/>
      <c r="N380" s="107"/>
    </row>
    <row r="381" spans="1:14" x14ac:dyDescent="0.35">
      <c r="A381" s="43"/>
      <c r="B381" s="43"/>
      <c r="C381" s="44"/>
      <c r="D381" s="45"/>
      <c r="E381" s="36"/>
      <c r="F381" s="47"/>
      <c r="J381" s="42"/>
      <c r="N381" s="107"/>
    </row>
    <row r="382" spans="1:14" x14ac:dyDescent="0.35">
      <c r="A382" s="43"/>
      <c r="B382" s="43"/>
      <c r="C382" s="44"/>
      <c r="D382" s="45"/>
      <c r="E382" s="36"/>
      <c r="F382" s="47"/>
      <c r="J382" s="42"/>
      <c r="N382" s="107"/>
    </row>
    <row r="383" spans="1:14" x14ac:dyDescent="0.35">
      <c r="A383" s="43"/>
      <c r="B383" s="43"/>
      <c r="C383" s="44"/>
      <c r="D383" s="45"/>
      <c r="E383" s="36"/>
      <c r="F383" s="47"/>
      <c r="J383" s="42"/>
      <c r="N383" s="107"/>
    </row>
    <row r="384" spans="1:14" x14ac:dyDescent="0.35">
      <c r="A384" s="43"/>
      <c r="B384" s="43"/>
      <c r="C384" s="44"/>
      <c r="D384" s="45"/>
      <c r="E384" s="36"/>
      <c r="F384" s="47"/>
      <c r="J384" s="42"/>
      <c r="N384" s="107"/>
    </row>
    <row r="385" spans="1:14" x14ac:dyDescent="0.35">
      <c r="A385" s="43"/>
      <c r="B385" s="43"/>
      <c r="C385" s="44"/>
      <c r="D385" s="45"/>
      <c r="E385" s="36"/>
      <c r="F385" s="47"/>
      <c r="J385" s="42"/>
      <c r="N385" s="107"/>
    </row>
    <row r="386" spans="1:14" x14ac:dyDescent="0.35">
      <c r="A386" s="43"/>
      <c r="B386" s="43"/>
      <c r="C386" s="44"/>
      <c r="D386" s="45"/>
      <c r="E386" s="36"/>
      <c r="F386" s="47"/>
      <c r="J386" s="42"/>
      <c r="N386" s="107"/>
    </row>
    <row r="387" spans="1:14" x14ac:dyDescent="0.35">
      <c r="A387" s="43"/>
      <c r="B387" s="43"/>
      <c r="C387" s="44"/>
      <c r="D387" s="45"/>
      <c r="E387" s="36"/>
      <c r="F387" s="47"/>
      <c r="J387" s="42"/>
      <c r="N387" s="107"/>
    </row>
    <row r="388" spans="1:14" x14ac:dyDescent="0.35">
      <c r="A388" s="43"/>
      <c r="B388" s="43"/>
      <c r="C388" s="44"/>
      <c r="D388" s="45"/>
      <c r="E388" s="36"/>
      <c r="F388" s="47"/>
      <c r="J388" s="42"/>
      <c r="N388" s="107"/>
    </row>
    <row r="389" spans="1:14" x14ac:dyDescent="0.35">
      <c r="A389" s="43"/>
      <c r="B389" s="43"/>
      <c r="C389" s="44"/>
      <c r="D389" s="45"/>
      <c r="E389" s="36"/>
      <c r="F389" s="47"/>
      <c r="J389" s="42"/>
      <c r="N389" s="107"/>
    </row>
    <row r="390" spans="1:14" x14ac:dyDescent="0.35">
      <c r="A390" s="40"/>
      <c r="B390" s="43"/>
      <c r="C390" s="44"/>
      <c r="D390" s="45"/>
      <c r="E390" s="36"/>
      <c r="F390" s="47"/>
      <c r="J390" s="42"/>
      <c r="N390" s="107"/>
    </row>
    <row r="391" spans="1:14" x14ac:dyDescent="0.35">
      <c r="A391" s="43"/>
      <c r="B391" s="43"/>
      <c r="C391" s="44"/>
      <c r="D391" s="45"/>
      <c r="E391" s="36"/>
      <c r="F391" s="47"/>
      <c r="J391" s="42"/>
      <c r="N391" s="107"/>
    </row>
    <row r="392" spans="1:14" x14ac:dyDescent="0.35">
      <c r="A392" s="43"/>
      <c r="B392" s="43"/>
      <c r="C392" s="44"/>
      <c r="D392" s="45"/>
      <c r="E392" s="36"/>
      <c r="F392" s="47"/>
      <c r="J392" s="42"/>
      <c r="N392" s="107"/>
    </row>
    <row r="393" spans="1:14" x14ac:dyDescent="0.35">
      <c r="A393" s="43"/>
      <c r="B393" s="43"/>
      <c r="C393" s="44"/>
      <c r="D393" s="45"/>
      <c r="E393" s="36"/>
      <c r="F393" s="47"/>
      <c r="J393" s="42"/>
      <c r="N393" s="107"/>
    </row>
    <row r="394" spans="1:14" x14ac:dyDescent="0.35">
      <c r="A394" s="43"/>
      <c r="B394" s="43"/>
      <c r="C394" s="44"/>
      <c r="D394" s="45"/>
      <c r="E394" s="36"/>
      <c r="F394" s="47"/>
      <c r="J394" s="42"/>
      <c r="N394" s="107"/>
    </row>
    <row r="395" spans="1:14" x14ac:dyDescent="0.35">
      <c r="A395" s="43"/>
      <c r="B395" s="43"/>
      <c r="C395" s="44"/>
      <c r="D395" s="45"/>
      <c r="E395" s="36"/>
      <c r="F395" s="47"/>
      <c r="J395" s="42"/>
      <c r="N395" s="107"/>
    </row>
    <row r="396" spans="1:14" x14ac:dyDescent="0.35">
      <c r="A396" s="43"/>
      <c r="B396" s="43"/>
      <c r="C396" s="44"/>
      <c r="D396" s="45"/>
      <c r="E396" s="36"/>
      <c r="F396" s="47"/>
      <c r="J396" s="42"/>
      <c r="N396" s="107"/>
    </row>
    <row r="397" spans="1:14" x14ac:dyDescent="0.35">
      <c r="A397" s="43"/>
      <c r="B397" s="43"/>
      <c r="C397" s="44"/>
      <c r="D397" s="45"/>
      <c r="E397" s="36"/>
      <c r="F397" s="47"/>
      <c r="J397" s="42"/>
      <c r="N397" s="107"/>
    </row>
    <row r="398" spans="1:14" x14ac:dyDescent="0.35">
      <c r="A398" s="43"/>
      <c r="B398" s="43"/>
      <c r="C398" s="44"/>
      <c r="D398" s="45"/>
      <c r="E398" s="36"/>
      <c r="F398" s="47"/>
      <c r="J398" s="42"/>
      <c r="N398" s="107"/>
    </row>
    <row r="399" spans="1:14" x14ac:dyDescent="0.35">
      <c r="A399" s="43"/>
      <c r="B399" s="43"/>
      <c r="C399" s="44"/>
      <c r="D399" s="45"/>
      <c r="E399" s="36"/>
      <c r="F399" s="47"/>
      <c r="J399" s="42"/>
      <c r="N399" s="107"/>
    </row>
    <row r="400" spans="1:14" x14ac:dyDescent="0.35">
      <c r="A400" s="43"/>
      <c r="B400" s="43"/>
      <c r="C400" s="44"/>
      <c r="D400" s="45"/>
      <c r="E400" s="36"/>
      <c r="F400" s="47"/>
      <c r="J400" s="42"/>
      <c r="N400" s="107"/>
    </row>
    <row r="401" spans="1:14" x14ac:dyDescent="0.35">
      <c r="A401" s="43"/>
      <c r="B401" s="43"/>
      <c r="C401" s="44"/>
      <c r="D401" s="45"/>
      <c r="E401" s="36"/>
      <c r="F401" s="47"/>
      <c r="J401" s="42"/>
      <c r="N401" s="107"/>
    </row>
    <row r="402" spans="1:14" x14ac:dyDescent="0.35">
      <c r="A402" s="43"/>
      <c r="B402" s="43"/>
      <c r="C402" s="44"/>
      <c r="D402" s="45"/>
      <c r="E402" s="36"/>
      <c r="F402" s="47"/>
      <c r="J402" s="42"/>
      <c r="N402" s="107"/>
    </row>
    <row r="403" spans="1:14" x14ac:dyDescent="0.35">
      <c r="A403" s="43"/>
      <c r="B403" s="43"/>
      <c r="C403" s="44"/>
      <c r="D403" s="45"/>
      <c r="E403" s="36"/>
      <c r="F403" s="47"/>
      <c r="J403" s="42"/>
      <c r="N403" s="107"/>
    </row>
    <row r="404" spans="1:14" x14ac:dyDescent="0.35">
      <c r="A404" s="43"/>
      <c r="B404" s="43"/>
      <c r="C404" s="44"/>
      <c r="D404" s="45"/>
      <c r="E404" s="36"/>
      <c r="F404" s="47"/>
      <c r="J404" s="42"/>
      <c r="N404" s="107"/>
    </row>
    <row r="405" spans="1:14" x14ac:dyDescent="0.35">
      <c r="A405" s="43"/>
      <c r="B405" s="43"/>
      <c r="C405" s="44"/>
      <c r="D405" s="45"/>
      <c r="E405" s="36"/>
      <c r="F405" s="47"/>
      <c r="J405" s="42"/>
      <c r="N405" s="107"/>
    </row>
    <row r="406" spans="1:14" x14ac:dyDescent="0.35">
      <c r="A406" s="43"/>
      <c r="B406" s="43"/>
      <c r="C406" s="44"/>
      <c r="D406" s="45"/>
      <c r="E406" s="36"/>
      <c r="F406" s="47"/>
      <c r="J406" s="42"/>
      <c r="N406" s="107"/>
    </row>
    <row r="407" spans="1:14" x14ac:dyDescent="0.35">
      <c r="A407" s="43"/>
      <c r="B407" s="43"/>
      <c r="C407" s="44"/>
      <c r="D407" s="45"/>
      <c r="E407" s="36"/>
      <c r="F407" s="47"/>
      <c r="J407" s="42"/>
      <c r="N407" s="107"/>
    </row>
    <row r="408" spans="1:14" x14ac:dyDescent="0.35">
      <c r="A408" s="43"/>
      <c r="B408" s="43"/>
      <c r="C408" s="44"/>
      <c r="D408" s="45"/>
      <c r="E408" s="36"/>
      <c r="F408" s="47"/>
      <c r="J408" s="42"/>
      <c r="N408" s="107"/>
    </row>
    <row r="409" spans="1:14" x14ac:dyDescent="0.35">
      <c r="A409" s="43"/>
      <c r="B409" s="43"/>
      <c r="C409" s="44"/>
      <c r="D409" s="45"/>
      <c r="E409" s="36"/>
      <c r="F409" s="47"/>
      <c r="J409" s="42"/>
      <c r="N409" s="107"/>
    </row>
    <row r="410" spans="1:14" x14ac:dyDescent="0.35">
      <c r="A410" s="43"/>
      <c r="B410" s="43"/>
      <c r="C410" s="44"/>
      <c r="D410" s="45"/>
      <c r="E410" s="36"/>
      <c r="F410" s="47"/>
      <c r="J410" s="42"/>
      <c r="N410" s="107"/>
    </row>
    <row r="411" spans="1:14" x14ac:dyDescent="0.35">
      <c r="A411" s="43"/>
      <c r="B411" s="43"/>
      <c r="C411" s="44"/>
      <c r="D411" s="45"/>
      <c r="E411" s="36"/>
      <c r="F411" s="47"/>
      <c r="J411" s="42"/>
      <c r="N411" s="107"/>
    </row>
    <row r="412" spans="1:14" x14ac:dyDescent="0.35">
      <c r="A412" s="43"/>
      <c r="B412" s="43"/>
      <c r="C412" s="44"/>
      <c r="D412" s="45"/>
      <c r="E412" s="36"/>
      <c r="F412" s="47"/>
      <c r="J412" s="42"/>
      <c r="N412" s="107"/>
    </row>
    <row r="413" spans="1:14" x14ac:dyDescent="0.35">
      <c r="A413" s="43"/>
      <c r="B413" s="43"/>
      <c r="C413" s="44"/>
      <c r="D413" s="45"/>
      <c r="E413" s="36"/>
      <c r="F413" s="47"/>
      <c r="J413" s="42"/>
      <c r="N413" s="107"/>
    </row>
    <row r="414" spans="1:14" x14ac:dyDescent="0.35">
      <c r="A414" s="43"/>
      <c r="B414" s="43"/>
      <c r="C414" s="44"/>
      <c r="D414" s="45"/>
      <c r="E414" s="36"/>
      <c r="F414" s="47"/>
      <c r="J414" s="42"/>
      <c r="N414" s="107"/>
    </row>
    <row r="415" spans="1:14" x14ac:dyDescent="0.35">
      <c r="A415" s="43"/>
      <c r="B415" s="43"/>
      <c r="C415" s="44"/>
      <c r="D415" s="45"/>
      <c r="E415" s="36"/>
      <c r="F415" s="47"/>
      <c r="J415" s="42"/>
      <c r="N415" s="107"/>
    </row>
    <row r="416" spans="1:14" x14ac:dyDescent="0.35">
      <c r="A416" s="43"/>
      <c r="B416" s="43"/>
      <c r="C416" s="44"/>
      <c r="D416" s="45"/>
      <c r="E416" s="36"/>
      <c r="F416" s="47"/>
      <c r="J416" s="42"/>
      <c r="N416" s="107"/>
    </row>
    <row r="417" spans="1:14" x14ac:dyDescent="0.35">
      <c r="A417" s="43"/>
      <c r="B417" s="43"/>
      <c r="C417" s="44"/>
      <c r="D417" s="45"/>
      <c r="E417" s="36"/>
      <c r="F417" s="47"/>
      <c r="J417" s="42"/>
      <c r="N417" s="107"/>
    </row>
    <row r="418" spans="1:14" x14ac:dyDescent="0.35">
      <c r="A418" s="43"/>
      <c r="B418" s="43"/>
      <c r="C418" s="44"/>
      <c r="D418" s="45"/>
      <c r="E418" s="36"/>
      <c r="F418" s="47"/>
      <c r="J418" s="42"/>
      <c r="N418" s="107"/>
    </row>
    <row r="419" spans="1:14" x14ac:dyDescent="0.35">
      <c r="A419" s="43"/>
      <c r="B419" s="43"/>
      <c r="C419" s="44"/>
      <c r="D419" s="45"/>
      <c r="E419" s="36"/>
      <c r="F419" s="47"/>
      <c r="J419" s="42"/>
      <c r="N419" s="107"/>
    </row>
    <row r="420" spans="1:14" x14ac:dyDescent="0.35">
      <c r="A420" s="43"/>
      <c r="B420" s="43"/>
      <c r="C420" s="44"/>
      <c r="D420" s="45"/>
      <c r="E420" s="36"/>
      <c r="F420" s="47"/>
      <c r="J420" s="42"/>
      <c r="N420" s="107"/>
    </row>
    <row r="421" spans="1:14" x14ac:dyDescent="0.35">
      <c r="A421" s="43"/>
      <c r="B421" s="43"/>
      <c r="C421" s="44"/>
      <c r="D421" s="45"/>
      <c r="E421" s="36"/>
      <c r="F421" s="47"/>
      <c r="J421" s="42"/>
      <c r="N421" s="107"/>
    </row>
    <row r="422" spans="1:14" x14ac:dyDescent="0.35">
      <c r="A422" s="43"/>
      <c r="B422" s="43"/>
      <c r="C422" s="44"/>
      <c r="D422" s="45"/>
      <c r="E422" s="36"/>
      <c r="F422" s="47"/>
      <c r="J422" s="42"/>
      <c r="N422" s="107"/>
    </row>
    <row r="423" spans="1:14" x14ac:dyDescent="0.35">
      <c r="A423" s="43"/>
      <c r="B423" s="43"/>
      <c r="C423" s="44"/>
      <c r="D423" s="45"/>
      <c r="E423" s="36"/>
      <c r="F423" s="47"/>
      <c r="J423" s="42"/>
      <c r="N423" s="107"/>
    </row>
    <row r="424" spans="1:14" x14ac:dyDescent="0.35">
      <c r="A424" s="43"/>
      <c r="B424" s="43"/>
      <c r="C424" s="44"/>
      <c r="D424" s="45"/>
      <c r="E424" s="36"/>
      <c r="F424" s="47"/>
      <c r="J424" s="42"/>
      <c r="N424" s="107"/>
    </row>
    <row r="425" spans="1:14" x14ac:dyDescent="0.35">
      <c r="A425" s="43"/>
      <c r="B425" s="43"/>
      <c r="C425" s="44"/>
      <c r="D425" s="45"/>
      <c r="E425" s="36"/>
      <c r="F425" s="47"/>
      <c r="J425" s="42"/>
      <c r="N425" s="107"/>
    </row>
    <row r="426" spans="1:14" x14ac:dyDescent="0.35">
      <c r="A426" s="43"/>
      <c r="B426" s="43"/>
      <c r="C426" s="44"/>
      <c r="D426" s="45"/>
      <c r="E426" s="36"/>
      <c r="F426" s="47"/>
      <c r="J426" s="42"/>
      <c r="N426" s="107"/>
    </row>
    <row r="427" spans="1:14" x14ac:dyDescent="0.35">
      <c r="A427" s="43"/>
      <c r="B427" s="43"/>
      <c r="C427" s="44"/>
      <c r="D427" s="45"/>
      <c r="E427" s="36"/>
      <c r="F427" s="47"/>
      <c r="J427" s="42"/>
      <c r="N427" s="107"/>
    </row>
    <row r="428" spans="1:14" x14ac:dyDescent="0.35">
      <c r="A428" s="43"/>
      <c r="B428" s="43"/>
      <c r="C428" s="44"/>
      <c r="D428" s="45"/>
      <c r="E428" s="36"/>
      <c r="F428" s="47"/>
      <c r="J428" s="42"/>
      <c r="N428" s="107"/>
    </row>
    <row r="429" spans="1:14" x14ac:dyDescent="0.35">
      <c r="A429" s="43"/>
      <c r="B429" s="43"/>
      <c r="C429" s="44"/>
      <c r="D429" s="45"/>
      <c r="E429" s="36"/>
      <c r="F429" s="47"/>
      <c r="J429" s="42"/>
      <c r="N429" s="107"/>
    </row>
    <row r="430" spans="1:14" x14ac:dyDescent="0.35">
      <c r="A430" s="43"/>
      <c r="B430" s="43"/>
      <c r="C430" s="44"/>
      <c r="D430" s="45"/>
      <c r="E430" s="36"/>
      <c r="F430" s="47"/>
      <c r="J430" s="42"/>
      <c r="N430" s="107"/>
    </row>
    <row r="431" spans="1:14" x14ac:dyDescent="0.35">
      <c r="A431" s="43"/>
      <c r="B431" s="43"/>
      <c r="C431" s="44"/>
      <c r="D431" s="45"/>
      <c r="E431" s="36"/>
      <c r="F431" s="47"/>
      <c r="J431" s="42"/>
      <c r="N431" s="107"/>
    </row>
    <row r="432" spans="1:14" x14ac:dyDescent="0.35">
      <c r="A432" s="43"/>
      <c r="B432" s="43"/>
      <c r="C432" s="44"/>
      <c r="D432" s="45"/>
      <c r="E432" s="36"/>
      <c r="F432" s="47"/>
      <c r="J432" s="42"/>
      <c r="N432" s="107"/>
    </row>
    <row r="433" spans="1:14" x14ac:dyDescent="0.35">
      <c r="A433" s="40"/>
      <c r="B433" s="43"/>
      <c r="C433" s="44"/>
      <c r="D433" s="45"/>
      <c r="E433" s="36"/>
      <c r="F433" s="47"/>
      <c r="J433" s="42"/>
      <c r="N433" s="107"/>
    </row>
    <row r="434" spans="1:14" x14ac:dyDescent="0.35">
      <c r="A434" s="43"/>
      <c r="B434" s="43"/>
      <c r="C434" s="44"/>
      <c r="D434" s="45"/>
      <c r="E434" s="36"/>
      <c r="F434" s="47"/>
      <c r="J434" s="42"/>
      <c r="N434" s="107"/>
    </row>
    <row r="435" spans="1:14" x14ac:dyDescent="0.35">
      <c r="A435" s="43"/>
      <c r="B435" s="43"/>
      <c r="C435" s="44"/>
      <c r="D435" s="45"/>
      <c r="E435" s="36"/>
      <c r="F435" s="47"/>
      <c r="J435" s="42"/>
      <c r="N435" s="107"/>
    </row>
    <row r="436" spans="1:14" x14ac:dyDescent="0.35">
      <c r="A436" s="43"/>
      <c r="B436" s="43"/>
      <c r="C436" s="44"/>
      <c r="D436" s="45"/>
      <c r="E436" s="36"/>
      <c r="F436" s="47"/>
      <c r="J436" s="42"/>
      <c r="N436" s="107"/>
    </row>
    <row r="437" spans="1:14" x14ac:dyDescent="0.35">
      <c r="A437" s="43"/>
      <c r="B437" s="43"/>
      <c r="C437" s="44"/>
      <c r="D437" s="45"/>
      <c r="E437" s="36"/>
      <c r="F437" s="47"/>
      <c r="J437" s="42"/>
      <c r="N437" s="107"/>
    </row>
    <row r="438" spans="1:14" x14ac:dyDescent="0.35">
      <c r="A438" s="43"/>
      <c r="B438" s="43"/>
      <c r="C438" s="44"/>
      <c r="D438" s="45"/>
      <c r="E438" s="36"/>
      <c r="F438" s="47"/>
      <c r="J438" s="42"/>
      <c r="N438" s="107"/>
    </row>
    <row r="439" spans="1:14" x14ac:dyDescent="0.35">
      <c r="A439" s="43"/>
      <c r="B439" s="43"/>
      <c r="C439" s="44"/>
      <c r="D439" s="45"/>
      <c r="E439" s="36"/>
      <c r="F439" s="47"/>
      <c r="J439" s="42"/>
      <c r="N439" s="107"/>
    </row>
    <row r="440" spans="1:14" x14ac:dyDescent="0.35">
      <c r="A440" s="43"/>
      <c r="B440" s="43"/>
      <c r="C440" s="44"/>
      <c r="D440" s="45"/>
      <c r="E440" s="36"/>
      <c r="F440" s="47"/>
      <c r="J440" s="42"/>
      <c r="N440" s="107"/>
    </row>
    <row r="441" spans="1:14" x14ac:dyDescent="0.35">
      <c r="A441" s="43"/>
      <c r="B441" s="43"/>
      <c r="C441" s="44"/>
      <c r="D441" s="45"/>
      <c r="E441" s="36"/>
      <c r="F441" s="47"/>
      <c r="J441" s="42"/>
      <c r="N441" s="107"/>
    </row>
    <row r="442" spans="1:14" x14ac:dyDescent="0.35">
      <c r="A442" s="43"/>
      <c r="B442" s="43"/>
      <c r="C442" s="44"/>
      <c r="D442" s="45"/>
      <c r="E442" s="36"/>
      <c r="F442" s="47"/>
      <c r="J442" s="42"/>
      <c r="N442" s="107"/>
    </row>
    <row r="443" spans="1:14" x14ac:dyDescent="0.35">
      <c r="A443" s="43"/>
      <c r="B443" s="43"/>
      <c r="C443" s="44"/>
      <c r="D443" s="45"/>
      <c r="E443" s="36"/>
      <c r="F443" s="47"/>
      <c r="J443" s="42"/>
      <c r="N443" s="107"/>
    </row>
    <row r="444" spans="1:14" x14ac:dyDescent="0.35">
      <c r="A444" s="43"/>
      <c r="B444" s="43"/>
      <c r="C444" s="44"/>
      <c r="D444" s="45"/>
      <c r="E444" s="36"/>
      <c r="F444" s="47"/>
      <c r="J444" s="42"/>
      <c r="N444" s="107"/>
    </row>
    <row r="445" spans="1:14" x14ac:dyDescent="0.35">
      <c r="A445" s="43"/>
      <c r="B445" s="43"/>
      <c r="C445" s="44"/>
      <c r="D445" s="45"/>
      <c r="E445" s="36"/>
      <c r="F445" s="47"/>
      <c r="J445" s="42"/>
      <c r="N445" s="107"/>
    </row>
    <row r="446" spans="1:14" x14ac:dyDescent="0.35">
      <c r="A446" s="43"/>
      <c r="B446" s="43"/>
      <c r="C446" s="44"/>
      <c r="D446" s="45"/>
      <c r="E446" s="36"/>
      <c r="F446" s="47"/>
      <c r="J446" s="42"/>
      <c r="N446" s="107"/>
    </row>
    <row r="447" spans="1:14" x14ac:dyDescent="0.35">
      <c r="A447" s="43"/>
      <c r="B447" s="43"/>
      <c r="C447" s="44"/>
      <c r="D447" s="45"/>
      <c r="E447" s="36"/>
      <c r="F447" s="47"/>
      <c r="J447" s="42"/>
      <c r="N447" s="107"/>
    </row>
    <row r="448" spans="1:14" x14ac:dyDescent="0.35">
      <c r="A448" s="43"/>
      <c r="B448" s="43"/>
      <c r="C448" s="44"/>
      <c r="D448" s="45"/>
      <c r="E448" s="36"/>
      <c r="F448" s="47"/>
      <c r="J448" s="42"/>
      <c r="N448" s="107"/>
    </row>
    <row r="449" spans="1:14" x14ac:dyDescent="0.35">
      <c r="A449" s="43"/>
      <c r="B449" s="43"/>
      <c r="C449" s="44"/>
      <c r="D449" s="45"/>
      <c r="E449" s="36"/>
      <c r="F449" s="47"/>
      <c r="J449" s="42"/>
      <c r="N449" s="107"/>
    </row>
    <row r="450" spans="1:14" x14ac:dyDescent="0.35">
      <c r="A450" s="43"/>
      <c r="B450" s="43"/>
      <c r="C450" s="44"/>
      <c r="D450" s="45"/>
      <c r="E450" s="36"/>
      <c r="F450" s="47"/>
      <c r="J450" s="42"/>
      <c r="N450" s="107"/>
    </row>
    <row r="451" spans="1:14" x14ac:dyDescent="0.35">
      <c r="A451" s="43"/>
      <c r="B451" s="43"/>
      <c r="C451" s="44"/>
      <c r="D451" s="45"/>
      <c r="E451" s="36"/>
      <c r="F451" s="47"/>
      <c r="J451" s="42"/>
      <c r="N451" s="107"/>
    </row>
    <row r="452" spans="1:14" x14ac:dyDescent="0.35">
      <c r="A452" s="43"/>
      <c r="B452" s="43"/>
      <c r="C452" s="44"/>
      <c r="D452" s="45"/>
      <c r="E452" s="36"/>
      <c r="F452" s="47"/>
      <c r="J452" s="42"/>
      <c r="N452" s="107"/>
    </row>
    <row r="453" spans="1:14" x14ac:dyDescent="0.35">
      <c r="A453" s="43"/>
      <c r="B453" s="43"/>
      <c r="C453" s="44"/>
      <c r="D453" s="45"/>
      <c r="E453" s="36"/>
      <c r="F453" s="47"/>
      <c r="J453" s="42"/>
      <c r="N453" s="107"/>
    </row>
    <row r="454" spans="1:14" x14ac:dyDescent="0.35">
      <c r="A454" s="43"/>
      <c r="B454" s="43"/>
      <c r="C454" s="44"/>
      <c r="D454" s="45"/>
      <c r="E454" s="36"/>
      <c r="F454" s="47"/>
      <c r="J454" s="42"/>
      <c r="N454" s="107"/>
    </row>
    <row r="455" spans="1:14" x14ac:dyDescent="0.35">
      <c r="A455" s="43"/>
      <c r="B455" s="43"/>
      <c r="C455" s="44"/>
      <c r="D455" s="45"/>
      <c r="E455" s="36"/>
      <c r="F455" s="47"/>
      <c r="J455" s="42"/>
      <c r="N455" s="107"/>
    </row>
    <row r="456" spans="1:14" x14ac:dyDescent="0.35">
      <c r="A456" s="43"/>
      <c r="B456" s="43"/>
      <c r="C456" s="44"/>
      <c r="D456" s="45"/>
      <c r="E456" s="36"/>
      <c r="F456" s="47"/>
      <c r="J456" s="42"/>
      <c r="N456" s="107"/>
    </row>
    <row r="457" spans="1:14" x14ac:dyDescent="0.35">
      <c r="A457" s="43"/>
      <c r="B457" s="43"/>
      <c r="C457" s="44"/>
      <c r="D457" s="45"/>
      <c r="E457" s="36"/>
      <c r="F457" s="47"/>
      <c r="J457" s="42"/>
      <c r="N457" s="107"/>
    </row>
    <row r="458" spans="1:14" x14ac:dyDescent="0.35">
      <c r="A458" s="43"/>
      <c r="B458" s="43"/>
      <c r="C458" s="44"/>
      <c r="D458" s="45"/>
      <c r="E458" s="36"/>
      <c r="F458" s="47"/>
      <c r="J458" s="42"/>
      <c r="N458" s="107"/>
    </row>
    <row r="459" spans="1:14" x14ac:dyDescent="0.35">
      <c r="A459" s="43"/>
      <c r="B459" s="43"/>
      <c r="C459" s="44"/>
      <c r="D459" s="45"/>
      <c r="E459" s="36"/>
      <c r="F459" s="47"/>
      <c r="J459" s="42"/>
      <c r="N459" s="107"/>
    </row>
    <row r="460" spans="1:14" x14ac:dyDescent="0.35">
      <c r="A460" s="43"/>
      <c r="B460" s="43"/>
      <c r="C460" s="44"/>
      <c r="D460" s="45"/>
      <c r="E460" s="36"/>
      <c r="F460" s="47"/>
      <c r="J460" s="42"/>
      <c r="N460" s="107"/>
    </row>
    <row r="461" spans="1:14" x14ac:dyDescent="0.35">
      <c r="A461" s="43"/>
      <c r="B461" s="43"/>
      <c r="C461" s="44"/>
      <c r="D461" s="45"/>
      <c r="E461" s="36"/>
      <c r="F461" s="47"/>
      <c r="J461" s="42"/>
      <c r="N461" s="107"/>
    </row>
    <row r="462" spans="1:14" x14ac:dyDescent="0.35">
      <c r="A462" s="43"/>
      <c r="B462" s="43"/>
      <c r="C462" s="44"/>
      <c r="D462" s="45"/>
      <c r="E462" s="36"/>
      <c r="F462" s="47"/>
      <c r="J462" s="42"/>
      <c r="N462" s="107"/>
    </row>
    <row r="463" spans="1:14" x14ac:dyDescent="0.35">
      <c r="A463" s="43"/>
      <c r="B463" s="43"/>
      <c r="C463" s="44"/>
      <c r="D463" s="45"/>
      <c r="E463" s="36"/>
      <c r="F463" s="47"/>
      <c r="J463" s="42"/>
      <c r="N463" s="107"/>
    </row>
    <row r="464" spans="1:14" x14ac:dyDescent="0.35">
      <c r="A464" s="43"/>
      <c r="B464" s="43"/>
      <c r="C464" s="44"/>
      <c r="D464" s="45"/>
      <c r="E464" s="36"/>
      <c r="F464" s="47"/>
      <c r="J464" s="42"/>
      <c r="N464" s="107"/>
    </row>
    <row r="465" spans="1:14" x14ac:dyDescent="0.35">
      <c r="A465" s="43"/>
      <c r="B465" s="43"/>
      <c r="C465" s="44"/>
      <c r="D465" s="45"/>
      <c r="E465" s="36"/>
      <c r="F465" s="47"/>
      <c r="J465" s="42"/>
      <c r="N465" s="107"/>
    </row>
    <row r="466" spans="1:14" x14ac:dyDescent="0.35">
      <c r="A466" s="43"/>
      <c r="B466" s="43"/>
      <c r="C466" s="44"/>
      <c r="D466" s="45"/>
      <c r="E466" s="36"/>
      <c r="F466" s="47"/>
      <c r="J466" s="42"/>
      <c r="N466" s="107"/>
    </row>
    <row r="467" spans="1:14" x14ac:dyDescent="0.35">
      <c r="A467" s="43"/>
      <c r="B467" s="43"/>
      <c r="C467" s="44"/>
      <c r="D467" s="45"/>
      <c r="E467" s="36"/>
      <c r="F467" s="47"/>
      <c r="J467" s="42"/>
      <c r="N467" s="107"/>
    </row>
    <row r="468" spans="1:14" x14ac:dyDescent="0.35">
      <c r="A468" s="43"/>
      <c r="B468" s="43"/>
      <c r="C468" s="44"/>
      <c r="D468" s="45"/>
      <c r="E468" s="36"/>
      <c r="F468" s="47"/>
      <c r="J468" s="42"/>
      <c r="N468" s="107"/>
    </row>
    <row r="469" spans="1:14" x14ac:dyDescent="0.35">
      <c r="A469" s="43"/>
      <c r="B469" s="43"/>
      <c r="C469" s="44"/>
      <c r="D469" s="45"/>
      <c r="E469" s="36"/>
      <c r="F469" s="47"/>
      <c r="J469" s="42"/>
      <c r="N469" s="107"/>
    </row>
    <row r="470" spans="1:14" x14ac:dyDescent="0.35">
      <c r="A470" s="43"/>
      <c r="B470" s="43"/>
      <c r="C470" s="44"/>
      <c r="D470" s="45"/>
      <c r="E470" s="36"/>
      <c r="F470" s="47"/>
      <c r="J470" s="42"/>
      <c r="N470" s="107"/>
    </row>
    <row r="471" spans="1:14" x14ac:dyDescent="0.35">
      <c r="A471" s="43"/>
      <c r="B471" s="43"/>
      <c r="C471" s="44"/>
      <c r="D471" s="45"/>
      <c r="E471" s="36"/>
      <c r="F471" s="47"/>
      <c r="J471" s="42"/>
      <c r="N471" s="107"/>
    </row>
    <row r="472" spans="1:14" x14ac:dyDescent="0.35">
      <c r="A472" s="43"/>
      <c r="B472" s="43"/>
      <c r="C472" s="44"/>
      <c r="D472" s="45"/>
      <c r="E472" s="36"/>
      <c r="F472" s="47"/>
      <c r="J472" s="42"/>
      <c r="N472" s="107"/>
    </row>
    <row r="473" spans="1:14" x14ac:dyDescent="0.35">
      <c r="A473" s="43"/>
      <c r="B473" s="43"/>
      <c r="C473" s="44"/>
      <c r="D473" s="45"/>
      <c r="E473" s="36"/>
      <c r="F473" s="47"/>
      <c r="J473" s="42"/>
      <c r="N473" s="107"/>
    </row>
    <row r="474" spans="1:14" x14ac:dyDescent="0.35">
      <c r="A474" s="43"/>
      <c r="B474" s="43"/>
      <c r="C474" s="44"/>
      <c r="D474" s="45"/>
      <c r="E474" s="36"/>
      <c r="F474" s="47"/>
      <c r="J474" s="42"/>
      <c r="N474" s="107"/>
    </row>
    <row r="475" spans="1:14" x14ac:dyDescent="0.35">
      <c r="A475" s="43"/>
      <c r="B475" s="43"/>
      <c r="C475" s="44"/>
      <c r="D475" s="45"/>
      <c r="E475" s="36"/>
      <c r="F475" s="47"/>
      <c r="J475" s="42"/>
      <c r="N475" s="107"/>
    </row>
    <row r="476" spans="1:14" x14ac:dyDescent="0.35">
      <c r="A476" s="40"/>
      <c r="B476" s="43"/>
      <c r="C476" s="44"/>
      <c r="D476" s="45"/>
      <c r="E476" s="36"/>
      <c r="F476" s="47"/>
      <c r="J476" s="42"/>
      <c r="N476" s="107"/>
    </row>
    <row r="477" spans="1:14" x14ac:dyDescent="0.35">
      <c r="A477" s="43"/>
      <c r="B477" s="43"/>
      <c r="C477" s="44"/>
      <c r="D477" s="45"/>
      <c r="E477" s="36"/>
      <c r="F477" s="47"/>
      <c r="J477" s="42"/>
      <c r="N477" s="107"/>
    </row>
    <row r="478" spans="1:14" x14ac:dyDescent="0.35">
      <c r="A478" s="43"/>
      <c r="B478" s="43"/>
      <c r="C478" s="44"/>
      <c r="D478" s="45"/>
      <c r="E478" s="36"/>
      <c r="F478" s="47"/>
      <c r="J478" s="42"/>
      <c r="N478" s="107"/>
    </row>
    <row r="479" spans="1:14" x14ac:dyDescent="0.35">
      <c r="A479" s="43"/>
      <c r="B479" s="43"/>
      <c r="C479" s="44"/>
      <c r="D479" s="45"/>
      <c r="E479" s="36"/>
      <c r="F479" s="47"/>
      <c r="J479" s="42"/>
      <c r="N479" s="107"/>
    </row>
    <row r="480" spans="1:14" x14ac:dyDescent="0.35">
      <c r="A480" s="43"/>
      <c r="B480" s="43"/>
      <c r="C480" s="44"/>
      <c r="D480" s="45"/>
      <c r="E480" s="36"/>
      <c r="F480" s="47"/>
      <c r="J480" s="42"/>
      <c r="N480" s="107"/>
    </row>
    <row r="481" spans="1:14" x14ac:dyDescent="0.35">
      <c r="A481" s="43"/>
      <c r="B481" s="43"/>
      <c r="C481" s="44"/>
      <c r="D481" s="45"/>
      <c r="E481" s="36"/>
      <c r="F481" s="47"/>
      <c r="J481" s="42"/>
      <c r="N481" s="107"/>
    </row>
    <row r="482" spans="1:14" x14ac:dyDescent="0.35">
      <c r="A482" s="43"/>
      <c r="B482" s="43"/>
      <c r="C482" s="44"/>
      <c r="D482" s="45"/>
      <c r="E482" s="36"/>
      <c r="F482" s="47"/>
      <c r="J482" s="42"/>
      <c r="N482" s="107"/>
    </row>
    <row r="483" spans="1:14" x14ac:dyDescent="0.35">
      <c r="A483" s="43"/>
      <c r="B483" s="43"/>
      <c r="C483" s="44"/>
      <c r="D483" s="45"/>
      <c r="E483" s="36"/>
      <c r="F483" s="47"/>
      <c r="J483" s="42"/>
      <c r="N483" s="107"/>
    </row>
    <row r="484" spans="1:14" x14ac:dyDescent="0.35">
      <c r="A484" s="43"/>
      <c r="B484" s="43"/>
      <c r="C484" s="44"/>
      <c r="D484" s="45"/>
      <c r="E484" s="36"/>
      <c r="F484" s="47"/>
      <c r="J484" s="42"/>
      <c r="N484" s="107"/>
    </row>
    <row r="485" spans="1:14" x14ac:dyDescent="0.35">
      <c r="A485" s="43"/>
      <c r="B485" s="43"/>
      <c r="C485" s="44"/>
      <c r="D485" s="45"/>
      <c r="E485" s="36"/>
      <c r="F485" s="47"/>
      <c r="J485" s="42"/>
      <c r="N485" s="107"/>
    </row>
    <row r="486" spans="1:14" x14ac:dyDescent="0.35">
      <c r="A486" s="43"/>
      <c r="B486" s="43"/>
      <c r="C486" s="44"/>
      <c r="D486" s="45"/>
      <c r="E486" s="36"/>
      <c r="F486" s="47"/>
      <c r="J486" s="42"/>
      <c r="N486" s="107"/>
    </row>
    <row r="487" spans="1:14" x14ac:dyDescent="0.35">
      <c r="A487" s="43"/>
      <c r="B487" s="43"/>
      <c r="C487" s="44"/>
      <c r="D487" s="45"/>
      <c r="E487" s="36"/>
      <c r="F487" s="47"/>
      <c r="J487" s="42"/>
      <c r="N487" s="107"/>
    </row>
    <row r="488" spans="1:14" x14ac:dyDescent="0.35">
      <c r="A488" s="43"/>
      <c r="B488" s="43"/>
      <c r="C488" s="44"/>
      <c r="D488" s="45"/>
      <c r="E488" s="36"/>
      <c r="F488" s="47"/>
      <c r="J488" s="42"/>
      <c r="N488" s="107"/>
    </row>
    <row r="489" spans="1:14" x14ac:dyDescent="0.35">
      <c r="A489" s="43"/>
      <c r="B489" s="43"/>
      <c r="C489" s="44"/>
      <c r="D489" s="45"/>
      <c r="E489" s="36"/>
      <c r="F489" s="47"/>
      <c r="J489" s="42"/>
      <c r="N489" s="107"/>
    </row>
    <row r="490" spans="1:14" x14ac:dyDescent="0.35">
      <c r="A490" s="43"/>
      <c r="B490" s="43"/>
      <c r="C490" s="44"/>
      <c r="D490" s="45"/>
      <c r="E490" s="36"/>
      <c r="F490" s="47"/>
      <c r="J490" s="42"/>
      <c r="N490" s="107"/>
    </row>
    <row r="491" spans="1:14" x14ac:dyDescent="0.35">
      <c r="A491" s="43"/>
      <c r="B491" s="43"/>
      <c r="C491" s="44"/>
      <c r="D491" s="45"/>
      <c r="E491" s="36"/>
      <c r="F491" s="47"/>
      <c r="J491" s="42"/>
      <c r="N491" s="107"/>
    </row>
    <row r="492" spans="1:14" x14ac:dyDescent="0.35">
      <c r="A492" s="43"/>
      <c r="B492" s="43"/>
      <c r="C492" s="44"/>
      <c r="D492" s="45"/>
      <c r="E492" s="36"/>
      <c r="F492" s="47"/>
      <c r="J492" s="42"/>
      <c r="N492" s="107"/>
    </row>
    <row r="493" spans="1:14" x14ac:dyDescent="0.35">
      <c r="A493" s="43"/>
      <c r="B493" s="43"/>
      <c r="C493" s="44"/>
      <c r="D493" s="45"/>
      <c r="E493" s="36"/>
      <c r="F493" s="47"/>
      <c r="J493" s="42"/>
      <c r="N493" s="107"/>
    </row>
    <row r="494" spans="1:14" x14ac:dyDescent="0.35">
      <c r="A494" s="43"/>
      <c r="B494" s="43"/>
      <c r="C494" s="44"/>
      <c r="D494" s="45"/>
      <c r="E494" s="36"/>
      <c r="F494" s="47"/>
      <c r="J494" s="42"/>
      <c r="N494" s="107"/>
    </row>
    <row r="495" spans="1:14" x14ac:dyDescent="0.35">
      <c r="A495" s="43"/>
      <c r="B495" s="43"/>
      <c r="C495" s="44"/>
      <c r="D495" s="45"/>
      <c r="E495" s="36"/>
      <c r="F495" s="47"/>
      <c r="J495" s="42"/>
      <c r="N495" s="107"/>
    </row>
    <row r="496" spans="1:14" x14ac:dyDescent="0.35">
      <c r="A496" s="43"/>
      <c r="B496" s="43"/>
      <c r="C496" s="44"/>
      <c r="D496" s="45"/>
      <c r="E496" s="36"/>
      <c r="F496" s="47"/>
      <c r="J496" s="42"/>
      <c r="N496" s="107"/>
    </row>
    <row r="497" spans="1:14" x14ac:dyDescent="0.35">
      <c r="A497" s="43"/>
      <c r="B497" s="43"/>
      <c r="C497" s="44"/>
      <c r="D497" s="45"/>
      <c r="E497" s="36"/>
      <c r="F497" s="47"/>
      <c r="J497" s="42"/>
      <c r="N497" s="107"/>
    </row>
    <row r="498" spans="1:14" x14ac:dyDescent="0.35">
      <c r="A498" s="43"/>
      <c r="B498" s="43"/>
      <c r="C498" s="44"/>
      <c r="D498" s="45"/>
      <c r="E498" s="36"/>
      <c r="F498" s="47"/>
      <c r="J498" s="42"/>
      <c r="N498" s="107"/>
    </row>
    <row r="499" spans="1:14" x14ac:dyDescent="0.35">
      <c r="A499" s="43"/>
      <c r="B499" s="43"/>
      <c r="C499" s="44"/>
      <c r="D499" s="45"/>
      <c r="E499" s="36"/>
      <c r="F499" s="47"/>
      <c r="J499" s="42"/>
      <c r="N499" s="107"/>
    </row>
    <row r="500" spans="1:14" x14ac:dyDescent="0.35">
      <c r="A500" s="43"/>
      <c r="B500" s="43"/>
      <c r="C500" s="44"/>
      <c r="D500" s="45"/>
      <c r="E500" s="36"/>
      <c r="F500" s="47"/>
      <c r="J500" s="42"/>
      <c r="N500" s="107"/>
    </row>
    <row r="501" spans="1:14" x14ac:dyDescent="0.35">
      <c r="A501" s="43"/>
      <c r="B501" s="43"/>
      <c r="C501" s="44"/>
      <c r="D501" s="45"/>
      <c r="E501" s="36"/>
      <c r="F501" s="47"/>
      <c r="J501" s="42"/>
      <c r="N501" s="107"/>
    </row>
    <row r="502" spans="1:14" x14ac:dyDescent="0.35">
      <c r="A502" s="43"/>
      <c r="B502" s="43"/>
      <c r="C502" s="44"/>
      <c r="D502" s="45"/>
      <c r="E502" s="36"/>
      <c r="F502" s="47"/>
      <c r="J502" s="42"/>
      <c r="N502" s="107"/>
    </row>
    <row r="503" spans="1:14" x14ac:dyDescent="0.35">
      <c r="A503" s="43"/>
      <c r="B503" s="43"/>
      <c r="C503" s="44"/>
      <c r="D503" s="45"/>
      <c r="E503" s="36"/>
      <c r="F503" s="47"/>
      <c r="J503" s="42"/>
      <c r="N503" s="107"/>
    </row>
    <row r="504" spans="1:14" x14ac:dyDescent="0.35">
      <c r="A504" s="43"/>
      <c r="B504" s="43"/>
      <c r="C504" s="44"/>
      <c r="D504" s="45"/>
      <c r="E504" s="36"/>
      <c r="F504" s="47"/>
      <c r="J504" s="42"/>
      <c r="N504" s="107"/>
    </row>
    <row r="505" spans="1:14" x14ac:dyDescent="0.35">
      <c r="A505" s="43"/>
      <c r="B505" s="43"/>
      <c r="C505" s="44"/>
      <c r="D505" s="45"/>
      <c r="E505" s="36"/>
      <c r="F505" s="47"/>
      <c r="J505" s="42"/>
      <c r="N505" s="107"/>
    </row>
    <row r="506" spans="1:14" x14ac:dyDescent="0.35">
      <c r="A506" s="43"/>
      <c r="B506" s="43"/>
      <c r="C506" s="44"/>
      <c r="D506" s="45"/>
      <c r="E506" s="36"/>
      <c r="F506" s="47"/>
      <c r="J506" s="42"/>
      <c r="N506" s="107"/>
    </row>
    <row r="507" spans="1:14" x14ac:dyDescent="0.35">
      <c r="A507" s="43"/>
      <c r="B507" s="43"/>
      <c r="C507" s="44"/>
      <c r="D507" s="45"/>
      <c r="E507" s="36"/>
      <c r="F507" s="47"/>
      <c r="J507" s="42"/>
      <c r="N507" s="107"/>
    </row>
    <row r="508" spans="1:14" x14ac:dyDescent="0.35">
      <c r="A508" s="43"/>
      <c r="B508" s="43"/>
      <c r="C508" s="44"/>
      <c r="D508" s="45"/>
      <c r="E508" s="36"/>
      <c r="F508" s="47"/>
      <c r="J508" s="42"/>
      <c r="N508" s="107"/>
    </row>
    <row r="509" spans="1:14" x14ac:dyDescent="0.35">
      <c r="A509" s="43"/>
      <c r="B509" s="43"/>
      <c r="C509" s="44"/>
      <c r="D509" s="45"/>
      <c r="E509" s="36"/>
      <c r="F509" s="47"/>
      <c r="J509" s="42"/>
      <c r="N509" s="107"/>
    </row>
    <row r="510" spans="1:14" x14ac:dyDescent="0.35">
      <c r="A510" s="43"/>
      <c r="B510" s="43"/>
      <c r="C510" s="44"/>
      <c r="D510" s="45"/>
      <c r="E510" s="36"/>
      <c r="F510" s="47"/>
      <c r="J510" s="42"/>
      <c r="N510" s="107"/>
    </row>
    <row r="511" spans="1:14" x14ac:dyDescent="0.35">
      <c r="A511" s="43"/>
      <c r="B511" s="43"/>
      <c r="C511" s="44"/>
      <c r="D511" s="45"/>
      <c r="E511" s="36"/>
      <c r="F511" s="47"/>
      <c r="J511" s="42"/>
      <c r="N511" s="107"/>
    </row>
    <row r="512" spans="1:14" x14ac:dyDescent="0.35">
      <c r="A512" s="43"/>
      <c r="B512" s="43"/>
      <c r="C512" s="44"/>
      <c r="D512" s="45"/>
      <c r="E512" s="36"/>
      <c r="F512" s="47"/>
      <c r="J512" s="42"/>
      <c r="N512" s="107"/>
    </row>
    <row r="513" spans="1:14" x14ac:dyDescent="0.35">
      <c r="A513" s="43"/>
      <c r="B513" s="43"/>
      <c r="C513" s="44"/>
      <c r="D513" s="45"/>
      <c r="E513" s="36"/>
      <c r="F513" s="47"/>
      <c r="J513" s="42"/>
      <c r="N513" s="107"/>
    </row>
    <row r="514" spans="1:14" x14ac:dyDescent="0.35">
      <c r="A514" s="43"/>
      <c r="B514" s="43"/>
      <c r="C514" s="44"/>
      <c r="D514" s="45"/>
      <c r="E514" s="36"/>
      <c r="F514" s="47"/>
      <c r="J514" s="42"/>
      <c r="N514" s="107"/>
    </row>
    <row r="515" spans="1:14" x14ac:dyDescent="0.35">
      <c r="A515" s="43"/>
      <c r="B515" s="43"/>
      <c r="C515" s="44"/>
      <c r="D515" s="45"/>
      <c r="E515" s="36"/>
      <c r="F515" s="47"/>
      <c r="J515" s="42"/>
      <c r="N515" s="107"/>
    </row>
    <row r="516" spans="1:14" x14ac:dyDescent="0.35">
      <c r="A516" s="43"/>
      <c r="B516" s="43"/>
      <c r="C516" s="44"/>
      <c r="D516" s="45"/>
      <c r="E516" s="36"/>
      <c r="F516" s="47"/>
      <c r="J516" s="42"/>
      <c r="N516" s="107"/>
    </row>
    <row r="517" spans="1:14" x14ac:dyDescent="0.35">
      <c r="A517" s="43"/>
      <c r="B517" s="43"/>
      <c r="C517" s="44"/>
      <c r="D517" s="45"/>
      <c r="E517" s="36"/>
      <c r="F517" s="47"/>
      <c r="J517" s="42"/>
      <c r="N517" s="107"/>
    </row>
    <row r="518" spans="1:14" x14ac:dyDescent="0.35">
      <c r="A518" s="43"/>
      <c r="B518" s="43"/>
      <c r="C518" s="44"/>
      <c r="D518" s="45"/>
      <c r="E518" s="36"/>
      <c r="F518" s="47"/>
      <c r="J518" s="42"/>
      <c r="N518" s="107"/>
    </row>
    <row r="519" spans="1:14" x14ac:dyDescent="0.35">
      <c r="A519" s="40"/>
      <c r="B519" s="43"/>
      <c r="C519" s="44"/>
      <c r="D519" s="45"/>
      <c r="E519" s="36"/>
      <c r="F519" s="47"/>
      <c r="J519" s="42"/>
      <c r="N519" s="107"/>
    </row>
    <row r="520" spans="1:14" x14ac:dyDescent="0.35">
      <c r="A520" s="43"/>
      <c r="B520" s="43"/>
      <c r="C520" s="44"/>
      <c r="D520" s="45"/>
      <c r="E520" s="36"/>
      <c r="F520" s="47"/>
      <c r="J520" s="42"/>
      <c r="N520" s="107"/>
    </row>
    <row r="521" spans="1:14" x14ac:dyDescent="0.35">
      <c r="A521" s="43"/>
      <c r="B521" s="43"/>
      <c r="C521" s="44"/>
      <c r="D521" s="45"/>
      <c r="E521" s="36"/>
      <c r="F521" s="47"/>
      <c r="J521" s="42"/>
      <c r="N521" s="107"/>
    </row>
    <row r="522" spans="1:14" x14ac:dyDescent="0.35">
      <c r="A522" s="43"/>
      <c r="B522" s="43"/>
      <c r="C522" s="44"/>
      <c r="D522" s="45"/>
      <c r="E522" s="36"/>
      <c r="F522" s="47"/>
      <c r="J522" s="42"/>
      <c r="N522" s="107"/>
    </row>
    <row r="523" spans="1:14" x14ac:dyDescent="0.35">
      <c r="A523" s="43"/>
      <c r="B523" s="43"/>
      <c r="C523" s="44"/>
      <c r="D523" s="45"/>
      <c r="E523" s="36"/>
      <c r="F523" s="47"/>
      <c r="J523" s="42"/>
      <c r="N523" s="107"/>
    </row>
    <row r="524" spans="1:14" x14ac:dyDescent="0.35">
      <c r="A524" s="43"/>
      <c r="B524" s="43"/>
      <c r="C524" s="44"/>
      <c r="D524" s="45"/>
      <c r="E524" s="36"/>
      <c r="F524" s="47"/>
      <c r="J524" s="42"/>
      <c r="N524" s="107"/>
    </row>
    <row r="525" spans="1:14" x14ac:dyDescent="0.35">
      <c r="A525" s="43"/>
      <c r="B525" s="43"/>
      <c r="C525" s="44"/>
      <c r="D525" s="45"/>
      <c r="E525" s="36"/>
      <c r="F525" s="47"/>
      <c r="J525" s="42"/>
      <c r="N525" s="107"/>
    </row>
    <row r="526" spans="1:14" x14ac:dyDescent="0.35">
      <c r="A526" s="43"/>
      <c r="B526" s="43"/>
      <c r="C526" s="44"/>
      <c r="D526" s="45"/>
      <c r="E526" s="36"/>
      <c r="F526" s="47"/>
      <c r="J526" s="42"/>
      <c r="N526" s="107"/>
    </row>
    <row r="527" spans="1:14" x14ac:dyDescent="0.35">
      <c r="A527" s="43"/>
      <c r="B527" s="43"/>
      <c r="C527" s="44"/>
      <c r="D527" s="45"/>
      <c r="E527" s="36"/>
      <c r="F527" s="47"/>
      <c r="J527" s="42"/>
      <c r="N527" s="107"/>
    </row>
    <row r="528" spans="1:14" x14ac:dyDescent="0.35">
      <c r="A528" s="43"/>
      <c r="B528" s="43"/>
      <c r="C528" s="44"/>
      <c r="D528" s="45"/>
      <c r="E528" s="36"/>
      <c r="F528" s="47"/>
      <c r="J528" s="42"/>
      <c r="N528" s="107"/>
    </row>
    <row r="529" spans="1:14" x14ac:dyDescent="0.35">
      <c r="A529" s="43"/>
      <c r="B529" s="43"/>
      <c r="C529" s="44"/>
      <c r="D529" s="45"/>
      <c r="E529" s="36"/>
      <c r="F529" s="47"/>
      <c r="J529" s="42"/>
      <c r="N529" s="107"/>
    </row>
    <row r="530" spans="1:14" x14ac:dyDescent="0.35">
      <c r="A530" s="43"/>
      <c r="B530" s="43"/>
      <c r="C530" s="44"/>
      <c r="D530" s="45"/>
      <c r="E530" s="36"/>
      <c r="F530" s="47"/>
      <c r="J530" s="42"/>
      <c r="N530" s="107"/>
    </row>
    <row r="531" spans="1:14" x14ac:dyDescent="0.35">
      <c r="A531" s="43"/>
      <c r="B531" s="43"/>
      <c r="C531" s="44"/>
      <c r="D531" s="45"/>
      <c r="E531" s="36"/>
      <c r="F531" s="47"/>
      <c r="J531" s="42"/>
      <c r="N531" s="107"/>
    </row>
    <row r="532" spans="1:14" x14ac:dyDescent="0.35">
      <c r="A532" s="43"/>
      <c r="B532" s="43"/>
      <c r="C532" s="44"/>
      <c r="D532" s="45"/>
      <c r="E532" s="36"/>
      <c r="F532" s="47"/>
      <c r="J532" s="42"/>
      <c r="N532" s="107"/>
    </row>
    <row r="533" spans="1:14" x14ac:dyDescent="0.35">
      <c r="A533" s="43"/>
      <c r="B533" s="43"/>
      <c r="C533" s="44"/>
      <c r="D533" s="45"/>
      <c r="E533" s="36"/>
      <c r="F533" s="47"/>
      <c r="J533" s="42"/>
      <c r="N533" s="107"/>
    </row>
    <row r="534" spans="1:14" x14ac:dyDescent="0.35">
      <c r="A534" s="43"/>
      <c r="B534" s="43"/>
      <c r="C534" s="44"/>
      <c r="D534" s="45"/>
      <c r="E534" s="36"/>
      <c r="F534" s="47"/>
      <c r="J534" s="42"/>
      <c r="N534" s="107"/>
    </row>
    <row r="535" spans="1:14" x14ac:dyDescent="0.35">
      <c r="A535" s="43"/>
      <c r="B535" s="43"/>
      <c r="C535" s="44"/>
      <c r="D535" s="45"/>
      <c r="E535" s="36"/>
      <c r="F535" s="47"/>
      <c r="J535" s="42"/>
      <c r="N535" s="107"/>
    </row>
    <row r="536" spans="1:14" x14ac:dyDescent="0.35">
      <c r="A536" s="43"/>
      <c r="B536" s="43"/>
      <c r="C536" s="44"/>
      <c r="D536" s="45"/>
      <c r="E536" s="36"/>
      <c r="F536" s="47"/>
      <c r="J536" s="42"/>
      <c r="N536" s="107"/>
    </row>
    <row r="537" spans="1:14" x14ac:dyDescent="0.35">
      <c r="A537" s="43"/>
      <c r="B537" s="43"/>
      <c r="C537" s="44"/>
      <c r="D537" s="45"/>
      <c r="E537" s="36"/>
      <c r="F537" s="47"/>
      <c r="J537" s="42"/>
      <c r="N537" s="107"/>
    </row>
    <row r="538" spans="1:14" x14ac:dyDescent="0.35">
      <c r="A538" s="43"/>
      <c r="B538" s="43"/>
      <c r="C538" s="44"/>
      <c r="D538" s="45"/>
      <c r="E538" s="36"/>
      <c r="F538" s="47"/>
      <c r="J538" s="42"/>
      <c r="N538" s="107"/>
    </row>
    <row r="539" spans="1:14" x14ac:dyDescent="0.35">
      <c r="A539" s="43"/>
      <c r="B539" s="43"/>
      <c r="C539" s="44"/>
      <c r="D539" s="45"/>
      <c r="E539" s="36"/>
      <c r="F539" s="47"/>
      <c r="J539" s="42"/>
      <c r="N539" s="107"/>
    </row>
    <row r="540" spans="1:14" x14ac:dyDescent="0.35">
      <c r="A540" s="43"/>
      <c r="B540" s="43"/>
      <c r="C540" s="44"/>
      <c r="D540" s="45"/>
      <c r="E540" s="36"/>
      <c r="F540" s="47"/>
      <c r="J540" s="42"/>
      <c r="N540" s="107"/>
    </row>
    <row r="541" spans="1:14" x14ac:dyDescent="0.35">
      <c r="A541" s="43"/>
      <c r="B541" s="43"/>
      <c r="C541" s="44"/>
      <c r="D541" s="45"/>
      <c r="E541" s="36"/>
      <c r="F541" s="47"/>
      <c r="J541" s="42"/>
      <c r="N541" s="107"/>
    </row>
    <row r="542" spans="1:14" x14ac:dyDescent="0.35">
      <c r="A542" s="43"/>
      <c r="B542" s="43"/>
      <c r="C542" s="44"/>
      <c r="D542" s="45"/>
      <c r="E542" s="36"/>
      <c r="F542" s="47"/>
      <c r="J542" s="42"/>
      <c r="N542" s="107"/>
    </row>
    <row r="543" spans="1:14" x14ac:dyDescent="0.35">
      <c r="A543" s="43"/>
      <c r="B543" s="43"/>
      <c r="C543" s="44"/>
      <c r="D543" s="45"/>
      <c r="E543" s="36"/>
      <c r="F543" s="47"/>
      <c r="J543" s="42"/>
      <c r="N543" s="107"/>
    </row>
    <row r="544" spans="1:14" x14ac:dyDescent="0.35">
      <c r="A544" s="43"/>
      <c r="B544" s="43"/>
      <c r="C544" s="44"/>
      <c r="D544" s="45"/>
      <c r="E544" s="36"/>
      <c r="F544" s="47"/>
      <c r="J544" s="42"/>
      <c r="N544" s="107"/>
    </row>
    <row r="545" spans="1:14" x14ac:dyDescent="0.35">
      <c r="A545" s="43"/>
      <c r="B545" s="43"/>
      <c r="C545" s="44"/>
      <c r="D545" s="45"/>
      <c r="E545" s="36"/>
      <c r="F545" s="47"/>
      <c r="J545" s="42"/>
      <c r="N545" s="107"/>
    </row>
    <row r="546" spans="1:14" x14ac:dyDescent="0.35">
      <c r="A546" s="43"/>
      <c r="B546" s="43"/>
      <c r="C546" s="44"/>
      <c r="D546" s="45"/>
      <c r="E546" s="36"/>
      <c r="F546" s="47"/>
      <c r="J546" s="42"/>
      <c r="N546" s="107"/>
    </row>
    <row r="547" spans="1:14" x14ac:dyDescent="0.35">
      <c r="A547" s="43"/>
      <c r="B547" s="43"/>
      <c r="C547" s="44"/>
      <c r="D547" s="45"/>
      <c r="E547" s="36"/>
      <c r="F547" s="47"/>
      <c r="J547" s="42"/>
      <c r="N547" s="107"/>
    </row>
    <row r="548" spans="1:14" x14ac:dyDescent="0.35">
      <c r="A548" s="43"/>
      <c r="B548" s="43"/>
      <c r="C548" s="44"/>
      <c r="D548" s="45"/>
      <c r="E548" s="36"/>
      <c r="F548" s="47"/>
      <c r="J548" s="42"/>
      <c r="N548" s="107"/>
    </row>
    <row r="549" spans="1:14" x14ac:dyDescent="0.35">
      <c r="A549" s="43"/>
      <c r="B549" s="43"/>
      <c r="C549" s="44"/>
      <c r="D549" s="45"/>
      <c r="E549" s="36"/>
      <c r="F549" s="47"/>
      <c r="J549" s="42"/>
      <c r="N549" s="107"/>
    </row>
    <row r="550" spans="1:14" x14ac:dyDescent="0.35">
      <c r="A550" s="43"/>
      <c r="B550" s="43"/>
      <c r="C550" s="44"/>
      <c r="D550" s="45"/>
      <c r="E550" s="36"/>
      <c r="F550" s="47"/>
      <c r="J550" s="42"/>
      <c r="N550" s="107"/>
    </row>
    <row r="551" spans="1:14" x14ac:dyDescent="0.35">
      <c r="A551" s="43"/>
      <c r="B551" s="43"/>
      <c r="C551" s="44"/>
      <c r="D551" s="45"/>
      <c r="E551" s="36"/>
      <c r="F551" s="47"/>
      <c r="J551" s="42"/>
      <c r="N551" s="107"/>
    </row>
    <row r="552" spans="1:14" x14ac:dyDescent="0.35">
      <c r="A552" s="43"/>
      <c r="B552" s="43"/>
      <c r="C552" s="44"/>
      <c r="D552" s="45"/>
      <c r="E552" s="36"/>
      <c r="F552" s="47"/>
      <c r="J552" s="42"/>
      <c r="N552" s="107"/>
    </row>
    <row r="553" spans="1:14" x14ac:dyDescent="0.35">
      <c r="A553" s="43"/>
      <c r="B553" s="43"/>
      <c r="C553" s="44"/>
      <c r="D553" s="45"/>
      <c r="E553" s="36"/>
      <c r="F553" s="47"/>
      <c r="J553" s="42"/>
      <c r="N553" s="107"/>
    </row>
    <row r="554" spans="1:14" x14ac:dyDescent="0.35">
      <c r="A554" s="43"/>
      <c r="B554" s="43"/>
      <c r="C554" s="44"/>
      <c r="D554" s="45"/>
      <c r="E554" s="36"/>
      <c r="F554" s="47"/>
      <c r="J554" s="42"/>
      <c r="N554" s="107"/>
    </row>
    <row r="555" spans="1:14" x14ac:dyDescent="0.35">
      <c r="A555" s="43"/>
      <c r="B555" s="43"/>
      <c r="C555" s="44"/>
      <c r="D555" s="45"/>
      <c r="E555" s="36"/>
      <c r="F555" s="47"/>
      <c r="J555" s="42"/>
      <c r="N555" s="107"/>
    </row>
    <row r="556" spans="1:14" x14ac:dyDescent="0.35">
      <c r="A556" s="43"/>
      <c r="B556" s="43"/>
      <c r="C556" s="44"/>
      <c r="D556" s="45"/>
      <c r="E556" s="36"/>
      <c r="F556" s="47"/>
      <c r="J556" s="42"/>
      <c r="N556" s="107"/>
    </row>
    <row r="557" spans="1:14" x14ac:dyDescent="0.35">
      <c r="A557" s="43"/>
      <c r="B557" s="43"/>
      <c r="C557" s="44"/>
      <c r="D557" s="45"/>
      <c r="E557" s="36"/>
      <c r="F557" s="47"/>
      <c r="J557" s="42"/>
      <c r="N557" s="107"/>
    </row>
    <row r="558" spans="1:14" x14ac:dyDescent="0.35">
      <c r="A558" s="43"/>
      <c r="B558" s="43"/>
      <c r="C558" s="44"/>
      <c r="D558" s="45"/>
      <c r="E558" s="36"/>
      <c r="F558" s="47"/>
      <c r="J558" s="42"/>
      <c r="N558" s="107"/>
    </row>
    <row r="559" spans="1:14" x14ac:dyDescent="0.35">
      <c r="A559" s="43"/>
      <c r="B559" s="43"/>
      <c r="C559" s="44"/>
      <c r="D559" s="45"/>
      <c r="E559" s="36"/>
      <c r="F559" s="47"/>
      <c r="J559" s="42"/>
      <c r="N559" s="107"/>
    </row>
    <row r="560" spans="1:14" x14ac:dyDescent="0.35">
      <c r="A560" s="43"/>
      <c r="B560" s="43"/>
      <c r="C560" s="44"/>
      <c r="D560" s="45"/>
      <c r="E560" s="36"/>
      <c r="F560" s="47"/>
      <c r="J560" s="42"/>
      <c r="N560" s="107"/>
    </row>
    <row r="561" spans="1:14" x14ac:dyDescent="0.35">
      <c r="A561" s="43"/>
      <c r="B561" s="43"/>
      <c r="C561" s="44"/>
      <c r="D561" s="45"/>
      <c r="E561" s="36"/>
      <c r="F561" s="47"/>
      <c r="J561" s="42"/>
      <c r="N561" s="107"/>
    </row>
    <row r="562" spans="1:14" x14ac:dyDescent="0.35">
      <c r="A562" s="40"/>
      <c r="B562" s="43"/>
      <c r="C562" s="44"/>
      <c r="D562" s="45"/>
      <c r="E562" s="36"/>
      <c r="F562" s="47"/>
      <c r="J562" s="42"/>
      <c r="N562" s="107"/>
    </row>
    <row r="563" spans="1:14" x14ac:dyDescent="0.35">
      <c r="A563" s="43"/>
      <c r="B563" s="43"/>
      <c r="C563" s="44"/>
      <c r="D563" s="45"/>
      <c r="E563" s="36"/>
      <c r="F563" s="47"/>
      <c r="J563" s="42"/>
      <c r="N563" s="107"/>
    </row>
    <row r="564" spans="1:14" x14ac:dyDescent="0.35">
      <c r="A564" s="43"/>
      <c r="B564" s="43"/>
      <c r="C564" s="44"/>
      <c r="D564" s="45"/>
      <c r="E564" s="36"/>
      <c r="F564" s="47"/>
      <c r="J564" s="42"/>
      <c r="N564" s="107"/>
    </row>
    <row r="565" spans="1:14" x14ac:dyDescent="0.35">
      <c r="A565" s="43"/>
      <c r="B565" s="43"/>
      <c r="C565" s="44"/>
      <c r="D565" s="45"/>
      <c r="E565" s="36"/>
      <c r="F565" s="47"/>
      <c r="J565" s="42"/>
      <c r="N565" s="107"/>
    </row>
    <row r="566" spans="1:14" x14ac:dyDescent="0.35">
      <c r="A566" s="43"/>
      <c r="B566" s="43"/>
      <c r="C566" s="44"/>
      <c r="D566" s="45"/>
      <c r="E566" s="36"/>
      <c r="F566" s="47"/>
      <c r="J566" s="42"/>
      <c r="N566" s="107"/>
    </row>
    <row r="567" spans="1:14" x14ac:dyDescent="0.35">
      <c r="A567" s="43"/>
      <c r="B567" s="43"/>
      <c r="C567" s="44"/>
      <c r="D567" s="45"/>
      <c r="E567" s="36"/>
      <c r="F567" s="47"/>
      <c r="J567" s="42"/>
      <c r="N567" s="107"/>
    </row>
    <row r="568" spans="1:14" x14ac:dyDescent="0.35">
      <c r="A568" s="43"/>
      <c r="B568" s="43"/>
      <c r="C568" s="44"/>
      <c r="D568" s="45"/>
      <c r="E568" s="36"/>
      <c r="F568" s="47"/>
      <c r="J568" s="42"/>
      <c r="N568" s="107"/>
    </row>
    <row r="569" spans="1:14" x14ac:dyDescent="0.35">
      <c r="A569" s="43"/>
      <c r="B569" s="43"/>
      <c r="C569" s="44"/>
      <c r="D569" s="45"/>
      <c r="E569" s="36"/>
      <c r="F569" s="47"/>
      <c r="J569" s="42"/>
      <c r="N569" s="107"/>
    </row>
    <row r="570" spans="1:14" x14ac:dyDescent="0.35">
      <c r="A570" s="43"/>
      <c r="B570" s="43"/>
      <c r="C570" s="44"/>
      <c r="D570" s="45"/>
      <c r="E570" s="36"/>
      <c r="F570" s="47"/>
      <c r="J570" s="42"/>
      <c r="N570" s="107"/>
    </row>
    <row r="571" spans="1:14" x14ac:dyDescent="0.35">
      <c r="A571" s="43"/>
      <c r="B571" s="43"/>
      <c r="C571" s="44"/>
      <c r="D571" s="45"/>
      <c r="E571" s="36"/>
      <c r="F571" s="47"/>
      <c r="J571" s="42"/>
      <c r="N571" s="107"/>
    </row>
    <row r="572" spans="1:14" x14ac:dyDescent="0.35">
      <c r="A572" s="43"/>
      <c r="B572" s="43"/>
      <c r="C572" s="44"/>
      <c r="D572" s="45"/>
      <c r="E572" s="36"/>
      <c r="F572" s="47"/>
      <c r="J572" s="42"/>
      <c r="N572" s="107"/>
    </row>
    <row r="573" spans="1:14" x14ac:dyDescent="0.35">
      <c r="A573" s="43"/>
      <c r="B573" s="43"/>
      <c r="C573" s="44"/>
      <c r="D573" s="45"/>
      <c r="E573" s="36"/>
      <c r="F573" s="47"/>
      <c r="J573" s="42"/>
      <c r="N573" s="107"/>
    </row>
    <row r="574" spans="1:14" x14ac:dyDescent="0.35">
      <c r="A574" s="43"/>
      <c r="B574" s="43"/>
      <c r="C574" s="44"/>
      <c r="D574" s="45"/>
      <c r="E574" s="36"/>
      <c r="F574" s="47"/>
      <c r="J574" s="42"/>
      <c r="N574" s="107"/>
    </row>
    <row r="575" spans="1:14" x14ac:dyDescent="0.35">
      <c r="A575" s="43"/>
      <c r="B575" s="43"/>
      <c r="C575" s="44"/>
      <c r="D575" s="45"/>
      <c r="E575" s="36"/>
      <c r="F575" s="47"/>
      <c r="J575" s="42"/>
      <c r="N575" s="107"/>
    </row>
    <row r="576" spans="1:14" x14ac:dyDescent="0.35">
      <c r="A576" s="43"/>
      <c r="B576" s="43"/>
      <c r="C576" s="44"/>
      <c r="D576" s="45"/>
      <c r="E576" s="36"/>
      <c r="F576" s="47"/>
      <c r="J576" s="42"/>
      <c r="N576" s="107"/>
    </row>
    <row r="577" spans="1:14" x14ac:dyDescent="0.35">
      <c r="A577" s="43"/>
      <c r="B577" s="43"/>
      <c r="C577" s="44"/>
      <c r="D577" s="45"/>
      <c r="E577" s="36"/>
      <c r="F577" s="47"/>
      <c r="J577" s="42"/>
      <c r="N577" s="107"/>
    </row>
    <row r="578" spans="1:14" x14ac:dyDescent="0.35">
      <c r="A578" s="43"/>
      <c r="B578" s="43"/>
      <c r="C578" s="44"/>
      <c r="D578" s="45"/>
      <c r="E578" s="36"/>
      <c r="F578" s="47"/>
      <c r="J578" s="42"/>
      <c r="N578" s="107"/>
    </row>
    <row r="579" spans="1:14" x14ac:dyDescent="0.35">
      <c r="A579" s="43"/>
      <c r="B579" s="43"/>
      <c r="C579" s="44"/>
      <c r="D579" s="45"/>
      <c r="E579" s="36"/>
      <c r="F579" s="47"/>
      <c r="J579" s="42"/>
      <c r="N579" s="107"/>
    </row>
    <row r="580" spans="1:14" x14ac:dyDescent="0.35">
      <c r="A580" s="43"/>
      <c r="B580" s="43"/>
      <c r="C580" s="44"/>
      <c r="D580" s="45"/>
      <c r="E580" s="36"/>
      <c r="F580" s="47"/>
      <c r="J580" s="42"/>
      <c r="N580" s="107"/>
    </row>
    <row r="581" spans="1:14" x14ac:dyDescent="0.35">
      <c r="A581" s="43"/>
      <c r="B581" s="43"/>
      <c r="C581" s="44"/>
      <c r="D581" s="45"/>
      <c r="E581" s="36"/>
      <c r="F581" s="47"/>
      <c r="J581" s="42"/>
      <c r="N581" s="107"/>
    </row>
    <row r="582" spans="1:14" x14ac:dyDescent="0.35">
      <c r="A582" s="43"/>
      <c r="B582" s="43"/>
      <c r="C582" s="44"/>
      <c r="D582" s="45"/>
      <c r="E582" s="36"/>
      <c r="F582" s="47"/>
      <c r="J582" s="42"/>
      <c r="N582" s="107"/>
    </row>
    <row r="583" spans="1:14" x14ac:dyDescent="0.35">
      <c r="A583" s="43"/>
      <c r="B583" s="43"/>
      <c r="C583" s="44"/>
      <c r="D583" s="45"/>
      <c r="E583" s="36"/>
      <c r="F583" s="47"/>
      <c r="J583" s="42"/>
      <c r="N583" s="107"/>
    </row>
    <row r="584" spans="1:14" x14ac:dyDescent="0.35">
      <c r="A584" s="43"/>
      <c r="B584" s="43"/>
      <c r="C584" s="44"/>
      <c r="D584" s="45"/>
      <c r="E584" s="36"/>
      <c r="F584" s="47"/>
      <c r="J584" s="42"/>
      <c r="N584" s="107"/>
    </row>
    <row r="585" spans="1:14" x14ac:dyDescent="0.35">
      <c r="A585" s="43"/>
      <c r="B585" s="43"/>
      <c r="C585" s="44"/>
      <c r="D585" s="45"/>
      <c r="E585" s="36"/>
      <c r="F585" s="47"/>
      <c r="J585" s="42"/>
      <c r="N585" s="107"/>
    </row>
    <row r="586" spans="1:14" x14ac:dyDescent="0.35">
      <c r="A586" s="43"/>
      <c r="B586" s="43"/>
      <c r="C586" s="44"/>
      <c r="D586" s="45"/>
      <c r="E586" s="36"/>
      <c r="F586" s="47"/>
      <c r="J586" s="42"/>
      <c r="N586" s="107"/>
    </row>
    <row r="587" spans="1:14" x14ac:dyDescent="0.35">
      <c r="A587" s="43"/>
      <c r="B587" s="43"/>
      <c r="C587" s="44"/>
      <c r="D587" s="45"/>
      <c r="E587" s="36"/>
      <c r="F587" s="47"/>
      <c r="J587" s="42"/>
      <c r="N587" s="107"/>
    </row>
    <row r="588" spans="1:14" x14ac:dyDescent="0.35">
      <c r="A588" s="43"/>
      <c r="B588" s="43"/>
      <c r="C588" s="44"/>
      <c r="D588" s="45"/>
      <c r="E588" s="36"/>
      <c r="F588" s="47"/>
      <c r="J588" s="42"/>
      <c r="N588" s="107"/>
    </row>
    <row r="589" spans="1:14" x14ac:dyDescent="0.35">
      <c r="A589" s="43"/>
      <c r="B589" s="43"/>
      <c r="C589" s="44"/>
      <c r="D589" s="45"/>
      <c r="E589" s="36"/>
      <c r="F589" s="47"/>
      <c r="J589" s="42"/>
      <c r="N589" s="107"/>
    </row>
    <row r="590" spans="1:14" x14ac:dyDescent="0.35">
      <c r="A590" s="43"/>
      <c r="B590" s="43"/>
      <c r="C590" s="44"/>
      <c r="D590" s="45"/>
      <c r="E590" s="36"/>
      <c r="F590" s="47"/>
      <c r="J590" s="42"/>
      <c r="N590" s="107"/>
    </row>
    <row r="591" spans="1:14" x14ac:dyDescent="0.35">
      <c r="A591" s="43"/>
      <c r="B591" s="43"/>
      <c r="C591" s="44"/>
      <c r="D591" s="45"/>
      <c r="E591" s="36"/>
      <c r="F591" s="47"/>
      <c r="J591" s="42"/>
      <c r="N591" s="107"/>
    </row>
    <row r="592" spans="1:14" x14ac:dyDescent="0.35">
      <c r="A592" s="43"/>
      <c r="B592" s="43"/>
      <c r="C592" s="44"/>
      <c r="D592" s="45"/>
      <c r="E592" s="36"/>
      <c r="F592" s="47"/>
      <c r="J592" s="42"/>
      <c r="N592" s="107"/>
    </row>
    <row r="593" spans="1:14" x14ac:dyDescent="0.35">
      <c r="A593" s="43"/>
      <c r="B593" s="43"/>
      <c r="C593" s="44"/>
      <c r="D593" s="45"/>
      <c r="E593" s="36"/>
      <c r="F593" s="47"/>
      <c r="J593" s="42"/>
      <c r="N593" s="107"/>
    </row>
    <row r="594" spans="1:14" x14ac:dyDescent="0.35">
      <c r="A594" s="43"/>
      <c r="B594" s="43"/>
      <c r="C594" s="44"/>
      <c r="D594" s="45"/>
      <c r="E594" s="36"/>
      <c r="F594" s="47"/>
      <c r="J594" s="42"/>
      <c r="N594" s="107"/>
    </row>
    <row r="595" spans="1:14" x14ac:dyDescent="0.35">
      <c r="A595" s="43"/>
      <c r="B595" s="43"/>
      <c r="C595" s="44"/>
      <c r="D595" s="45"/>
      <c r="E595" s="36"/>
      <c r="F595" s="47"/>
      <c r="J595" s="42"/>
      <c r="N595" s="107"/>
    </row>
    <row r="596" spans="1:14" x14ac:dyDescent="0.35">
      <c r="A596" s="43"/>
      <c r="B596" s="43"/>
      <c r="C596" s="44"/>
      <c r="D596" s="45"/>
      <c r="E596" s="36"/>
      <c r="F596" s="47"/>
      <c r="J596" s="42"/>
      <c r="N596" s="107"/>
    </row>
    <row r="597" spans="1:14" x14ac:dyDescent="0.35">
      <c r="A597" s="43"/>
      <c r="B597" s="43"/>
      <c r="C597" s="44"/>
      <c r="D597" s="45"/>
      <c r="E597" s="36"/>
      <c r="F597" s="47"/>
      <c r="J597" s="42"/>
      <c r="N597" s="107"/>
    </row>
    <row r="598" spans="1:14" x14ac:dyDescent="0.35">
      <c r="A598" s="43"/>
      <c r="B598" s="43"/>
      <c r="C598" s="44"/>
      <c r="D598" s="45"/>
      <c r="E598" s="36"/>
      <c r="F598" s="47"/>
      <c r="J598" s="42"/>
      <c r="N598" s="107"/>
    </row>
    <row r="599" spans="1:14" x14ac:dyDescent="0.35">
      <c r="A599" s="43"/>
      <c r="B599" s="43"/>
      <c r="C599" s="44"/>
      <c r="D599" s="45"/>
      <c r="E599" s="36"/>
      <c r="F599" s="47"/>
      <c r="J599" s="42"/>
      <c r="N599" s="107"/>
    </row>
    <row r="600" spans="1:14" x14ac:dyDescent="0.35">
      <c r="A600" s="43"/>
      <c r="B600" s="43"/>
      <c r="C600" s="44"/>
      <c r="D600" s="45"/>
      <c r="E600" s="36"/>
      <c r="F600" s="47"/>
      <c r="J600" s="42"/>
      <c r="N600" s="107"/>
    </row>
    <row r="601" spans="1:14" x14ac:dyDescent="0.35">
      <c r="A601" s="43"/>
      <c r="B601" s="43"/>
      <c r="C601" s="44"/>
      <c r="D601" s="45"/>
      <c r="E601" s="36"/>
      <c r="F601" s="47"/>
      <c r="J601" s="42"/>
      <c r="N601" s="107"/>
    </row>
    <row r="602" spans="1:14" x14ac:dyDescent="0.35">
      <c r="A602" s="43"/>
      <c r="B602" s="43"/>
      <c r="C602" s="44"/>
      <c r="D602" s="45"/>
      <c r="E602" s="36"/>
      <c r="F602" s="47"/>
      <c r="J602" s="42"/>
      <c r="N602" s="107"/>
    </row>
    <row r="603" spans="1:14" x14ac:dyDescent="0.35">
      <c r="A603" s="43"/>
      <c r="B603" s="43"/>
      <c r="C603" s="44"/>
      <c r="D603" s="45"/>
      <c r="E603" s="36"/>
      <c r="F603" s="47"/>
      <c r="J603" s="42"/>
      <c r="N603" s="107"/>
    </row>
    <row r="604" spans="1:14" x14ac:dyDescent="0.35">
      <c r="A604" s="43"/>
      <c r="B604" s="43"/>
      <c r="C604" s="44"/>
      <c r="D604" s="45"/>
      <c r="E604" s="36"/>
      <c r="F604" s="47"/>
      <c r="J604" s="42"/>
      <c r="N604" s="107"/>
    </row>
    <row r="605" spans="1:14" x14ac:dyDescent="0.35">
      <c r="A605" s="40"/>
      <c r="B605" s="43"/>
      <c r="C605" s="44"/>
      <c r="D605" s="45"/>
      <c r="E605" s="36"/>
      <c r="F605" s="47"/>
      <c r="J605" s="42"/>
      <c r="N605" s="107"/>
    </row>
    <row r="606" spans="1:14" x14ac:dyDescent="0.35">
      <c r="A606" s="43"/>
      <c r="B606" s="43"/>
      <c r="C606" s="44"/>
      <c r="D606" s="45"/>
      <c r="E606" s="36"/>
      <c r="F606" s="47"/>
      <c r="J606" s="42"/>
      <c r="N606" s="107"/>
    </row>
    <row r="607" spans="1:14" x14ac:dyDescent="0.35">
      <c r="A607" s="43"/>
      <c r="B607" s="43"/>
      <c r="C607" s="44"/>
      <c r="D607" s="45"/>
      <c r="E607" s="36"/>
      <c r="F607" s="47"/>
      <c r="J607" s="42"/>
      <c r="N607" s="107"/>
    </row>
    <row r="608" spans="1:14" x14ac:dyDescent="0.35">
      <c r="A608" s="43"/>
      <c r="B608" s="43"/>
      <c r="C608" s="44"/>
      <c r="D608" s="45"/>
      <c r="E608" s="36"/>
      <c r="F608" s="47"/>
      <c r="J608" s="42"/>
      <c r="N608" s="107"/>
    </row>
    <row r="609" spans="1:14" x14ac:dyDescent="0.35">
      <c r="A609" s="43"/>
      <c r="B609" s="43"/>
      <c r="C609" s="44"/>
      <c r="D609" s="45"/>
      <c r="E609" s="36"/>
      <c r="F609" s="47"/>
      <c r="J609" s="42"/>
      <c r="N609" s="107"/>
    </row>
    <row r="610" spans="1:14" x14ac:dyDescent="0.35">
      <c r="A610" s="43"/>
      <c r="B610" s="43"/>
      <c r="C610" s="44"/>
      <c r="D610" s="45"/>
      <c r="E610" s="36"/>
      <c r="F610" s="47"/>
      <c r="J610" s="42"/>
      <c r="N610" s="107"/>
    </row>
    <row r="611" spans="1:14" x14ac:dyDescent="0.35">
      <c r="A611" s="43"/>
      <c r="B611" s="43"/>
      <c r="C611" s="44"/>
      <c r="D611" s="45"/>
      <c r="E611" s="36"/>
      <c r="F611" s="47"/>
      <c r="J611" s="42"/>
      <c r="N611" s="107"/>
    </row>
    <row r="612" spans="1:14" x14ac:dyDescent="0.35">
      <c r="A612" s="43"/>
      <c r="B612" s="43"/>
      <c r="C612" s="44"/>
      <c r="D612" s="45"/>
      <c r="E612" s="36"/>
      <c r="F612" s="47"/>
      <c r="J612" s="42"/>
      <c r="N612" s="107"/>
    </row>
    <row r="613" spans="1:14" x14ac:dyDescent="0.35">
      <c r="A613" s="43"/>
      <c r="B613" s="43"/>
      <c r="C613" s="44"/>
      <c r="D613" s="45"/>
      <c r="E613" s="36"/>
      <c r="F613" s="47"/>
      <c r="J613" s="42"/>
      <c r="N613" s="107"/>
    </row>
    <row r="614" spans="1:14" x14ac:dyDescent="0.35">
      <c r="A614" s="43"/>
      <c r="B614" s="43"/>
      <c r="C614" s="44"/>
      <c r="D614" s="45"/>
      <c r="E614" s="36"/>
      <c r="F614" s="47"/>
      <c r="J614" s="42"/>
      <c r="N614" s="107"/>
    </row>
    <row r="615" spans="1:14" x14ac:dyDescent="0.35">
      <c r="A615" s="43"/>
      <c r="B615" s="43"/>
      <c r="C615" s="44"/>
      <c r="D615" s="45"/>
      <c r="E615" s="36"/>
      <c r="F615" s="47"/>
      <c r="J615" s="42"/>
      <c r="N615" s="107"/>
    </row>
    <row r="616" spans="1:14" x14ac:dyDescent="0.35">
      <c r="A616" s="43"/>
      <c r="B616" s="43"/>
      <c r="C616" s="44"/>
      <c r="D616" s="45"/>
      <c r="E616" s="36"/>
      <c r="F616" s="47"/>
      <c r="J616" s="42"/>
      <c r="N616" s="107"/>
    </row>
    <row r="617" spans="1:14" x14ac:dyDescent="0.35">
      <c r="A617" s="43"/>
      <c r="B617" s="43"/>
      <c r="C617" s="44"/>
      <c r="D617" s="45"/>
      <c r="E617" s="36"/>
      <c r="F617" s="47"/>
      <c r="J617" s="42"/>
      <c r="N617" s="107"/>
    </row>
    <row r="618" spans="1:14" x14ac:dyDescent="0.35">
      <c r="A618" s="43"/>
      <c r="B618" s="43"/>
      <c r="C618" s="44"/>
      <c r="D618" s="45"/>
      <c r="E618" s="36"/>
      <c r="F618" s="47"/>
      <c r="J618" s="42"/>
      <c r="N618" s="107"/>
    </row>
    <row r="619" spans="1:14" x14ac:dyDescent="0.35">
      <c r="A619" s="43"/>
      <c r="B619" s="43"/>
      <c r="C619" s="44"/>
      <c r="D619" s="45"/>
      <c r="E619" s="36"/>
      <c r="F619" s="47"/>
      <c r="J619" s="42"/>
      <c r="N619" s="107"/>
    </row>
    <row r="620" spans="1:14" x14ac:dyDescent="0.35">
      <c r="A620" s="43"/>
      <c r="B620" s="43"/>
      <c r="C620" s="44"/>
      <c r="D620" s="45"/>
      <c r="E620" s="36"/>
      <c r="F620" s="47"/>
      <c r="J620" s="42"/>
      <c r="N620" s="107"/>
    </row>
    <row r="621" spans="1:14" x14ac:dyDescent="0.35">
      <c r="A621" s="43"/>
      <c r="B621" s="43"/>
      <c r="C621" s="44"/>
      <c r="D621" s="45"/>
      <c r="E621" s="36"/>
      <c r="F621" s="47"/>
      <c r="J621" s="42"/>
      <c r="N621" s="107"/>
    </row>
    <row r="622" spans="1:14" x14ac:dyDescent="0.35">
      <c r="A622" s="43"/>
      <c r="B622" s="43"/>
      <c r="C622" s="44"/>
      <c r="D622" s="45"/>
      <c r="E622" s="36"/>
      <c r="F622" s="47"/>
      <c r="J622" s="42"/>
      <c r="N622" s="107"/>
    </row>
    <row r="623" spans="1:14" x14ac:dyDescent="0.35">
      <c r="A623" s="43"/>
      <c r="B623" s="43"/>
      <c r="C623" s="44"/>
      <c r="D623" s="45"/>
      <c r="E623" s="36"/>
      <c r="F623" s="47"/>
      <c r="J623" s="42"/>
      <c r="N623" s="107"/>
    </row>
    <row r="624" spans="1:14" x14ac:dyDescent="0.35">
      <c r="A624" s="43"/>
      <c r="B624" s="43"/>
      <c r="C624" s="44"/>
      <c r="D624" s="45"/>
      <c r="E624" s="36"/>
      <c r="F624" s="47"/>
      <c r="J624" s="42"/>
      <c r="N624" s="107"/>
    </row>
    <row r="625" spans="1:14" x14ac:dyDescent="0.35">
      <c r="A625" s="43"/>
      <c r="B625" s="43"/>
      <c r="C625" s="44"/>
      <c r="D625" s="45"/>
      <c r="E625" s="36"/>
      <c r="F625" s="47"/>
      <c r="J625" s="42"/>
      <c r="N625" s="107"/>
    </row>
    <row r="626" spans="1:14" x14ac:dyDescent="0.35">
      <c r="A626" s="43"/>
      <c r="B626" s="43"/>
      <c r="C626" s="44"/>
      <c r="D626" s="45"/>
      <c r="E626" s="36"/>
      <c r="F626" s="47"/>
      <c r="J626" s="42"/>
      <c r="N626" s="107"/>
    </row>
    <row r="627" spans="1:14" x14ac:dyDescent="0.35">
      <c r="A627" s="43"/>
      <c r="B627" s="43"/>
      <c r="C627" s="44"/>
      <c r="D627" s="45"/>
      <c r="E627" s="36"/>
      <c r="F627" s="47"/>
      <c r="J627" s="42"/>
      <c r="N627" s="107"/>
    </row>
    <row r="628" spans="1:14" x14ac:dyDescent="0.35">
      <c r="A628" s="43"/>
      <c r="B628" s="43"/>
      <c r="C628" s="44"/>
      <c r="D628" s="45"/>
      <c r="E628" s="36"/>
      <c r="F628" s="47"/>
      <c r="J628" s="42"/>
      <c r="N628" s="107"/>
    </row>
    <row r="629" spans="1:14" x14ac:dyDescent="0.35">
      <c r="A629" s="43"/>
      <c r="B629" s="43"/>
      <c r="C629" s="44"/>
      <c r="D629" s="45"/>
      <c r="E629" s="36"/>
      <c r="F629" s="47"/>
      <c r="J629" s="42"/>
      <c r="N629" s="107"/>
    </row>
    <row r="630" spans="1:14" x14ac:dyDescent="0.35">
      <c r="A630" s="43"/>
      <c r="B630" s="43"/>
      <c r="C630" s="44"/>
      <c r="D630" s="45"/>
      <c r="E630" s="36"/>
      <c r="F630" s="47"/>
      <c r="J630" s="42"/>
      <c r="N630" s="107"/>
    </row>
    <row r="631" spans="1:14" x14ac:dyDescent="0.35">
      <c r="A631" s="43"/>
      <c r="B631" s="43"/>
      <c r="C631" s="44"/>
      <c r="D631" s="45"/>
      <c r="E631" s="36"/>
      <c r="F631" s="47"/>
      <c r="J631" s="42"/>
      <c r="N631" s="107"/>
    </row>
    <row r="632" spans="1:14" x14ac:dyDescent="0.35">
      <c r="A632" s="43"/>
      <c r="B632" s="43"/>
      <c r="C632" s="44"/>
      <c r="D632" s="45"/>
      <c r="E632" s="36"/>
      <c r="F632" s="47"/>
      <c r="J632" s="42"/>
      <c r="N632" s="107"/>
    </row>
    <row r="633" spans="1:14" x14ac:dyDescent="0.35">
      <c r="A633" s="43"/>
      <c r="B633" s="43"/>
      <c r="C633" s="44"/>
      <c r="D633" s="45"/>
      <c r="E633" s="36"/>
      <c r="F633" s="47"/>
      <c r="J633" s="42"/>
      <c r="N633" s="107"/>
    </row>
    <row r="634" spans="1:14" x14ac:dyDescent="0.35">
      <c r="A634" s="43"/>
      <c r="B634" s="43"/>
      <c r="C634" s="44"/>
      <c r="D634" s="45"/>
      <c r="E634" s="36"/>
      <c r="F634" s="47"/>
      <c r="J634" s="42"/>
      <c r="N634" s="107"/>
    </row>
    <row r="635" spans="1:14" x14ac:dyDescent="0.35">
      <c r="A635" s="43"/>
      <c r="B635" s="43"/>
      <c r="C635" s="44"/>
      <c r="D635" s="45"/>
      <c r="E635" s="36"/>
      <c r="F635" s="47"/>
      <c r="J635" s="42"/>
      <c r="N635" s="107"/>
    </row>
    <row r="636" spans="1:14" x14ac:dyDescent="0.35">
      <c r="A636" s="43"/>
      <c r="B636" s="43"/>
      <c r="C636" s="44"/>
      <c r="D636" s="45"/>
      <c r="E636" s="36"/>
      <c r="F636" s="47"/>
      <c r="J636" s="42"/>
      <c r="N636" s="107"/>
    </row>
    <row r="637" spans="1:14" x14ac:dyDescent="0.35">
      <c r="A637" s="43"/>
      <c r="B637" s="43"/>
      <c r="C637" s="44"/>
      <c r="D637" s="45"/>
      <c r="E637" s="36"/>
      <c r="F637" s="47"/>
      <c r="J637" s="42"/>
      <c r="N637" s="107"/>
    </row>
    <row r="638" spans="1:14" x14ac:dyDescent="0.35">
      <c r="A638" s="43"/>
      <c r="B638" s="43"/>
      <c r="C638" s="44"/>
      <c r="D638" s="45"/>
      <c r="E638" s="36"/>
      <c r="F638" s="47"/>
      <c r="J638" s="42"/>
      <c r="N638" s="107"/>
    </row>
    <row r="639" spans="1:14" x14ac:dyDescent="0.35">
      <c r="A639" s="43"/>
      <c r="B639" s="43"/>
      <c r="C639" s="44"/>
      <c r="D639" s="45"/>
      <c r="E639" s="36"/>
      <c r="F639" s="47"/>
      <c r="J639" s="42"/>
      <c r="N639" s="107"/>
    </row>
    <row r="640" spans="1:14" x14ac:dyDescent="0.35">
      <c r="A640" s="43"/>
      <c r="B640" s="43"/>
      <c r="C640" s="44"/>
      <c r="D640" s="45"/>
      <c r="E640" s="36"/>
      <c r="F640" s="47"/>
      <c r="J640" s="42"/>
      <c r="N640" s="107"/>
    </row>
    <row r="641" spans="1:14" x14ac:dyDescent="0.35">
      <c r="A641" s="43"/>
      <c r="B641" s="43"/>
      <c r="C641" s="44"/>
      <c r="D641" s="45"/>
      <c r="E641" s="36"/>
      <c r="F641" s="47"/>
      <c r="J641" s="42"/>
      <c r="N641" s="107"/>
    </row>
    <row r="642" spans="1:14" x14ac:dyDescent="0.35">
      <c r="A642" s="43"/>
      <c r="B642" s="43"/>
      <c r="C642" s="44"/>
      <c r="D642" s="45"/>
      <c r="E642" s="36"/>
      <c r="F642" s="47"/>
      <c r="J642" s="42"/>
      <c r="N642" s="107"/>
    </row>
    <row r="643" spans="1:14" x14ac:dyDescent="0.35">
      <c r="A643" s="43"/>
      <c r="B643" s="43"/>
      <c r="C643" s="44"/>
      <c r="D643" s="45"/>
      <c r="E643" s="36"/>
      <c r="F643" s="47"/>
      <c r="J643" s="42"/>
      <c r="N643" s="107"/>
    </row>
    <row r="644" spans="1:14" x14ac:dyDescent="0.35">
      <c r="A644" s="43"/>
      <c r="B644" s="43"/>
      <c r="C644" s="44"/>
      <c r="D644" s="45"/>
      <c r="E644" s="36"/>
      <c r="F644" s="47"/>
      <c r="J644" s="42"/>
      <c r="N644" s="107"/>
    </row>
    <row r="645" spans="1:14" x14ac:dyDescent="0.35">
      <c r="A645" s="43"/>
      <c r="B645" s="43"/>
      <c r="C645" s="44"/>
      <c r="D645" s="45"/>
      <c r="E645" s="36"/>
      <c r="F645" s="47"/>
      <c r="J645" s="42"/>
      <c r="N645" s="107"/>
    </row>
    <row r="646" spans="1:14" x14ac:dyDescent="0.35">
      <c r="A646" s="43"/>
      <c r="B646" s="43"/>
      <c r="C646" s="44"/>
      <c r="D646" s="45"/>
      <c r="E646" s="36"/>
      <c r="F646" s="47"/>
      <c r="J646" s="42"/>
      <c r="N646" s="107"/>
    </row>
    <row r="647" spans="1:14" x14ac:dyDescent="0.35">
      <c r="A647" s="43"/>
      <c r="B647" s="43"/>
      <c r="C647" s="44"/>
      <c r="D647" s="45"/>
      <c r="E647" s="36"/>
      <c r="F647" s="47"/>
      <c r="J647" s="42"/>
      <c r="N647" s="107"/>
    </row>
    <row r="648" spans="1:14" x14ac:dyDescent="0.35">
      <c r="A648" s="40"/>
      <c r="B648" s="43"/>
      <c r="C648" s="44"/>
      <c r="D648" s="45"/>
      <c r="E648" s="36"/>
      <c r="F648" s="47"/>
      <c r="J648" s="42"/>
      <c r="N648" s="107"/>
    </row>
    <row r="649" spans="1:14" x14ac:dyDescent="0.35">
      <c r="A649" s="43"/>
      <c r="B649" s="43"/>
      <c r="C649" s="44"/>
      <c r="D649" s="45"/>
      <c r="E649" s="36"/>
      <c r="F649" s="47"/>
      <c r="J649" s="42"/>
      <c r="N649" s="107"/>
    </row>
    <row r="650" spans="1:14" x14ac:dyDescent="0.35">
      <c r="A650" s="43"/>
      <c r="B650" s="43"/>
      <c r="C650" s="44"/>
      <c r="D650" s="45"/>
      <c r="E650" s="36"/>
      <c r="F650" s="47"/>
      <c r="J650" s="42"/>
      <c r="N650" s="107"/>
    </row>
    <row r="651" spans="1:14" x14ac:dyDescent="0.35">
      <c r="A651" s="43"/>
      <c r="B651" s="43"/>
      <c r="C651" s="44"/>
      <c r="D651" s="45"/>
      <c r="E651" s="36"/>
      <c r="F651" s="47"/>
      <c r="J651" s="42"/>
      <c r="N651" s="107"/>
    </row>
    <row r="652" spans="1:14" x14ac:dyDescent="0.35">
      <c r="A652" s="43"/>
      <c r="B652" s="43"/>
      <c r="C652" s="44"/>
      <c r="D652" s="45"/>
      <c r="E652" s="36"/>
      <c r="F652" s="47"/>
      <c r="J652" s="42"/>
      <c r="N652" s="107"/>
    </row>
    <row r="653" spans="1:14" x14ac:dyDescent="0.35">
      <c r="A653" s="43"/>
      <c r="B653" s="43"/>
      <c r="C653" s="44"/>
      <c r="D653" s="45"/>
      <c r="E653" s="36"/>
      <c r="F653" s="47"/>
      <c r="J653" s="42"/>
      <c r="N653" s="107"/>
    </row>
    <row r="654" spans="1:14" x14ac:dyDescent="0.35">
      <c r="A654" s="43"/>
      <c r="B654" s="43"/>
      <c r="C654" s="44"/>
      <c r="D654" s="45"/>
      <c r="E654" s="36"/>
      <c r="F654" s="47"/>
      <c r="J654" s="42"/>
      <c r="N654" s="107"/>
    </row>
    <row r="655" spans="1:14" x14ac:dyDescent="0.35">
      <c r="A655" s="43"/>
      <c r="B655" s="43"/>
      <c r="C655" s="44"/>
      <c r="D655" s="45"/>
      <c r="E655" s="36"/>
      <c r="F655" s="47"/>
      <c r="J655" s="42"/>
      <c r="N655" s="107"/>
    </row>
    <row r="656" spans="1:14" x14ac:dyDescent="0.35">
      <c r="A656" s="43"/>
      <c r="B656" s="43"/>
      <c r="C656" s="44"/>
      <c r="D656" s="45"/>
      <c r="E656" s="36"/>
      <c r="F656" s="47"/>
      <c r="J656" s="42"/>
      <c r="N656" s="107"/>
    </row>
    <row r="657" spans="1:14" x14ac:dyDescent="0.35">
      <c r="A657" s="43"/>
      <c r="B657" s="43"/>
      <c r="C657" s="44"/>
      <c r="D657" s="45"/>
      <c r="E657" s="36"/>
      <c r="F657" s="47"/>
      <c r="J657" s="42"/>
      <c r="N657" s="107"/>
    </row>
    <row r="658" spans="1:14" x14ac:dyDescent="0.35">
      <c r="A658" s="43"/>
      <c r="B658" s="43"/>
      <c r="C658" s="44"/>
      <c r="D658" s="45"/>
      <c r="E658" s="36"/>
      <c r="F658" s="47"/>
      <c r="J658" s="42"/>
      <c r="N658" s="107"/>
    </row>
    <row r="659" spans="1:14" x14ac:dyDescent="0.35">
      <c r="A659" s="43"/>
      <c r="B659" s="43"/>
      <c r="C659" s="44"/>
      <c r="D659" s="45"/>
      <c r="E659" s="36"/>
      <c r="F659" s="47"/>
      <c r="J659" s="42"/>
      <c r="N659" s="107"/>
    </row>
    <row r="660" spans="1:14" x14ac:dyDescent="0.35">
      <c r="A660" s="43"/>
      <c r="B660" s="43"/>
      <c r="C660" s="44"/>
      <c r="D660" s="45"/>
      <c r="E660" s="36"/>
      <c r="F660" s="47"/>
      <c r="J660" s="42"/>
      <c r="N660" s="107"/>
    </row>
    <row r="661" spans="1:14" x14ac:dyDescent="0.35">
      <c r="A661" s="43"/>
      <c r="B661" s="43"/>
      <c r="C661" s="44"/>
      <c r="D661" s="45"/>
      <c r="E661" s="36"/>
      <c r="F661" s="47"/>
      <c r="J661" s="42"/>
      <c r="N661" s="107"/>
    </row>
    <row r="662" spans="1:14" x14ac:dyDescent="0.35">
      <c r="A662" s="43"/>
      <c r="B662" s="43"/>
      <c r="C662" s="44"/>
      <c r="D662" s="45"/>
      <c r="E662" s="36"/>
      <c r="F662" s="47"/>
      <c r="J662" s="42"/>
      <c r="N662" s="107"/>
    </row>
    <row r="663" spans="1:14" x14ac:dyDescent="0.35">
      <c r="A663" s="43"/>
      <c r="B663" s="43"/>
      <c r="C663" s="44"/>
      <c r="D663" s="45"/>
      <c r="E663" s="36"/>
      <c r="F663" s="47"/>
      <c r="J663" s="42"/>
      <c r="N663" s="107"/>
    </row>
    <row r="664" spans="1:14" x14ac:dyDescent="0.35">
      <c r="A664" s="43"/>
      <c r="B664" s="43"/>
      <c r="C664" s="44"/>
      <c r="D664" s="45"/>
      <c r="E664" s="36"/>
      <c r="F664" s="47"/>
      <c r="J664" s="42"/>
      <c r="N664" s="107"/>
    </row>
    <row r="665" spans="1:14" x14ac:dyDescent="0.35">
      <c r="A665" s="43"/>
      <c r="B665" s="43"/>
      <c r="C665" s="44"/>
      <c r="D665" s="45"/>
      <c r="E665" s="36"/>
      <c r="F665" s="47"/>
      <c r="J665" s="42"/>
      <c r="N665" s="107"/>
    </row>
    <row r="666" spans="1:14" x14ac:dyDescent="0.35">
      <c r="A666" s="43"/>
      <c r="B666" s="43"/>
      <c r="C666" s="44"/>
      <c r="D666" s="45"/>
      <c r="E666" s="36"/>
      <c r="F666" s="47"/>
      <c r="J666" s="42"/>
      <c r="N666" s="107"/>
    </row>
    <row r="667" spans="1:14" x14ac:dyDescent="0.35">
      <c r="A667" s="43"/>
      <c r="B667" s="43"/>
      <c r="C667" s="44"/>
      <c r="D667" s="45"/>
      <c r="E667" s="36"/>
      <c r="F667" s="47"/>
      <c r="J667" s="42"/>
      <c r="N667" s="107"/>
    </row>
    <row r="668" spans="1:14" x14ac:dyDescent="0.35">
      <c r="A668" s="43"/>
      <c r="B668" s="43"/>
      <c r="C668" s="44"/>
      <c r="D668" s="45"/>
      <c r="E668" s="36"/>
      <c r="F668" s="47"/>
      <c r="J668" s="42"/>
      <c r="N668" s="107"/>
    </row>
    <row r="669" spans="1:14" x14ac:dyDescent="0.35">
      <c r="A669" s="43"/>
      <c r="B669" s="43"/>
      <c r="C669" s="44"/>
      <c r="D669" s="45"/>
      <c r="E669" s="36"/>
      <c r="F669" s="47"/>
      <c r="J669" s="42"/>
      <c r="N669" s="107"/>
    </row>
    <row r="670" spans="1:14" x14ac:dyDescent="0.35">
      <c r="A670" s="43"/>
      <c r="B670" s="43"/>
      <c r="C670" s="44"/>
      <c r="D670" s="45"/>
      <c r="E670" s="36"/>
      <c r="F670" s="47"/>
      <c r="J670" s="42"/>
      <c r="N670" s="107"/>
    </row>
    <row r="671" spans="1:14" x14ac:dyDescent="0.35">
      <c r="A671" s="43"/>
      <c r="B671" s="43"/>
      <c r="C671" s="44"/>
      <c r="D671" s="45"/>
      <c r="E671" s="36"/>
      <c r="F671" s="47"/>
      <c r="J671" s="42"/>
      <c r="N671" s="107"/>
    </row>
    <row r="672" spans="1:14" x14ac:dyDescent="0.35">
      <c r="A672" s="43"/>
      <c r="B672" s="43"/>
      <c r="C672" s="44"/>
      <c r="D672" s="45"/>
      <c r="E672" s="36"/>
      <c r="F672" s="47"/>
      <c r="J672" s="42"/>
      <c r="N672" s="107"/>
    </row>
    <row r="673" spans="1:14" x14ac:dyDescent="0.35">
      <c r="A673" s="43"/>
      <c r="B673" s="43"/>
      <c r="C673" s="44"/>
      <c r="D673" s="45"/>
      <c r="E673" s="36"/>
      <c r="F673" s="47"/>
      <c r="J673" s="42"/>
      <c r="N673" s="107"/>
    </row>
    <row r="674" spans="1:14" x14ac:dyDescent="0.35">
      <c r="A674" s="43"/>
      <c r="B674" s="43"/>
      <c r="C674" s="44"/>
      <c r="D674" s="45"/>
      <c r="E674" s="36"/>
      <c r="F674" s="47"/>
      <c r="J674" s="42"/>
      <c r="N674" s="107"/>
    </row>
    <row r="675" spans="1:14" x14ac:dyDescent="0.35">
      <c r="A675" s="43"/>
      <c r="B675" s="43"/>
      <c r="C675" s="44"/>
      <c r="D675" s="45"/>
      <c r="E675" s="36"/>
      <c r="F675" s="47"/>
      <c r="J675" s="42"/>
      <c r="N675" s="107"/>
    </row>
    <row r="676" spans="1:14" x14ac:dyDescent="0.35">
      <c r="A676" s="43"/>
      <c r="B676" s="43"/>
      <c r="C676" s="44"/>
      <c r="D676" s="45"/>
      <c r="E676" s="36"/>
      <c r="F676" s="47"/>
      <c r="J676" s="42"/>
      <c r="N676" s="107"/>
    </row>
    <row r="677" spans="1:14" x14ac:dyDescent="0.35">
      <c r="A677" s="43"/>
      <c r="B677" s="43"/>
      <c r="C677" s="44"/>
      <c r="D677" s="45"/>
      <c r="E677" s="36"/>
      <c r="F677" s="47"/>
      <c r="J677" s="42"/>
      <c r="N677" s="107"/>
    </row>
    <row r="678" spans="1:14" x14ac:dyDescent="0.35">
      <c r="A678" s="43"/>
      <c r="B678" s="43"/>
      <c r="C678" s="44"/>
      <c r="D678" s="45"/>
      <c r="E678" s="36"/>
      <c r="F678" s="47"/>
      <c r="J678" s="42"/>
      <c r="N678" s="107"/>
    </row>
    <row r="679" spans="1:14" x14ac:dyDescent="0.35">
      <c r="A679" s="43"/>
      <c r="B679" s="43"/>
      <c r="C679" s="44"/>
      <c r="D679" s="45"/>
      <c r="E679" s="36"/>
      <c r="F679" s="47"/>
      <c r="J679" s="42"/>
      <c r="N679" s="107"/>
    </row>
    <row r="680" spans="1:14" x14ac:dyDescent="0.35">
      <c r="A680" s="43"/>
      <c r="B680" s="43"/>
      <c r="C680" s="44"/>
      <c r="D680" s="45"/>
      <c r="E680" s="36"/>
      <c r="F680" s="47"/>
      <c r="J680" s="42"/>
      <c r="N680" s="107"/>
    </row>
    <row r="681" spans="1:14" x14ac:dyDescent="0.35">
      <c r="A681" s="43"/>
      <c r="B681" s="43"/>
      <c r="C681" s="44"/>
      <c r="D681" s="45"/>
      <c r="E681" s="36"/>
      <c r="F681" s="47"/>
      <c r="J681" s="42"/>
      <c r="N681" s="107"/>
    </row>
    <row r="682" spans="1:14" x14ac:dyDescent="0.35">
      <c r="A682" s="43"/>
      <c r="B682" s="43"/>
      <c r="C682" s="44"/>
      <c r="D682" s="45"/>
      <c r="E682" s="36"/>
      <c r="F682" s="47"/>
      <c r="J682" s="42"/>
      <c r="N682" s="107"/>
    </row>
    <row r="683" spans="1:14" x14ac:dyDescent="0.35">
      <c r="A683" s="43"/>
      <c r="B683" s="43"/>
      <c r="C683" s="44"/>
      <c r="D683" s="45"/>
      <c r="E683" s="36"/>
      <c r="F683" s="47"/>
      <c r="J683" s="42"/>
      <c r="N683" s="107"/>
    </row>
    <row r="684" spans="1:14" x14ac:dyDescent="0.35">
      <c r="A684" s="43"/>
      <c r="B684" s="43"/>
      <c r="C684" s="44"/>
      <c r="D684" s="45"/>
      <c r="E684" s="36"/>
      <c r="F684" s="47"/>
      <c r="J684" s="42"/>
      <c r="N684" s="107"/>
    </row>
    <row r="685" spans="1:14" x14ac:dyDescent="0.35">
      <c r="A685" s="43"/>
      <c r="B685" s="43"/>
      <c r="C685" s="44"/>
      <c r="D685" s="45"/>
      <c r="E685" s="36"/>
      <c r="F685" s="47"/>
      <c r="J685" s="42"/>
      <c r="N685" s="107"/>
    </row>
    <row r="686" spans="1:14" x14ac:dyDescent="0.35">
      <c r="A686" s="43"/>
      <c r="B686" s="43"/>
      <c r="C686" s="44"/>
      <c r="D686" s="45"/>
      <c r="E686" s="36"/>
      <c r="F686" s="47"/>
      <c r="J686" s="42"/>
      <c r="N686" s="107"/>
    </row>
    <row r="687" spans="1:14" x14ac:dyDescent="0.35">
      <c r="A687" s="43"/>
      <c r="B687" s="43"/>
      <c r="C687" s="44"/>
      <c r="D687" s="45"/>
      <c r="E687" s="36"/>
      <c r="F687" s="47"/>
      <c r="J687" s="42"/>
      <c r="N687" s="107"/>
    </row>
    <row r="688" spans="1:14" x14ac:dyDescent="0.35">
      <c r="A688" s="43"/>
      <c r="B688" s="43"/>
      <c r="C688" s="44"/>
      <c r="D688" s="45"/>
      <c r="E688" s="36"/>
      <c r="F688" s="47"/>
      <c r="J688" s="42"/>
      <c r="N688" s="107"/>
    </row>
    <row r="689" spans="1:14" x14ac:dyDescent="0.35">
      <c r="A689" s="43"/>
      <c r="B689" s="43"/>
      <c r="C689" s="44"/>
      <c r="D689" s="45"/>
      <c r="E689" s="36"/>
      <c r="F689" s="47"/>
      <c r="J689" s="42"/>
      <c r="N689" s="107"/>
    </row>
    <row r="690" spans="1:14" x14ac:dyDescent="0.35">
      <c r="A690" s="43"/>
      <c r="B690" s="43"/>
      <c r="C690" s="44"/>
      <c r="D690" s="45"/>
      <c r="E690" s="36"/>
      <c r="F690" s="47"/>
      <c r="J690" s="42"/>
      <c r="N690" s="107"/>
    </row>
    <row r="691" spans="1:14" x14ac:dyDescent="0.35">
      <c r="A691" s="40"/>
      <c r="B691" s="43"/>
      <c r="C691" s="44"/>
      <c r="D691" s="45"/>
      <c r="E691" s="36"/>
      <c r="F691" s="47"/>
      <c r="J691" s="42"/>
      <c r="N691" s="107"/>
    </row>
    <row r="692" spans="1:14" x14ac:dyDescent="0.35">
      <c r="A692" s="43"/>
      <c r="B692" s="43"/>
      <c r="C692" s="44"/>
      <c r="D692" s="45"/>
      <c r="E692" s="36"/>
      <c r="F692" s="47"/>
      <c r="J692" s="42"/>
      <c r="N692" s="107"/>
    </row>
    <row r="693" spans="1:14" x14ac:dyDescent="0.35">
      <c r="A693" s="43"/>
      <c r="B693" s="43"/>
      <c r="C693" s="44"/>
      <c r="D693" s="45"/>
      <c r="E693" s="36"/>
      <c r="F693" s="47"/>
      <c r="J693" s="42"/>
      <c r="N693" s="107"/>
    </row>
    <row r="694" spans="1:14" x14ac:dyDescent="0.35">
      <c r="A694" s="43"/>
      <c r="B694" s="43"/>
      <c r="C694" s="44"/>
      <c r="D694" s="45"/>
      <c r="E694" s="36"/>
      <c r="F694" s="47"/>
      <c r="J694" s="42"/>
      <c r="N694" s="107"/>
    </row>
    <row r="695" spans="1:14" x14ac:dyDescent="0.35">
      <c r="A695" s="43"/>
      <c r="B695" s="43"/>
      <c r="C695" s="44"/>
      <c r="D695" s="45"/>
      <c r="E695" s="36"/>
      <c r="F695" s="47"/>
      <c r="J695" s="42"/>
      <c r="N695" s="107"/>
    </row>
    <row r="696" spans="1:14" x14ac:dyDescent="0.35">
      <c r="A696" s="43"/>
      <c r="B696" s="43"/>
      <c r="C696" s="44"/>
      <c r="D696" s="45"/>
      <c r="E696" s="36"/>
      <c r="F696" s="47"/>
      <c r="J696" s="42"/>
      <c r="N696" s="107"/>
    </row>
    <row r="697" spans="1:14" x14ac:dyDescent="0.35">
      <c r="A697" s="43"/>
      <c r="B697" s="43"/>
      <c r="C697" s="44"/>
      <c r="D697" s="45"/>
      <c r="E697" s="36"/>
      <c r="F697" s="47"/>
      <c r="J697" s="42"/>
      <c r="N697" s="107"/>
    </row>
    <row r="698" spans="1:14" x14ac:dyDescent="0.35">
      <c r="A698" s="43"/>
      <c r="B698" s="43"/>
      <c r="C698" s="44"/>
      <c r="D698" s="45"/>
      <c r="E698" s="36"/>
      <c r="F698" s="47"/>
      <c r="J698" s="42"/>
      <c r="N698" s="107"/>
    </row>
    <row r="699" spans="1:14" x14ac:dyDescent="0.35">
      <c r="A699" s="43"/>
      <c r="B699" s="43"/>
      <c r="C699" s="44"/>
      <c r="D699" s="45"/>
      <c r="E699" s="36"/>
      <c r="F699" s="47"/>
      <c r="J699" s="42"/>
      <c r="N699" s="107"/>
    </row>
    <row r="700" spans="1:14" x14ac:dyDescent="0.35">
      <c r="A700" s="43"/>
      <c r="B700" s="43"/>
      <c r="C700" s="44"/>
      <c r="D700" s="45"/>
      <c r="E700" s="36"/>
      <c r="F700" s="47"/>
      <c r="J700" s="42"/>
      <c r="N700" s="107"/>
    </row>
    <row r="701" spans="1:14" x14ac:dyDescent="0.35">
      <c r="A701" s="43"/>
      <c r="B701" s="43"/>
      <c r="C701" s="44"/>
      <c r="D701" s="45"/>
      <c r="E701" s="36"/>
      <c r="F701" s="47"/>
      <c r="J701" s="42"/>
      <c r="N701" s="107"/>
    </row>
    <row r="702" spans="1:14" x14ac:dyDescent="0.35">
      <c r="A702" s="43"/>
      <c r="B702" s="43"/>
      <c r="C702" s="44"/>
      <c r="D702" s="45"/>
      <c r="E702" s="36"/>
      <c r="F702" s="47"/>
      <c r="J702" s="42"/>
      <c r="N702" s="107"/>
    </row>
    <row r="703" spans="1:14" x14ac:dyDescent="0.35">
      <c r="A703" s="43"/>
      <c r="B703" s="43"/>
      <c r="C703" s="44"/>
      <c r="D703" s="45"/>
      <c r="E703" s="36"/>
      <c r="F703" s="47"/>
      <c r="J703" s="42"/>
      <c r="N703" s="107"/>
    </row>
    <row r="704" spans="1:14" x14ac:dyDescent="0.35">
      <c r="A704" s="43"/>
      <c r="B704" s="43"/>
      <c r="C704" s="44"/>
      <c r="D704" s="45"/>
      <c r="E704" s="36"/>
      <c r="F704" s="47"/>
      <c r="J704" s="42"/>
      <c r="N704" s="107"/>
    </row>
    <row r="705" spans="1:14" x14ac:dyDescent="0.35">
      <c r="A705" s="43"/>
      <c r="B705" s="43"/>
      <c r="C705" s="44"/>
      <c r="D705" s="45"/>
      <c r="E705" s="36"/>
      <c r="F705" s="47"/>
      <c r="J705" s="42"/>
      <c r="N705" s="107"/>
    </row>
    <row r="706" spans="1:14" x14ac:dyDescent="0.35">
      <c r="A706" s="43"/>
      <c r="B706" s="43"/>
      <c r="C706" s="44"/>
      <c r="D706" s="45"/>
      <c r="E706" s="36"/>
      <c r="F706" s="47"/>
      <c r="J706" s="42"/>
      <c r="N706" s="107"/>
    </row>
    <row r="707" spans="1:14" x14ac:dyDescent="0.35">
      <c r="A707" s="43"/>
      <c r="B707" s="43"/>
      <c r="C707" s="44"/>
      <c r="D707" s="45"/>
      <c r="E707" s="36"/>
      <c r="F707" s="47"/>
      <c r="J707" s="42"/>
      <c r="N707" s="107"/>
    </row>
    <row r="708" spans="1:14" x14ac:dyDescent="0.35">
      <c r="A708" s="43"/>
      <c r="B708" s="43"/>
      <c r="C708" s="44"/>
      <c r="D708" s="45"/>
      <c r="E708" s="36"/>
      <c r="F708" s="47"/>
      <c r="J708" s="42"/>
      <c r="N708" s="107"/>
    </row>
    <row r="709" spans="1:14" x14ac:dyDescent="0.35">
      <c r="A709" s="43"/>
      <c r="B709" s="43"/>
      <c r="C709" s="44"/>
      <c r="D709" s="45"/>
      <c r="E709" s="36"/>
      <c r="F709" s="47"/>
      <c r="J709" s="42"/>
      <c r="N709" s="107"/>
    </row>
    <row r="710" spans="1:14" x14ac:dyDescent="0.35">
      <c r="A710" s="43"/>
      <c r="B710" s="43"/>
      <c r="C710" s="44"/>
      <c r="D710" s="45"/>
      <c r="E710" s="36"/>
      <c r="F710" s="47"/>
      <c r="J710" s="42"/>
      <c r="N710" s="107"/>
    </row>
    <row r="711" spans="1:14" x14ac:dyDescent="0.35">
      <c r="A711" s="43"/>
      <c r="B711" s="43"/>
      <c r="C711" s="44"/>
      <c r="D711" s="45"/>
      <c r="E711" s="36"/>
      <c r="F711" s="47"/>
      <c r="J711" s="42"/>
      <c r="N711" s="107"/>
    </row>
    <row r="712" spans="1:14" x14ac:dyDescent="0.35">
      <c r="A712" s="43"/>
      <c r="B712" s="43"/>
      <c r="C712" s="44"/>
      <c r="D712" s="45"/>
      <c r="E712" s="36"/>
      <c r="F712" s="47"/>
      <c r="J712" s="42"/>
      <c r="N712" s="107"/>
    </row>
    <row r="713" spans="1:14" x14ac:dyDescent="0.35">
      <c r="A713" s="43"/>
      <c r="B713" s="43"/>
      <c r="C713" s="44"/>
      <c r="D713" s="45"/>
      <c r="E713" s="36"/>
      <c r="F713" s="47"/>
      <c r="J713" s="42"/>
      <c r="N713" s="107"/>
    </row>
    <row r="714" spans="1:14" x14ac:dyDescent="0.35">
      <c r="A714" s="43"/>
      <c r="B714" s="43"/>
      <c r="C714" s="44"/>
      <c r="D714" s="45"/>
      <c r="E714" s="36"/>
      <c r="F714" s="47"/>
      <c r="J714" s="42"/>
      <c r="N714" s="107"/>
    </row>
    <row r="715" spans="1:14" x14ac:dyDescent="0.35">
      <c r="A715" s="43"/>
      <c r="B715" s="43"/>
      <c r="C715" s="44"/>
      <c r="D715" s="45"/>
      <c r="E715" s="36"/>
      <c r="F715" s="47"/>
      <c r="J715" s="42"/>
      <c r="N715" s="107"/>
    </row>
    <row r="716" spans="1:14" x14ac:dyDescent="0.35">
      <c r="A716" s="43"/>
      <c r="B716" s="43"/>
      <c r="C716" s="44"/>
      <c r="D716" s="45"/>
      <c r="E716" s="36"/>
      <c r="F716" s="47"/>
      <c r="J716" s="42"/>
      <c r="N716" s="107"/>
    </row>
    <row r="717" spans="1:14" x14ac:dyDescent="0.35">
      <c r="A717" s="43"/>
      <c r="B717" s="43"/>
      <c r="C717" s="44"/>
      <c r="D717" s="45"/>
      <c r="E717" s="36"/>
      <c r="F717" s="47"/>
      <c r="J717" s="42"/>
      <c r="N717" s="107"/>
    </row>
    <row r="718" spans="1:14" x14ac:dyDescent="0.35">
      <c r="A718" s="43"/>
      <c r="B718" s="43"/>
      <c r="C718" s="44"/>
      <c r="D718" s="45"/>
      <c r="E718" s="36"/>
      <c r="F718" s="47"/>
      <c r="J718" s="42"/>
      <c r="N718" s="107"/>
    </row>
    <row r="719" spans="1:14" x14ac:dyDescent="0.35">
      <c r="A719" s="43"/>
      <c r="B719" s="43"/>
      <c r="C719" s="44"/>
      <c r="D719" s="45"/>
      <c r="E719" s="36"/>
      <c r="F719" s="47"/>
      <c r="J719" s="42"/>
      <c r="N719" s="107"/>
    </row>
    <row r="720" spans="1:14" x14ac:dyDescent="0.35">
      <c r="A720" s="43"/>
      <c r="B720" s="43"/>
      <c r="C720" s="44"/>
      <c r="D720" s="45"/>
      <c r="E720" s="36"/>
      <c r="F720" s="47"/>
      <c r="J720" s="42"/>
      <c r="N720" s="107"/>
    </row>
    <row r="721" spans="1:14" x14ac:dyDescent="0.35">
      <c r="A721" s="43"/>
      <c r="B721" s="43"/>
      <c r="C721" s="44"/>
      <c r="D721" s="45"/>
      <c r="E721" s="36"/>
      <c r="F721" s="47"/>
      <c r="J721" s="42"/>
      <c r="N721" s="107"/>
    </row>
    <row r="722" spans="1:14" x14ac:dyDescent="0.35">
      <c r="A722" s="43"/>
      <c r="B722" s="43"/>
      <c r="C722" s="44"/>
      <c r="D722" s="45"/>
      <c r="E722" s="36"/>
      <c r="F722" s="47"/>
      <c r="J722" s="42"/>
      <c r="N722" s="107"/>
    </row>
    <row r="723" spans="1:14" x14ac:dyDescent="0.35">
      <c r="A723" s="43"/>
      <c r="B723" s="43"/>
      <c r="C723" s="44"/>
      <c r="D723" s="45"/>
      <c r="E723" s="36"/>
      <c r="F723" s="47"/>
      <c r="J723" s="42"/>
      <c r="N723" s="107"/>
    </row>
    <row r="724" spans="1:14" x14ac:dyDescent="0.35">
      <c r="A724" s="43"/>
      <c r="B724" s="43"/>
      <c r="C724" s="44"/>
      <c r="D724" s="45"/>
      <c r="E724" s="36"/>
      <c r="F724" s="47"/>
      <c r="J724" s="42"/>
      <c r="N724" s="107"/>
    </row>
    <row r="725" spans="1:14" x14ac:dyDescent="0.35">
      <c r="A725" s="43"/>
      <c r="B725" s="43"/>
      <c r="C725" s="44"/>
      <c r="D725" s="45"/>
      <c r="E725" s="36"/>
      <c r="F725" s="47"/>
      <c r="J725" s="42"/>
      <c r="N725" s="107"/>
    </row>
    <row r="726" spans="1:14" x14ac:dyDescent="0.35">
      <c r="A726" s="43"/>
      <c r="B726" s="43"/>
      <c r="C726" s="44"/>
      <c r="D726" s="45"/>
      <c r="E726" s="36"/>
      <c r="F726" s="47"/>
      <c r="J726" s="42"/>
      <c r="N726" s="107"/>
    </row>
    <row r="727" spans="1:14" x14ac:dyDescent="0.35">
      <c r="A727" s="43"/>
      <c r="B727" s="43"/>
      <c r="C727" s="44"/>
      <c r="D727" s="45"/>
      <c r="E727" s="36"/>
      <c r="F727" s="47"/>
      <c r="J727" s="42"/>
      <c r="N727" s="107"/>
    </row>
    <row r="728" spans="1:14" x14ac:dyDescent="0.35">
      <c r="A728" s="43"/>
      <c r="B728" s="43"/>
      <c r="C728" s="44"/>
      <c r="D728" s="45"/>
      <c r="E728" s="36"/>
      <c r="F728" s="47"/>
      <c r="J728" s="42"/>
      <c r="N728" s="107"/>
    </row>
    <row r="729" spans="1:14" x14ac:dyDescent="0.35">
      <c r="A729" s="43"/>
      <c r="B729" s="43"/>
      <c r="C729" s="44"/>
      <c r="D729" s="45"/>
      <c r="E729" s="36"/>
      <c r="F729" s="47"/>
      <c r="J729" s="42"/>
      <c r="N729" s="107"/>
    </row>
    <row r="730" spans="1:14" x14ac:dyDescent="0.35">
      <c r="A730" s="43"/>
      <c r="B730" s="43"/>
      <c r="C730" s="44"/>
      <c r="D730" s="45"/>
      <c r="E730" s="36"/>
      <c r="F730" s="47"/>
      <c r="J730" s="42"/>
      <c r="N730" s="107"/>
    </row>
    <row r="731" spans="1:14" x14ac:dyDescent="0.35">
      <c r="A731" s="43"/>
      <c r="B731" s="43"/>
      <c r="C731" s="44"/>
      <c r="D731" s="45"/>
      <c r="E731" s="36"/>
      <c r="F731" s="47"/>
      <c r="J731" s="42"/>
      <c r="N731" s="107"/>
    </row>
    <row r="732" spans="1:14" x14ac:dyDescent="0.35">
      <c r="A732" s="43"/>
      <c r="B732" s="43"/>
      <c r="C732" s="44"/>
      <c r="D732" s="45"/>
      <c r="E732" s="36"/>
      <c r="F732" s="47"/>
      <c r="J732" s="42"/>
      <c r="N732" s="107"/>
    </row>
    <row r="733" spans="1:14" x14ac:dyDescent="0.35">
      <c r="A733" s="43"/>
      <c r="B733" s="43"/>
      <c r="C733" s="44"/>
      <c r="D733" s="45"/>
      <c r="E733" s="36"/>
      <c r="F733" s="47"/>
      <c r="J733" s="42"/>
      <c r="N733" s="107"/>
    </row>
    <row r="734" spans="1:14" x14ac:dyDescent="0.35">
      <c r="A734" s="40"/>
      <c r="B734" s="43"/>
      <c r="C734" s="44"/>
      <c r="D734" s="45"/>
      <c r="E734" s="36"/>
      <c r="F734" s="47"/>
      <c r="J734" s="42"/>
      <c r="N734" s="107"/>
    </row>
    <row r="735" spans="1:14" x14ac:dyDescent="0.35">
      <c r="A735" s="43"/>
      <c r="B735" s="43"/>
      <c r="C735" s="44"/>
      <c r="D735" s="59"/>
      <c r="E735" s="36"/>
      <c r="F735" s="47"/>
      <c r="J735" s="42"/>
      <c r="N735" s="107"/>
    </row>
    <row r="736" spans="1:14" x14ac:dyDescent="0.35">
      <c r="A736" s="43"/>
      <c r="B736" s="43"/>
      <c r="C736" s="44"/>
      <c r="D736" s="45"/>
      <c r="E736" s="36"/>
      <c r="F736" s="47"/>
      <c r="J736" s="42"/>
      <c r="N736" s="107"/>
    </row>
    <row r="737" spans="1:14" x14ac:dyDescent="0.35">
      <c r="A737" s="43"/>
      <c r="B737" s="43"/>
      <c r="C737" s="44"/>
      <c r="D737" s="45"/>
      <c r="E737" s="36"/>
      <c r="F737" s="47"/>
      <c r="J737" s="42"/>
      <c r="N737" s="107"/>
    </row>
    <row r="738" spans="1:14" x14ac:dyDescent="0.35">
      <c r="A738" s="43"/>
      <c r="B738" s="43"/>
      <c r="C738" s="44"/>
      <c r="D738" s="45"/>
      <c r="E738" s="36"/>
      <c r="F738" s="47"/>
      <c r="J738" s="42"/>
      <c r="N738" s="107"/>
    </row>
    <row r="739" spans="1:14" x14ac:dyDescent="0.35">
      <c r="A739" s="43"/>
      <c r="B739" s="43"/>
      <c r="C739" s="44"/>
      <c r="D739" s="45"/>
      <c r="E739" s="36"/>
      <c r="F739" s="47"/>
      <c r="J739" s="42"/>
      <c r="N739" s="107"/>
    </row>
    <row r="740" spans="1:14" x14ac:dyDescent="0.35">
      <c r="A740" s="43"/>
      <c r="B740" s="43"/>
      <c r="C740" s="44"/>
      <c r="D740" s="45"/>
      <c r="E740" s="36"/>
      <c r="F740" s="47"/>
      <c r="J740" s="42"/>
      <c r="N740" s="107"/>
    </row>
    <row r="741" spans="1:14" x14ac:dyDescent="0.35">
      <c r="A741" s="43"/>
      <c r="B741" s="43"/>
      <c r="C741" s="44"/>
      <c r="D741" s="45"/>
      <c r="E741" s="36"/>
      <c r="F741" s="47"/>
      <c r="J741" s="42"/>
      <c r="N741" s="107"/>
    </row>
    <row r="742" spans="1:14" x14ac:dyDescent="0.35">
      <c r="A742" s="43"/>
      <c r="B742" s="43"/>
      <c r="C742" s="44"/>
      <c r="D742" s="45"/>
      <c r="E742" s="36"/>
      <c r="F742" s="47"/>
      <c r="J742" s="42"/>
      <c r="N742" s="107"/>
    </row>
    <row r="743" spans="1:14" x14ac:dyDescent="0.35">
      <c r="A743" s="43"/>
      <c r="B743" s="43"/>
      <c r="C743" s="44"/>
      <c r="D743" s="45"/>
      <c r="E743" s="36"/>
      <c r="F743" s="47"/>
      <c r="J743" s="42"/>
      <c r="N743" s="107"/>
    </row>
    <row r="744" spans="1:14" x14ac:dyDescent="0.35">
      <c r="A744" s="43"/>
      <c r="B744" s="43"/>
      <c r="C744" s="44"/>
      <c r="D744" s="45"/>
      <c r="E744" s="36"/>
      <c r="F744" s="47"/>
      <c r="J744" s="42"/>
      <c r="N744" s="107"/>
    </row>
    <row r="745" spans="1:14" x14ac:dyDescent="0.35">
      <c r="A745" s="43"/>
      <c r="B745" s="43"/>
      <c r="C745" s="44"/>
      <c r="D745" s="45"/>
      <c r="E745" s="36"/>
      <c r="F745" s="47"/>
      <c r="J745" s="42"/>
      <c r="N745" s="107"/>
    </row>
    <row r="746" spans="1:14" x14ac:dyDescent="0.35">
      <c r="A746" s="43"/>
      <c r="B746" s="43"/>
      <c r="C746" s="44"/>
      <c r="D746" s="45"/>
      <c r="E746" s="36"/>
      <c r="F746" s="47"/>
      <c r="J746" s="42"/>
      <c r="N746" s="107"/>
    </row>
    <row r="747" spans="1:14" ht="15" thickBot="1" x14ac:dyDescent="0.4">
      <c r="A747" s="43"/>
      <c r="B747" s="43"/>
      <c r="C747" s="44"/>
      <c r="D747" s="46"/>
      <c r="E747" s="36"/>
      <c r="F747" s="47"/>
      <c r="J747" s="42"/>
      <c r="N747" s="107"/>
    </row>
    <row r="748" spans="1:14" x14ac:dyDescent="0.35">
      <c r="G748" s="36"/>
      <c r="H748" s="36"/>
      <c r="I748" s="116"/>
      <c r="J748" s="116"/>
    </row>
    <row r="749" spans="1:14" x14ac:dyDescent="0.35">
      <c r="G749" s="36"/>
      <c r="H749" s="36"/>
      <c r="I749" s="116"/>
      <c r="J749" s="116"/>
    </row>
    <row r="750" spans="1:14" x14ac:dyDescent="0.35">
      <c r="G750" s="36"/>
      <c r="H750" s="36"/>
      <c r="I750" s="116"/>
      <c r="J750" s="116"/>
    </row>
    <row r="751" spans="1:14" x14ac:dyDescent="0.35">
      <c r="G751" s="36"/>
      <c r="H751" s="36"/>
      <c r="I751" s="116"/>
      <c r="J751" s="116"/>
    </row>
    <row r="752" spans="1:14" x14ac:dyDescent="0.35">
      <c r="G752" s="36"/>
      <c r="H752" s="36"/>
      <c r="I752" s="116"/>
      <c r="J752" s="116"/>
    </row>
    <row r="753" spans="7:10" x14ac:dyDescent="0.35">
      <c r="G753" s="36"/>
      <c r="H753" s="36"/>
      <c r="I753" s="116"/>
      <c r="J753" s="116"/>
    </row>
    <row r="754" spans="7:10" x14ac:dyDescent="0.35">
      <c r="G754" s="36"/>
      <c r="H754" s="36"/>
      <c r="I754" s="116"/>
      <c r="J754" s="116"/>
    </row>
    <row r="755" spans="7:10" x14ac:dyDescent="0.35">
      <c r="G755" s="36"/>
      <c r="H755" s="36"/>
      <c r="I755" s="116"/>
      <c r="J755" s="116"/>
    </row>
    <row r="756" spans="7:10" x14ac:dyDescent="0.35">
      <c r="G756" s="36"/>
      <c r="H756" s="36"/>
      <c r="I756" s="116"/>
      <c r="J756" s="116"/>
    </row>
    <row r="757" spans="7:10" x14ac:dyDescent="0.35">
      <c r="G757" s="36"/>
      <c r="H757" s="36"/>
      <c r="I757" s="116"/>
      <c r="J757" s="116"/>
    </row>
    <row r="758" spans="7:10" x14ac:dyDescent="0.35">
      <c r="G758" s="36"/>
      <c r="H758" s="36"/>
      <c r="I758" s="116"/>
      <c r="J758" s="116"/>
    </row>
    <row r="759" spans="7:10" x14ac:dyDescent="0.35">
      <c r="G759" s="36"/>
      <c r="H759" s="36"/>
      <c r="I759" s="116"/>
      <c r="J759" s="116"/>
    </row>
    <row r="760" spans="7:10" x14ac:dyDescent="0.35">
      <c r="G760" s="36"/>
      <c r="H760" s="36"/>
      <c r="I760" s="116"/>
      <c r="J760" s="116"/>
    </row>
    <row r="761" spans="7:10" x14ac:dyDescent="0.35">
      <c r="G761" s="36"/>
      <c r="H761" s="36"/>
      <c r="I761" s="116"/>
      <c r="J761" s="116"/>
    </row>
    <row r="762" spans="7:10" x14ac:dyDescent="0.35">
      <c r="G762" s="36"/>
      <c r="H762" s="36"/>
      <c r="I762" s="116"/>
      <c r="J762" s="116"/>
    </row>
    <row r="763" spans="7:10" x14ac:dyDescent="0.35">
      <c r="G763" s="36"/>
      <c r="H763" s="36"/>
      <c r="I763" s="116"/>
      <c r="J763" s="116"/>
    </row>
    <row r="764" spans="7:10" x14ac:dyDescent="0.35">
      <c r="G764" s="36"/>
      <c r="H764" s="36"/>
      <c r="I764" s="116"/>
      <c r="J764" s="116"/>
    </row>
    <row r="765" spans="7:10" x14ac:dyDescent="0.35">
      <c r="G765" s="36"/>
      <c r="H765" s="36"/>
      <c r="I765" s="116"/>
      <c r="J765" s="116"/>
    </row>
    <row r="766" spans="7:10" x14ac:dyDescent="0.35">
      <c r="G766" s="36"/>
      <c r="H766" s="36"/>
      <c r="I766" s="116"/>
      <c r="J766" s="116"/>
    </row>
    <row r="767" spans="7:10" x14ac:dyDescent="0.35">
      <c r="G767" s="36"/>
      <c r="H767" s="36"/>
      <c r="I767" s="116"/>
      <c r="J767" s="116"/>
    </row>
    <row r="768" spans="7:10" x14ac:dyDescent="0.35">
      <c r="G768" s="36"/>
      <c r="H768" s="36"/>
      <c r="I768" s="116"/>
      <c r="J768" s="116"/>
    </row>
    <row r="769" spans="7:10" x14ac:dyDescent="0.35">
      <c r="G769" s="36"/>
      <c r="H769" s="36"/>
      <c r="I769" s="116"/>
      <c r="J769" s="116"/>
    </row>
    <row r="770" spans="7:10" x14ac:dyDescent="0.35">
      <c r="G770" s="36"/>
      <c r="H770" s="36"/>
      <c r="I770" s="116"/>
      <c r="J770" s="116"/>
    </row>
    <row r="771" spans="7:10" x14ac:dyDescent="0.35">
      <c r="G771" s="36"/>
      <c r="H771" s="36"/>
      <c r="I771" s="116"/>
      <c r="J771" s="116"/>
    </row>
    <row r="772" spans="7:10" x14ac:dyDescent="0.35">
      <c r="G772" s="36"/>
      <c r="H772" s="36"/>
      <c r="I772" s="116"/>
      <c r="J772" s="116"/>
    </row>
    <row r="773" spans="7:10" x14ac:dyDescent="0.35">
      <c r="G773" s="36"/>
      <c r="H773" s="36"/>
      <c r="I773" s="116"/>
      <c r="J773" s="116"/>
    </row>
    <row r="774" spans="7:10" x14ac:dyDescent="0.35">
      <c r="G774" s="36"/>
      <c r="H774" s="36"/>
      <c r="I774" s="116"/>
      <c r="J774" s="116"/>
    </row>
    <row r="775" spans="7:10" x14ac:dyDescent="0.35">
      <c r="G775" s="36"/>
      <c r="H775" s="36"/>
      <c r="I775" s="116"/>
      <c r="J775" s="116"/>
    </row>
    <row r="776" spans="7:10" x14ac:dyDescent="0.35">
      <c r="G776" s="36"/>
      <c r="H776" s="36"/>
      <c r="I776" s="116"/>
      <c r="J776" s="116"/>
    </row>
    <row r="777" spans="7:10" x14ac:dyDescent="0.35">
      <c r="G777" s="36"/>
      <c r="H777" s="36"/>
      <c r="I777" s="116"/>
      <c r="J777" s="116"/>
    </row>
    <row r="778" spans="7:10" x14ac:dyDescent="0.35">
      <c r="G778" s="36"/>
      <c r="H778" s="36"/>
      <c r="I778" s="116"/>
      <c r="J778" s="116"/>
    </row>
    <row r="779" spans="7:10" x14ac:dyDescent="0.35">
      <c r="G779" s="36"/>
      <c r="H779" s="36"/>
      <c r="I779" s="116"/>
      <c r="J779" s="116"/>
    </row>
    <row r="780" spans="7:10" x14ac:dyDescent="0.35">
      <c r="G780" s="36"/>
      <c r="H780" s="36"/>
      <c r="I780" s="116"/>
      <c r="J780" s="116"/>
    </row>
    <row r="781" spans="7:10" x14ac:dyDescent="0.35">
      <c r="G781" s="36"/>
      <c r="H781" s="36"/>
      <c r="I781" s="116"/>
      <c r="J781" s="116"/>
    </row>
    <row r="782" spans="7:10" x14ac:dyDescent="0.35">
      <c r="G782" s="36"/>
      <c r="H782" s="36"/>
      <c r="I782" s="116"/>
      <c r="J782" s="116"/>
    </row>
    <row r="783" spans="7:10" x14ac:dyDescent="0.35">
      <c r="G783" s="36"/>
      <c r="H783" s="36"/>
      <c r="I783" s="116"/>
      <c r="J783" s="116"/>
    </row>
    <row r="784" spans="7:10" x14ac:dyDescent="0.35">
      <c r="G784" s="36"/>
      <c r="H784" s="36"/>
      <c r="I784" s="116"/>
      <c r="J784" s="116"/>
    </row>
    <row r="785" spans="7:10" x14ac:dyDescent="0.35">
      <c r="G785" s="36"/>
      <c r="H785" s="36"/>
      <c r="I785" s="116"/>
      <c r="J785" s="116"/>
    </row>
    <row r="786" spans="7:10" x14ac:dyDescent="0.35">
      <c r="G786" s="36"/>
      <c r="H786" s="36"/>
      <c r="I786" s="116"/>
      <c r="J786" s="116"/>
    </row>
    <row r="787" spans="7:10" x14ac:dyDescent="0.35">
      <c r="G787" s="36"/>
      <c r="H787" s="36"/>
      <c r="I787" s="116"/>
      <c r="J787" s="116"/>
    </row>
    <row r="788" spans="7:10" x14ac:dyDescent="0.35">
      <c r="G788" s="36"/>
      <c r="H788" s="36"/>
      <c r="I788" s="116"/>
      <c r="J788" s="116"/>
    </row>
    <row r="789" spans="7:10" x14ac:dyDescent="0.35">
      <c r="G789" s="36"/>
      <c r="H789" s="36"/>
      <c r="I789" s="116"/>
      <c r="J789" s="116"/>
    </row>
    <row r="790" spans="7:10" x14ac:dyDescent="0.35">
      <c r="G790" s="36"/>
      <c r="H790" s="36"/>
      <c r="I790" s="116"/>
      <c r="J790" s="116"/>
    </row>
    <row r="791" spans="7:10" x14ac:dyDescent="0.35">
      <c r="G791" s="36"/>
      <c r="H791" s="36"/>
      <c r="I791" s="116"/>
      <c r="J791" s="116"/>
    </row>
    <row r="792" spans="7:10" x14ac:dyDescent="0.35">
      <c r="G792" s="36"/>
      <c r="H792" s="36"/>
      <c r="I792" s="116"/>
      <c r="J792" s="116"/>
    </row>
    <row r="793" spans="7:10" x14ac:dyDescent="0.35">
      <c r="G793" s="36"/>
      <c r="H793" s="36"/>
      <c r="I793" s="116"/>
      <c r="J793" s="116"/>
    </row>
    <row r="794" spans="7:10" x14ac:dyDescent="0.35">
      <c r="G794" s="36"/>
      <c r="H794" s="36"/>
      <c r="I794" s="116"/>
      <c r="J794" s="116"/>
    </row>
    <row r="795" spans="7:10" x14ac:dyDescent="0.35">
      <c r="G795" s="36"/>
      <c r="H795" s="36"/>
      <c r="I795" s="116"/>
      <c r="J795" s="116"/>
    </row>
    <row r="796" spans="7:10" x14ac:dyDescent="0.35">
      <c r="G796" s="36"/>
      <c r="H796" s="36"/>
      <c r="I796" s="116"/>
      <c r="J796" s="116"/>
    </row>
    <row r="797" spans="7:10" x14ac:dyDescent="0.35">
      <c r="G797" s="36"/>
      <c r="H797" s="36"/>
      <c r="I797" s="116"/>
      <c r="J797" s="116"/>
    </row>
    <row r="798" spans="7:10" x14ac:dyDescent="0.35">
      <c r="G798" s="36"/>
      <c r="H798" s="36"/>
      <c r="I798" s="116"/>
      <c r="J798" s="116"/>
    </row>
    <row r="799" spans="7:10" x14ac:dyDescent="0.35">
      <c r="G799" s="36"/>
      <c r="H799" s="36"/>
      <c r="I799" s="116"/>
      <c r="J799" s="116"/>
    </row>
    <row r="800" spans="7:10" x14ac:dyDescent="0.35">
      <c r="G800" s="36"/>
      <c r="H800" s="36"/>
      <c r="I800" s="116"/>
      <c r="J800" s="116"/>
    </row>
    <row r="801" spans="7:10" x14ac:dyDescent="0.35">
      <c r="G801" s="36"/>
      <c r="H801" s="36"/>
      <c r="I801" s="116"/>
      <c r="J801" s="116"/>
    </row>
    <row r="802" spans="7:10" x14ac:dyDescent="0.35">
      <c r="G802" s="36"/>
      <c r="H802" s="36"/>
      <c r="I802" s="116"/>
      <c r="J802" s="116"/>
    </row>
    <row r="803" spans="7:10" x14ac:dyDescent="0.35">
      <c r="G803" s="36"/>
      <c r="H803" s="36"/>
      <c r="I803" s="116"/>
      <c r="J803" s="116"/>
    </row>
    <row r="804" spans="7:10" x14ac:dyDescent="0.35">
      <c r="G804" s="36"/>
      <c r="H804" s="36"/>
      <c r="I804" s="116"/>
      <c r="J804" s="116"/>
    </row>
    <row r="805" spans="7:10" x14ac:dyDescent="0.35">
      <c r="G805" s="36"/>
      <c r="H805" s="36"/>
      <c r="I805" s="116"/>
      <c r="J805" s="116"/>
    </row>
    <row r="806" spans="7:10" x14ac:dyDescent="0.35">
      <c r="G806" s="36"/>
      <c r="H806" s="36"/>
      <c r="I806" s="116"/>
      <c r="J806" s="116"/>
    </row>
    <row r="807" spans="7:10" x14ac:dyDescent="0.35">
      <c r="G807" s="36"/>
      <c r="H807" s="36"/>
      <c r="I807" s="116"/>
      <c r="J807" s="116"/>
    </row>
    <row r="808" spans="7:10" x14ac:dyDescent="0.35">
      <c r="G808" s="36"/>
      <c r="H808" s="36"/>
      <c r="I808" s="116"/>
      <c r="J808" s="116"/>
    </row>
    <row r="809" spans="7:10" x14ac:dyDescent="0.35">
      <c r="G809" s="36"/>
      <c r="H809" s="36"/>
      <c r="I809" s="116"/>
      <c r="J809" s="116"/>
    </row>
    <row r="810" spans="7:10" x14ac:dyDescent="0.35">
      <c r="G810" s="36"/>
      <c r="H810" s="36"/>
      <c r="I810" s="116"/>
      <c r="J810" s="116"/>
    </row>
    <row r="811" spans="7:10" x14ac:dyDescent="0.35">
      <c r="G811" s="36"/>
      <c r="H811" s="36"/>
      <c r="I811" s="116"/>
      <c r="J811" s="116"/>
    </row>
    <row r="812" spans="7:10" x14ac:dyDescent="0.35">
      <c r="G812" s="36"/>
      <c r="H812" s="36"/>
      <c r="I812" s="116"/>
      <c r="J812" s="116"/>
    </row>
    <row r="813" spans="7:10" x14ac:dyDescent="0.35">
      <c r="G813" s="36"/>
      <c r="H813" s="36"/>
      <c r="I813" s="116"/>
      <c r="J813" s="116"/>
    </row>
    <row r="814" spans="7:10" x14ac:dyDescent="0.35">
      <c r="G814" s="36"/>
      <c r="H814" s="36"/>
      <c r="I814" s="116"/>
      <c r="J814" s="116"/>
    </row>
    <row r="815" spans="7:10" x14ac:dyDescent="0.35">
      <c r="G815" s="36"/>
      <c r="H815" s="36"/>
      <c r="I815" s="116"/>
      <c r="J815" s="116"/>
    </row>
    <row r="816" spans="7:10" x14ac:dyDescent="0.35">
      <c r="G816" s="36"/>
      <c r="H816" s="36"/>
      <c r="I816" s="116"/>
      <c r="J816" s="116"/>
    </row>
    <row r="817" spans="7:10" x14ac:dyDescent="0.35">
      <c r="G817" s="36"/>
      <c r="H817" s="36"/>
      <c r="I817" s="116"/>
      <c r="J817" s="116"/>
    </row>
    <row r="818" spans="7:10" x14ac:dyDescent="0.35">
      <c r="G818" s="36"/>
      <c r="H818" s="36"/>
      <c r="I818" s="116"/>
      <c r="J818" s="116"/>
    </row>
    <row r="819" spans="7:10" x14ac:dyDescent="0.35">
      <c r="G819" s="36"/>
      <c r="H819" s="36"/>
      <c r="I819" s="116"/>
      <c r="J819" s="116"/>
    </row>
    <row r="820" spans="7:10" x14ac:dyDescent="0.35">
      <c r="G820" s="36"/>
      <c r="H820" s="36"/>
      <c r="I820" s="116"/>
      <c r="J820" s="116"/>
    </row>
    <row r="821" spans="7:10" x14ac:dyDescent="0.35">
      <c r="G821" s="36"/>
      <c r="H821" s="36"/>
      <c r="I821" s="116"/>
      <c r="J821" s="116"/>
    </row>
    <row r="822" spans="7:10" x14ac:dyDescent="0.35">
      <c r="G822" s="36"/>
      <c r="H822" s="36"/>
      <c r="I822" s="116"/>
      <c r="J822" s="116"/>
    </row>
    <row r="823" spans="7:10" x14ac:dyDescent="0.35">
      <c r="G823" s="36"/>
      <c r="H823" s="36"/>
      <c r="I823" s="116"/>
      <c r="J823" s="116"/>
    </row>
    <row r="824" spans="7:10" x14ac:dyDescent="0.35">
      <c r="G824" s="36"/>
      <c r="H824" s="36"/>
      <c r="I824" s="116"/>
      <c r="J824" s="116"/>
    </row>
    <row r="825" spans="7:10" x14ac:dyDescent="0.35">
      <c r="G825" s="34"/>
      <c r="H825" s="34"/>
      <c r="I825" s="16"/>
      <c r="J825" s="16"/>
    </row>
    <row r="826" spans="7:10" x14ac:dyDescent="0.35">
      <c r="G826" s="34"/>
      <c r="H826" s="34"/>
      <c r="I826" s="16"/>
      <c r="J826" s="16"/>
    </row>
    <row r="827" spans="7:10" x14ac:dyDescent="0.35">
      <c r="G827" s="34"/>
      <c r="H827" s="34"/>
      <c r="I827" s="16"/>
      <c r="J827" s="16"/>
    </row>
    <row r="828" spans="7:10" x14ac:dyDescent="0.35">
      <c r="G828" s="34"/>
      <c r="H828" s="34"/>
      <c r="I828" s="16"/>
      <c r="J828" s="16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8:D747" name="Rango3"/>
    <protectedRange algorithmName="SHA-512" hashValue="IK+0DIKpF6xTqcFpPDZIfZXYYBEbcxriggFiIPl2F88cZvBtXdGUDH8lAb84mhBoHCFGrs0XqOwGQI5M/LjMTA==" saltValue="FproGhMvBngGdpc8J0d+tw==" spinCount="100000" sqref="A5:F5 M3:Q3 A4 C4:Q4 B3:G3 I3:K3" name="Rango1"/>
    <protectedRange algorithmName="SHA-512" hashValue="GEi40zWSqjfMuD7xWykv3xdVLmkwbZHnJV9QOUQX52bL/xqRS+RRW7j/KHiR92ed51M86VIO9M05N0GB8NlAcg==" saltValue="sTAt+r1nVRNIod2xpruXNw==" spinCount="100000" sqref="J129:J747 O8:O747" name="Rango2_2"/>
    <protectedRange algorithmName="SHA-512" hashValue="QX8Gbv1y1iMAmYItsQ6+DwuTKkjvJca4WzzbSXddrqmPM3uc2EEcCkZf+1w6j700eNeOXNkdA2c5gIkFuSXTkQ==" saltValue="MLwHQhzLtoQwceYtb9QapA==" spinCount="100000" sqref="G5 I5:L5 N5:Q5 S5:T5" name="Rango1_2"/>
    <protectedRange algorithmName="SHA-512" hashValue="ZmVm7Wq/77Z9sHzEE9EUVqecGH7fa8TF7JokL0jmuWY1RHthf7BE1DBdfrdmjUzATKQjGGbQI0K5Z1CoBlWVYg==" saltValue="t3PJBEyjuIn4eeHxPUyziw==" spinCount="100000" sqref="A3" name="Rango1_5"/>
    <protectedRange algorithmName="SHA-512" hashValue="ZmVm7Wq/77Z9sHzEE9EUVqecGH7fa8TF7JokL0jmuWY1RHthf7BE1DBdfrdmjUzATKQjGGbQI0K5Z1CoBlWVYg==" saltValue="t3PJBEyjuIn4eeHxPUyziw==" spinCount="100000" sqref="L3" name="Rango1_6"/>
    <protectedRange algorithmName="SHA-512" hashValue="ZmVm7Wq/77Z9sHzEE9EUVqecGH7fa8TF7JokL0jmuWY1RHthf7BE1DBdfrdmjUzATKQjGGbQI0K5Z1CoBlWVYg==" saltValue="t3PJBEyjuIn4eeHxPUyziw==" spinCount="100000" sqref="H3" name="Rango1_1"/>
    <protectedRange algorithmName="SHA-512" hashValue="dmCR9rYX1io8lnewfLFlNX6utINwbsxl5v6cESDZemovGXw13g7Oko+hrzZfbC7pkAVFEyBr0t9cXfmDaBQmLw==" saltValue="x/9xr+SokIREHqw09Fwn4w==" spinCount="100000" sqref="J8:J17" name="Rango2_19"/>
    <protectedRange algorithmName="SHA-512" hashValue="dmCR9rYX1io8lnewfLFlNX6utINwbsxl5v6cESDZemovGXw13g7Oko+hrzZfbC7pkAVFEyBr0t9cXfmDaBQmLw==" saltValue="x/9xr+SokIREHqw09Fwn4w==" spinCount="100000" sqref="J18:J27" name="Rango2_1_3"/>
    <protectedRange algorithmName="SHA-512" hashValue="dmCR9rYX1io8lnewfLFlNX6utINwbsxl5v6cESDZemovGXw13g7Oko+hrzZfbC7pkAVFEyBr0t9cXfmDaBQmLw==" saltValue="x/9xr+SokIREHqw09Fwn4w==" spinCount="100000" sqref="J28:J37" name="Rango2_2_3"/>
    <protectedRange algorithmName="SHA-512" hashValue="dmCR9rYX1io8lnewfLFlNX6utINwbsxl5v6cESDZemovGXw13g7Oko+hrzZfbC7pkAVFEyBr0t9cXfmDaBQmLw==" saltValue="x/9xr+SokIREHqw09Fwn4w==" spinCount="100000" sqref="J38:J47" name="Rango2_3_3"/>
    <protectedRange algorithmName="SHA-512" hashValue="dmCR9rYX1io8lnewfLFlNX6utINwbsxl5v6cESDZemovGXw13g7Oko+hrzZfbC7pkAVFEyBr0t9cXfmDaBQmLw==" saltValue="x/9xr+SokIREHqw09Fwn4w==" spinCount="100000" sqref="J48:J57" name="Rango2_4_3"/>
    <protectedRange algorithmName="SHA-512" hashValue="dmCR9rYX1io8lnewfLFlNX6utINwbsxl5v6cESDZemovGXw13g7Oko+hrzZfbC7pkAVFEyBr0t9cXfmDaBQmLw==" saltValue="x/9xr+SokIREHqw09Fwn4w==" spinCount="100000" sqref="J58:J67" name="Rango2_5_3"/>
    <protectedRange algorithmName="SHA-512" hashValue="dmCR9rYX1io8lnewfLFlNX6utINwbsxl5v6cESDZemovGXw13g7Oko+hrzZfbC7pkAVFEyBr0t9cXfmDaBQmLw==" saltValue="x/9xr+SokIREHqw09Fwn4w==" spinCount="100000" sqref="J99:J108" name="Rango2_6_3"/>
    <protectedRange algorithmName="SHA-512" hashValue="dmCR9rYX1io8lnewfLFlNX6utINwbsxl5v6cESDZemovGXw13g7Oko+hrzZfbC7pkAVFEyBr0t9cXfmDaBQmLw==" saltValue="x/9xr+SokIREHqw09Fwn4w==" spinCount="100000" sqref="J109:J118" name="Rango2_7_3"/>
    <protectedRange algorithmName="SHA-512" hashValue="dmCR9rYX1io8lnewfLFlNX6utINwbsxl5v6cESDZemovGXw13g7Oko+hrzZfbC7pkAVFEyBr0t9cXfmDaBQmLw==" saltValue="x/9xr+SokIREHqw09Fwn4w==" spinCount="100000" sqref="J119:J128" name="Rango2_8_3"/>
  </protectedRanges>
  <mergeCells count="9">
    <mergeCell ref="S2:U2"/>
    <mergeCell ref="G6:J6"/>
    <mergeCell ref="A1:I1"/>
    <mergeCell ref="J1:K1"/>
    <mergeCell ref="L1:P1"/>
    <mergeCell ref="A6:D6"/>
    <mergeCell ref="L6:O6"/>
    <mergeCell ref="G5:J5"/>
    <mergeCell ref="L5:O5"/>
  </mergeCells>
  <dataValidations count="2">
    <dataValidation type="list" allowBlank="1" showInputMessage="1" showErrorMessage="1" sqref="E748:E1912 J8:J67 O8:O747 D8:D747 J99:J747" xr:uid="{00000000-0002-0000-0400-000000000000}">
      <formula1>Códigos</formula1>
    </dataValidation>
    <dataValidation type="list" allowBlank="1" showInputMessage="1" showErrorMessage="1" sqref="B5:C5 C3:C4 B3" xr:uid="{00000000-0002-0000-0400-000001000000}">
      <formula1>Method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MP10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2022-04-21T14:30:02Z</dcterms:modified>
</cp:coreProperties>
</file>