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 tabRatio="933" activeTab="2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Egresos por diferencia" sheetId="11" r:id="rId7"/>
    <sheet name="Anexo 6 CAM Siembra" sheetId="9" r:id="rId8"/>
    <sheet name="Anexo 7 M Prima Planta" sheetId="10" r:id="rId9"/>
  </sheets>
  <definedNames>
    <definedName name="_xlnm._FilterDatabase" localSheetId="1" hidden="1">'Anexo 2 CAM por Jaula'!#REF!</definedName>
    <definedName name="_xlnm.Print_Area" localSheetId="7">'Anexo 6 CAM Siembra'!#REF!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/>
  <c r="Z1510" i="2" l="1"/>
  <c r="Y1510"/>
  <c r="E1510"/>
  <c r="D1510"/>
  <c r="Z1509"/>
  <c r="Y1509"/>
  <c r="E1509"/>
  <c r="D1509"/>
  <c r="Z1508"/>
  <c r="Y1508"/>
  <c r="E1508"/>
  <c r="D1508"/>
  <c r="Z1507"/>
  <c r="Y1507"/>
  <c r="E1507"/>
  <c r="D1507"/>
  <c r="Z1506"/>
  <c r="Y1506"/>
  <c r="E1506"/>
  <c r="D1506"/>
  <c r="Z1505"/>
  <c r="Y1505"/>
  <c r="E1505"/>
  <c r="D1505"/>
  <c r="Z1504"/>
  <c r="Y1504"/>
  <c r="E1504"/>
  <c r="D1504"/>
  <c r="Z1503"/>
  <c r="Y1503"/>
  <c r="E1503"/>
  <c r="D1503"/>
  <c r="Z1502"/>
  <c r="Y1502"/>
  <c r="E1502"/>
  <c r="D1502"/>
  <c r="Z1501"/>
  <c r="Y1501"/>
  <c r="E1501"/>
  <c r="D1501"/>
  <c r="Z1500"/>
  <c r="Y1500"/>
  <c r="E1500"/>
  <c r="D1500"/>
  <c r="Z1499"/>
  <c r="Y1499"/>
  <c r="E1499"/>
  <c r="D1499"/>
  <c r="Z1498"/>
  <c r="Y1498"/>
  <c r="E1498"/>
  <c r="D1498"/>
  <c r="Z1497"/>
  <c r="Y1497"/>
  <c r="E1497"/>
  <c r="D1497"/>
  <c r="Z1496"/>
  <c r="Y1496"/>
  <c r="E1496"/>
  <c r="D1496"/>
  <c r="Z1495"/>
  <c r="Y1495"/>
  <c r="E1495"/>
  <c r="D1495"/>
  <c r="Z1494"/>
  <c r="Y1494"/>
  <c r="E1494"/>
  <c r="D1494"/>
  <c r="Z1493"/>
  <c r="Y1493"/>
  <c r="E1493"/>
  <c r="D1493"/>
  <c r="Z1492"/>
  <c r="Y1492"/>
  <c r="E1492"/>
  <c r="D1492"/>
  <c r="Z1491"/>
  <c r="Y1491"/>
  <c r="E1491"/>
  <c r="D1491"/>
  <c r="Z1490"/>
  <c r="Y1490"/>
  <c r="E1490"/>
  <c r="D1490"/>
  <c r="Z1489"/>
  <c r="Y1489"/>
  <c r="E1489"/>
  <c r="D1489"/>
  <c r="Z1488"/>
  <c r="Y1488"/>
  <c r="E1488"/>
  <c r="D1488"/>
  <c r="Z1487"/>
  <c r="Y1487"/>
  <c r="E1487"/>
  <c r="D1487"/>
  <c r="Z1486"/>
  <c r="Y1486"/>
  <c r="E1486"/>
  <c r="D1486"/>
  <c r="Z1485"/>
  <c r="Y1485"/>
  <c r="E1485"/>
  <c r="D1485"/>
  <c r="Z1484"/>
  <c r="Y1484"/>
  <c r="E1484"/>
  <c r="D1484"/>
  <c r="Z1483"/>
  <c r="Y1483"/>
  <c r="E1483"/>
  <c r="D1483"/>
  <c r="Z1482"/>
  <c r="Y1482"/>
  <c r="E1482"/>
  <c r="D1482"/>
  <c r="Z1481"/>
  <c r="Y1481"/>
  <c r="E1481"/>
  <c r="D1481"/>
  <c r="Z1480"/>
  <c r="Y1480"/>
  <c r="E1480"/>
  <c r="D1480"/>
  <c r="Z1479"/>
  <c r="Y1479"/>
  <c r="E1479"/>
  <c r="D1479"/>
  <c r="Z1478"/>
  <c r="Y1478"/>
  <c r="E1478"/>
  <c r="D1478"/>
  <c r="Z1477"/>
  <c r="Y1477"/>
  <c r="E1477"/>
  <c r="D1477"/>
  <c r="Z1476"/>
  <c r="Y1476"/>
  <c r="E1476"/>
  <c r="D1476"/>
  <c r="Z1475"/>
  <c r="Y1475"/>
  <c r="E1475"/>
  <c r="D1475"/>
  <c r="Z1474"/>
  <c r="Y1474"/>
  <c r="E1474"/>
  <c r="D1474"/>
  <c r="Z1473"/>
  <c r="Y1473"/>
  <c r="E1473"/>
  <c r="D1473"/>
  <c r="Z1472"/>
  <c r="Y1472"/>
  <c r="E1472"/>
  <c r="D1472"/>
  <c r="Z1471"/>
  <c r="Y1471"/>
  <c r="E1471"/>
  <c r="D1471"/>
  <c r="Z1470"/>
  <c r="Y1470"/>
  <c r="E1470"/>
  <c r="D1470"/>
  <c r="Z1469"/>
  <c r="Y1469"/>
  <c r="E1469"/>
  <c r="D1469"/>
  <c r="Z1468"/>
  <c r="Y1468"/>
  <c r="E1468"/>
  <c r="D1468"/>
  <c r="Z1467"/>
  <c r="Y1467"/>
  <c r="E1467"/>
  <c r="D1467"/>
  <c r="Z1466"/>
  <c r="Y1466"/>
  <c r="E1466"/>
  <c r="D1466"/>
  <c r="Z1465"/>
  <c r="Y1465"/>
  <c r="E1465"/>
  <c r="D1465"/>
  <c r="Z1464"/>
  <c r="Y1464"/>
  <c r="E1464"/>
  <c r="D1464"/>
  <c r="Z1463"/>
  <c r="Y1463"/>
  <c r="E1463"/>
  <c r="D1463"/>
  <c r="Z1462"/>
  <c r="Y1462"/>
  <c r="E1462"/>
  <c r="D1462"/>
  <c r="Z1461"/>
  <c r="Y1461"/>
  <c r="E1461"/>
  <c r="D1461"/>
  <c r="Z1460"/>
  <c r="Y1460"/>
  <c r="E1460"/>
  <c r="D1460"/>
  <c r="Z1459"/>
  <c r="Y1459"/>
  <c r="E1459"/>
  <c r="D1459"/>
  <c r="Z1458"/>
  <c r="Y1458"/>
  <c r="E1458"/>
  <c r="D1458"/>
  <c r="Z1457"/>
  <c r="Y1457"/>
  <c r="E1457"/>
  <c r="D1457"/>
  <c r="Z1456"/>
  <c r="Y1456"/>
  <c r="E1456"/>
  <c r="D1456"/>
  <c r="Z1455"/>
  <c r="Y1455"/>
  <c r="E1455"/>
  <c r="D1455"/>
  <c r="Z1454"/>
  <c r="Y1454"/>
  <c r="E1454"/>
  <c r="D1454"/>
  <c r="Z1453"/>
  <c r="Y1453"/>
  <c r="E1453"/>
  <c r="D1453"/>
  <c r="Z1452"/>
  <c r="Y1452"/>
  <c r="E1452"/>
  <c r="D1452"/>
  <c r="Z1451"/>
  <c r="Y1451"/>
  <c r="E1451"/>
  <c r="D1451"/>
  <c r="Z1450"/>
  <c r="Y1450"/>
  <c r="E1450"/>
  <c r="D1450"/>
  <c r="Z1449"/>
  <c r="Y1449"/>
  <c r="E1449"/>
  <c r="D1449"/>
  <c r="Z1448"/>
  <c r="Y1448"/>
  <c r="E1448"/>
  <c r="D1448"/>
  <c r="Z1447"/>
  <c r="Y1447"/>
  <c r="E1447"/>
  <c r="D1447"/>
  <c r="Z1446"/>
  <c r="Y1446"/>
  <c r="E1446"/>
  <c r="D1446"/>
  <c r="Z1445"/>
  <c r="Y1445"/>
  <c r="E1445"/>
  <c r="D1445"/>
  <c r="Z1444"/>
  <c r="Y1444"/>
  <c r="E1444"/>
  <c r="D1444"/>
  <c r="Z1443"/>
  <c r="Y1443"/>
  <c r="E1443"/>
  <c r="D1443"/>
  <c r="Z1442"/>
  <c r="Y1442"/>
  <c r="E1442"/>
  <c r="D1442"/>
  <c r="Z1441"/>
  <c r="Y1441"/>
  <c r="E1441"/>
  <c r="D1441"/>
  <c r="Z1440"/>
  <c r="Y1440"/>
  <c r="E1440"/>
  <c r="D1440"/>
  <c r="Z1439"/>
  <c r="Y1439"/>
  <c r="E1439"/>
  <c r="D1439"/>
  <c r="Z1438"/>
  <c r="Y1438"/>
  <c r="E1438"/>
  <c r="D1438"/>
  <c r="Z1437"/>
  <c r="Y1437"/>
  <c r="E1437"/>
  <c r="D1437"/>
  <c r="Z1436"/>
  <c r="Y1436"/>
  <c r="E1436"/>
  <c r="D1436"/>
  <c r="Z1435"/>
  <c r="Y1435"/>
  <c r="E1435"/>
  <c r="D1435"/>
  <c r="Z1434"/>
  <c r="Y1434"/>
  <c r="E1434"/>
  <c r="D1434"/>
  <c r="Z1433"/>
  <c r="Y1433"/>
  <c r="E1433"/>
  <c r="D1433"/>
  <c r="Z1432"/>
  <c r="Y1432"/>
  <c r="E1432"/>
  <c r="D1432"/>
  <c r="Z1431"/>
  <c r="Y1431"/>
  <c r="E1431"/>
  <c r="D1431"/>
  <c r="Z1430"/>
  <c r="Y1430"/>
  <c r="E1430"/>
  <c r="D1430"/>
  <c r="Z1429"/>
  <c r="Y1429"/>
  <c r="E1429"/>
  <c r="D1429"/>
  <c r="Z1428"/>
  <c r="Y1428"/>
  <c r="E1428"/>
  <c r="D1428"/>
  <c r="Z1427"/>
  <c r="Y1427"/>
  <c r="E1427"/>
  <c r="D1427"/>
  <c r="Z1426"/>
  <c r="Y1426"/>
  <c r="E1426"/>
  <c r="D1426"/>
  <c r="Z1425"/>
  <c r="Y1425"/>
  <c r="E1425"/>
  <c r="D1425"/>
  <c r="Z1424"/>
  <c r="Y1424"/>
  <c r="E1424"/>
  <c r="D1424"/>
  <c r="Z1423"/>
  <c r="Y1423"/>
  <c r="E1423"/>
  <c r="D1423"/>
  <c r="Z1422"/>
  <c r="Y1422"/>
  <c r="E1422"/>
  <c r="D1422"/>
  <c r="Z1421"/>
  <c r="Y1421"/>
  <c r="E1421"/>
  <c r="D1421"/>
  <c r="Z1420"/>
  <c r="Y1420"/>
  <c r="E1420"/>
  <c r="D1420"/>
  <c r="Z1419"/>
  <c r="Y1419"/>
  <c r="E1419"/>
  <c r="D1419"/>
  <c r="Z1418"/>
  <c r="Y1418"/>
  <c r="E1418"/>
  <c r="D1418"/>
  <c r="Z1417"/>
  <c r="Y1417"/>
  <c r="E1417"/>
  <c r="D1417"/>
  <c r="Z1416"/>
  <c r="Y1416"/>
  <c r="E1416"/>
  <c r="D1416"/>
  <c r="Z1415"/>
  <c r="Y1415"/>
  <c r="E1415"/>
  <c r="D1415"/>
  <c r="Z1414"/>
  <c r="Y1414"/>
  <c r="E1414"/>
  <c r="D1414"/>
  <c r="Z1413"/>
  <c r="Y1413"/>
  <c r="E1413"/>
  <c r="D1413"/>
  <c r="Z1412"/>
  <c r="Y1412"/>
  <c r="E1412"/>
  <c r="D1412"/>
  <c r="Z1411"/>
  <c r="Y1411"/>
  <c r="E1411"/>
  <c r="D1411"/>
  <c r="Z1410"/>
  <c r="Y1410"/>
  <c r="E1410"/>
  <c r="D1410"/>
  <c r="Z1409"/>
  <c r="Y1409"/>
  <c r="E1409"/>
  <c r="D1409"/>
  <c r="Z1408"/>
  <c r="Y1408"/>
  <c r="E1408"/>
  <c r="D1408"/>
  <c r="Z1407"/>
  <c r="Y1407"/>
  <c r="E1407"/>
  <c r="D1407"/>
  <c r="Z1406"/>
  <c r="Y1406"/>
  <c r="E1406"/>
  <c r="D1406"/>
  <c r="Z1405"/>
  <c r="Y1405"/>
  <c r="E1405"/>
  <c r="D1405"/>
  <c r="Z1404"/>
  <c r="Y1404"/>
  <c r="E1404"/>
  <c r="D1404"/>
  <c r="Z1403"/>
  <c r="Y1403"/>
  <c r="E1403"/>
  <c r="D1403"/>
  <c r="Z1402"/>
  <c r="Y1402"/>
  <c r="E1402"/>
  <c r="D1402"/>
  <c r="Z1401"/>
  <c r="Y1401"/>
  <c r="E1401"/>
  <c r="D1401"/>
  <c r="Z1400"/>
  <c r="Y1400"/>
  <c r="E1400"/>
  <c r="D1400"/>
  <c r="Z1399"/>
  <c r="Y1399"/>
  <c r="E1399"/>
  <c r="D1399"/>
  <c r="Z1398"/>
  <c r="Y1398"/>
  <c r="E1398"/>
  <c r="D1398"/>
  <c r="Z1397"/>
  <c r="Y1397"/>
  <c r="E1397"/>
  <c r="D1397"/>
  <c r="Z1396"/>
  <c r="Y1396"/>
  <c r="E1396"/>
  <c r="D1396"/>
  <c r="Z1395"/>
  <c r="Y1395"/>
  <c r="E1395"/>
  <c r="D1395"/>
  <c r="Z1394"/>
  <c r="Y1394"/>
  <c r="E1394"/>
  <c r="D1394"/>
  <c r="Z1393"/>
  <c r="Y1393"/>
  <c r="E1393"/>
  <c r="D1393"/>
  <c r="Z1392"/>
  <c r="Y1392"/>
  <c r="E1392"/>
  <c r="D1392"/>
  <c r="Z1391"/>
  <c r="Y1391"/>
  <c r="E1391"/>
  <c r="D1391"/>
  <c r="Z1390"/>
  <c r="Y1390"/>
  <c r="E1390"/>
  <c r="D1390"/>
  <c r="Z1389"/>
  <c r="Y1389"/>
  <c r="E1389"/>
  <c r="D1389"/>
  <c r="Z1388"/>
  <c r="Y1388"/>
  <c r="E1388"/>
  <c r="D1388"/>
  <c r="Z1387"/>
  <c r="Y1387"/>
  <c r="E1387"/>
  <c r="D1387"/>
  <c r="Z1386"/>
  <c r="Y1386"/>
  <c r="E1386"/>
  <c r="D1386"/>
  <c r="Z1385"/>
  <c r="Y1385"/>
  <c r="E1385"/>
  <c r="D1385"/>
  <c r="Z1384"/>
  <c r="Y1384"/>
  <c r="E1384"/>
  <c r="D1384"/>
  <c r="Z1383"/>
  <c r="Y1383"/>
  <c r="E1383"/>
  <c r="D1383"/>
  <c r="Z1382"/>
  <c r="Y1382"/>
  <c r="E1382"/>
  <c r="D1382"/>
  <c r="Z1381"/>
  <c r="Y1381"/>
  <c r="E1381"/>
  <c r="D1381"/>
  <c r="Z1380"/>
  <c r="Y1380"/>
  <c r="E1380"/>
  <c r="D1380"/>
  <c r="Z1379"/>
  <c r="Y1379"/>
  <c r="E1379"/>
  <c r="D1379"/>
  <c r="Z1378"/>
  <c r="Y1378"/>
  <c r="E1378"/>
  <c r="D1378"/>
  <c r="Z1377"/>
  <c r="Y1377"/>
  <c r="E1377"/>
  <c r="D1377"/>
  <c r="Z1376"/>
  <c r="Y1376"/>
  <c r="E1376"/>
  <c r="D1376"/>
  <c r="Z1375"/>
  <c r="Y1375"/>
  <c r="E1375"/>
  <c r="D1375"/>
  <c r="Z1374"/>
  <c r="Y1374"/>
  <c r="E1374"/>
  <c r="D1374"/>
  <c r="Z1373"/>
  <c r="Y1373"/>
  <c r="E1373"/>
  <c r="D1373"/>
  <c r="Z1372"/>
  <c r="Y1372"/>
  <c r="E1372"/>
  <c r="D1372"/>
  <c r="Z1371"/>
  <c r="Y1371"/>
  <c r="E1371"/>
  <c r="D1371"/>
  <c r="Z1370"/>
  <c r="Y1370"/>
  <c r="E1370"/>
  <c r="D1370"/>
  <c r="Z1369"/>
  <c r="Y1369"/>
  <c r="E1369"/>
  <c r="D1369"/>
  <c r="Z1368"/>
  <c r="Y1368"/>
  <c r="E1368"/>
  <c r="D1368"/>
  <c r="Z1367"/>
  <c r="Y1367"/>
  <c r="E1367"/>
  <c r="D1367"/>
  <c r="Z1366"/>
  <c r="Y1366"/>
  <c r="E1366"/>
  <c r="D1366"/>
  <c r="Z1365"/>
  <c r="Y1365"/>
  <c r="E1365"/>
  <c r="D1365"/>
  <c r="Z1364"/>
  <c r="Y1364"/>
  <c r="E1364"/>
  <c r="D1364"/>
  <c r="Z1363"/>
  <c r="Y1363"/>
  <c r="E1363"/>
  <c r="D1363"/>
  <c r="Z1362"/>
  <c r="Y1362"/>
  <c r="E1362"/>
  <c r="D1362"/>
  <c r="Z1361"/>
  <c r="Y1361"/>
  <c r="E1361"/>
  <c r="D1361"/>
  <c r="Z1360"/>
  <c r="Y1360"/>
  <c r="E1360"/>
  <c r="D1360"/>
  <c r="Z1359"/>
  <c r="Y1359"/>
  <c r="E1359"/>
  <c r="D1359"/>
  <c r="Z1358"/>
  <c r="Y1358"/>
  <c r="E1358"/>
  <c r="D1358"/>
  <c r="Z1357"/>
  <c r="Y1357"/>
  <c r="E1357"/>
  <c r="D1357"/>
  <c r="Z1356"/>
  <c r="Y1356"/>
  <c r="E1356"/>
  <c r="D1356"/>
  <c r="Z1355"/>
  <c r="Y1355"/>
  <c r="E1355"/>
  <c r="D1355"/>
  <c r="Z1354"/>
  <c r="Y1354"/>
  <c r="E1354"/>
  <c r="D1354"/>
  <c r="Z1353"/>
  <c r="Y1353"/>
  <c r="E1353"/>
  <c r="D1353"/>
  <c r="Z1352"/>
  <c r="Y1352"/>
  <c r="E1352"/>
  <c r="D1352"/>
  <c r="Z1351"/>
  <c r="Y1351"/>
  <c r="E1351"/>
  <c r="D1351"/>
  <c r="Z1350"/>
  <c r="Y1350"/>
  <c r="E1350"/>
  <c r="D1350"/>
  <c r="Z1349"/>
  <c r="Y1349"/>
  <c r="E1349"/>
  <c r="D1349"/>
  <c r="Z1348"/>
  <c r="Y1348"/>
  <c r="E1348"/>
  <c r="D1348"/>
  <c r="Z1347"/>
  <c r="Y1347"/>
  <c r="E1347"/>
  <c r="D1347"/>
  <c r="Z1346"/>
  <c r="Y1346"/>
  <c r="E1346"/>
  <c r="D1346"/>
  <c r="Z1345"/>
  <c r="Y1345"/>
  <c r="E1345"/>
  <c r="D1345"/>
  <c r="Z1344"/>
  <c r="Y1344"/>
  <c r="E1344"/>
  <c r="D1344"/>
  <c r="Z1343"/>
  <c r="Y1343"/>
  <c r="E1343"/>
  <c r="D1343"/>
  <c r="Z1342"/>
  <c r="Y1342"/>
  <c r="E1342"/>
  <c r="D1342"/>
  <c r="Z1341"/>
  <c r="Y1341"/>
  <c r="E1341"/>
  <c r="D1341"/>
  <c r="Z1340"/>
  <c r="Y1340"/>
  <c r="E1340"/>
  <c r="D1340"/>
  <c r="Z1339"/>
  <c r="Y1339"/>
  <c r="E1339"/>
  <c r="D1339"/>
  <c r="Z1338"/>
  <c r="Y1338"/>
  <c r="E1338"/>
  <c r="D1338"/>
  <c r="Z1337"/>
  <c r="Y1337"/>
  <c r="E1337"/>
  <c r="D1337"/>
  <c r="Z1336"/>
  <c r="Y1336"/>
  <c r="E1336"/>
  <c r="D1336"/>
  <c r="Z1335"/>
  <c r="Y1335"/>
  <c r="E1335"/>
  <c r="D1335"/>
  <c r="Z1334"/>
  <c r="Y1334"/>
  <c r="E1334"/>
  <c r="D1334"/>
  <c r="Z1333"/>
  <c r="Y1333"/>
  <c r="E1333"/>
  <c r="D1333"/>
  <c r="Z1332"/>
  <c r="Y1332"/>
  <c r="E1332"/>
  <c r="D1332"/>
  <c r="Z1331"/>
  <c r="Y1331"/>
  <c r="E1331"/>
  <c r="D1331"/>
  <c r="Z1330"/>
  <c r="Y1330"/>
  <c r="E1330"/>
  <c r="D1330"/>
  <c r="Z1329"/>
  <c r="Y1329"/>
  <c r="E1329"/>
  <c r="D1329"/>
  <c r="Z1328"/>
  <c r="Y1328"/>
  <c r="E1328"/>
  <c r="D1328"/>
  <c r="Z1327"/>
  <c r="Y1327"/>
  <c r="E1327"/>
  <c r="D1327"/>
  <c r="Z1326"/>
  <c r="Y1326"/>
  <c r="E1326"/>
  <c r="D1326"/>
  <c r="Z1325"/>
  <c r="Y1325"/>
  <c r="E1325"/>
  <c r="D1325"/>
  <c r="Z1324"/>
  <c r="Y1324"/>
  <c r="E1324"/>
  <c r="D1324"/>
  <c r="Z1323"/>
  <c r="Y1323"/>
  <c r="E1323"/>
  <c r="D1323"/>
  <c r="Z1322"/>
  <c r="Y1322"/>
  <c r="E1322"/>
  <c r="D1322"/>
  <c r="Z1321"/>
  <c r="Y1321"/>
  <c r="E1321"/>
  <c r="D1321"/>
  <c r="Z1320"/>
  <c r="Y1320"/>
  <c r="E1320"/>
  <c r="D1320"/>
  <c r="Z1319"/>
  <c r="Y1319"/>
  <c r="E1319"/>
  <c r="D1319"/>
  <c r="Z1318"/>
  <c r="Y1318"/>
  <c r="E1318"/>
  <c r="D1318"/>
  <c r="Z1317"/>
  <c r="Y1317"/>
  <c r="E1317"/>
  <c r="D1317"/>
  <c r="Z1316"/>
  <c r="Y1316"/>
  <c r="E1316"/>
  <c r="D1316"/>
  <c r="Z1315"/>
  <c r="Y1315"/>
  <c r="E1315"/>
  <c r="D1315"/>
  <c r="Z1314"/>
  <c r="Y1314"/>
  <c r="E1314"/>
  <c r="D1314"/>
  <c r="Z1313"/>
  <c r="Y1313"/>
  <c r="E1313"/>
  <c r="D1313"/>
  <c r="Z1312"/>
  <c r="Y1312"/>
  <c r="E1312"/>
  <c r="D1312"/>
  <c r="Z1311"/>
  <c r="Y1311"/>
  <c r="E1311"/>
  <c r="D1311"/>
  <c r="Z1310"/>
  <c r="Y1310"/>
  <c r="E1310"/>
  <c r="D1310"/>
  <c r="Z1309"/>
  <c r="Y1309"/>
  <c r="E1309"/>
  <c r="D1309"/>
  <c r="Z1308"/>
  <c r="Y1308"/>
  <c r="E1308"/>
  <c r="D1308"/>
  <c r="Z1307"/>
  <c r="Y1307"/>
  <c r="E1307"/>
  <c r="D1307"/>
  <c r="Z1306"/>
  <c r="Y1306"/>
  <c r="E1306"/>
  <c r="D1306"/>
  <c r="Z1305"/>
  <c r="Y1305"/>
  <c r="E1305"/>
  <c r="D1305"/>
  <c r="Z1304"/>
  <c r="Y1304"/>
  <c r="E1304"/>
  <c r="D1304"/>
  <c r="Z1303"/>
  <c r="Y1303"/>
  <c r="E1303"/>
  <c r="D1303"/>
  <c r="Z1302"/>
  <c r="Y1302"/>
  <c r="E1302"/>
  <c r="D1302"/>
  <c r="Z1301"/>
  <c r="Y1301"/>
  <c r="E1301"/>
  <c r="D1301"/>
  <c r="Z1300"/>
  <c r="Y1300"/>
  <c r="E1300"/>
  <c r="D1300"/>
  <c r="Z1299"/>
  <c r="Y1299"/>
  <c r="E1299"/>
  <c r="D1299"/>
  <c r="Z1298"/>
  <c r="Y1298"/>
  <c r="E1298"/>
  <c r="D1298"/>
  <c r="Z1297"/>
  <c r="Y1297"/>
  <c r="E1297"/>
  <c r="D1297"/>
  <c r="Z1296"/>
  <c r="Y1296"/>
  <c r="E1296"/>
  <c r="D1296"/>
  <c r="Z1295"/>
  <c r="Y1295"/>
  <c r="E1295"/>
  <c r="D1295"/>
  <c r="Z1294"/>
  <c r="Y1294"/>
  <c r="E1294"/>
  <c r="D1294"/>
  <c r="Z1293"/>
  <c r="Y1293"/>
  <c r="E1293"/>
  <c r="D1293"/>
  <c r="Z1292"/>
  <c r="Y1292"/>
  <c r="E1292"/>
  <c r="D1292"/>
  <c r="Z1291"/>
  <c r="Y1291"/>
  <c r="E1291"/>
  <c r="D1291"/>
  <c r="Z1290"/>
  <c r="Y1290"/>
  <c r="E1290"/>
  <c r="D1290"/>
  <c r="Z1289"/>
  <c r="Y1289"/>
  <c r="E1289"/>
  <c r="D1289"/>
  <c r="Z1288"/>
  <c r="Y1288"/>
  <c r="E1288"/>
  <c r="D1288"/>
  <c r="Z1287"/>
  <c r="Y1287"/>
  <c r="E1287"/>
  <c r="D1287"/>
  <c r="Z1286"/>
  <c r="Y1286"/>
  <c r="E1286"/>
  <c r="D1286"/>
  <c r="Z1285"/>
  <c r="Y1285"/>
  <c r="E1285"/>
  <c r="D1285"/>
  <c r="Z1284"/>
  <c r="Y1284"/>
  <c r="E1284"/>
  <c r="D1284"/>
  <c r="Z1283"/>
  <c r="Y1283"/>
  <c r="E1283"/>
  <c r="D1283"/>
  <c r="Z1282"/>
  <c r="Y1282"/>
  <c r="E1282"/>
  <c r="D1282"/>
  <c r="Z1281"/>
  <c r="Y1281"/>
  <c r="E1281"/>
  <c r="D1281"/>
  <c r="Z1280"/>
  <c r="Y1280"/>
  <c r="E1280"/>
  <c r="D1280"/>
  <c r="Z1279"/>
  <c r="Y1279"/>
  <c r="E1279"/>
  <c r="D1279"/>
  <c r="Z1278"/>
  <c r="Y1278"/>
  <c r="E1278"/>
  <c r="D1278"/>
  <c r="Z1277"/>
  <c r="Y1277"/>
  <c r="E1277"/>
  <c r="D1277"/>
  <c r="Z1276"/>
  <c r="Y1276"/>
  <c r="E1276"/>
  <c r="D1276"/>
  <c r="Z1275"/>
  <c r="Y1275"/>
  <c r="E1275"/>
  <c r="D1275"/>
  <c r="Z1274"/>
  <c r="Y1274"/>
  <c r="E1274"/>
  <c r="D1274"/>
  <c r="Z1273"/>
  <c r="Y1273"/>
  <c r="E1273"/>
  <c r="D1273"/>
  <c r="Z1272"/>
  <c r="Y1272"/>
  <c r="E1272"/>
  <c r="D1272"/>
  <c r="Z1271"/>
  <c r="Y1271"/>
  <c r="E1271"/>
  <c r="D1271"/>
  <c r="Z1270"/>
  <c r="Y1270"/>
  <c r="E1270"/>
  <c r="D1270"/>
  <c r="Z1269"/>
  <c r="Y1269"/>
  <c r="E1269"/>
  <c r="D1269"/>
  <c r="Z1268"/>
  <c r="Y1268"/>
  <c r="E1268"/>
  <c r="D1268"/>
  <c r="Z1267"/>
  <c r="Y1267"/>
  <c r="E1267"/>
  <c r="D1267"/>
  <c r="Z1266"/>
  <c r="Y1266"/>
  <c r="E1266"/>
  <c r="D1266"/>
  <c r="Z1265"/>
  <c r="Y1265"/>
  <c r="E1265"/>
  <c r="D1265"/>
  <c r="Z1264"/>
  <c r="Y1264"/>
  <c r="E1264"/>
  <c r="D1264"/>
  <c r="Z1263"/>
  <c r="Y1263"/>
  <c r="E1263"/>
  <c r="D1263"/>
  <c r="Z1262"/>
  <c r="Y1262"/>
  <c r="E1262"/>
  <c r="D1262"/>
  <c r="Z1261"/>
  <c r="Y1261"/>
  <c r="E1261"/>
  <c r="D1261"/>
  <c r="Z1260"/>
  <c r="Y1260"/>
  <c r="E1260"/>
  <c r="D1260"/>
  <c r="Z1259"/>
  <c r="Y1259"/>
  <c r="E1259"/>
  <c r="D1259"/>
  <c r="Z1258"/>
  <c r="Y1258"/>
  <c r="E1258"/>
  <c r="D1258"/>
  <c r="Z1257"/>
  <c r="Y1257"/>
  <c r="E1257"/>
  <c r="D1257"/>
  <c r="Z1256"/>
  <c r="Y1256"/>
  <c r="E1256"/>
  <c r="D1256"/>
  <c r="Z1255"/>
  <c r="Y1255"/>
  <c r="E1255"/>
  <c r="D1255"/>
  <c r="Z1254"/>
  <c r="Y1254"/>
  <c r="E1254"/>
  <c r="D1254"/>
  <c r="Z1253"/>
  <c r="Y1253"/>
  <c r="E1253"/>
  <c r="D1253"/>
  <c r="Z1252"/>
  <c r="Y1252"/>
  <c r="E1252"/>
  <c r="D1252"/>
  <c r="Z1251"/>
  <c r="Y1251"/>
  <c r="E1251"/>
  <c r="D1251"/>
  <c r="Z1250"/>
  <c r="Y1250"/>
  <c r="E1250"/>
  <c r="D1250"/>
  <c r="Z1249"/>
  <c r="Y1249"/>
  <c r="E1249"/>
  <c r="D1249"/>
  <c r="Z1248"/>
  <c r="Y1248"/>
  <c r="E1248"/>
  <c r="D1248"/>
  <c r="Z1247"/>
  <c r="Y1247"/>
  <c r="E1247"/>
  <c r="D1247"/>
  <c r="Z1246"/>
  <c r="Y1246"/>
  <c r="E1246"/>
  <c r="D1246"/>
  <c r="Z1245"/>
  <c r="Y1245"/>
  <c r="E1245"/>
  <c r="D1245"/>
  <c r="Z1244"/>
  <c r="Y1244"/>
  <c r="E1244"/>
  <c r="D1244"/>
  <c r="Z1243"/>
  <c r="Y1243"/>
  <c r="E1243"/>
  <c r="D1243"/>
  <c r="Z1242"/>
  <c r="Y1242"/>
  <c r="E1242"/>
  <c r="D1242"/>
  <c r="Z1241"/>
  <c r="Y1241"/>
  <c r="E1241"/>
  <c r="D1241"/>
  <c r="Z1240"/>
  <c r="Y1240"/>
  <c r="E1240"/>
  <c r="D1240"/>
  <c r="Z1239"/>
  <c r="Y1239"/>
  <c r="E1239"/>
  <c r="D1239"/>
  <c r="Z1238"/>
  <c r="Y1238"/>
  <c r="E1238"/>
  <c r="D1238"/>
  <c r="Z1237"/>
  <c r="Y1237"/>
  <c r="E1237"/>
  <c r="D1237"/>
  <c r="Z1236"/>
  <c r="Y1236"/>
  <c r="E1236"/>
  <c r="D1236"/>
  <c r="Z1235"/>
  <c r="Y1235"/>
  <c r="E1235"/>
  <c r="D1235"/>
  <c r="Z1234"/>
  <c r="Y1234"/>
  <c r="E1234"/>
  <c r="D1234"/>
  <c r="Z1233"/>
  <c r="Y1233"/>
  <c r="E1233"/>
  <c r="D1233"/>
  <c r="Z1232"/>
  <c r="Y1232"/>
  <c r="E1232"/>
  <c r="D1232"/>
  <c r="Z1231"/>
  <c r="Y1231"/>
  <c r="E1231"/>
  <c r="D1231"/>
  <c r="Z1230"/>
  <c r="Y1230"/>
  <c r="E1230"/>
  <c r="D1230"/>
  <c r="Z1229"/>
  <c r="Y1229"/>
  <c r="E1229"/>
  <c r="D1229"/>
  <c r="Z1228"/>
  <c r="Y1228"/>
  <c r="E1228"/>
  <c r="D1228"/>
  <c r="Z1227"/>
  <c r="Y1227"/>
  <c r="E1227"/>
  <c r="D1227"/>
  <c r="Z1226"/>
  <c r="Y1226"/>
  <c r="E1226"/>
  <c r="D1226"/>
  <c r="Z1225"/>
  <c r="Y1225"/>
  <c r="E1225"/>
  <c r="D1225"/>
  <c r="Z1224"/>
  <c r="Y1224"/>
  <c r="E1224"/>
  <c r="D1224"/>
  <c r="Z1223"/>
  <c r="Y1223"/>
  <c r="E1223"/>
  <c r="D1223"/>
  <c r="Z1222"/>
  <c r="Y1222"/>
  <c r="E1222"/>
  <c r="D1222"/>
  <c r="Z1221"/>
  <c r="Y1221"/>
  <c r="E1221"/>
  <c r="D1221"/>
  <c r="Z1220"/>
  <c r="Y1220"/>
  <c r="E1220"/>
  <c r="D1220"/>
  <c r="Z1219"/>
  <c r="Y1219"/>
  <c r="E1219"/>
  <c r="D1219"/>
  <c r="Z1218"/>
  <c r="Y1218"/>
  <c r="E1218"/>
  <c r="D1218"/>
  <c r="Z1217"/>
  <c r="Y1217"/>
  <c r="E1217"/>
  <c r="D1217"/>
  <c r="Z1216"/>
  <c r="Y1216"/>
  <c r="E1216"/>
  <c r="D1216"/>
  <c r="Z1215"/>
  <c r="Y1215"/>
  <c r="E1215"/>
  <c r="D1215"/>
  <c r="Z1214"/>
  <c r="Y1214"/>
  <c r="E1214"/>
  <c r="D1214"/>
  <c r="Z1213"/>
  <c r="Y1213"/>
  <c r="E1213"/>
  <c r="D1213"/>
  <c r="Z1212"/>
  <c r="Y1212"/>
  <c r="E1212"/>
  <c r="D1212"/>
  <c r="Z1211"/>
  <c r="Y1211"/>
  <c r="E1211"/>
  <c r="D1211"/>
  <c r="Z1210"/>
  <c r="Y1210"/>
  <c r="E1210"/>
  <c r="D1210"/>
  <c r="Z1209"/>
  <c r="Y1209"/>
  <c r="E1209"/>
  <c r="D1209"/>
  <c r="Z1208"/>
  <c r="Y1208"/>
  <c r="E1208"/>
  <c r="D1208"/>
  <c r="Z1207"/>
  <c r="Y1207"/>
  <c r="E1207"/>
  <c r="D1207"/>
  <c r="Z1206"/>
  <c r="Y1206"/>
  <c r="E1206"/>
  <c r="D1206"/>
  <c r="Z1205"/>
  <c r="Y1205"/>
  <c r="E1205"/>
  <c r="D1205"/>
  <c r="Z1204"/>
  <c r="Y1204"/>
  <c r="E1204"/>
  <c r="D1204"/>
  <c r="Z1203"/>
  <c r="Y1203"/>
  <c r="E1203"/>
  <c r="D1203"/>
  <c r="Z1202"/>
  <c r="Y1202"/>
  <c r="E1202"/>
  <c r="D1202"/>
  <c r="Z1201"/>
  <c r="Y1201"/>
  <c r="E1201"/>
  <c r="D1201"/>
  <c r="Z1200"/>
  <c r="Y1200"/>
  <c r="E1200"/>
  <c r="D1200"/>
  <c r="Z1199"/>
  <c r="Y1199"/>
  <c r="E1199"/>
  <c r="D1199"/>
  <c r="Z1198"/>
  <c r="Y1198"/>
  <c r="E1198"/>
  <c r="D1198"/>
  <c r="Z1197"/>
  <c r="Y1197"/>
  <c r="E1197"/>
  <c r="D1197"/>
  <c r="Z1196"/>
  <c r="Y1196"/>
  <c r="E1196"/>
  <c r="D1196"/>
  <c r="Z1195"/>
  <c r="Y1195"/>
  <c r="E1195"/>
  <c r="D1195"/>
  <c r="Z1194"/>
  <c r="Y1194"/>
  <c r="E1194"/>
  <c r="D1194"/>
  <c r="Z1193"/>
  <c r="Y1193"/>
  <c r="E1193"/>
  <c r="D1193"/>
  <c r="Z1192"/>
  <c r="Y1192"/>
  <c r="E1192"/>
  <c r="D1192"/>
  <c r="Z1191"/>
  <c r="Y1191"/>
  <c r="E1191"/>
  <c r="D1191"/>
  <c r="Z1190"/>
  <c r="Y1190"/>
  <c r="E1190"/>
  <c r="D1190"/>
  <c r="Z1189"/>
  <c r="Y1189"/>
  <c r="E1189"/>
  <c r="D1189"/>
  <c r="Z1188"/>
  <c r="Y1188"/>
  <c r="E1188"/>
  <c r="D1188"/>
  <c r="Z1187"/>
  <c r="Y1187"/>
  <c r="E1187"/>
  <c r="D1187"/>
  <c r="Z1186"/>
  <c r="Y1186"/>
  <c r="E1186"/>
  <c r="D1186"/>
  <c r="Z1185"/>
  <c r="Y1185"/>
  <c r="E1185"/>
  <c r="D1185"/>
  <c r="Z1184"/>
  <c r="Y1184"/>
  <c r="E1184"/>
  <c r="D1184"/>
  <c r="Z1183"/>
  <c r="Y1183"/>
  <c r="E1183"/>
  <c r="D1183"/>
  <c r="Z1182"/>
  <c r="Y1182"/>
  <c r="E1182"/>
  <c r="D1182"/>
  <c r="Z1181"/>
  <c r="Y1181"/>
  <c r="E1181"/>
  <c r="D1181"/>
  <c r="Z1180"/>
  <c r="Y1180"/>
  <c r="E1180"/>
  <c r="D1180"/>
  <c r="Z1179"/>
  <c r="Y1179"/>
  <c r="E1179"/>
  <c r="D1179"/>
  <c r="Z1178"/>
  <c r="Y1178"/>
  <c r="E1178"/>
  <c r="D1178"/>
  <c r="Z1177"/>
  <c r="Y1177"/>
  <c r="E1177"/>
  <c r="D1177"/>
  <c r="Z1176"/>
  <c r="Y1176"/>
  <c r="E1176"/>
  <c r="D1176"/>
  <c r="Z1175"/>
  <c r="Y1175"/>
  <c r="E1175"/>
  <c r="D1175"/>
  <c r="Z1174"/>
  <c r="Y1174"/>
  <c r="E1174"/>
  <c r="D1174"/>
  <c r="Z1173"/>
  <c r="Y1173"/>
  <c r="E1173"/>
  <c r="D1173"/>
  <c r="Z1172"/>
  <c r="Y1172"/>
  <c r="E1172"/>
  <c r="D1172"/>
  <c r="Z1171"/>
  <c r="Y1171"/>
  <c r="E1171"/>
  <c r="D1171"/>
  <c r="Z1170"/>
  <c r="Y1170"/>
  <c r="E1170"/>
  <c r="D1170"/>
  <c r="Z1169"/>
  <c r="Y1169"/>
  <c r="E1169"/>
  <c r="D1169"/>
  <c r="Z1168"/>
  <c r="Y1168"/>
  <c r="E1168"/>
  <c r="D1168"/>
  <c r="Z1167"/>
  <c r="Y1167"/>
  <c r="E1167"/>
  <c r="D1167"/>
  <c r="Z1166"/>
  <c r="Y1166"/>
  <c r="E1166"/>
  <c r="D1166"/>
  <c r="Z1165"/>
  <c r="Y1165"/>
  <c r="E1165"/>
  <c r="D1165"/>
  <c r="Z1164"/>
  <c r="Y1164"/>
  <c r="E1164"/>
  <c r="D1164"/>
  <c r="Z1163"/>
  <c r="Y1163"/>
  <c r="E1163"/>
  <c r="D1163"/>
  <c r="Z1162"/>
  <c r="Y1162"/>
  <c r="E1162"/>
  <c r="D1162"/>
  <c r="Z1161"/>
  <c r="Y1161"/>
  <c r="E1161"/>
  <c r="D1161"/>
  <c r="Z1160"/>
  <c r="Y1160"/>
  <c r="E1160"/>
  <c r="D1160"/>
  <c r="Z1159"/>
  <c r="Y1159"/>
  <c r="E1159"/>
  <c r="D1159"/>
  <c r="Z1158"/>
  <c r="Y1158"/>
  <c r="E1158"/>
  <c r="D1158"/>
  <c r="Z1157"/>
  <c r="Y1157"/>
  <c r="E1157"/>
  <c r="D1157"/>
  <c r="Z1156"/>
  <c r="Y1156"/>
  <c r="E1156"/>
  <c r="D1156"/>
  <c r="Z1155"/>
  <c r="Y1155"/>
  <c r="E1155"/>
  <c r="D1155"/>
  <c r="Z1154"/>
  <c r="Y1154"/>
  <c r="E1154"/>
  <c r="D1154"/>
  <c r="Z1153"/>
  <c r="Y1153"/>
  <c r="E1153"/>
  <c r="D1153"/>
  <c r="Z1152"/>
  <c r="Y1152"/>
  <c r="E1152"/>
  <c r="D1152"/>
  <c r="Z1151"/>
  <c r="Y1151"/>
  <c r="E1151"/>
  <c r="D1151"/>
  <c r="Z1150"/>
  <c r="Y1150"/>
  <c r="E1150"/>
  <c r="D1150"/>
  <c r="Z1149"/>
  <c r="Y1149"/>
  <c r="E1149"/>
  <c r="D1149"/>
  <c r="Z1148"/>
  <c r="Y1148"/>
  <c r="E1148"/>
  <c r="D1148"/>
  <c r="Z1147"/>
  <c r="Y1147"/>
  <c r="E1147"/>
  <c r="D1147"/>
  <c r="Z1146"/>
  <c r="Y1146"/>
  <c r="E1146"/>
  <c r="D1146"/>
  <c r="Z1145"/>
  <c r="Y1145"/>
  <c r="E1145"/>
  <c r="D1145"/>
  <c r="Z1144"/>
  <c r="Y1144"/>
  <c r="E1144"/>
  <c r="D1144"/>
  <c r="Z1143"/>
  <c r="Y1143"/>
  <c r="E1143"/>
  <c r="D1143"/>
  <c r="Z1142"/>
  <c r="Y1142"/>
  <c r="E1142"/>
  <c r="D1142"/>
  <c r="Z1141"/>
  <c r="Y1141"/>
  <c r="E1141"/>
  <c r="D1141"/>
  <c r="Z1140"/>
  <c r="Y1140"/>
  <c r="E1140"/>
  <c r="D1140"/>
  <c r="Z1139"/>
  <c r="Y1139"/>
  <c r="E1139"/>
  <c r="D1139"/>
  <c r="Z1138"/>
  <c r="Y1138"/>
  <c r="E1138"/>
  <c r="D1138"/>
  <c r="Z1137"/>
  <c r="Y1137"/>
  <c r="E1137"/>
  <c r="D1137"/>
  <c r="Z1136"/>
  <c r="Y1136"/>
  <c r="E1136"/>
  <c r="D1136"/>
  <c r="Z1135"/>
  <c r="Y1135"/>
  <c r="E1135"/>
  <c r="D1135"/>
  <c r="Z1134"/>
  <c r="Y1134"/>
  <c r="E1134"/>
  <c r="D1134"/>
  <c r="Z1133"/>
  <c r="Y1133"/>
  <c r="E1133"/>
  <c r="D1133"/>
  <c r="Z1132"/>
  <c r="Y1132"/>
  <c r="E1132"/>
  <c r="D1132"/>
  <c r="Z1131"/>
  <c r="Y1131"/>
  <c r="E1131"/>
  <c r="D1131"/>
  <c r="Z1130"/>
  <c r="Y1130"/>
  <c r="E1130"/>
  <c r="D1130"/>
  <c r="Z1129"/>
  <c r="Y1129"/>
  <c r="E1129"/>
  <c r="D1129"/>
  <c r="Z1128"/>
  <c r="Y1128"/>
  <c r="E1128"/>
  <c r="D1128"/>
  <c r="Z1127"/>
  <c r="Y1127"/>
  <c r="E1127"/>
  <c r="D1127"/>
  <c r="Z1126"/>
  <c r="Y1126"/>
  <c r="E1126"/>
  <c r="D1126"/>
  <c r="R31" i="7"/>
  <c r="P31"/>
  <c r="O31"/>
  <c r="N31"/>
  <c r="M31"/>
  <c r="L31"/>
  <c r="K31"/>
  <c r="J31"/>
  <c r="I31"/>
  <c r="H31"/>
  <c r="G31"/>
  <c r="F31"/>
  <c r="E31"/>
  <c r="D31"/>
  <c r="C31"/>
  <c r="B31"/>
  <c r="R15"/>
  <c r="P15"/>
  <c r="O15"/>
  <c r="N15"/>
  <c r="M15"/>
  <c r="L15"/>
  <c r="K15"/>
  <c r="J15"/>
  <c r="I15"/>
  <c r="H15"/>
  <c r="G15"/>
  <c r="F15"/>
  <c r="E15"/>
  <c r="D15"/>
  <c r="C15"/>
  <c r="B15"/>
</calcChain>
</file>

<file path=xl/sharedStrings.xml><?xml version="1.0" encoding="utf-8"?>
<sst xmlns="http://schemas.openxmlformats.org/spreadsheetml/2006/main" count="27044" uniqueCount="1986">
  <si>
    <t>Total general</t>
  </si>
  <si>
    <t>Unidad de cultivo</t>
  </si>
  <si>
    <t>N° de peces</t>
  </si>
  <si>
    <t>Biomasa (Kg)</t>
  </si>
  <si>
    <t>Identificador de Estructura</t>
  </si>
  <si>
    <t>Semana Declarada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</si>
  <si>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</si>
  <si>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</si>
  <si>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</si>
  <si>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</si>
  <si>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</si>
  <si>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</si>
  <si>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</t>
  </si>
  <si>
    <t>Biomasa mortalidad</t>
  </si>
  <si>
    <t>Número de peces por Unidad de Cultivo</t>
  </si>
  <si>
    <t>Número de peces Total</t>
  </si>
  <si>
    <t>Biomasa Total</t>
  </si>
  <si>
    <t>TOTAL</t>
  </si>
  <si>
    <t>Número total de mortalidad</t>
  </si>
  <si>
    <t>Total</t>
  </si>
  <si>
    <t>Total Unidad</t>
  </si>
  <si>
    <t>Número de peces en cosecha por Unidad de cultivo y período</t>
  </si>
  <si>
    <t>Biomasa en cosecha por Unidad de cultivo y período</t>
  </si>
  <si>
    <t>Nombre Especie</t>
  </si>
  <si>
    <t>Fecha Declaración</t>
  </si>
  <si>
    <t>Fecha Registro</t>
  </si>
  <si>
    <t>año</t>
  </si>
  <si>
    <t>Código Centro</t>
  </si>
  <si>
    <t>Nombre Centro</t>
  </si>
  <si>
    <t>Marco Sin mortalidades en el periodo</t>
  </si>
  <si>
    <t>AC</t>
  </si>
  <si>
    <t>Región</t>
  </si>
  <si>
    <t>Comuna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</si>
  <si>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</si>
  <si>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</si>
  <si>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</si>
  <si>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</si>
  <si>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</si>
  <si>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</si>
  <si>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XII REGION</t>
  </si>
  <si>
    <t>Natales</t>
  </si>
  <si>
    <t>No</t>
  </si>
  <si>
    <t>ADULTOS</t>
  </si>
  <si>
    <t>BALSA-JAULA</t>
  </si>
  <si>
    <t>Biomasa por Unidad de Cultivo (Kg)</t>
  </si>
  <si>
    <t>centroOrigen</t>
  </si>
  <si>
    <t>CAM</t>
  </si>
  <si>
    <t>idAutoMov</t>
  </si>
  <si>
    <t>CSM</t>
  </si>
  <si>
    <t>Unidad Cultivo</t>
  </si>
  <si>
    <t>Periodo</t>
  </si>
  <si>
    <t/>
  </si>
  <si>
    <t>Centro Origen</t>
  </si>
  <si>
    <t>CAM Origen</t>
  </si>
  <si>
    <t>Centro Indirecto/Directo</t>
  </si>
  <si>
    <t>CAM (hijo)</t>
  </si>
  <si>
    <t>Nombre Centro Hijo</t>
  </si>
  <si>
    <t>CAM Directo</t>
  </si>
  <si>
    <t>FechaCAM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</si>
  <si>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</si>
  <si>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</si>
  <si>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</si>
  <si>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</si>
  <si>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</si>
  <si>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</si>
  <si>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</si>
  <si>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Región Planta</t>
  </si>
  <si>
    <t>Cantidad Recibida</t>
  </si>
  <si>
    <t>Toneladas Recibidas</t>
  </si>
  <si>
    <t>Alvarez y Alvarez Ltda.</t>
  </si>
  <si>
    <t>folioEstructura</t>
  </si>
  <si>
    <t>[78754560-2] : SERVICIOS DE ACUICULTURA ACUIMAG S.A.</t>
  </si>
  <si>
    <t>SALMON DEL ATLANTICO</t>
  </si>
  <si>
    <t>Semana 52 (23-DIC-2019 al 29-DIC-2019)</t>
  </si>
  <si>
    <t>Semana 51 (16-DIC-2019 al 22-DIC-2019)</t>
  </si>
  <si>
    <t>Semana 50 (9-DIC-2019 al 15-DIC-2019)</t>
  </si>
  <si>
    <t>Semana 49 (2-DIC-2019 al 8-DIC-2019)</t>
  </si>
  <si>
    <t>Semana 48-B (1-DIC-2019 al 1-DIC-2019)</t>
  </si>
  <si>
    <t>Semana 48-A (25-NOV-2019 al 30-NOV-2019)</t>
  </si>
  <si>
    <t>Semana 47 (18-NOV-2019 al 24-NOV-2019)</t>
  </si>
  <si>
    <t>Semana 46 (11-NOV-2019 al 17-NOV-2019)</t>
  </si>
  <si>
    <t>Semana 45 (4-NOV-2019 al 10-NOV-2019)</t>
  </si>
  <si>
    <t>Semana 44-B (1-NOV-2019 al 3-NOV-2019)</t>
  </si>
  <si>
    <t>Semana 44-A (28-OCT-2019 al 31-OCT-2019)</t>
  </si>
  <si>
    <t>Semana 43 (21-OCT-2019 al 27-OCT-2019)</t>
  </si>
  <si>
    <t>Semana 42 (14-OCT-2019 al 20-OCT-2019)</t>
  </si>
  <si>
    <t>Semana 26 (22-JUN-2020 al 28-JUN-2020)</t>
  </si>
  <si>
    <t>Semana 25 (15-JUN-2020 al 21-JUN-2020)</t>
  </si>
  <si>
    <t>Semana 24 (8-JUN-2020 al 14-JUN-2020)</t>
  </si>
  <si>
    <t>Semana 23 (1-JUN-2020 al 7-JUN-2020)</t>
  </si>
  <si>
    <t>Semana 22 (25-MAY-2020 al 31-MAY-2020)</t>
  </si>
  <si>
    <t>Semana 21 (18-MAY-2020 al 24-MAY-2020)</t>
  </si>
  <si>
    <t>Semana 20 (11-MAY-2020 al 17-MAY-2020)</t>
  </si>
  <si>
    <t>Semana 19 (4-MAY-2020 al 10-MAY-2020)</t>
  </si>
  <si>
    <t>Semana 18-B (1-MAY-2020 al 3-MAY-2020)</t>
  </si>
  <si>
    <t>Semana 18-A (27-ABR-2020 al 30-ABR-2020)</t>
  </si>
  <si>
    <t>Semana 17 (20-ABR-2020 al 26-ABR-2020)</t>
  </si>
  <si>
    <t>Semana 16 (13-ABR-2020 al 19-ABR-2020)</t>
  </si>
  <si>
    <t>Semana 15 (6-ABR-2020 al 12-ABR-2020)</t>
  </si>
  <si>
    <t>Semana 14-B (1-ABR-2020 al 5-ABR-2020)</t>
  </si>
  <si>
    <t>Semana 14-A (30-MAR-2020 al 31-MAR-2020)</t>
  </si>
  <si>
    <t>Semana 13 (23-MAR-2020 al 29-MAR-2020)</t>
  </si>
  <si>
    <t>Semana 12 (16-MAR-2020 al 22-MAR-2020)</t>
  </si>
  <si>
    <t>Semana 11 (9-MAR-2020 al 15-MAR-2020)</t>
  </si>
  <si>
    <t>Semana 10 (2-MAR-2020 al 8-MAR-2020)</t>
  </si>
  <si>
    <t>Semana 9-B (1-MAR-2020 al 1-MAR-2020)</t>
  </si>
  <si>
    <t>Semana 9-A (24-FEB-2020 al 29-FEB-2020)</t>
  </si>
  <si>
    <t>Semana 8 (17-FEB-2020 al 23-FEB-2020)</t>
  </si>
  <si>
    <t>Semana 7 (10-FEB-2020 al 16-FEB-2020)</t>
  </si>
  <si>
    <t>Semana 6 (3-FEB-2020 al 9-FEB-2020)</t>
  </si>
  <si>
    <t>Semana 5-B (1-FEB-2020 al 2-FEB-2020)</t>
  </si>
  <si>
    <t>Semana 5-A (27-ENE-2020 al 31-ENE-2020)</t>
  </si>
  <si>
    <t>Semana 4 (20-ENE-2020 al 26-ENE-2020)</t>
  </si>
  <si>
    <t>Semana 3 (13-ENE-2020 al 19-ENE-2020)</t>
  </si>
  <si>
    <t>Semana 2 (6-ENE-2020 al 12-ENE-2020)</t>
  </si>
  <si>
    <t>Semana 1-B (1-ENE-2020 al 5-ENE-2020)</t>
  </si>
  <si>
    <t>Semana 1-A (30-DIC-2019 al 31-DIC-2019)</t>
  </si>
  <si>
    <t>Semana 52 (21-DIC-2020 al 27-DIC-2020)</t>
  </si>
  <si>
    <t>Semana 51 (14-DIC-2020 al 20-DIC-2020)</t>
  </si>
  <si>
    <t>Semana 50 (7-DIC-2020 al 13-DIC-2020)</t>
  </si>
  <si>
    <t>Semana 49-B (1-DIC-2020 al 6-DIC-2020)</t>
  </si>
  <si>
    <t>Semana 49-A (30-NOV-2020 al 30-NOV-2020)</t>
  </si>
  <si>
    <t>Semana 48 (23-NOV-2020 al 29-NOV-2020)</t>
  </si>
  <si>
    <t>Semana 47 (16-NOV-2020 al 22-NOV-2020)</t>
  </si>
  <si>
    <t>Semana 46 (9-NOV-2020 al 15-NOV-2020)</t>
  </si>
  <si>
    <t>Semana 45 (2-NOV-2020 al 8-NOV-2020)</t>
  </si>
  <si>
    <t>Semana 44-B (1-NOV-2020 al 1-NOV-2020)</t>
  </si>
  <si>
    <t>Semana 44-A (26-OCT-2020 al 31-OCT-2020)</t>
  </si>
  <si>
    <t>Semana 43 (19-OCT-2020 al 25-OCT-2020)</t>
  </si>
  <si>
    <t>Semana 42 (12-OCT-2020 al 18-OCT-2020)</t>
  </si>
  <si>
    <t>Semana 41 (5-OCT-2020 al 11-OCT-2020)</t>
  </si>
  <si>
    <t>Semana 40-B (1-OCT-2020 al 4-OCT-2020)</t>
  </si>
  <si>
    <t>Semana 40-A (28-SEP-2020 al 30-SEP-2020)</t>
  </si>
  <si>
    <t>Semana 39 (21-SEP-2020 al 27-SEP-2020)</t>
  </si>
  <si>
    <t>Semana 38 (14-SEP-2020 al 20-SEP-2020)</t>
  </si>
  <si>
    <t>Semana 37 (7-SEP-2020 al 13-SEP-2020)</t>
  </si>
  <si>
    <t>Semana 36-B (1-SEP-2020 al 6-SEP-2020)</t>
  </si>
  <si>
    <t>Semana 36-A (31-AGO-2020 al 31-AGO-2020)</t>
  </si>
  <si>
    <t>Semana 35 (24-AGO-2020 al 30-AGO-2020)</t>
  </si>
  <si>
    <t>Semana 34 (17-AGO-2020 al 23-AGO-2020)</t>
  </si>
  <si>
    <t>Semana 33 (10-AGO-2020 al 16-AGO-2020)</t>
  </si>
  <si>
    <t>Semana 32 (3-AGO-2020 al 9-AGO-2020)</t>
  </si>
  <si>
    <t>Semana 31-B (1-AGO-2020 al 2-AGO-2020)</t>
  </si>
  <si>
    <t>Semana 31-A (27-JUL-2020 al 31-JUL-2020)</t>
  </si>
  <si>
    <t>Semana 30 (20-JUL-2020 al 26-JUL-2020)</t>
  </si>
  <si>
    <t>Semana 29 (13-JUL-2020 al 19-JUL-2020)</t>
  </si>
  <si>
    <t>Semana 28 (6-JUL-2020 al 12-JUL-2020)</t>
  </si>
  <si>
    <t>Semana 27-B (1-JUL-2020 al 5-JUL-2020)</t>
  </si>
  <si>
    <t>Semana 27-A (29-JUN-2020 al 30-JUN-2020)</t>
  </si>
  <si>
    <t>Codigo Centro</t>
  </si>
  <si>
    <t>Postura Agua</t>
  </si>
  <si>
    <t>unidades</t>
  </si>
  <si>
    <t>N° Documento</t>
  </si>
  <si>
    <t>idEspecieTras</t>
  </si>
  <si>
    <t>nombreTipoCarga</t>
  </si>
  <si>
    <t>fechaInicioMovimiento</t>
  </si>
  <si>
    <t>numPecesEfectivo</t>
  </si>
  <si>
    <t>idDeclaracion</t>
  </si>
  <si>
    <t>movEjecutado</t>
  </si>
  <si>
    <t>Cosecha Muerta</t>
  </si>
  <si>
    <t>true</t>
  </si>
  <si>
    <t>Mes</t>
  </si>
  <si>
    <t>Año</t>
  </si>
  <si>
    <t>Nº CAM</t>
  </si>
  <si>
    <t>FOLIO ASIGNADO</t>
  </si>
  <si>
    <t>FOLIO SIFA</t>
  </si>
  <si>
    <t>CODIGO CENTRO</t>
  </si>
  <si>
    <t>JAULA</t>
  </si>
  <si>
    <t>Cantidad Ingresada</t>
  </si>
  <si>
    <t>Fecha Postura en Agua</t>
  </si>
  <si>
    <t>Mortalidad Total por Estructura centro 120142</t>
  </si>
  <si>
    <t>Semana 53-A (28-DIC-2020 al 31-DIC-2020)</t>
  </si>
  <si>
    <t>Semana 53-B (1-ENE-2021 al 3-ENE-2021)</t>
  </si>
  <si>
    <t>Semana 1 (4-ENE-2021 al 10-ENE-2021)</t>
  </si>
  <si>
    <t>Semana 2 (11-ENE-2021 al 17-ENE-2021)</t>
  </si>
  <si>
    <t>Semana 3 (18-ENE-2021 al 24-ENE-2021)</t>
  </si>
  <si>
    <t>Semana 4 (25-ENE-2021 al 31-ENE-2021)</t>
  </si>
  <si>
    <t>Semana 5 (1-FEB-2021 al 7-FEB-2021)</t>
  </si>
  <si>
    <t>Semana 6 (8-FEB-2021 al 14-FEB-2021)</t>
  </si>
  <si>
    <t>Semana 7 (15-FEB-2021 al 21-FEB-2021)</t>
  </si>
  <si>
    <t>Semana 8 (22-FEB-2021 al 28-FEB-2021)</t>
  </si>
  <si>
    <t>Semana 9 (1-MAR-2021 al 7-MAR-2021)</t>
  </si>
  <si>
    <t>Semana 10 (8-MAR-2021 al 14-MAR-2021)</t>
  </si>
  <si>
    <t>Semana 11 (15-MAR-2021 al 21-MAR-2021)</t>
  </si>
  <si>
    <t>Semana 12 (22-MAR-2021 al 28-MAR-2021)</t>
  </si>
  <si>
    <t>Semana 13-A (29-MAR-2021 al 31-MAR-2021)</t>
  </si>
  <si>
    <t>Semana 13-B (1-ABR-2021 al 4-ABR-2021)</t>
  </si>
  <si>
    <t>Semana 14 (5-ABR-2021 al 11-ABR-2021)</t>
  </si>
  <si>
    <t>Semana 15 (12-ABR-2021 al 18-ABR-2021)</t>
  </si>
  <si>
    <t>Semana 16 (19-ABR-2021 al 25-ABR-2021)</t>
  </si>
  <si>
    <t>Semana 17-A (26-ABR-2021 al 30-ABR-2021)</t>
  </si>
  <si>
    <t>Semana 17-B (1-MAY-2021 al 2-MAY-2021)</t>
  </si>
  <si>
    <t>Semana 18 (3-MAY-2021 al 9-MAY-2021)</t>
  </si>
  <si>
    <t>Semana 19 (10-MAY-2021 al 16-MAY-2021)</t>
  </si>
  <si>
    <t>Semana 20 (17-MAY-2021 al 23-MAY-2021)</t>
  </si>
  <si>
    <t>Semana 21 (24-MAY-2021 al 30-MAY-2021)</t>
  </si>
  <si>
    <t>Semana 22-A (31-MAY-2021 al 31-MAY-2021)</t>
  </si>
  <si>
    <t>Semana 22-B (1-JUN-2021 al 6-JUN-2021)</t>
  </si>
  <si>
    <t>Semana 23 (7-JUN-2021 al 13-JUN-2021)</t>
  </si>
  <si>
    <t>722021039581</t>
  </si>
  <si>
    <t>103</t>
  </si>
  <si>
    <t>Semana 13 (29-MAR-2021 al 4-ABR-2021)</t>
  </si>
  <si>
    <t>17242</t>
  </si>
  <si>
    <t>722021040072</t>
  </si>
  <si>
    <t>17262</t>
  </si>
  <si>
    <t>722021040466</t>
  </si>
  <si>
    <t>17270</t>
  </si>
  <si>
    <t>722021040509</t>
  </si>
  <si>
    <t>17272</t>
  </si>
  <si>
    <t>722021041130</t>
  </si>
  <si>
    <t>17283</t>
  </si>
  <si>
    <t>722021041805</t>
  </si>
  <si>
    <t>105</t>
  </si>
  <si>
    <t>72008</t>
  </si>
  <si>
    <t>722021041813</t>
  </si>
  <si>
    <t>72011</t>
  </si>
  <si>
    <t>722021041828</t>
  </si>
  <si>
    <t>72014</t>
  </si>
  <si>
    <t>722021042432</t>
  </si>
  <si>
    <t>72045</t>
  </si>
  <si>
    <t>722021042447</t>
  </si>
  <si>
    <t>72048</t>
  </si>
  <si>
    <t>722021042497</t>
  </si>
  <si>
    <t>72058</t>
  </si>
  <si>
    <t>722021042541</t>
  </si>
  <si>
    <t>72063</t>
  </si>
  <si>
    <t>722021043131</t>
  </si>
  <si>
    <t>104</t>
  </si>
  <si>
    <t>72091</t>
  </si>
  <si>
    <t>722021044099</t>
  </si>
  <si>
    <t>72119</t>
  </si>
  <si>
    <t>722021045092</t>
  </si>
  <si>
    <t>72150</t>
  </si>
  <si>
    <t>722021045254</t>
  </si>
  <si>
    <t>72154</t>
  </si>
  <si>
    <t>722021045399</t>
  </si>
  <si>
    <t>72162</t>
  </si>
  <si>
    <t>722021045413</t>
  </si>
  <si>
    <t>106</t>
  </si>
  <si>
    <t>72167</t>
  </si>
  <si>
    <t>722021046046</t>
  </si>
  <si>
    <t>72198</t>
  </si>
  <si>
    <t>722021046449</t>
  </si>
  <si>
    <t>107</t>
  </si>
  <si>
    <t>72216</t>
  </si>
  <si>
    <t>722021046583</t>
  </si>
  <si>
    <t>72227</t>
  </si>
  <si>
    <t>722021046608</t>
  </si>
  <si>
    <t>72228</t>
  </si>
  <si>
    <t>722021046821</t>
  </si>
  <si>
    <t>72236</t>
  </si>
  <si>
    <t>722021047576</t>
  </si>
  <si>
    <t>72264</t>
  </si>
  <si>
    <t>722021048104</t>
  </si>
  <si>
    <t>102</t>
  </si>
  <si>
    <t>72289</t>
  </si>
  <si>
    <t>722021048114</t>
  </si>
  <si>
    <t>72298</t>
  </si>
  <si>
    <t>722021048268</t>
  </si>
  <si>
    <t>72309</t>
  </si>
  <si>
    <t>722021048357</t>
  </si>
  <si>
    <t>72333</t>
  </si>
  <si>
    <t>722021048362</t>
  </si>
  <si>
    <t>72334</t>
  </si>
  <si>
    <t>722021048370</t>
  </si>
  <si>
    <t>72337</t>
  </si>
  <si>
    <t>722021048593</t>
  </si>
  <si>
    <t>101</t>
  </si>
  <si>
    <t>72345</t>
  </si>
  <si>
    <t>722021048611</t>
  </si>
  <si>
    <t>72350</t>
  </si>
  <si>
    <t>722021048620</t>
  </si>
  <si>
    <t>Semana 17 (26-ABR-2021 al 2-MAY-2021)</t>
  </si>
  <si>
    <t>72351</t>
  </si>
  <si>
    <t>722021050019</t>
  </si>
  <si>
    <t>72385</t>
  </si>
  <si>
    <t>722021050871</t>
  </si>
  <si>
    <t>72407</t>
  </si>
  <si>
    <t>722021051000</t>
  </si>
  <si>
    <t>72420</t>
  </si>
  <si>
    <t>722021051319</t>
  </si>
  <si>
    <t>72425</t>
  </si>
  <si>
    <t>722021052427</t>
  </si>
  <si>
    <t>202</t>
  </si>
  <si>
    <t>72450</t>
  </si>
  <si>
    <t>722021052456</t>
  </si>
  <si>
    <t>72455</t>
  </si>
  <si>
    <t>722021053004</t>
  </si>
  <si>
    <t>72469</t>
  </si>
  <si>
    <t>722021053023</t>
  </si>
  <si>
    <t>72476</t>
  </si>
  <si>
    <t>722021053505</t>
  </si>
  <si>
    <t>72484</t>
  </si>
  <si>
    <t>722021053518</t>
  </si>
  <si>
    <t>72485</t>
  </si>
  <si>
    <t>722021039622</t>
  </si>
  <si>
    <t>17249</t>
  </si>
  <si>
    <t>722021039938</t>
  </si>
  <si>
    <t>17259</t>
  </si>
  <si>
    <t>722021040452</t>
  </si>
  <si>
    <t>17269</t>
  </si>
  <si>
    <t>722021040491</t>
  </si>
  <si>
    <t>17271</t>
  </si>
  <si>
    <t>722021040647</t>
  </si>
  <si>
    <t>17276</t>
  </si>
  <si>
    <t>722021040663</t>
  </si>
  <si>
    <t>17277</t>
  </si>
  <si>
    <t>722021041115</t>
  </si>
  <si>
    <t>17282</t>
  </si>
  <si>
    <t>722021041185</t>
  </si>
  <si>
    <t>17285</t>
  </si>
  <si>
    <t>722021041729</t>
  </si>
  <si>
    <t>17295</t>
  </si>
  <si>
    <t>722021041816</t>
  </si>
  <si>
    <t>72003</t>
  </si>
  <si>
    <t>722021042146</t>
  </si>
  <si>
    <t>72019</t>
  </si>
  <si>
    <t>722021042252</t>
  </si>
  <si>
    <t>72025</t>
  </si>
  <si>
    <t>722021042263</t>
  </si>
  <si>
    <t>72027</t>
  </si>
  <si>
    <t>722021042465</t>
  </si>
  <si>
    <t>72053</t>
  </si>
  <si>
    <t>722021042504</t>
  </si>
  <si>
    <t>72059</t>
  </si>
  <si>
    <t>722021043128</t>
  </si>
  <si>
    <t>72090</t>
  </si>
  <si>
    <t>722021043254</t>
  </si>
  <si>
    <t>72094</t>
  </si>
  <si>
    <t>722021044088</t>
  </si>
  <si>
    <t>72117</t>
  </si>
  <si>
    <t>722021045327</t>
  </si>
  <si>
    <t>72155</t>
  </si>
  <si>
    <t>722021045590</t>
  </si>
  <si>
    <t>72176</t>
  </si>
  <si>
    <t>722021045592</t>
  </si>
  <si>
    <t>72177</t>
  </si>
  <si>
    <t>722021045594</t>
  </si>
  <si>
    <t>72178</t>
  </si>
  <si>
    <t>722021045614</t>
  </si>
  <si>
    <t>72179</t>
  </si>
  <si>
    <t>722021045636</t>
  </si>
  <si>
    <t>72182</t>
  </si>
  <si>
    <t>722021045651</t>
  </si>
  <si>
    <t>72186</t>
  </si>
  <si>
    <t>722021046061</t>
  </si>
  <si>
    <t>72201</t>
  </si>
  <si>
    <t>722021046079</t>
  </si>
  <si>
    <t>72205</t>
  </si>
  <si>
    <t>722021046441</t>
  </si>
  <si>
    <t>72215</t>
  </si>
  <si>
    <t>722021046456</t>
  </si>
  <si>
    <t>72220</t>
  </si>
  <si>
    <t>722021046561</t>
  </si>
  <si>
    <t>72224</t>
  </si>
  <si>
    <t>722021046565</t>
  </si>
  <si>
    <t>72226</t>
  </si>
  <si>
    <t>722021046683</t>
  </si>
  <si>
    <t>72232</t>
  </si>
  <si>
    <t>722021046702</t>
  </si>
  <si>
    <t>72233</t>
  </si>
  <si>
    <t>722021046790</t>
  </si>
  <si>
    <t>72219</t>
  </si>
  <si>
    <t>722021046885</t>
  </si>
  <si>
    <t>72238</t>
  </si>
  <si>
    <t>722021047077</t>
  </si>
  <si>
    <t>72247</t>
  </si>
  <si>
    <t>722021047433</t>
  </si>
  <si>
    <t>72254</t>
  </si>
  <si>
    <t>722021047528</t>
  </si>
  <si>
    <t>72260</t>
  </si>
  <si>
    <t>722021047557</t>
  </si>
  <si>
    <t>72263</t>
  </si>
  <si>
    <t>722021047630</t>
  </si>
  <si>
    <t>72272</t>
  </si>
  <si>
    <t>722021048099</t>
  </si>
  <si>
    <t>72287</t>
  </si>
  <si>
    <t>722021048106</t>
  </si>
  <si>
    <t>72290</t>
  </si>
  <si>
    <t>722021048299</t>
  </si>
  <si>
    <t>72313</t>
  </si>
  <si>
    <t>722021039605</t>
  </si>
  <si>
    <t>17247</t>
  </si>
  <si>
    <t>722021040397</t>
  </si>
  <si>
    <t>17267</t>
  </si>
  <si>
    <t>722021040609</t>
  </si>
  <si>
    <t>17274</t>
  </si>
  <si>
    <t>722021040624</t>
  </si>
  <si>
    <t>17275</t>
  </si>
  <si>
    <t>722021040672</t>
  </si>
  <si>
    <t>17278</t>
  </si>
  <si>
    <t>722021041800</t>
  </si>
  <si>
    <t>72006</t>
  </si>
  <si>
    <t>722021041823</t>
  </si>
  <si>
    <t>72016</t>
  </si>
  <si>
    <t>722021042191</t>
  </si>
  <si>
    <t>70461</t>
  </si>
  <si>
    <t>722021042264</t>
  </si>
  <si>
    <t>72028</t>
  </si>
  <si>
    <t>722021042266</t>
  </si>
  <si>
    <t>72029</t>
  </si>
  <si>
    <t>722021042430</t>
  </si>
  <si>
    <t>72044</t>
  </si>
  <si>
    <t>722021042443</t>
  </si>
  <si>
    <t>72046</t>
  </si>
  <si>
    <t>722021042450</t>
  </si>
  <si>
    <t>72049</t>
  </si>
  <si>
    <t>722021043134</t>
  </si>
  <si>
    <t>72093</t>
  </si>
  <si>
    <t>722021043951</t>
  </si>
  <si>
    <t>72102</t>
  </si>
  <si>
    <t>722021043953</t>
  </si>
  <si>
    <t>72103</t>
  </si>
  <si>
    <t>722021043992</t>
  </si>
  <si>
    <t>72111</t>
  </si>
  <si>
    <t>722021044083</t>
  </si>
  <si>
    <t>72116</t>
  </si>
  <si>
    <t>722021044093</t>
  </si>
  <si>
    <t>72118</t>
  </si>
  <si>
    <t>722021044993</t>
  </si>
  <si>
    <t>72141</t>
  </si>
  <si>
    <t>722021045009</t>
  </si>
  <si>
    <t>72143</t>
  </si>
  <si>
    <t>722021045090</t>
  </si>
  <si>
    <t>72149</t>
  </si>
  <si>
    <t>722021045101</t>
  </si>
  <si>
    <t>72152</t>
  </si>
  <si>
    <t>722021045335</t>
  </si>
  <si>
    <t>72156</t>
  </si>
  <si>
    <t>722021045354</t>
  </si>
  <si>
    <t>72158</t>
  </si>
  <si>
    <t>722021045358</t>
  </si>
  <si>
    <t>72159</t>
  </si>
  <si>
    <t>722021045427</t>
  </si>
  <si>
    <t>72172</t>
  </si>
  <si>
    <t>722021045633</t>
  </si>
  <si>
    <t>72181</t>
  </si>
  <si>
    <t>722021045647</t>
  </si>
  <si>
    <t>72185</t>
  </si>
  <si>
    <t>722021045680</t>
  </si>
  <si>
    <t>72189</t>
  </si>
  <si>
    <t>722021045681</t>
  </si>
  <si>
    <t>72190</t>
  </si>
  <si>
    <t>722021045692</t>
  </si>
  <si>
    <t>72191</t>
  </si>
  <si>
    <t>722021046612</t>
  </si>
  <si>
    <t>72229</t>
  </si>
  <si>
    <t>722021046734</t>
  </si>
  <si>
    <t>72234</t>
  </si>
  <si>
    <t>722021047052</t>
  </si>
  <si>
    <t>72241</t>
  </si>
  <si>
    <t>722021047062</t>
  </si>
  <si>
    <t>72243</t>
  </si>
  <si>
    <t>722021047070</t>
  </si>
  <si>
    <t>72245</t>
  </si>
  <si>
    <t>722021047488</t>
  </si>
  <si>
    <t>72258</t>
  </si>
  <si>
    <t>722021047521</t>
  </si>
  <si>
    <t>72259</t>
  </si>
  <si>
    <t>722021048009</t>
  </si>
  <si>
    <t>72282</t>
  </si>
  <si>
    <t>722021048117</t>
  </si>
  <si>
    <t>72301</t>
  </si>
  <si>
    <t>722021048275</t>
  </si>
  <si>
    <t>72310</t>
  </si>
  <si>
    <t>722021048327</t>
  </si>
  <si>
    <t>72320</t>
  </si>
  <si>
    <t>722021039586</t>
  </si>
  <si>
    <t>17243</t>
  </si>
  <si>
    <t>722021039600</t>
  </si>
  <si>
    <t>17245</t>
  </si>
  <si>
    <t>722021040035</t>
  </si>
  <si>
    <t>17260</t>
  </si>
  <si>
    <t>722021040055</t>
  </si>
  <si>
    <t>17261</t>
  </si>
  <si>
    <t>722021040593</t>
  </si>
  <si>
    <t>17273</t>
  </si>
  <si>
    <t>722021041836</t>
  </si>
  <si>
    <t>72017</t>
  </si>
  <si>
    <t>722021042147</t>
  </si>
  <si>
    <t>72020</t>
  </si>
  <si>
    <t>722021042487</t>
  </si>
  <si>
    <t>72055</t>
  </si>
  <si>
    <t>722021043133</t>
  </si>
  <si>
    <t>72092</t>
  </si>
  <si>
    <t>722021043950</t>
  </si>
  <si>
    <t>72101</t>
  </si>
  <si>
    <t>722021043958</t>
  </si>
  <si>
    <t>72104</t>
  </si>
  <si>
    <t>722021043969</t>
  </si>
  <si>
    <t>72108</t>
  </si>
  <si>
    <t>722021044048</t>
  </si>
  <si>
    <t>72114</t>
  </si>
  <si>
    <t>722021045389</t>
  </si>
  <si>
    <t>72161</t>
  </si>
  <si>
    <t>722021047368</t>
  </si>
  <si>
    <t>72251</t>
  </si>
  <si>
    <t>722021047416</t>
  </si>
  <si>
    <t>72252</t>
  </si>
  <si>
    <t>722021047749</t>
  </si>
  <si>
    <t>72261</t>
  </si>
  <si>
    <t>722021048027</t>
  </si>
  <si>
    <t>72283</t>
  </si>
  <si>
    <t>722021048108</t>
  </si>
  <si>
    <t>72292</t>
  </si>
  <si>
    <t>722021048118</t>
  </si>
  <si>
    <t>72302</t>
  </si>
  <si>
    <t>722021048340</t>
  </si>
  <si>
    <t>72322</t>
  </si>
  <si>
    <t>722021048353</t>
  </si>
  <si>
    <t>72329</t>
  </si>
  <si>
    <t>722021048355</t>
  </si>
  <si>
    <t>72331</t>
  </si>
  <si>
    <t>722021048630</t>
  </si>
  <si>
    <t>72356</t>
  </si>
  <si>
    <t>722021048646</t>
  </si>
  <si>
    <t>72361</t>
  </si>
  <si>
    <t>722021049482</t>
  </si>
  <si>
    <t>72371</t>
  </si>
  <si>
    <t>722021049874</t>
  </si>
  <si>
    <t>72369</t>
  </si>
  <si>
    <t>722021050033</t>
  </si>
  <si>
    <t>72386</t>
  </si>
  <si>
    <t>722021050080</t>
  </si>
  <si>
    <t>72390</t>
  </si>
  <si>
    <t>722021050372</t>
  </si>
  <si>
    <t>72396</t>
  </si>
  <si>
    <t>722021050867</t>
  </si>
  <si>
    <t>72404</t>
  </si>
  <si>
    <t>722021050870</t>
  </si>
  <si>
    <t>72406</t>
  </si>
  <si>
    <t>722021051371</t>
  </si>
  <si>
    <t>72431</t>
  </si>
  <si>
    <t>722021053002</t>
  </si>
  <si>
    <t>72467</t>
  </si>
  <si>
    <t>722021053544</t>
  </si>
  <si>
    <t>208</t>
  </si>
  <si>
    <t>72486</t>
  </si>
  <si>
    <t>722021053737</t>
  </si>
  <si>
    <t>72499</t>
  </si>
  <si>
    <t>722021054195</t>
  </si>
  <si>
    <t>73318</t>
  </si>
  <si>
    <t>722021054552</t>
  </si>
  <si>
    <t>73326</t>
  </si>
  <si>
    <t>722021054610</t>
  </si>
  <si>
    <t>73328</t>
  </si>
  <si>
    <t>722021055092</t>
  </si>
  <si>
    <t>73337</t>
  </si>
  <si>
    <t>722021056194</t>
  </si>
  <si>
    <t>207</t>
  </si>
  <si>
    <t>73377</t>
  </si>
  <si>
    <t>722021056243</t>
  </si>
  <si>
    <t>73378</t>
  </si>
  <si>
    <t>722021056728</t>
  </si>
  <si>
    <t>204</t>
  </si>
  <si>
    <t>73406</t>
  </si>
  <si>
    <t>722021048308</t>
  </si>
  <si>
    <t>72315</t>
  </si>
  <si>
    <t>722021048348</t>
  </si>
  <si>
    <t>72325</t>
  </si>
  <si>
    <t>722021048582</t>
  </si>
  <si>
    <t>72338</t>
  </si>
  <si>
    <t>722021048621</t>
  </si>
  <si>
    <t>72352</t>
  </si>
  <si>
    <t>722021049489</t>
  </si>
  <si>
    <t>72372</t>
  </si>
  <si>
    <t>722021049505</t>
  </si>
  <si>
    <t>72373</t>
  </si>
  <si>
    <t>722021049526</t>
  </si>
  <si>
    <t>72374</t>
  </si>
  <si>
    <t>722021049577</t>
  </si>
  <si>
    <t>72377</t>
  </si>
  <si>
    <t>722021049606</t>
  </si>
  <si>
    <t>72378</t>
  </si>
  <si>
    <t>722021050457</t>
  </si>
  <si>
    <t>72397</t>
  </si>
  <si>
    <t>722021050880</t>
  </si>
  <si>
    <t>72410</t>
  </si>
  <si>
    <t>722021051403</t>
  </si>
  <si>
    <t>72432</t>
  </si>
  <si>
    <t>722021051484</t>
  </si>
  <si>
    <t>72434</t>
  </si>
  <si>
    <t>722021052437</t>
  </si>
  <si>
    <t>72452</t>
  </si>
  <si>
    <t>722021052643</t>
  </si>
  <si>
    <t>72460</t>
  </si>
  <si>
    <t>722021052977</t>
  </si>
  <si>
    <t>72464</t>
  </si>
  <si>
    <t>722021052984</t>
  </si>
  <si>
    <t>72465</t>
  </si>
  <si>
    <t>722021053008</t>
  </si>
  <si>
    <t>72470</t>
  </si>
  <si>
    <t>722021053014</t>
  </si>
  <si>
    <t>72473</t>
  </si>
  <si>
    <t>722021053465</t>
  </si>
  <si>
    <t>72480</t>
  </si>
  <si>
    <t>722021053466</t>
  </si>
  <si>
    <t>72481</t>
  </si>
  <si>
    <t>722021053560</t>
  </si>
  <si>
    <t>72487</t>
  </si>
  <si>
    <t>722021053562</t>
  </si>
  <si>
    <t>72488</t>
  </si>
  <si>
    <t>722021053714</t>
  </si>
  <si>
    <t>72496</t>
  </si>
  <si>
    <t>722021054011</t>
  </si>
  <si>
    <t>73307</t>
  </si>
  <si>
    <t>722021054036</t>
  </si>
  <si>
    <t>73311</t>
  </si>
  <si>
    <t>722021054106</t>
  </si>
  <si>
    <t>73312</t>
  </si>
  <si>
    <t>722021054670</t>
  </si>
  <si>
    <t>73332</t>
  </si>
  <si>
    <t>722021055102</t>
  </si>
  <si>
    <t>73340</t>
  </si>
  <si>
    <t>722021055168</t>
  </si>
  <si>
    <t>73345</t>
  </si>
  <si>
    <t>722021056165</t>
  </si>
  <si>
    <t>73373</t>
  </si>
  <si>
    <t>722021056695</t>
  </si>
  <si>
    <t>73402</t>
  </si>
  <si>
    <t>722021057553</t>
  </si>
  <si>
    <t>73399</t>
  </si>
  <si>
    <t>722021057949</t>
  </si>
  <si>
    <t>73420</t>
  </si>
  <si>
    <t>722021058030</t>
  </si>
  <si>
    <t>73422</t>
  </si>
  <si>
    <t>722021058687</t>
  </si>
  <si>
    <t>73455</t>
  </si>
  <si>
    <t>722021059600</t>
  </si>
  <si>
    <t>206</t>
  </si>
  <si>
    <t>73479</t>
  </si>
  <si>
    <t>722021059969</t>
  </si>
  <si>
    <t>73493</t>
  </si>
  <si>
    <t>722021060368</t>
  </si>
  <si>
    <t>73511</t>
  </si>
  <si>
    <t>722021060391</t>
  </si>
  <si>
    <t>73513</t>
  </si>
  <si>
    <t>722021061402</t>
  </si>
  <si>
    <t>203</t>
  </si>
  <si>
    <t>Semana 22 (31-MAY-2021 al 6-JUN-2021)</t>
  </si>
  <si>
    <t>73537</t>
  </si>
  <si>
    <t>722021061549</t>
  </si>
  <si>
    <t>73540</t>
  </si>
  <si>
    <t>722021062279</t>
  </si>
  <si>
    <t>73561</t>
  </si>
  <si>
    <t>722021053766</t>
  </si>
  <si>
    <t>73301</t>
  </si>
  <si>
    <t>722021053771</t>
  </si>
  <si>
    <t>73302</t>
  </si>
  <si>
    <t>722021054024</t>
  </si>
  <si>
    <t>73308</t>
  </si>
  <si>
    <t>722021054030</t>
  </si>
  <si>
    <t>73309</t>
  </si>
  <si>
    <t>722021054170</t>
  </si>
  <si>
    <t>73314</t>
  </si>
  <si>
    <t>722021054172</t>
  </si>
  <si>
    <t>73315</t>
  </si>
  <si>
    <t>722021054609</t>
  </si>
  <si>
    <t>73327</t>
  </si>
  <si>
    <t>722021054660</t>
  </si>
  <si>
    <t>73329</t>
  </si>
  <si>
    <t>722021055268</t>
  </si>
  <si>
    <t>73321</t>
  </si>
  <si>
    <t>722021056095</t>
  </si>
  <si>
    <t>73367</t>
  </si>
  <si>
    <t>722021056279</t>
  </si>
  <si>
    <t>73383</t>
  </si>
  <si>
    <t>722021056315</t>
  </si>
  <si>
    <t>73388</t>
  </si>
  <si>
    <t>722021056488</t>
  </si>
  <si>
    <t>73395</t>
  </si>
  <si>
    <t>722021056702</t>
  </si>
  <si>
    <t>73403</t>
  </si>
  <si>
    <t>722021056753</t>
  </si>
  <si>
    <t>73408</t>
  </si>
  <si>
    <t>722021057670</t>
  </si>
  <si>
    <t>73417</t>
  </si>
  <si>
    <t>722021058474</t>
  </si>
  <si>
    <t>73446</t>
  </si>
  <si>
    <t>722021059717</t>
  </si>
  <si>
    <t>73462</t>
  </si>
  <si>
    <t>722021059900</t>
  </si>
  <si>
    <t>73487</t>
  </si>
  <si>
    <t>722021059987</t>
  </si>
  <si>
    <t>73495</t>
  </si>
  <si>
    <t>722021060063</t>
  </si>
  <si>
    <t>73464</t>
  </si>
  <si>
    <t>722021060315</t>
  </si>
  <si>
    <t>73502</t>
  </si>
  <si>
    <t>722021061065</t>
  </si>
  <si>
    <t>73519</t>
  </si>
  <si>
    <t>722021061392</t>
  </si>
  <si>
    <t>73533</t>
  </si>
  <si>
    <t>722021061552</t>
  </si>
  <si>
    <t>73541.</t>
  </si>
  <si>
    <t>722021061839</t>
  </si>
  <si>
    <t>73545</t>
  </si>
  <si>
    <t>722021061877</t>
  </si>
  <si>
    <t>73552</t>
  </si>
  <si>
    <t>722021062642</t>
  </si>
  <si>
    <t>73569</t>
  </si>
  <si>
    <t>722021062657</t>
  </si>
  <si>
    <t>73571</t>
  </si>
  <si>
    <t>722021062980</t>
  </si>
  <si>
    <t>205</t>
  </si>
  <si>
    <t>73585</t>
  </si>
  <si>
    <t>722021063489</t>
  </si>
  <si>
    <t>73596</t>
  </si>
  <si>
    <t>722021063531</t>
  </si>
  <si>
    <t>73600</t>
  </si>
  <si>
    <t>722021063801</t>
  </si>
  <si>
    <t>73620</t>
  </si>
  <si>
    <t>722021064453</t>
  </si>
  <si>
    <t>201</t>
  </si>
  <si>
    <t>73639</t>
  </si>
  <si>
    <t>722021064766</t>
  </si>
  <si>
    <t>73641</t>
  </si>
  <si>
    <t>722021064777</t>
  </si>
  <si>
    <t>73647</t>
  </si>
  <si>
    <t>722021065108</t>
  </si>
  <si>
    <t>73657.</t>
  </si>
  <si>
    <t>722021065653</t>
  </si>
  <si>
    <t>73675</t>
  </si>
  <si>
    <t>722021062675</t>
  </si>
  <si>
    <t>73573</t>
  </si>
  <si>
    <t>722021062967</t>
  </si>
  <si>
    <t>73583</t>
  </si>
  <si>
    <t>722021062992</t>
  </si>
  <si>
    <t>73586</t>
  </si>
  <si>
    <t>722021063019</t>
  </si>
  <si>
    <t>73588</t>
  </si>
  <si>
    <t>722021063538</t>
  </si>
  <si>
    <t>73602</t>
  </si>
  <si>
    <t>722021063547</t>
  </si>
  <si>
    <t>73607</t>
  </si>
  <si>
    <t>722021063790</t>
  </si>
  <si>
    <t>73613</t>
  </si>
  <si>
    <t>722021063806</t>
  </si>
  <si>
    <t>73622</t>
  </si>
  <si>
    <t>722021064196</t>
  </si>
  <si>
    <t>73631</t>
  </si>
  <si>
    <t>722021064200</t>
  </si>
  <si>
    <t>73632</t>
  </si>
  <si>
    <t>722021065099</t>
  </si>
  <si>
    <t>73655</t>
  </si>
  <si>
    <t>722021065117</t>
  </si>
  <si>
    <t>73661</t>
  </si>
  <si>
    <t>722021065633</t>
  </si>
  <si>
    <t>73671.</t>
  </si>
  <si>
    <t>722021065641</t>
  </si>
  <si>
    <t>73672.</t>
  </si>
  <si>
    <t>722021039593</t>
  </si>
  <si>
    <t>17244</t>
  </si>
  <si>
    <t>722021039898</t>
  </si>
  <si>
    <t>17254</t>
  </si>
  <si>
    <t>722021041244</t>
  </si>
  <si>
    <t>17289</t>
  </si>
  <si>
    <t>722021041807</t>
  </si>
  <si>
    <t>72010</t>
  </si>
  <si>
    <t>722021042261</t>
  </si>
  <si>
    <t>72026</t>
  </si>
  <si>
    <t>722021042453</t>
  </si>
  <si>
    <t>72051</t>
  </si>
  <si>
    <t>722021042472</t>
  </si>
  <si>
    <t>72054</t>
  </si>
  <si>
    <t>722021043109</t>
  </si>
  <si>
    <t>72088</t>
  </si>
  <si>
    <t>722021043266</t>
  </si>
  <si>
    <t>72095</t>
  </si>
  <si>
    <t>722021043965</t>
  </si>
  <si>
    <t>72109</t>
  </si>
  <si>
    <t>722021043995</t>
  </si>
  <si>
    <t>72112</t>
  </si>
  <si>
    <t>722021044044</t>
  </si>
  <si>
    <t>72113</t>
  </si>
  <si>
    <t>722021045250</t>
  </si>
  <si>
    <t>72153</t>
  </si>
  <si>
    <t>722021045366</t>
  </si>
  <si>
    <t>72160</t>
  </si>
  <si>
    <t>722021045424</t>
  </si>
  <si>
    <t>72170</t>
  </si>
  <si>
    <t>722021045644</t>
  </si>
  <si>
    <t>72184</t>
  </si>
  <si>
    <t>722021046004</t>
  </si>
  <si>
    <t>72193</t>
  </si>
  <si>
    <t>722021046053</t>
  </si>
  <si>
    <t>72200</t>
  </si>
  <si>
    <t>722021046071</t>
  </si>
  <si>
    <t>72203</t>
  </si>
  <si>
    <t>722021046076</t>
  </si>
  <si>
    <t>72204</t>
  </si>
  <si>
    <t>722021046104</t>
  </si>
  <si>
    <t>72209</t>
  </si>
  <si>
    <t>722021046464</t>
  </si>
  <si>
    <t>72222</t>
  </si>
  <si>
    <t>722021047045</t>
  </si>
  <si>
    <t>72240</t>
  </si>
  <si>
    <t>722021047458</t>
  </si>
  <si>
    <t>72256</t>
  </si>
  <si>
    <t>722021047548</t>
  </si>
  <si>
    <t>72262</t>
  </si>
  <si>
    <t>722021048068</t>
  </si>
  <si>
    <t>72284</t>
  </si>
  <si>
    <t>722021048075</t>
  </si>
  <si>
    <t>72285</t>
  </si>
  <si>
    <t>722021048115</t>
  </si>
  <si>
    <t>72299</t>
  </si>
  <si>
    <t>722021048116</t>
  </si>
  <si>
    <t>72300</t>
  </si>
  <si>
    <t>722021048313</t>
  </si>
  <si>
    <t>72318</t>
  </si>
  <si>
    <t>722021048316</t>
  </si>
  <si>
    <t>72319</t>
  </si>
  <si>
    <t>722021048585</t>
  </si>
  <si>
    <t>72341</t>
  </si>
  <si>
    <t>722021048587</t>
  </si>
  <si>
    <t>72343</t>
  </si>
  <si>
    <t>722021048634</t>
  </si>
  <si>
    <t>72357</t>
  </si>
  <si>
    <t>722021048648</t>
  </si>
  <si>
    <t>72362</t>
  </si>
  <si>
    <t>722021048653</t>
  </si>
  <si>
    <t>72363</t>
  </si>
  <si>
    <t>722021050276</t>
  </si>
  <si>
    <t>72391</t>
  </si>
  <si>
    <t>722021050322</t>
  </si>
  <si>
    <t>72394</t>
  </si>
  <si>
    <t>722021050971</t>
  </si>
  <si>
    <t>72418</t>
  </si>
  <si>
    <t>722021051222</t>
  </si>
  <si>
    <t>72423</t>
  </si>
  <si>
    <t>722021051889</t>
  </si>
  <si>
    <t>72440</t>
  </si>
  <si>
    <t>722021052342</t>
  </si>
  <si>
    <t>72448</t>
  </si>
  <si>
    <t>722021052451</t>
  </si>
  <si>
    <t>72453</t>
  </si>
  <si>
    <t>722021039577</t>
  </si>
  <si>
    <t>17241</t>
  </si>
  <si>
    <t>722021039603</t>
  </si>
  <si>
    <t>17246</t>
  </si>
  <si>
    <t>722021039895</t>
  </si>
  <si>
    <t>17253</t>
  </si>
  <si>
    <t>722021039904</t>
  </si>
  <si>
    <t>17255</t>
  </si>
  <si>
    <t>722021041239</t>
  </si>
  <si>
    <t>17288</t>
  </si>
  <si>
    <t>722021041745</t>
  </si>
  <si>
    <t>17296</t>
  </si>
  <si>
    <t>722021041804</t>
  </si>
  <si>
    <t>72015</t>
  </si>
  <si>
    <t>722021041820</t>
  </si>
  <si>
    <t>72012</t>
  </si>
  <si>
    <t>722021042245</t>
  </si>
  <si>
    <t>72024</t>
  </si>
  <si>
    <t>722021042444</t>
  </si>
  <si>
    <t>72047</t>
  </si>
  <si>
    <t>722021042820</t>
  </si>
  <si>
    <t>72077</t>
  </si>
  <si>
    <t>722021043084</t>
  </si>
  <si>
    <t>72080</t>
  </si>
  <si>
    <t>722021043101</t>
  </si>
  <si>
    <t>72083</t>
  </si>
  <si>
    <t>722021043935</t>
  </si>
  <si>
    <t>72099</t>
  </si>
  <si>
    <t>722021044745</t>
  </si>
  <si>
    <t>72134</t>
  </si>
  <si>
    <t>722021044979</t>
  </si>
  <si>
    <t>72137</t>
  </si>
  <si>
    <t>722021044982</t>
  </si>
  <si>
    <t>72138</t>
  </si>
  <si>
    <t>722021044985</t>
  </si>
  <si>
    <t>72139</t>
  </si>
  <si>
    <t>722021044992</t>
  </si>
  <si>
    <t>72140</t>
  </si>
  <si>
    <t>722021045017</t>
  </si>
  <si>
    <t>72144</t>
  </si>
  <si>
    <t>722021045414</t>
  </si>
  <si>
    <t>72168</t>
  </si>
  <si>
    <t>722021045417</t>
  </si>
  <si>
    <t>72169</t>
  </si>
  <si>
    <t>722021045429</t>
  </si>
  <si>
    <t>72173</t>
  </si>
  <si>
    <t>722021045641</t>
  </si>
  <si>
    <t>72183</t>
  </si>
  <si>
    <t>722021045695</t>
  </si>
  <si>
    <t>72192</t>
  </si>
  <si>
    <t>722021046043</t>
  </si>
  <si>
    <t>72197</t>
  </si>
  <si>
    <t>722021046051</t>
  </si>
  <si>
    <t>72199</t>
  </si>
  <si>
    <t>722021046083</t>
  </si>
  <si>
    <t>72207</t>
  </si>
  <si>
    <t>722021046451</t>
  </si>
  <si>
    <t>72217</t>
  </si>
  <si>
    <t>722021046759</t>
  </si>
  <si>
    <t>72235</t>
  </si>
  <si>
    <t>722021046915</t>
  </si>
  <si>
    <t>72239</t>
  </si>
  <si>
    <t>722021047331</t>
  </si>
  <si>
    <t>72249</t>
  </si>
  <si>
    <t>722021047345</t>
  </si>
  <si>
    <t>72250</t>
  </si>
  <si>
    <t>722021047476</t>
  </si>
  <si>
    <t>72257</t>
  </si>
  <si>
    <t>722021047581</t>
  </si>
  <si>
    <t>72266</t>
  </si>
  <si>
    <t>722021047595</t>
  </si>
  <si>
    <t>72268</t>
  </si>
  <si>
    <t>722021048102</t>
  </si>
  <si>
    <t>72288</t>
  </si>
  <si>
    <t>722021048107</t>
  </si>
  <si>
    <t>72291</t>
  </si>
  <si>
    <t>722021048303</t>
  </si>
  <si>
    <t>72314</t>
  </si>
  <si>
    <t>722021048352</t>
  </si>
  <si>
    <t>72328</t>
  </si>
  <si>
    <t>722021048595</t>
  </si>
  <si>
    <t>72346</t>
  </si>
  <si>
    <t>722021048625</t>
  </si>
  <si>
    <t>72354</t>
  </si>
  <si>
    <t>722021049560</t>
  </si>
  <si>
    <t>72375</t>
  </si>
  <si>
    <t>722021057232</t>
  </si>
  <si>
    <t>73409</t>
  </si>
  <si>
    <t>722021057663</t>
  </si>
  <si>
    <t>73414</t>
  </si>
  <si>
    <t>722021059714</t>
  </si>
  <si>
    <t>73461</t>
  </si>
  <si>
    <t>722021060328</t>
  </si>
  <si>
    <t>73504</t>
  </si>
  <si>
    <t>722021060343</t>
  </si>
  <si>
    <t>73506</t>
  </si>
  <si>
    <t>722021060382</t>
  </si>
  <si>
    <t>73512</t>
  </si>
  <si>
    <t>722021061081</t>
  </si>
  <si>
    <t>73523</t>
  </si>
  <si>
    <t>722021061082</t>
  </si>
  <si>
    <t>73524</t>
  </si>
  <si>
    <t>722021061399</t>
  </si>
  <si>
    <t>73536</t>
  </si>
  <si>
    <t>722021061554</t>
  </si>
  <si>
    <t>73542</t>
  </si>
  <si>
    <t>722021061800</t>
  </si>
  <si>
    <t>73467</t>
  </si>
  <si>
    <t>722021061802</t>
  </si>
  <si>
    <t>73468</t>
  </si>
  <si>
    <t>722021061813</t>
  </si>
  <si>
    <t>73472</t>
  </si>
  <si>
    <t>722021061866</t>
  </si>
  <si>
    <t>73550</t>
  </si>
  <si>
    <t>722021062243</t>
  </si>
  <si>
    <t>73555</t>
  </si>
  <si>
    <t>722021062633</t>
  </si>
  <si>
    <t>73568</t>
  </si>
  <si>
    <t>722021062958</t>
  </si>
  <si>
    <t>73582</t>
  </si>
  <si>
    <t>722021063082</t>
  </si>
  <si>
    <t>73591</t>
  </si>
  <si>
    <t>722021063517</t>
  </si>
  <si>
    <t>73598</t>
  </si>
  <si>
    <t>722021063797</t>
  </si>
  <si>
    <t>73618</t>
  </si>
  <si>
    <t>722021064169</t>
  </si>
  <si>
    <t>73628</t>
  </si>
  <si>
    <t>722021064205</t>
  </si>
  <si>
    <t>73633</t>
  </si>
  <si>
    <t>722021064440</t>
  </si>
  <si>
    <t>73636</t>
  </si>
  <si>
    <t>722021064765</t>
  </si>
  <si>
    <t>73640</t>
  </si>
  <si>
    <t>722021064778</t>
  </si>
  <si>
    <t>73648</t>
  </si>
  <si>
    <t>722021064782</t>
  </si>
  <si>
    <t>73650</t>
  </si>
  <si>
    <t>722021048589</t>
  </si>
  <si>
    <t>72344</t>
  </si>
  <si>
    <t>722021048636</t>
  </si>
  <si>
    <t>72359</t>
  </si>
  <si>
    <t>722021048638</t>
  </si>
  <si>
    <t>72360</t>
  </si>
  <si>
    <t>722021049611</t>
  </si>
  <si>
    <t>72380</t>
  </si>
  <si>
    <t>722021050340</t>
  </si>
  <si>
    <t>72395</t>
  </si>
  <si>
    <t>722021050471</t>
  </si>
  <si>
    <t>72398</t>
  </si>
  <si>
    <t>722021050877</t>
  </si>
  <si>
    <t>72409</t>
  </si>
  <si>
    <t>722021050884</t>
  </si>
  <si>
    <t>72412</t>
  </si>
  <si>
    <t>722021050982</t>
  </si>
  <si>
    <t>72419</t>
  </si>
  <si>
    <t>722021051481</t>
  </si>
  <si>
    <t>72433</t>
  </si>
  <si>
    <t>722021051485</t>
  </si>
  <si>
    <t>72435</t>
  </si>
  <si>
    <t>722021051487</t>
  </si>
  <si>
    <t>72436</t>
  </si>
  <si>
    <t>722021052432</t>
  </si>
  <si>
    <t>72451</t>
  </si>
  <si>
    <t>722021052453</t>
  </si>
  <si>
    <t>72454</t>
  </si>
  <si>
    <t>722021052563</t>
  </si>
  <si>
    <t>72458</t>
  </si>
  <si>
    <t>722021053013</t>
  </si>
  <si>
    <t>72472</t>
  </si>
  <si>
    <t>722021053046</t>
  </si>
  <si>
    <t>72466</t>
  </si>
  <si>
    <t>722021053473</t>
  </si>
  <si>
    <t>72483</t>
  </si>
  <si>
    <t>722021053719</t>
  </si>
  <si>
    <t>72497</t>
  </si>
  <si>
    <t>722021053781</t>
  </si>
  <si>
    <t>73303</t>
  </si>
  <si>
    <t>722021053806</t>
  </si>
  <si>
    <t>73306</t>
  </si>
  <si>
    <t>722021054534</t>
  </si>
  <si>
    <t>73323</t>
  </si>
  <si>
    <t>722021054662</t>
  </si>
  <si>
    <t>73330</t>
  </si>
  <si>
    <t>722021055142</t>
  </si>
  <si>
    <t>73343</t>
  </si>
  <si>
    <t>722021056031</t>
  </si>
  <si>
    <t>73358</t>
  </si>
  <si>
    <t>722021056035</t>
  </si>
  <si>
    <t>73360</t>
  </si>
  <si>
    <t>722021056061</t>
  </si>
  <si>
    <t>73361</t>
  </si>
  <si>
    <t>722021056191</t>
  </si>
  <si>
    <t>73376</t>
  </si>
  <si>
    <t>722021056245</t>
  </si>
  <si>
    <t>73379</t>
  </si>
  <si>
    <t>722021056247</t>
  </si>
  <si>
    <t>73380</t>
  </si>
  <si>
    <t>722021056280</t>
  </si>
  <si>
    <t>73384</t>
  </si>
  <si>
    <t>722021056307</t>
  </si>
  <si>
    <t>73387</t>
  </si>
  <si>
    <t>722021056479</t>
  </si>
  <si>
    <t>73393</t>
  </si>
  <si>
    <t>722021057665</t>
  </si>
  <si>
    <t>73415</t>
  </si>
  <si>
    <t>722021057667</t>
  </si>
  <si>
    <t>73416</t>
  </si>
  <si>
    <t>722021058034</t>
  </si>
  <si>
    <t>73425</t>
  </si>
  <si>
    <t>722021059563</t>
  </si>
  <si>
    <t>73475</t>
  </si>
  <si>
    <t>722021059605</t>
  </si>
  <si>
    <t>73481</t>
  </si>
  <si>
    <t>722021059958</t>
  </si>
  <si>
    <t>73491</t>
  </si>
  <si>
    <t>722021059989</t>
  </si>
  <si>
    <t>73496</t>
  </si>
  <si>
    <t>722021060334</t>
  </si>
  <si>
    <t>73505</t>
  </si>
  <si>
    <t>722021060346</t>
  </si>
  <si>
    <t>73507</t>
  </si>
  <si>
    <t>722021061059</t>
  </si>
  <si>
    <t>73518</t>
  </si>
  <si>
    <t>722021039914</t>
  </si>
  <si>
    <t>17257</t>
  </si>
  <si>
    <t>722021040126</t>
  </si>
  <si>
    <t>17263</t>
  </si>
  <si>
    <t>722021040141</t>
  </si>
  <si>
    <t>17265</t>
  </si>
  <si>
    <t>722021041198</t>
  </si>
  <si>
    <t>17287</t>
  </si>
  <si>
    <t>722021041259</t>
  </si>
  <si>
    <t>17290</t>
  </si>
  <si>
    <t>722021041266</t>
  </si>
  <si>
    <t>17291</t>
  </si>
  <si>
    <t>722021041806</t>
  </si>
  <si>
    <t>72009</t>
  </si>
  <si>
    <t>722021041817</t>
  </si>
  <si>
    <t>72004</t>
  </si>
  <si>
    <t>722021042269</t>
  </si>
  <si>
    <t>72030</t>
  </si>
  <si>
    <t>722021042492</t>
  </si>
  <si>
    <t>72057</t>
  </si>
  <si>
    <t>722021042539</t>
  </si>
  <si>
    <t>72065</t>
  </si>
  <si>
    <t>722021042542</t>
  </si>
  <si>
    <t>72064</t>
  </si>
  <si>
    <t>722021042821</t>
  </si>
  <si>
    <t>72078</t>
  </si>
  <si>
    <t>722021043092</t>
  </si>
  <si>
    <t>72082</t>
  </si>
  <si>
    <t>722021043961</t>
  </si>
  <si>
    <t>72105</t>
  </si>
  <si>
    <t>722021043975</t>
  </si>
  <si>
    <t>72110</t>
  </si>
  <si>
    <t>722021045019</t>
  </si>
  <si>
    <t>72145</t>
  </si>
  <si>
    <t>722021045344</t>
  </si>
  <si>
    <t>72157</t>
  </si>
  <si>
    <t>722021046008</t>
  </si>
  <si>
    <t>72194</t>
  </si>
  <si>
    <t>722021046613</t>
  </si>
  <si>
    <t>72230</t>
  </si>
  <si>
    <t>722021046622</t>
  </si>
  <si>
    <t>72231</t>
  </si>
  <si>
    <t>722021048113</t>
  </si>
  <si>
    <t>72297</t>
  </si>
  <si>
    <t>722021048338</t>
  </si>
  <si>
    <t>72321</t>
  </si>
  <si>
    <t>722021048354</t>
  </si>
  <si>
    <t>72330</t>
  </si>
  <si>
    <t>722021048602</t>
  </si>
  <si>
    <t>72347</t>
  </si>
  <si>
    <t>722021048635</t>
  </si>
  <si>
    <t>72358</t>
  </si>
  <si>
    <t>722021049568</t>
  </si>
  <si>
    <t>72376</t>
  </si>
  <si>
    <t>722021050860</t>
  </si>
  <si>
    <t>72402</t>
  </si>
  <si>
    <t>722021050869</t>
  </si>
  <si>
    <t>72405</t>
  </si>
  <si>
    <t>722021051330</t>
  </si>
  <si>
    <t>72427</t>
  </si>
  <si>
    <t>722021052374</t>
  </si>
  <si>
    <t>72449</t>
  </si>
  <si>
    <t>722021053003</t>
  </si>
  <si>
    <t>72468</t>
  </si>
  <si>
    <t>722021053010</t>
  </si>
  <si>
    <t>72471</t>
  </si>
  <si>
    <t>722021053025</t>
  </si>
  <si>
    <t>72477</t>
  </si>
  <si>
    <t>722021053461</t>
  </si>
  <si>
    <t>72479</t>
  </si>
  <si>
    <t>722021053469</t>
  </si>
  <si>
    <t>72482</t>
  </si>
  <si>
    <t>722021053733</t>
  </si>
  <si>
    <t>72498</t>
  </si>
  <si>
    <t>722021054547</t>
  </si>
  <si>
    <t>73325</t>
  </si>
  <si>
    <t>722021054676</t>
  </si>
  <si>
    <t>73333</t>
  </si>
  <si>
    <t>722021055091</t>
  </si>
  <si>
    <t>73336</t>
  </si>
  <si>
    <t>722021055101</t>
  </si>
  <si>
    <t>73339</t>
  </si>
  <si>
    <t>722021055179</t>
  </si>
  <si>
    <t>73347</t>
  </si>
  <si>
    <t>722021056586</t>
  </si>
  <si>
    <t>73396</t>
  </si>
  <si>
    <t>722021039619</t>
  </si>
  <si>
    <t>17248</t>
  </si>
  <si>
    <t>722021039909</t>
  </si>
  <si>
    <t>17256</t>
  </si>
  <si>
    <t>722021039919</t>
  </si>
  <si>
    <t>17258</t>
  </si>
  <si>
    <t>722021040428</t>
  </si>
  <si>
    <t>17268</t>
  </si>
  <si>
    <t>722021041161</t>
  </si>
  <si>
    <t>17284</t>
  </si>
  <si>
    <t>722021041193</t>
  </si>
  <si>
    <t>17286</t>
  </si>
  <si>
    <t>722021041295</t>
  </si>
  <si>
    <t>17293</t>
  </si>
  <si>
    <t>722021042458</t>
  </si>
  <si>
    <t>72052</t>
  </si>
  <si>
    <t>722021043089</t>
  </si>
  <si>
    <t>72081</t>
  </si>
  <si>
    <t>722021043947</t>
  </si>
  <si>
    <t>72100</t>
  </si>
  <si>
    <t>722021044754</t>
  </si>
  <si>
    <t>72135</t>
  </si>
  <si>
    <t>722021044999</t>
  </si>
  <si>
    <t>72142</t>
  </si>
  <si>
    <t>722021045095</t>
  </si>
  <si>
    <t>72151</t>
  </si>
  <si>
    <t>722021045410</t>
  </si>
  <si>
    <t>72166</t>
  </si>
  <si>
    <t>722021045425</t>
  </si>
  <si>
    <t>72171</t>
  </si>
  <si>
    <t>722021045589</t>
  </si>
  <si>
    <t>72175</t>
  </si>
  <si>
    <t>722021045629</t>
  </si>
  <si>
    <t>72180</t>
  </si>
  <si>
    <t>722021045661</t>
  </si>
  <si>
    <t>72187</t>
  </si>
  <si>
    <t>722021046011</t>
  </si>
  <si>
    <t>72195</t>
  </si>
  <si>
    <t>722021046068</t>
  </si>
  <si>
    <t>72202</t>
  </si>
  <si>
    <t>722021046101</t>
  </si>
  <si>
    <t>72208</t>
  </si>
  <si>
    <t>722021046459</t>
  </si>
  <si>
    <t>72221</t>
  </si>
  <si>
    <t>722021046563</t>
  </si>
  <si>
    <t>72225</t>
  </si>
  <si>
    <t>722021046797</t>
  </si>
  <si>
    <t>72218</t>
  </si>
  <si>
    <t>722021047071</t>
  </si>
  <si>
    <t>72246</t>
  </si>
  <si>
    <t>722021047314</t>
  </si>
  <si>
    <t>72248</t>
  </si>
  <si>
    <t>722021047580</t>
  </si>
  <si>
    <t>72265</t>
  </si>
  <si>
    <t>722021047600</t>
  </si>
  <si>
    <t>72269</t>
  </si>
  <si>
    <t>722021047603</t>
  </si>
  <si>
    <t>72270</t>
  </si>
  <si>
    <t>722021047623</t>
  </si>
  <si>
    <t>72271</t>
  </si>
  <si>
    <t>722021047637</t>
  </si>
  <si>
    <t>72273</t>
  </si>
  <si>
    <t>722021047966</t>
  </si>
  <si>
    <t>72280</t>
  </si>
  <si>
    <t>722021047993</t>
  </si>
  <si>
    <t>72281</t>
  </si>
  <si>
    <t>722021048109</t>
  </si>
  <si>
    <t>72294</t>
  </si>
  <si>
    <t>722021048278</t>
  </si>
  <si>
    <t>72311</t>
  </si>
  <si>
    <t>722021048289</t>
  </si>
  <si>
    <t>72312</t>
  </si>
  <si>
    <t>722021048349</t>
  </si>
  <si>
    <t>72326</t>
  </si>
  <si>
    <t>722021048350</t>
  </si>
  <si>
    <t>72327</t>
  </si>
  <si>
    <t>722021048658</t>
  </si>
  <si>
    <t>72364</t>
  </si>
  <si>
    <t>722021049876</t>
  </si>
  <si>
    <t>72370</t>
  </si>
  <si>
    <t>722021050038</t>
  </si>
  <si>
    <t>72388</t>
  </si>
  <si>
    <t>722021050051</t>
  </si>
  <si>
    <t>72389</t>
  </si>
  <si>
    <t>722021050302</t>
  </si>
  <si>
    <t>72393</t>
  </si>
  <si>
    <t>722021061102</t>
  </si>
  <si>
    <t>73528</t>
  </si>
  <si>
    <t>722021061395</t>
  </si>
  <si>
    <t>73535</t>
  </si>
  <si>
    <t>722021061855</t>
  </si>
  <si>
    <t>73547</t>
  </si>
  <si>
    <t>722021061871</t>
  </si>
  <si>
    <t>73551</t>
  </si>
  <si>
    <t>722021062263</t>
  </si>
  <si>
    <t>73556</t>
  </si>
  <si>
    <t>722021062266</t>
  </si>
  <si>
    <t>73558</t>
  </si>
  <si>
    <t>722021062270</t>
  </si>
  <si>
    <t>73559</t>
  </si>
  <si>
    <t>722021062348</t>
  </si>
  <si>
    <t>73564</t>
  </si>
  <si>
    <t>722021062688</t>
  </si>
  <si>
    <t>73574</t>
  </si>
  <si>
    <t>722021062704</t>
  </si>
  <si>
    <t>73575</t>
  </si>
  <si>
    <t>722021062732</t>
  </si>
  <si>
    <t>73577</t>
  </si>
  <si>
    <t>722021063060</t>
  </si>
  <si>
    <t>73590</t>
  </si>
  <si>
    <t>722021063496</t>
  </si>
  <si>
    <t>73597</t>
  </si>
  <si>
    <t>722021063783</t>
  </si>
  <si>
    <t>73610</t>
  </si>
  <si>
    <t>722021064172</t>
  </si>
  <si>
    <t>73629</t>
  </si>
  <si>
    <t>722021064450</t>
  </si>
  <si>
    <t>73638</t>
  </si>
  <si>
    <t>722021064769</t>
  </si>
  <si>
    <t>73643</t>
  </si>
  <si>
    <t>722021065100</t>
  </si>
  <si>
    <t>73656</t>
  </si>
  <si>
    <t>722021065603</t>
  </si>
  <si>
    <t>73665</t>
  </si>
  <si>
    <t>722021065624</t>
  </si>
  <si>
    <t>73668</t>
  </si>
  <si>
    <t>722021056587</t>
  </si>
  <si>
    <t>73397</t>
  </si>
  <si>
    <t>722021056714</t>
  </si>
  <si>
    <t>73404</t>
  </si>
  <si>
    <t>722021057203</t>
  </si>
  <si>
    <t>73410</t>
  </si>
  <si>
    <t>722021057248</t>
  </si>
  <si>
    <t>73413</t>
  </si>
  <si>
    <t>722021057973</t>
  </si>
  <si>
    <t>73421</t>
  </si>
  <si>
    <t>722021058425</t>
  </si>
  <si>
    <t>73441</t>
  </si>
  <si>
    <t>722021059550</t>
  </si>
  <si>
    <t>73473</t>
  </si>
  <si>
    <t>722021059595</t>
  </si>
  <si>
    <t>73478</t>
  </si>
  <si>
    <t>722021059616</t>
  </si>
  <si>
    <t>73482</t>
  </si>
  <si>
    <t>722021059944</t>
  </si>
  <si>
    <t>73488</t>
  </si>
  <si>
    <t>722021059990</t>
  </si>
  <si>
    <t>73497</t>
  </si>
  <si>
    <t>722021059999</t>
  </si>
  <si>
    <t>73498</t>
  </si>
  <si>
    <t>722021060362</t>
  </si>
  <si>
    <t>73510</t>
  </si>
  <si>
    <t>722021061393</t>
  </si>
  <si>
    <t>73534</t>
  </si>
  <si>
    <t>722021061859</t>
  </si>
  <si>
    <t>73548</t>
  </si>
  <si>
    <t>722021061886</t>
  </si>
  <si>
    <t>73553</t>
  </si>
  <si>
    <t>722021062307</t>
  </si>
  <si>
    <t>73563</t>
  </si>
  <si>
    <t>722021062371</t>
  </si>
  <si>
    <t>73566</t>
  </si>
  <si>
    <t>722021062651</t>
  </si>
  <si>
    <t>73570</t>
  </si>
  <si>
    <t>722021062775</t>
  </si>
  <si>
    <t>73579</t>
  </si>
  <si>
    <t>722021062972</t>
  </si>
  <si>
    <t>73584</t>
  </si>
  <si>
    <t>722021063055</t>
  </si>
  <si>
    <t>73589</t>
  </si>
  <si>
    <t>722021063105</t>
  </si>
  <si>
    <t>73592</t>
  </si>
  <si>
    <t>722021063529</t>
  </si>
  <si>
    <t>73599</t>
  </si>
  <si>
    <t>722021063537</t>
  </si>
  <si>
    <t>73601</t>
  </si>
  <si>
    <t>722021063543</t>
  </si>
  <si>
    <t>73603</t>
  </si>
  <si>
    <t>722021063544</t>
  </si>
  <si>
    <t>73604</t>
  </si>
  <si>
    <t>722021063785</t>
  </si>
  <si>
    <t>73611</t>
  </si>
  <si>
    <t>722021063791</t>
  </si>
  <si>
    <t>73614</t>
  </si>
  <si>
    <t>722021063792</t>
  </si>
  <si>
    <t>73615</t>
  </si>
  <si>
    <t>722021064160</t>
  </si>
  <si>
    <t>73625</t>
  </si>
  <si>
    <t>722021064768</t>
  </si>
  <si>
    <t>73642</t>
  </si>
  <si>
    <t>722021065109</t>
  </si>
  <si>
    <t>73658</t>
  </si>
  <si>
    <t>722021065619</t>
  </si>
  <si>
    <t>73667</t>
  </si>
  <si>
    <t>722021065629</t>
  </si>
  <si>
    <t>73669.</t>
  </si>
  <si>
    <t>722021065631</t>
  </si>
  <si>
    <t>73670.</t>
  </si>
  <si>
    <t>722021052459</t>
  </si>
  <si>
    <t>72457</t>
  </si>
  <si>
    <t>722021053016</t>
  </si>
  <si>
    <t>72474</t>
  </si>
  <si>
    <t>722021053574</t>
  </si>
  <si>
    <t>72490</t>
  </si>
  <si>
    <t>722021053757</t>
  </si>
  <si>
    <t>72500</t>
  </si>
  <si>
    <t>722021053802</t>
  </si>
  <si>
    <t>73304</t>
  </si>
  <si>
    <t>722021054529</t>
  </si>
  <si>
    <t>73322</t>
  </si>
  <si>
    <t>722021054537</t>
  </si>
  <si>
    <t>73324</t>
  </si>
  <si>
    <t>722021054683</t>
  </si>
  <si>
    <t>73334</t>
  </si>
  <si>
    <t>722021055104</t>
  </si>
  <si>
    <t>73341</t>
  </si>
  <si>
    <t>722021055123</t>
  </si>
  <si>
    <t>73342</t>
  </si>
  <si>
    <t>722021055166</t>
  </si>
  <si>
    <t>73344</t>
  </si>
  <si>
    <t>722021056087</t>
  </si>
  <si>
    <t>73366</t>
  </si>
  <si>
    <t>722021056096</t>
  </si>
  <si>
    <t>73368</t>
  </si>
  <si>
    <t>722021056302</t>
  </si>
  <si>
    <t>73386</t>
  </si>
  <si>
    <t>722021056663</t>
  </si>
  <si>
    <t>73401</t>
  </si>
  <si>
    <t>722021057240</t>
  </si>
  <si>
    <t>73411</t>
  </si>
  <si>
    <t>722021058031</t>
  </si>
  <si>
    <t>73423</t>
  </si>
  <si>
    <t>722021058049</t>
  </si>
  <si>
    <t>73426</t>
  </si>
  <si>
    <t>722021058055</t>
  </si>
  <si>
    <t>73428</t>
  </si>
  <si>
    <t>722021058440</t>
  </si>
  <si>
    <t>73442</t>
  </si>
  <si>
    <t>722021058686</t>
  </si>
  <si>
    <t>73454</t>
  </si>
  <si>
    <t>722021059564</t>
  </si>
  <si>
    <t>73476</t>
  </si>
  <si>
    <t>722021059893</t>
  </si>
  <si>
    <t>73486</t>
  </si>
  <si>
    <t>722021059950</t>
  </si>
  <si>
    <t>73489</t>
  </si>
  <si>
    <t>722021059967</t>
  </si>
  <si>
    <t>73492</t>
  </si>
  <si>
    <t>722021060004</t>
  </si>
  <si>
    <t>73500</t>
  </si>
  <si>
    <t>722021060319</t>
  </si>
  <si>
    <t>73503</t>
  </si>
  <si>
    <t>722021061055</t>
  </si>
  <si>
    <t>73517</t>
  </si>
  <si>
    <t>722021061071</t>
  </si>
  <si>
    <t>73520</t>
  </si>
  <si>
    <t>722021061074</t>
  </si>
  <si>
    <t>73522</t>
  </si>
  <si>
    <t>722021061093</t>
  </si>
  <si>
    <t>73526</t>
  </si>
  <si>
    <t>722021061391</t>
  </si>
  <si>
    <t>73532</t>
  </si>
  <si>
    <t>722021061563</t>
  </si>
  <si>
    <t>73543</t>
  </si>
  <si>
    <t>722021061807</t>
  </si>
  <si>
    <t>73469</t>
  </si>
  <si>
    <t>722021061845</t>
  </si>
  <si>
    <t>73546</t>
  </si>
  <si>
    <t>722021061862</t>
  </si>
  <si>
    <t>73549</t>
  </si>
  <si>
    <t>722021062274</t>
  </si>
  <si>
    <t>73560</t>
  </si>
  <si>
    <t>722021063005</t>
  </si>
  <si>
    <t>73587</t>
  </si>
  <si>
    <t>722021064158</t>
  </si>
  <si>
    <t>73624</t>
  </si>
  <si>
    <t>722021064167</t>
  </si>
  <si>
    <t>73627</t>
  </si>
  <si>
    <t>722021064211</t>
  </si>
  <si>
    <t>73634</t>
  </si>
  <si>
    <t>722021064772</t>
  </si>
  <si>
    <t>73644</t>
  </si>
  <si>
    <t>722021065096</t>
  </si>
  <si>
    <t>73654.</t>
  </si>
  <si>
    <t>722021049616</t>
  </si>
  <si>
    <t>72381</t>
  </si>
  <si>
    <t>722021050480</t>
  </si>
  <si>
    <t>72399</t>
  </si>
  <si>
    <t>722021050881</t>
  </si>
  <si>
    <t>72411</t>
  </si>
  <si>
    <t>722021051012</t>
  </si>
  <si>
    <t>72421</t>
  </si>
  <si>
    <t>722021051314</t>
  </si>
  <si>
    <t>72424</t>
  </si>
  <si>
    <t>722021051349</t>
  </si>
  <si>
    <t>72430</t>
  </si>
  <si>
    <t>722021051922</t>
  </si>
  <si>
    <t>72443</t>
  </si>
  <si>
    <t>722021052326</t>
  </si>
  <si>
    <t>72447</t>
  </si>
  <si>
    <t>722021052458</t>
  </si>
  <si>
    <t>72456</t>
  </si>
  <si>
    <t>722021052707</t>
  </si>
  <si>
    <t>72461</t>
  </si>
  <si>
    <t>722021053572</t>
  </si>
  <si>
    <t>72489</t>
  </si>
  <si>
    <t>722021053709</t>
  </si>
  <si>
    <t>72495</t>
  </si>
  <si>
    <t>722021054033</t>
  </si>
  <si>
    <t>73310</t>
  </si>
  <si>
    <t>722021055099</t>
  </si>
  <si>
    <t>73338</t>
  </si>
  <si>
    <t>722021055172</t>
  </si>
  <si>
    <t>73346</t>
  </si>
  <si>
    <t>722021056001</t>
  </si>
  <si>
    <t>73355</t>
  </si>
  <si>
    <t>722021056003</t>
  </si>
  <si>
    <t>73356</t>
  </si>
  <si>
    <t>722021056033</t>
  </si>
  <si>
    <t>73359</t>
  </si>
  <si>
    <t>722021056168</t>
  </si>
  <si>
    <t>73374</t>
  </si>
  <si>
    <t>722021056189</t>
  </si>
  <si>
    <t>73375</t>
  </si>
  <si>
    <t>722021056481</t>
  </si>
  <si>
    <t>73394</t>
  </si>
  <si>
    <t>722021056717</t>
  </si>
  <si>
    <t>73405</t>
  </si>
  <si>
    <t>722021056925</t>
  </si>
  <si>
    <t>73371</t>
  </si>
  <si>
    <t>722021057555</t>
  </si>
  <si>
    <t>73400</t>
  </si>
  <si>
    <t>722021057948</t>
  </si>
  <si>
    <t>73419</t>
  </si>
  <si>
    <t>722021058058</t>
  </si>
  <si>
    <t>73429</t>
  </si>
  <si>
    <t>722021058442</t>
  </si>
  <si>
    <t>73443</t>
  </si>
  <si>
    <t>722021059592</t>
  </si>
  <si>
    <t>73477</t>
  </si>
  <si>
    <t>722021059882</t>
  </si>
  <si>
    <t>73484</t>
  </si>
  <si>
    <t>722021059884</t>
  </si>
  <si>
    <t>73485</t>
  </si>
  <si>
    <t>722021059986</t>
  </si>
  <si>
    <t>73494</t>
  </si>
  <si>
    <t>722021061083</t>
  </si>
  <si>
    <t>73525</t>
  </si>
  <si>
    <t>722021061409</t>
  </si>
  <si>
    <t>73538</t>
  </si>
  <si>
    <t>722021061796</t>
  </si>
  <si>
    <t>73465</t>
  </si>
  <si>
    <t>722021061810</t>
  </si>
  <si>
    <t>73470</t>
  </si>
  <si>
    <t>722021062284</t>
  </si>
  <si>
    <t>73562</t>
  </si>
  <si>
    <t>722021062358</t>
  </si>
  <si>
    <t>73565</t>
  </si>
  <si>
    <t>722021062666</t>
  </si>
  <si>
    <t>73572</t>
  </si>
  <si>
    <t>722021062770</t>
  </si>
  <si>
    <t>73578</t>
  </si>
  <si>
    <t>722021062950</t>
  </si>
  <si>
    <t>73581</t>
  </si>
  <si>
    <t>722021063546</t>
  </si>
  <si>
    <t>73606</t>
  </si>
  <si>
    <t>722021063787</t>
  </si>
  <si>
    <t>73612</t>
  </si>
  <si>
    <t>722021063795</t>
  </si>
  <si>
    <t>73616</t>
  </si>
  <si>
    <t>722021065645</t>
  </si>
  <si>
    <t>73673.</t>
  </si>
  <si>
    <t>722021050861</t>
  </si>
  <si>
    <t>72403</t>
  </si>
  <si>
    <t>722021050875</t>
  </si>
  <si>
    <t>72408</t>
  </si>
  <si>
    <t>722021051325</t>
  </si>
  <si>
    <t>72426</t>
  </si>
  <si>
    <t>722021051339</t>
  </si>
  <si>
    <t>72428</t>
  </si>
  <si>
    <t>722021051345</t>
  </si>
  <si>
    <t>72429</t>
  </si>
  <si>
    <t>722021051904</t>
  </si>
  <si>
    <t>72441</t>
  </si>
  <si>
    <t>722021051914</t>
  </si>
  <si>
    <t>72442</t>
  </si>
  <si>
    <t>722021052267</t>
  </si>
  <si>
    <t>72446</t>
  </si>
  <si>
    <t>722021052600</t>
  </si>
  <si>
    <t>72459</t>
  </si>
  <si>
    <t>722021052961</t>
  </si>
  <si>
    <t>72463</t>
  </si>
  <si>
    <t>722021053021</t>
  </si>
  <si>
    <t>72475</t>
  </si>
  <si>
    <t>722021053029</t>
  </si>
  <si>
    <t>72478</t>
  </si>
  <si>
    <t>722021053804</t>
  </si>
  <si>
    <t>73305</t>
  </si>
  <si>
    <t>722021054167</t>
  </si>
  <si>
    <t>73313</t>
  </si>
  <si>
    <t>722021054179</t>
  </si>
  <si>
    <t>73317</t>
  </si>
  <si>
    <t>722021056005</t>
  </si>
  <si>
    <t>73357</t>
  </si>
  <si>
    <t>722021056076</t>
  </si>
  <si>
    <t>73365</t>
  </si>
  <si>
    <t>722021056601</t>
  </si>
  <si>
    <t>73398</t>
  </si>
  <si>
    <t>722021057242</t>
  </si>
  <si>
    <t>73412</t>
  </si>
  <si>
    <t>722021057945</t>
  </si>
  <si>
    <t>73418</t>
  </si>
  <si>
    <t>722021058033</t>
  </si>
  <si>
    <t>73424</t>
  </si>
  <si>
    <t>722021058481</t>
  </si>
  <si>
    <t>73447</t>
  </si>
  <si>
    <t>722021059555</t>
  </si>
  <si>
    <t>73474</t>
  </si>
  <si>
    <t>722021059603</t>
  </si>
  <si>
    <t>73480</t>
  </si>
  <si>
    <t>722021059718</t>
  </si>
  <si>
    <t>73463</t>
  </si>
  <si>
    <t>722021059956</t>
  </si>
  <si>
    <t>73490</t>
  </si>
  <si>
    <t>722021060347</t>
  </si>
  <si>
    <t>73508</t>
  </si>
  <si>
    <t>722021060348</t>
  </si>
  <si>
    <t>73509</t>
  </si>
  <si>
    <t>722021061073</t>
  </si>
  <si>
    <t>73521</t>
  </si>
  <si>
    <t>722021061116</t>
  </si>
  <si>
    <t>73529</t>
  </si>
  <si>
    <t>722021061546</t>
  </si>
  <si>
    <t>73539</t>
  </si>
  <si>
    <t>722021061799</t>
  </si>
  <si>
    <t>73466</t>
  </si>
  <si>
    <t>722021062264</t>
  </si>
  <si>
    <t>73557</t>
  </si>
  <si>
    <t>722021062728</t>
  </si>
  <si>
    <t>73576</t>
  </si>
  <si>
    <t>722021063545</t>
  </si>
  <si>
    <t>73605</t>
  </si>
  <si>
    <t>722021063798</t>
  </si>
  <si>
    <t>73619</t>
  </si>
  <si>
    <t>722021064444</t>
  </si>
  <si>
    <t>73637</t>
  </si>
  <si>
    <t>722021064774</t>
  </si>
  <si>
    <t>73646</t>
  </si>
  <si>
    <t>722021065092</t>
  </si>
  <si>
    <t>73653</t>
  </si>
  <si>
    <t>722021065112</t>
  </si>
  <si>
    <t>73659.</t>
  </si>
  <si>
    <t>722021065114</t>
  </si>
  <si>
    <t>73660.</t>
  </si>
  <si>
    <t>722021065600</t>
  </si>
  <si>
    <t>73664.</t>
  </si>
  <si>
    <t>722021065648</t>
  </si>
  <si>
    <t>73674</t>
  </si>
  <si>
    <t>722021063803</t>
  </si>
  <si>
    <t>73621</t>
  </si>
  <si>
    <t>722021064166</t>
  </si>
  <si>
    <t>73626</t>
  </si>
  <si>
    <t>722021064177</t>
  </si>
  <si>
    <t>73630</t>
  </si>
  <si>
    <t>722021064773</t>
  </si>
  <si>
    <t>73645</t>
  </si>
  <si>
    <t>722021064781</t>
  </si>
  <si>
    <t>73649</t>
  </si>
  <si>
    <t>722021064789</t>
  </si>
  <si>
    <t>73651</t>
  </si>
  <si>
    <t>Semana Declarada 2</t>
  </si>
  <si>
    <t>Biomasa Viva</t>
  </si>
  <si>
    <t>Biomasa Mortalidad</t>
  </si>
  <si>
    <t>GUARDRAMIRO</t>
  </si>
  <si>
    <t>ACS 48</t>
  </si>
  <si>
    <t>idDeclEgreso</t>
  </si>
  <si>
    <t>codigoSiep</t>
  </si>
  <si>
    <t>nombre</t>
  </si>
  <si>
    <t>idTipoEgreso</t>
  </si>
  <si>
    <t>nombreTipo</t>
  </si>
  <si>
    <t>estadoDeclaracion</t>
  </si>
  <si>
    <t>nombreEstadoSifa</t>
  </si>
  <si>
    <t>fechaDeclaracion</t>
  </si>
  <si>
    <t>fechaRecepcion</t>
  </si>
  <si>
    <t>folioPapel</t>
  </si>
  <si>
    <t>fechaEgreso</t>
  </si>
  <si>
    <t>observaciones</t>
  </si>
  <si>
    <t>fechaIngresoSistema</t>
  </si>
  <si>
    <t>titularesDecl</t>
  </si>
  <si>
    <t>idDetalleEgreso</t>
  </si>
  <si>
    <t>idTipoProcedencia</t>
  </si>
  <si>
    <t>Tipo</t>
  </si>
  <si>
    <t>idEspecie</t>
  </si>
  <si>
    <t>nombreComun</t>
  </si>
  <si>
    <t>unidadesEgresadas</t>
  </si>
  <si>
    <t>identificadorEstr</t>
  </si>
  <si>
    <t>idTipoEstructura</t>
  </si>
  <si>
    <t>nombreTipoEstructura</t>
  </si>
  <si>
    <t>montoExcedeExistencia</t>
  </si>
  <si>
    <t>Egresos Regularización CAM</t>
  </si>
  <si>
    <t>VIGENTE</t>
  </si>
  <si>
    <t xml:space="preserve">EGRESO POR EXCEDENTES SEGÚN CAM_x000D_
</t>
  </si>
  <si>
    <t xml:space="preserve">   [78754560-2] : AQUACHILE MAGALLANES SPA. </t>
  </si>
  <si>
    <t>Resultado de la búsqueda</t>
  </si>
  <si>
    <t>FolioSIFA</t>
  </si>
  <si>
    <t>722019112299</t>
  </si>
  <si>
    <t>137183</t>
  </si>
  <si>
    <t>722019116940</t>
  </si>
  <si>
    <t>137167</t>
  </si>
  <si>
    <t>722019117607</t>
  </si>
  <si>
    <t>137169</t>
  </si>
  <si>
    <t>722019108554</t>
  </si>
  <si>
    <t>137153</t>
  </si>
  <si>
    <t>722019114207</t>
  </si>
  <si>
    <t>Semana 44 (28-OCT-2019 al 3-NOV-2019)</t>
  </si>
  <si>
    <t>137166</t>
  </si>
  <si>
    <t>722019109039</t>
  </si>
  <si>
    <t>137155</t>
  </si>
  <si>
    <t>722019112121</t>
  </si>
  <si>
    <t>137182</t>
  </si>
  <si>
    <t>722019113928</t>
  </si>
  <si>
    <t>137187</t>
  </si>
  <si>
    <t>722019113946</t>
  </si>
  <si>
    <t>137164</t>
  </si>
  <si>
    <t>722019114089</t>
  </si>
  <si>
    <t>137165</t>
  </si>
  <si>
    <t>722019117144</t>
  </si>
  <si>
    <t>137168</t>
  </si>
  <si>
    <t>722019111751</t>
  </si>
  <si>
    <t>137162</t>
  </si>
  <si>
    <t>722019112118</t>
  </si>
  <si>
    <t>137163</t>
  </si>
  <si>
    <t>722019109677</t>
  </si>
  <si>
    <t>137156</t>
  </si>
  <si>
    <t>722019113426</t>
  </si>
  <si>
    <t>137185</t>
  </si>
  <si>
    <t>722019118402</t>
  </si>
  <si>
    <t>137171</t>
  </si>
  <si>
    <t>722019110988</t>
  </si>
  <si>
    <t>137159</t>
  </si>
  <si>
    <t>722019110990</t>
  </si>
  <si>
    <t>137160</t>
  </si>
  <si>
    <t>722019113859</t>
  </si>
  <si>
    <t>137186</t>
  </si>
  <si>
    <t>722019118097</t>
  </si>
  <si>
    <t>137170</t>
  </si>
  <si>
    <t>722019113232</t>
  </si>
  <si>
    <t>137184</t>
  </si>
  <si>
    <t>722019109022</t>
  </si>
  <si>
    <t>137154</t>
  </si>
  <si>
    <t>722019110267</t>
  </si>
  <si>
    <t>137157</t>
  </si>
  <si>
    <t>722019111435</t>
  </si>
  <si>
    <t>137161</t>
  </si>
  <si>
    <t>destino</t>
  </si>
  <si>
    <t xml:space="preserve">mes </t>
  </si>
  <si>
    <t>Planta de Proceso</t>
  </si>
  <si>
    <t>2021-04-04</t>
  </si>
  <si>
    <t>PROCESADORA MAR DEL SUR SpA</t>
  </si>
  <si>
    <t>3657169</t>
  </si>
  <si>
    <t>2021-04-05</t>
  </si>
  <si>
    <t>3660602</t>
  </si>
  <si>
    <t>2021-04-10</t>
  </si>
  <si>
    <t>3658401</t>
  </si>
  <si>
    <t>3663439</t>
  </si>
  <si>
    <t>2021-04-06</t>
  </si>
  <si>
    <t>3660679</t>
  </si>
  <si>
    <t>3658410</t>
  </si>
  <si>
    <t>3663444</t>
  </si>
  <si>
    <t>2021-04-07</t>
  </si>
  <si>
    <t>3658414</t>
  </si>
  <si>
    <t>3661144</t>
  </si>
  <si>
    <t>2021-04-12</t>
  </si>
  <si>
    <t>3659746</t>
  </si>
  <si>
    <t>3663470</t>
  </si>
  <si>
    <t>2021-04-08</t>
  </si>
  <si>
    <t>3659741</t>
  </si>
  <si>
    <t>3664422</t>
  </si>
  <si>
    <t>3663367</t>
  </si>
  <si>
    <t>2021-04-09</t>
  </si>
  <si>
    <t>3661147</t>
  </si>
  <si>
    <t>3663488</t>
  </si>
  <si>
    <t>3663520</t>
  </si>
  <si>
    <t>Nova Austral S.A.</t>
  </si>
  <si>
    <t>3663276</t>
  </si>
  <si>
    <t>3664843</t>
  </si>
  <si>
    <t>2021-04-16</t>
  </si>
  <si>
    <t>3661222</t>
  </si>
  <si>
    <t>3660772</t>
  </si>
  <si>
    <t>3663490</t>
  </si>
  <si>
    <t>3663293</t>
  </si>
  <si>
    <t>3666205</t>
  </si>
  <si>
    <t>3662155</t>
  </si>
  <si>
    <t>3661334</t>
  </si>
  <si>
    <t>2021-04-11</t>
  </si>
  <si>
    <t>3663301</t>
  </si>
  <si>
    <t>3664873</t>
  </si>
  <si>
    <t>3663437</t>
  </si>
  <si>
    <t>2021-04-13</t>
  </si>
  <si>
    <t>3663515</t>
  </si>
  <si>
    <t>3663409</t>
  </si>
  <si>
    <t>3666210</t>
  </si>
  <si>
    <t>3663429</t>
  </si>
  <si>
    <t>3663506</t>
  </si>
  <si>
    <t>3666215</t>
  </si>
  <si>
    <t>2021-04-14</t>
  </si>
  <si>
    <t>3666220</t>
  </si>
  <si>
    <t>2021-04-15</t>
  </si>
  <si>
    <t>3665885</t>
  </si>
  <si>
    <t>3666194</t>
  </si>
  <si>
    <t>3668960</t>
  </si>
  <si>
    <t>2021-04-22</t>
  </si>
  <si>
    <t>3666197</t>
  </si>
  <si>
    <t>2021-04-17</t>
  </si>
  <si>
    <t>3666443</t>
  </si>
  <si>
    <t>3666196</t>
  </si>
  <si>
    <t>3669871</t>
  </si>
  <si>
    <t>3669868</t>
  </si>
  <si>
    <t>3666235</t>
  </si>
  <si>
    <t>2021-04-19</t>
  </si>
  <si>
    <t>3669888</t>
  </si>
  <si>
    <t>3669882</t>
  </si>
  <si>
    <t>3666231</t>
  </si>
  <si>
    <t>3667200</t>
  </si>
  <si>
    <t>2021-04-18</t>
  </si>
  <si>
    <t>3668788</t>
  </si>
  <si>
    <t>3671924</t>
  </si>
  <si>
    <t>3668548</t>
  </si>
  <si>
    <t>3668782</t>
  </si>
  <si>
    <t>2021-04-20</t>
  </si>
  <si>
    <t>3671923</t>
  </si>
  <si>
    <t>3671926</t>
  </si>
  <si>
    <t>3668974</t>
  </si>
  <si>
    <t>3668576</t>
  </si>
  <si>
    <t>3669801</t>
  </si>
  <si>
    <t>3671717</t>
  </si>
  <si>
    <t>2021-04-26</t>
  </si>
  <si>
    <t>3669217</t>
  </si>
  <si>
    <t>3669828</t>
  </si>
  <si>
    <t>2021-04-21</t>
  </si>
  <si>
    <t>3669361</t>
  </si>
  <si>
    <t>3674003</t>
  </si>
  <si>
    <t>3669855</t>
  </si>
  <si>
    <t>3669835</t>
  </si>
  <si>
    <t>3670202</t>
  </si>
  <si>
    <t>3669848</t>
  </si>
  <si>
    <t>3671927</t>
  </si>
  <si>
    <t>3671931</t>
  </si>
  <si>
    <t>2021-04-23</t>
  </si>
  <si>
    <t>3671754</t>
  </si>
  <si>
    <t>3671928</t>
  </si>
  <si>
    <t>3671935</t>
  </si>
  <si>
    <t>3672765</t>
  </si>
  <si>
    <t>2021-04-27</t>
  </si>
  <si>
    <t>3671939</t>
  </si>
  <si>
    <t>2021-04-24</t>
  </si>
  <si>
    <t>3670572</t>
  </si>
  <si>
    <t>3671937</t>
  </si>
  <si>
    <t>3672767</t>
  </si>
  <si>
    <t>3671942</t>
  </si>
  <si>
    <t>3675600</t>
  </si>
  <si>
    <t>3672549</t>
  </si>
  <si>
    <t>3675830</t>
  </si>
  <si>
    <t>2021-05-03</t>
  </si>
  <si>
    <t>3675818</t>
  </si>
  <si>
    <t>2021-04-25</t>
  </si>
  <si>
    <t>3673799</t>
  </si>
  <si>
    <t>3673798</t>
  </si>
  <si>
    <t>3675602</t>
  </si>
  <si>
    <t>3672732</t>
  </si>
  <si>
    <t>3673462</t>
  </si>
  <si>
    <t>3675872</t>
  </si>
  <si>
    <t>3674608</t>
  </si>
  <si>
    <t>3675603</t>
  </si>
  <si>
    <t>3673806</t>
  </si>
  <si>
    <t>2021-04-28</t>
  </si>
  <si>
    <t>3675605</t>
  </si>
  <si>
    <t>3675894</t>
  </si>
  <si>
    <t>3674966</t>
  </si>
  <si>
    <t>2021-04-29</t>
  </si>
  <si>
    <t>3674607</t>
  </si>
  <si>
    <t>3675846</t>
  </si>
  <si>
    <t>2021-04-30</t>
  </si>
  <si>
    <t>3675608</t>
  </si>
  <si>
    <t>3676161</t>
  </si>
  <si>
    <t>3677405</t>
  </si>
  <si>
    <t>2021-05-01</t>
  </si>
  <si>
    <t>3677259</t>
  </si>
  <si>
    <t>2021-05-05</t>
  </si>
  <si>
    <t>2021-05-02</t>
  </si>
  <si>
    <t>3677191</t>
  </si>
  <si>
    <t>3677993</t>
  </si>
  <si>
    <t>3677994</t>
  </si>
  <si>
    <t>3679737</t>
  </si>
  <si>
    <t>2021-05-08</t>
  </si>
  <si>
    <t>3677348</t>
  </si>
  <si>
    <t>2021-05-04</t>
  </si>
  <si>
    <t>3680072</t>
  </si>
  <si>
    <t>3677995</t>
  </si>
  <si>
    <t>3680069</t>
  </si>
  <si>
    <t>3679750</t>
  </si>
  <si>
    <t>3679751</t>
  </si>
  <si>
    <t>3677997</t>
  </si>
  <si>
    <t>3680476</t>
  </si>
  <si>
    <t>3680491</t>
  </si>
  <si>
    <t>2021-05-06</t>
  </si>
  <si>
    <t>3680520</t>
  </si>
  <si>
    <t>3678000</t>
  </si>
  <si>
    <t>3680541</t>
  </si>
  <si>
    <t>2021-05-07</t>
  </si>
  <si>
    <t>3680574</t>
  </si>
  <si>
    <t>3680581</t>
  </si>
  <si>
    <t>3684312</t>
  </si>
  <si>
    <t>3684169</t>
  </si>
  <si>
    <t>2021-05-16</t>
  </si>
  <si>
    <t>3684315</t>
  </si>
  <si>
    <t>2021-05-17</t>
  </si>
  <si>
    <t>3680595</t>
  </si>
  <si>
    <t>2021-05-10</t>
  </si>
  <si>
    <t>3684328</t>
  </si>
  <si>
    <t>3681363</t>
  </si>
  <si>
    <t>3684331</t>
  </si>
  <si>
    <t>3685690</t>
  </si>
  <si>
    <t>2021-05-18</t>
  </si>
  <si>
    <t>2021-05-09</t>
  </si>
  <si>
    <t>3681378</t>
  </si>
  <si>
    <t>3684350</t>
  </si>
  <si>
    <t>3682150</t>
  </si>
  <si>
    <t>2021-05-12</t>
  </si>
  <si>
    <t>3686032</t>
  </si>
  <si>
    <t>3686038</t>
  </si>
  <si>
    <t>2021-05-11</t>
  </si>
  <si>
    <t>3682160</t>
  </si>
  <si>
    <t>3684402</t>
  </si>
  <si>
    <t>3683466</t>
  </si>
  <si>
    <t>2021-05-14</t>
  </si>
  <si>
    <t>3684407</t>
  </si>
  <si>
    <t>2021-05-13</t>
  </si>
  <si>
    <t>3684419</t>
  </si>
  <si>
    <t>3686043</t>
  </si>
  <si>
    <t>2021-05-15</t>
  </si>
  <si>
    <t>3684426</t>
  </si>
  <si>
    <t>3689424</t>
  </si>
  <si>
    <t>3689427</t>
  </si>
  <si>
    <t>3685415</t>
  </si>
  <si>
    <t>3689430</t>
  </si>
  <si>
    <t>3685425</t>
  </si>
  <si>
    <t>3685419</t>
  </si>
  <si>
    <t>3689432</t>
  </si>
  <si>
    <t>3689433</t>
  </si>
  <si>
    <t>3689435</t>
  </si>
  <si>
    <t>2021-05-19</t>
  </si>
  <si>
    <t>3688006</t>
  </si>
  <si>
    <t>2021-05-24</t>
  </si>
  <si>
    <t>3689439</t>
  </si>
  <si>
    <t>2021-05-20</t>
  </si>
  <si>
    <t>3689449</t>
  </si>
  <si>
    <t>3688024</t>
  </si>
  <si>
    <t>3689464</t>
  </si>
  <si>
    <t>2021-05-21</t>
  </si>
  <si>
    <t>3689458</t>
  </si>
  <si>
    <t>3688066</t>
  </si>
  <si>
    <t>3689468</t>
  </si>
  <si>
    <t>2021-05-26</t>
  </si>
  <si>
    <t>3688042</t>
  </si>
  <si>
    <t>2021-05-22</t>
  </si>
  <si>
    <t>3689510</t>
  </si>
  <si>
    <t>2021-05-25</t>
  </si>
  <si>
    <t>3693235</t>
  </si>
  <si>
    <t>2021-06-01</t>
  </si>
  <si>
    <t>3692884</t>
  </si>
  <si>
    <t>3691797</t>
  </si>
  <si>
    <t>2021-05-23</t>
  </si>
  <si>
    <t>3689518</t>
  </si>
  <si>
    <t>3691805</t>
  </si>
  <si>
    <t>3690346</t>
  </si>
  <si>
    <t>3690325</t>
  </si>
  <si>
    <t>3691818</t>
  </si>
  <si>
    <t>3691839</t>
  </si>
  <si>
    <t>3690376</t>
  </si>
  <si>
    <t>2021-05-27</t>
  </si>
  <si>
    <t>3692863</t>
  </si>
  <si>
    <t>2021-05-28</t>
  </si>
  <si>
    <t>3691927</t>
  </si>
  <si>
    <t>3691616</t>
  </si>
  <si>
    <t>3692864</t>
  </si>
  <si>
    <t>3692984</t>
  </si>
  <si>
    <t>2021-05-29</t>
  </si>
  <si>
    <t>3691997</t>
  </si>
  <si>
    <t>2021-05-31</t>
  </si>
  <si>
    <t>2021-05-30</t>
  </si>
  <si>
    <t>3692867</t>
  </si>
  <si>
    <t>3692866</t>
  </si>
  <si>
    <t>3692026</t>
  </si>
  <si>
    <t>3696243</t>
  </si>
  <si>
    <t>3692872</t>
  </si>
  <si>
    <t>3694935</t>
  </si>
  <si>
    <t>3693689</t>
  </si>
  <si>
    <t>2021-06-02</t>
  </si>
  <si>
    <t>3696255</t>
  </si>
  <si>
    <t>3694937</t>
  </si>
  <si>
    <t>2021-06-03</t>
  </si>
  <si>
    <t>3696281</t>
  </si>
  <si>
    <t>3695598</t>
  </si>
  <si>
    <t>3695609</t>
  </si>
  <si>
    <t>3696000</t>
  </si>
  <si>
    <t>2021-06-07</t>
  </si>
  <si>
    <t>3696298</t>
  </si>
  <si>
    <t>2021-06-04</t>
  </si>
  <si>
    <t>3696471</t>
  </si>
  <si>
    <t>3696483</t>
  </si>
  <si>
    <t>2021-06-05</t>
  </si>
  <si>
    <t>3696011</t>
  </si>
  <si>
    <t>3696201</t>
  </si>
  <si>
    <t>2021-06-06</t>
  </si>
  <si>
    <t>3696175</t>
  </si>
  <si>
    <t>2021-06-08</t>
  </si>
  <si>
    <t>3697680</t>
  </si>
  <si>
    <t>3697707</t>
  </si>
  <si>
    <t>2021-06-09</t>
  </si>
  <si>
    <t>3697698</t>
  </si>
  <si>
    <t>3697098</t>
  </si>
  <si>
    <t>3701383</t>
  </si>
  <si>
    <t>3697111</t>
  </si>
  <si>
    <t>3698979</t>
  </si>
  <si>
    <t>2021-06-10</t>
  </si>
  <si>
    <t>3698963</t>
  </si>
  <si>
    <t>3701389</t>
  </si>
  <si>
    <t>3699128</t>
  </si>
  <si>
    <t>2021-06-11</t>
  </si>
  <si>
    <t>3701611</t>
  </si>
  <si>
    <t>3702047</t>
  </si>
  <si>
    <t>2021-06-12</t>
  </si>
  <si>
    <t>3699879</t>
  </si>
  <si>
    <t>2021-06-14</t>
  </si>
  <si>
    <t>2021-06-13</t>
  </si>
  <si>
    <t>3704487</t>
  </si>
  <si>
    <t>FECHA ASIGNACION</t>
  </si>
  <si>
    <t>Ingreso por diferencia</t>
  </si>
</sst>
</file>

<file path=xl/styles.xml><?xml version="1.0" encoding="utf-8"?>
<styleSheet xmlns="http://schemas.openxmlformats.org/spreadsheetml/2006/main">
  <numFmts count="1">
    <numFmt numFmtId="164" formatCode="yyyy\-mm\-dd\ hh:mm:ss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9" fontId="4" fillId="0" borderId="0" applyFont="0" applyFill="0" applyBorder="0" applyAlignment="0" applyProtection="0"/>
    <xf numFmtId="0" fontId="4" fillId="0" borderId="0"/>
  </cellStyleXfs>
  <cellXfs count="9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0" fontId="0" fillId="0" borderId="9" xfId="0" applyBorder="1"/>
    <xf numFmtId="4" fontId="0" fillId="0" borderId="13" xfId="0" applyNumberFormat="1" applyBorder="1"/>
    <xf numFmtId="0" fontId="0" fillId="0" borderId="6" xfId="0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9" xfId="0" applyBorder="1"/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6" xfId="0" applyNumberFormat="1" applyBorder="1"/>
    <xf numFmtId="3" fontId="0" fillId="0" borderId="15" xfId="0" applyNumberFormat="1" applyBorder="1"/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8" xfId="0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2" xfId="0" applyNumberFormat="1" applyBorder="1"/>
    <xf numFmtId="1" fontId="0" fillId="0" borderId="9" xfId="0" applyNumberFormat="1" applyBorder="1"/>
    <xf numFmtId="1" fontId="0" fillId="0" borderId="1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0" fontId="2" fillId="0" borderId="0" xfId="0" applyFont="1" applyAlignment="1">
      <alignment horizontal="center"/>
    </xf>
    <xf numFmtId="164" fontId="0" fillId="0" borderId="0" xfId="0" applyNumberFormat="1"/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4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15" fontId="0" fillId="0" borderId="0" xfId="0" applyNumberFormat="1"/>
    <xf numFmtId="14" fontId="0" fillId="0" borderId="0" xfId="0" applyNumberFormat="1"/>
    <xf numFmtId="3" fontId="0" fillId="0" borderId="0" xfId="0" applyNumberFormat="1"/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1" fontId="0" fillId="0" borderId="0" xfId="0" applyNumberFormat="1"/>
    <xf numFmtId="3" fontId="0" fillId="2" borderId="5" xfId="0" applyNumberForma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7" xfId="0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10" xfId="0" applyNumberFormat="1" applyBorder="1"/>
    <xf numFmtId="0" fontId="0" fillId="2" borderId="22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3" fontId="0" fillId="0" borderId="5" xfId="0" applyNumberFormat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0" fillId="2" borderId="2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0" borderId="0" xfId="0" applyFont="1"/>
    <xf numFmtId="0" fontId="0" fillId="0" borderId="0" xfId="0"/>
    <xf numFmtId="1" fontId="2" fillId="0" borderId="0" xfId="0" applyNumberFormat="1" applyFont="1" applyAlignment="1">
      <alignment horizontal="center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3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R106"/>
  <sheetViews>
    <sheetView topLeftCell="A102" zoomScale="70" zoomScaleNormal="70" workbookViewId="0">
      <selection activeCell="J154" sqref="J154"/>
    </sheetView>
  </sheetViews>
  <sheetFormatPr baseColWidth="10" defaultRowHeight="15"/>
  <cols>
    <col min="1" max="1" width="46.7109375" bestFit="1" customWidth="1"/>
  </cols>
  <sheetData>
    <row r="1" spans="1:18">
      <c r="A1" s="64" t="s">
        <v>11</v>
      </c>
      <c r="B1" s="64" t="s">
        <v>14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R1" s="66" t="s">
        <v>15</v>
      </c>
    </row>
    <row r="2" spans="1:18" ht="15.75" thickBot="1">
      <c r="A2" s="65"/>
      <c r="B2" s="20">
        <v>101</v>
      </c>
      <c r="C2" s="21">
        <v>102</v>
      </c>
      <c r="D2" s="21">
        <v>103</v>
      </c>
      <c r="E2" s="21">
        <v>104</v>
      </c>
      <c r="F2" s="21">
        <v>105</v>
      </c>
      <c r="G2" s="21">
        <v>106</v>
      </c>
      <c r="H2" s="21">
        <v>107</v>
      </c>
      <c r="I2" s="21">
        <v>201</v>
      </c>
      <c r="J2" s="21">
        <v>202</v>
      </c>
      <c r="K2" s="21">
        <v>203</v>
      </c>
      <c r="L2" s="21">
        <v>204</v>
      </c>
      <c r="M2" s="21">
        <v>205</v>
      </c>
      <c r="N2" s="21">
        <v>206</v>
      </c>
      <c r="O2" s="21">
        <v>207</v>
      </c>
      <c r="P2" s="22">
        <v>208</v>
      </c>
      <c r="R2" s="67"/>
    </row>
    <row r="3" spans="1:18">
      <c r="A3" s="9" t="s">
        <v>85</v>
      </c>
      <c r="B3" s="13">
        <v>97898</v>
      </c>
      <c r="C3" s="10">
        <v>98017</v>
      </c>
      <c r="D3" s="10">
        <v>63847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4"/>
      <c r="R3" s="18">
        <v>259762</v>
      </c>
    </row>
    <row r="4" spans="1:18">
      <c r="A4" s="9" t="s">
        <v>84</v>
      </c>
      <c r="B4" s="13">
        <v>97637</v>
      </c>
      <c r="C4" s="10">
        <v>97663</v>
      </c>
      <c r="D4" s="10">
        <v>98443</v>
      </c>
      <c r="E4" s="10">
        <v>97817</v>
      </c>
      <c r="F4" s="10">
        <v>98212</v>
      </c>
      <c r="G4" s="10">
        <v>34409</v>
      </c>
      <c r="H4" s="10">
        <v>58511</v>
      </c>
      <c r="I4" s="10"/>
      <c r="J4" s="10"/>
      <c r="K4" s="10"/>
      <c r="L4" s="10"/>
      <c r="M4" s="10"/>
      <c r="N4" s="10"/>
      <c r="O4" s="10"/>
      <c r="P4" s="14"/>
      <c r="R4" s="18">
        <v>582692</v>
      </c>
    </row>
    <row r="5" spans="1:18">
      <c r="A5" s="9" t="s">
        <v>83</v>
      </c>
      <c r="B5" s="13">
        <v>97576</v>
      </c>
      <c r="C5" s="10">
        <v>97606</v>
      </c>
      <c r="D5" s="10">
        <v>98069</v>
      </c>
      <c r="E5" s="10">
        <v>97454</v>
      </c>
      <c r="F5" s="10">
        <v>98059</v>
      </c>
      <c r="G5" s="10">
        <v>97760</v>
      </c>
      <c r="H5" s="10">
        <v>98308</v>
      </c>
      <c r="I5" s="10"/>
      <c r="J5" s="10">
        <v>99250</v>
      </c>
      <c r="K5" s="10"/>
      <c r="L5" s="10">
        <v>47821</v>
      </c>
      <c r="M5" s="10"/>
      <c r="N5" s="10">
        <v>99587</v>
      </c>
      <c r="O5" s="10"/>
      <c r="P5" s="14">
        <v>99654</v>
      </c>
      <c r="R5" s="18">
        <v>1031144</v>
      </c>
    </row>
    <row r="6" spans="1:18">
      <c r="A6" s="9" t="s">
        <v>82</v>
      </c>
      <c r="B6" s="13">
        <v>97576</v>
      </c>
      <c r="C6" s="10">
        <v>97606</v>
      </c>
      <c r="D6" s="10">
        <v>98069</v>
      </c>
      <c r="E6" s="10">
        <v>97454</v>
      </c>
      <c r="F6" s="10">
        <v>98059</v>
      </c>
      <c r="G6" s="10">
        <v>97760</v>
      </c>
      <c r="H6" s="10">
        <v>98308</v>
      </c>
      <c r="I6" s="10"/>
      <c r="J6" s="10">
        <v>99250</v>
      </c>
      <c r="K6" s="10"/>
      <c r="L6" s="10">
        <v>47821</v>
      </c>
      <c r="M6" s="10"/>
      <c r="N6" s="10">
        <v>99587</v>
      </c>
      <c r="O6" s="10"/>
      <c r="P6" s="14">
        <v>99654</v>
      </c>
      <c r="R6" s="18">
        <v>1031144</v>
      </c>
    </row>
    <row r="7" spans="1:18">
      <c r="A7" s="9" t="s">
        <v>81</v>
      </c>
      <c r="B7" s="13">
        <v>97525</v>
      </c>
      <c r="C7" s="10">
        <v>97566</v>
      </c>
      <c r="D7" s="10">
        <v>98039</v>
      </c>
      <c r="E7" s="10">
        <v>97396</v>
      </c>
      <c r="F7" s="10">
        <v>97990</v>
      </c>
      <c r="G7" s="10">
        <v>97395</v>
      </c>
      <c r="H7" s="10">
        <v>98051</v>
      </c>
      <c r="I7" s="10">
        <v>99193</v>
      </c>
      <c r="J7" s="10">
        <v>99132</v>
      </c>
      <c r="K7" s="10"/>
      <c r="L7" s="10">
        <v>98930</v>
      </c>
      <c r="M7" s="10"/>
      <c r="N7" s="10">
        <v>99587</v>
      </c>
      <c r="O7" s="10"/>
      <c r="P7" s="14">
        <v>99654</v>
      </c>
      <c r="R7" s="18">
        <v>1180458</v>
      </c>
    </row>
    <row r="8" spans="1:18">
      <c r="A8" s="9" t="s">
        <v>80</v>
      </c>
      <c r="B8" s="13">
        <v>97485</v>
      </c>
      <c r="C8" s="10">
        <v>97531</v>
      </c>
      <c r="D8" s="10">
        <v>98004</v>
      </c>
      <c r="E8" s="10">
        <v>97368</v>
      </c>
      <c r="F8" s="10">
        <v>97940</v>
      </c>
      <c r="G8" s="10">
        <v>97338</v>
      </c>
      <c r="H8" s="10">
        <v>97701</v>
      </c>
      <c r="I8" s="10">
        <v>99193</v>
      </c>
      <c r="J8" s="10">
        <v>99023</v>
      </c>
      <c r="K8" s="10">
        <v>99073</v>
      </c>
      <c r="L8" s="10">
        <v>98834</v>
      </c>
      <c r="M8" s="10">
        <v>99071</v>
      </c>
      <c r="N8" s="10">
        <v>99489</v>
      </c>
      <c r="O8" s="10">
        <v>94006</v>
      </c>
      <c r="P8" s="14">
        <v>99326</v>
      </c>
      <c r="R8" s="18">
        <v>1471382</v>
      </c>
    </row>
    <row r="9" spans="1:18">
      <c r="A9" s="9" t="s">
        <v>79</v>
      </c>
      <c r="B9" s="13">
        <v>97460</v>
      </c>
      <c r="C9" s="10">
        <v>97509</v>
      </c>
      <c r="D9" s="10">
        <v>97956</v>
      </c>
      <c r="E9" s="10">
        <v>97085</v>
      </c>
      <c r="F9" s="10">
        <v>97759</v>
      </c>
      <c r="G9" s="10">
        <v>97262</v>
      </c>
      <c r="H9" s="10">
        <v>97502</v>
      </c>
      <c r="I9" s="10">
        <v>99074</v>
      </c>
      <c r="J9" s="10">
        <v>98948</v>
      </c>
      <c r="K9" s="10">
        <v>98940</v>
      </c>
      <c r="L9" s="10">
        <v>98770</v>
      </c>
      <c r="M9" s="10">
        <v>98864</v>
      </c>
      <c r="N9" s="10">
        <v>99426</v>
      </c>
      <c r="O9" s="10">
        <v>93891</v>
      </c>
      <c r="P9" s="14">
        <v>99284</v>
      </c>
      <c r="R9" s="18">
        <v>1469730</v>
      </c>
    </row>
    <row r="10" spans="1:18">
      <c r="A10" s="9" t="s">
        <v>78</v>
      </c>
      <c r="B10" s="13">
        <v>97409</v>
      </c>
      <c r="C10" s="10">
        <v>97469</v>
      </c>
      <c r="D10" s="10">
        <v>97782</v>
      </c>
      <c r="E10" s="10">
        <v>96615</v>
      </c>
      <c r="F10" s="10">
        <v>97267</v>
      </c>
      <c r="G10" s="10">
        <v>96987</v>
      </c>
      <c r="H10" s="10">
        <v>97173</v>
      </c>
      <c r="I10" s="10">
        <v>98968</v>
      </c>
      <c r="J10" s="10">
        <v>98789</v>
      </c>
      <c r="K10" s="10">
        <v>98903</v>
      </c>
      <c r="L10" s="10">
        <v>98724</v>
      </c>
      <c r="M10" s="10">
        <v>98830</v>
      </c>
      <c r="N10" s="10">
        <v>99386</v>
      </c>
      <c r="O10" s="10">
        <v>93801</v>
      </c>
      <c r="P10" s="14">
        <v>99230</v>
      </c>
      <c r="R10" s="18">
        <v>1467333</v>
      </c>
    </row>
    <row r="11" spans="1:18">
      <c r="A11" s="9" t="s">
        <v>77</v>
      </c>
      <c r="B11" s="13">
        <v>97409</v>
      </c>
      <c r="C11" s="10">
        <v>97469</v>
      </c>
      <c r="D11" s="10">
        <v>97782</v>
      </c>
      <c r="E11" s="10">
        <v>96615</v>
      </c>
      <c r="F11" s="10">
        <v>97267</v>
      </c>
      <c r="G11" s="10">
        <v>96987</v>
      </c>
      <c r="H11" s="10">
        <v>97173</v>
      </c>
      <c r="I11" s="10">
        <v>98968</v>
      </c>
      <c r="J11" s="10">
        <v>98789</v>
      </c>
      <c r="K11" s="10">
        <v>98903</v>
      </c>
      <c r="L11" s="10">
        <v>98724</v>
      </c>
      <c r="M11" s="10">
        <v>98830</v>
      </c>
      <c r="N11" s="10">
        <v>99386</v>
      </c>
      <c r="O11" s="10">
        <v>93801</v>
      </c>
      <c r="P11" s="14">
        <v>99230</v>
      </c>
      <c r="R11" s="18">
        <v>1467333</v>
      </c>
    </row>
    <row r="12" spans="1:18">
      <c r="A12" s="9" t="s">
        <v>76</v>
      </c>
      <c r="B12" s="13">
        <v>97359</v>
      </c>
      <c r="C12" s="10">
        <v>97424</v>
      </c>
      <c r="D12" s="10">
        <v>97740</v>
      </c>
      <c r="E12" s="10">
        <v>96507</v>
      </c>
      <c r="F12" s="10">
        <v>97167</v>
      </c>
      <c r="G12" s="10">
        <v>96887</v>
      </c>
      <c r="H12" s="10">
        <v>97070</v>
      </c>
      <c r="I12" s="10">
        <v>98918</v>
      </c>
      <c r="J12" s="10">
        <v>98703</v>
      </c>
      <c r="K12" s="10">
        <v>98854</v>
      </c>
      <c r="L12" s="10">
        <v>98677</v>
      </c>
      <c r="M12" s="10">
        <v>98775</v>
      </c>
      <c r="N12" s="10">
        <v>99328</v>
      </c>
      <c r="O12" s="10">
        <v>93735</v>
      </c>
      <c r="P12" s="14">
        <v>99177</v>
      </c>
      <c r="R12" s="18">
        <v>1466321</v>
      </c>
    </row>
    <row r="13" spans="1:18">
      <c r="A13" s="9" t="s">
        <v>75</v>
      </c>
      <c r="B13" s="13">
        <v>97319</v>
      </c>
      <c r="C13" s="10">
        <v>97404</v>
      </c>
      <c r="D13" s="10">
        <v>97699</v>
      </c>
      <c r="E13" s="10">
        <v>96459</v>
      </c>
      <c r="F13" s="10">
        <v>97103</v>
      </c>
      <c r="G13" s="10">
        <v>96806</v>
      </c>
      <c r="H13" s="10">
        <v>96999</v>
      </c>
      <c r="I13" s="10">
        <v>98892</v>
      </c>
      <c r="J13" s="10">
        <v>98667</v>
      </c>
      <c r="K13" s="10">
        <v>98828</v>
      </c>
      <c r="L13" s="10">
        <v>98639</v>
      </c>
      <c r="M13" s="10">
        <v>98752</v>
      </c>
      <c r="N13" s="10">
        <v>99288</v>
      </c>
      <c r="O13" s="10">
        <v>93696</v>
      </c>
      <c r="P13" s="14">
        <v>99152</v>
      </c>
      <c r="R13" s="18">
        <v>1465703</v>
      </c>
    </row>
    <row r="14" spans="1:18">
      <c r="A14" s="9" t="s">
        <v>74</v>
      </c>
      <c r="B14" s="13">
        <v>97281</v>
      </c>
      <c r="C14" s="10">
        <v>97367</v>
      </c>
      <c r="D14" s="10">
        <v>97661</v>
      </c>
      <c r="E14" s="10">
        <v>96425</v>
      </c>
      <c r="F14" s="10">
        <v>97034</v>
      </c>
      <c r="G14" s="10">
        <v>96753</v>
      </c>
      <c r="H14" s="10">
        <v>96964</v>
      </c>
      <c r="I14" s="10">
        <v>98853</v>
      </c>
      <c r="J14" s="10">
        <v>98629</v>
      </c>
      <c r="K14" s="10">
        <v>98788</v>
      </c>
      <c r="L14" s="10">
        <v>98609</v>
      </c>
      <c r="M14" s="10">
        <v>98709</v>
      </c>
      <c r="N14" s="10">
        <v>99252</v>
      </c>
      <c r="O14" s="10">
        <v>93657</v>
      </c>
      <c r="P14" s="14">
        <v>99115</v>
      </c>
      <c r="R14" s="18">
        <v>1465097</v>
      </c>
    </row>
    <row r="15" spans="1:18">
      <c r="A15" s="9" t="s">
        <v>73</v>
      </c>
      <c r="B15" s="13">
        <v>97232</v>
      </c>
      <c r="C15" s="10">
        <v>97332</v>
      </c>
      <c r="D15" s="10">
        <v>97625</v>
      </c>
      <c r="E15" s="10">
        <v>96392</v>
      </c>
      <c r="F15" s="10">
        <v>96993</v>
      </c>
      <c r="G15" s="10">
        <v>96714</v>
      </c>
      <c r="H15" s="10">
        <v>96931</v>
      </c>
      <c r="I15" s="10">
        <v>98812</v>
      </c>
      <c r="J15" s="10">
        <v>98585</v>
      </c>
      <c r="K15" s="10">
        <v>98751</v>
      </c>
      <c r="L15" s="10">
        <v>98553</v>
      </c>
      <c r="M15" s="10">
        <v>98667</v>
      </c>
      <c r="N15" s="10">
        <v>99211</v>
      </c>
      <c r="O15" s="10">
        <v>93610</v>
      </c>
      <c r="P15" s="14">
        <v>99077</v>
      </c>
      <c r="R15" s="18">
        <v>1464485</v>
      </c>
    </row>
    <row r="16" spans="1:18">
      <c r="A16" s="9" t="s">
        <v>116</v>
      </c>
      <c r="B16" s="13">
        <v>97174</v>
      </c>
      <c r="C16" s="10">
        <v>97282</v>
      </c>
      <c r="D16" s="10">
        <v>97579</v>
      </c>
      <c r="E16" s="10">
        <v>96343</v>
      </c>
      <c r="F16" s="10">
        <v>96940</v>
      </c>
      <c r="G16" s="10">
        <v>96666</v>
      </c>
      <c r="H16" s="10">
        <v>96882</v>
      </c>
      <c r="I16" s="10">
        <v>98772</v>
      </c>
      <c r="J16" s="10">
        <v>98550</v>
      </c>
      <c r="K16" s="10">
        <v>98703</v>
      </c>
      <c r="L16" s="10">
        <v>98515</v>
      </c>
      <c r="M16" s="10">
        <v>98620</v>
      </c>
      <c r="N16" s="10">
        <v>99165</v>
      </c>
      <c r="O16" s="10">
        <v>93561</v>
      </c>
      <c r="P16" s="14">
        <v>99040</v>
      </c>
      <c r="R16" s="18">
        <v>1463792</v>
      </c>
    </row>
    <row r="17" spans="1:18">
      <c r="A17" s="9" t="s">
        <v>115</v>
      </c>
      <c r="B17" s="13">
        <v>97174</v>
      </c>
      <c r="C17" s="10">
        <v>97282</v>
      </c>
      <c r="D17" s="10">
        <v>97579</v>
      </c>
      <c r="E17" s="10">
        <v>96343</v>
      </c>
      <c r="F17" s="10">
        <v>96940</v>
      </c>
      <c r="G17" s="10">
        <v>96666</v>
      </c>
      <c r="H17" s="10">
        <v>96882</v>
      </c>
      <c r="I17" s="10">
        <v>98772</v>
      </c>
      <c r="J17" s="10">
        <v>98550</v>
      </c>
      <c r="K17" s="10">
        <v>98703</v>
      </c>
      <c r="L17" s="10">
        <v>98515</v>
      </c>
      <c r="M17" s="10">
        <v>98620</v>
      </c>
      <c r="N17" s="10">
        <v>99165</v>
      </c>
      <c r="O17" s="10">
        <v>93561</v>
      </c>
      <c r="P17" s="14">
        <v>99040</v>
      </c>
      <c r="R17" s="18">
        <v>1463792</v>
      </c>
    </row>
    <row r="18" spans="1:18">
      <c r="A18" s="9" t="s">
        <v>114</v>
      </c>
      <c r="B18" s="13">
        <v>97127</v>
      </c>
      <c r="C18" s="10">
        <v>97221</v>
      </c>
      <c r="D18" s="10">
        <v>97530</v>
      </c>
      <c r="E18" s="10">
        <v>96300</v>
      </c>
      <c r="F18" s="10">
        <v>96888</v>
      </c>
      <c r="G18" s="10">
        <v>96592</v>
      </c>
      <c r="H18" s="10">
        <v>96830</v>
      </c>
      <c r="I18" s="10">
        <v>98735</v>
      </c>
      <c r="J18" s="10">
        <v>98496</v>
      </c>
      <c r="K18" s="10">
        <v>98671</v>
      </c>
      <c r="L18" s="10">
        <v>98474</v>
      </c>
      <c r="M18" s="10">
        <v>98583</v>
      </c>
      <c r="N18" s="10">
        <v>99115</v>
      </c>
      <c r="O18" s="10">
        <v>93518</v>
      </c>
      <c r="P18" s="14">
        <v>98981</v>
      </c>
      <c r="R18" s="18">
        <v>1463061</v>
      </c>
    </row>
    <row r="19" spans="1:18">
      <c r="A19" s="9" t="s">
        <v>113</v>
      </c>
      <c r="B19" s="13">
        <v>97083</v>
      </c>
      <c r="C19" s="10">
        <v>97178</v>
      </c>
      <c r="D19" s="10">
        <v>97494</v>
      </c>
      <c r="E19" s="10">
        <v>96262</v>
      </c>
      <c r="F19" s="10">
        <v>96856</v>
      </c>
      <c r="G19" s="10">
        <v>96548</v>
      </c>
      <c r="H19" s="10">
        <v>96789</v>
      </c>
      <c r="I19" s="10">
        <v>98692</v>
      </c>
      <c r="J19" s="10">
        <v>98458</v>
      </c>
      <c r="K19" s="10">
        <v>98614</v>
      </c>
      <c r="L19" s="10">
        <v>98419</v>
      </c>
      <c r="M19" s="10">
        <v>98544</v>
      </c>
      <c r="N19" s="10">
        <v>99076</v>
      </c>
      <c r="O19" s="10">
        <v>93480</v>
      </c>
      <c r="P19" s="14">
        <v>98925</v>
      </c>
      <c r="R19" s="18">
        <v>1462418</v>
      </c>
    </row>
    <row r="20" spans="1:18">
      <c r="A20" s="9" t="s">
        <v>112</v>
      </c>
      <c r="B20" s="13">
        <v>97044</v>
      </c>
      <c r="C20" s="10">
        <v>97145</v>
      </c>
      <c r="D20" s="10">
        <v>97464</v>
      </c>
      <c r="E20" s="10">
        <v>96211</v>
      </c>
      <c r="F20" s="10">
        <v>96810</v>
      </c>
      <c r="G20" s="10">
        <v>96507</v>
      </c>
      <c r="H20" s="10">
        <v>96744</v>
      </c>
      <c r="I20" s="10">
        <v>98662</v>
      </c>
      <c r="J20" s="10">
        <v>98416</v>
      </c>
      <c r="K20" s="10">
        <v>98575</v>
      </c>
      <c r="L20" s="10">
        <v>98364</v>
      </c>
      <c r="M20" s="10">
        <v>98497</v>
      </c>
      <c r="N20" s="10">
        <v>99043</v>
      </c>
      <c r="O20" s="10">
        <v>93422</v>
      </c>
      <c r="P20" s="14">
        <v>98886</v>
      </c>
      <c r="R20" s="18">
        <v>1461790</v>
      </c>
    </row>
    <row r="21" spans="1:18">
      <c r="A21" s="9" t="s">
        <v>111</v>
      </c>
      <c r="B21" s="13">
        <v>97004</v>
      </c>
      <c r="C21" s="10">
        <v>97101</v>
      </c>
      <c r="D21" s="10">
        <v>97418</v>
      </c>
      <c r="E21" s="10">
        <v>96168</v>
      </c>
      <c r="F21" s="10">
        <v>96763</v>
      </c>
      <c r="G21" s="10">
        <v>96463</v>
      </c>
      <c r="H21" s="10">
        <v>96703</v>
      </c>
      <c r="I21" s="10">
        <v>98604</v>
      </c>
      <c r="J21" s="10">
        <v>98377</v>
      </c>
      <c r="K21" s="10">
        <v>98534</v>
      </c>
      <c r="L21" s="10">
        <v>98325</v>
      </c>
      <c r="M21" s="10">
        <v>98448</v>
      </c>
      <c r="N21" s="10">
        <v>99003</v>
      </c>
      <c r="O21" s="10">
        <v>93375</v>
      </c>
      <c r="P21" s="14">
        <v>98836</v>
      </c>
      <c r="R21" s="18">
        <v>1461122</v>
      </c>
    </row>
    <row r="22" spans="1:18">
      <c r="A22" s="9" t="s">
        <v>110</v>
      </c>
      <c r="B22" s="13">
        <v>97004</v>
      </c>
      <c r="C22" s="10">
        <v>97101</v>
      </c>
      <c r="D22" s="10">
        <v>97418</v>
      </c>
      <c r="E22" s="10">
        <v>96168</v>
      </c>
      <c r="F22" s="10">
        <v>96763</v>
      </c>
      <c r="G22" s="10">
        <v>96463</v>
      </c>
      <c r="H22" s="10">
        <v>96703</v>
      </c>
      <c r="I22" s="10">
        <v>98604</v>
      </c>
      <c r="J22" s="10">
        <v>98377</v>
      </c>
      <c r="K22" s="10">
        <v>98534</v>
      </c>
      <c r="L22" s="10">
        <v>98325</v>
      </c>
      <c r="M22" s="10">
        <v>98448</v>
      </c>
      <c r="N22" s="10">
        <v>99003</v>
      </c>
      <c r="O22" s="10">
        <v>93375</v>
      </c>
      <c r="P22" s="14">
        <v>98836</v>
      </c>
      <c r="R22" s="18">
        <v>1461122</v>
      </c>
    </row>
    <row r="23" spans="1:18">
      <c r="A23" s="9" t="s">
        <v>109</v>
      </c>
      <c r="B23" s="13">
        <v>96967</v>
      </c>
      <c r="C23" s="10">
        <v>97070</v>
      </c>
      <c r="D23" s="10">
        <v>97384</v>
      </c>
      <c r="E23" s="10">
        <v>96131</v>
      </c>
      <c r="F23" s="10">
        <v>96729</v>
      </c>
      <c r="G23" s="10">
        <v>96428</v>
      </c>
      <c r="H23" s="10">
        <v>96650</v>
      </c>
      <c r="I23" s="10">
        <v>98554</v>
      </c>
      <c r="J23" s="10">
        <v>98340</v>
      </c>
      <c r="K23" s="10">
        <v>98468</v>
      </c>
      <c r="L23" s="10">
        <v>98280</v>
      </c>
      <c r="M23" s="10">
        <v>98395</v>
      </c>
      <c r="N23" s="10">
        <v>98947</v>
      </c>
      <c r="O23" s="10">
        <v>93306</v>
      </c>
      <c r="P23" s="14">
        <v>98782</v>
      </c>
      <c r="R23" s="18">
        <v>1460431</v>
      </c>
    </row>
    <row r="24" spans="1:18">
      <c r="A24" s="9" t="s">
        <v>108</v>
      </c>
      <c r="B24" s="13">
        <v>96887</v>
      </c>
      <c r="C24" s="10">
        <v>97013</v>
      </c>
      <c r="D24" s="10">
        <v>97320</v>
      </c>
      <c r="E24" s="10">
        <v>96084</v>
      </c>
      <c r="F24" s="10">
        <v>96687</v>
      </c>
      <c r="G24" s="10">
        <v>96376</v>
      </c>
      <c r="H24" s="10">
        <v>96612</v>
      </c>
      <c r="I24" s="10">
        <v>98527</v>
      </c>
      <c r="J24" s="10">
        <v>98313</v>
      </c>
      <c r="K24" s="10">
        <v>98421</v>
      </c>
      <c r="L24" s="10">
        <v>98244</v>
      </c>
      <c r="M24" s="10">
        <v>98350</v>
      </c>
      <c r="N24" s="10">
        <v>98901</v>
      </c>
      <c r="O24" s="10">
        <v>93245</v>
      </c>
      <c r="P24" s="14">
        <v>98733</v>
      </c>
      <c r="R24" s="18">
        <v>1459713</v>
      </c>
    </row>
    <row r="25" spans="1:18">
      <c r="A25" s="9" t="s">
        <v>107</v>
      </c>
      <c r="B25" s="13">
        <v>96842</v>
      </c>
      <c r="C25" s="10">
        <v>96976</v>
      </c>
      <c r="D25" s="10">
        <v>97281</v>
      </c>
      <c r="E25" s="10">
        <v>96050</v>
      </c>
      <c r="F25" s="10">
        <v>96636</v>
      </c>
      <c r="G25" s="10">
        <v>96340</v>
      </c>
      <c r="H25" s="10">
        <v>96575</v>
      </c>
      <c r="I25" s="10">
        <v>98497</v>
      </c>
      <c r="J25" s="10">
        <v>98276</v>
      </c>
      <c r="K25" s="10">
        <v>98390</v>
      </c>
      <c r="L25" s="10">
        <v>98220</v>
      </c>
      <c r="M25" s="10">
        <v>98285</v>
      </c>
      <c r="N25" s="10">
        <v>98868</v>
      </c>
      <c r="O25" s="10">
        <v>93198</v>
      </c>
      <c r="P25" s="14">
        <v>98710</v>
      </c>
      <c r="R25" s="18">
        <v>1459144</v>
      </c>
    </row>
    <row r="26" spans="1:18">
      <c r="A26" s="9" t="s">
        <v>106</v>
      </c>
      <c r="B26" s="13">
        <v>96795</v>
      </c>
      <c r="C26" s="10">
        <v>96927</v>
      </c>
      <c r="D26" s="10">
        <v>97249</v>
      </c>
      <c r="E26" s="10">
        <v>95999</v>
      </c>
      <c r="F26" s="10">
        <v>96597</v>
      </c>
      <c r="G26" s="10">
        <v>96294</v>
      </c>
      <c r="H26" s="10">
        <v>96523</v>
      </c>
      <c r="I26" s="10">
        <v>98467</v>
      </c>
      <c r="J26" s="10">
        <v>98244</v>
      </c>
      <c r="K26" s="10">
        <v>98359</v>
      </c>
      <c r="L26" s="10">
        <v>98167</v>
      </c>
      <c r="M26" s="10">
        <v>98240</v>
      </c>
      <c r="N26" s="10">
        <v>98837</v>
      </c>
      <c r="O26" s="10">
        <v>93160</v>
      </c>
      <c r="P26" s="14">
        <v>98666</v>
      </c>
      <c r="R26" s="18">
        <v>1458524</v>
      </c>
    </row>
    <row r="27" spans="1:18">
      <c r="A27" s="9" t="s">
        <v>105</v>
      </c>
      <c r="B27" s="13">
        <v>96795</v>
      </c>
      <c r="C27" s="10">
        <v>96927</v>
      </c>
      <c r="D27" s="10">
        <v>97249</v>
      </c>
      <c r="E27" s="10">
        <v>95999</v>
      </c>
      <c r="F27" s="10">
        <v>96597</v>
      </c>
      <c r="G27" s="10">
        <v>96294</v>
      </c>
      <c r="H27" s="10">
        <v>96523</v>
      </c>
      <c r="I27" s="10">
        <v>98467</v>
      </c>
      <c r="J27" s="10">
        <v>98244</v>
      </c>
      <c r="K27" s="10">
        <v>98359</v>
      </c>
      <c r="L27" s="10">
        <v>98167</v>
      </c>
      <c r="M27" s="10">
        <v>98240</v>
      </c>
      <c r="N27" s="10">
        <v>98837</v>
      </c>
      <c r="O27" s="10">
        <v>93160</v>
      </c>
      <c r="P27" s="14">
        <v>98666</v>
      </c>
      <c r="R27" s="18">
        <v>1458524</v>
      </c>
    </row>
    <row r="28" spans="1:18">
      <c r="A28" s="9" t="s">
        <v>104</v>
      </c>
      <c r="B28" s="13">
        <v>96740</v>
      </c>
      <c r="C28" s="10">
        <v>96882</v>
      </c>
      <c r="D28" s="10">
        <v>97218</v>
      </c>
      <c r="E28" s="10">
        <v>95946</v>
      </c>
      <c r="F28" s="10">
        <v>96552</v>
      </c>
      <c r="G28" s="10">
        <v>96252</v>
      </c>
      <c r="H28" s="10">
        <v>96475</v>
      </c>
      <c r="I28" s="10">
        <v>98427</v>
      </c>
      <c r="J28" s="10">
        <v>98208</v>
      </c>
      <c r="K28" s="10">
        <v>98318</v>
      </c>
      <c r="L28" s="10">
        <v>98131</v>
      </c>
      <c r="M28" s="10">
        <v>98196</v>
      </c>
      <c r="N28" s="10">
        <v>98779</v>
      </c>
      <c r="O28" s="10">
        <v>93115</v>
      </c>
      <c r="P28" s="14">
        <v>98617</v>
      </c>
      <c r="R28" s="18">
        <v>1457856</v>
      </c>
    </row>
    <row r="29" spans="1:18">
      <c r="A29" s="9" t="s">
        <v>103</v>
      </c>
      <c r="B29" s="13">
        <v>96691</v>
      </c>
      <c r="C29" s="10">
        <v>96823</v>
      </c>
      <c r="D29" s="10">
        <v>97177</v>
      </c>
      <c r="E29" s="10">
        <v>95898</v>
      </c>
      <c r="F29" s="10">
        <v>96507</v>
      </c>
      <c r="G29" s="10">
        <v>96212</v>
      </c>
      <c r="H29" s="10">
        <v>96439</v>
      </c>
      <c r="I29" s="10">
        <v>98383</v>
      </c>
      <c r="J29" s="10">
        <v>98167</v>
      </c>
      <c r="K29" s="10">
        <v>98274</v>
      </c>
      <c r="L29" s="10">
        <v>98087</v>
      </c>
      <c r="M29" s="10">
        <v>98140</v>
      </c>
      <c r="N29" s="10">
        <v>98742</v>
      </c>
      <c r="O29" s="10">
        <v>93071</v>
      </c>
      <c r="P29" s="14">
        <v>98571</v>
      </c>
      <c r="R29" s="18">
        <v>1457182</v>
      </c>
    </row>
    <row r="30" spans="1:18">
      <c r="A30" s="9" t="s">
        <v>102</v>
      </c>
      <c r="B30" s="13">
        <v>96628</v>
      </c>
      <c r="C30" s="10">
        <v>96778</v>
      </c>
      <c r="D30" s="10">
        <v>97133</v>
      </c>
      <c r="E30" s="10">
        <v>95840</v>
      </c>
      <c r="F30" s="10">
        <v>96459</v>
      </c>
      <c r="G30" s="10">
        <v>96160</v>
      </c>
      <c r="H30" s="10">
        <v>96377</v>
      </c>
      <c r="I30" s="10">
        <v>98327</v>
      </c>
      <c r="J30" s="10">
        <v>98130</v>
      </c>
      <c r="K30" s="10">
        <v>98218</v>
      </c>
      <c r="L30" s="10">
        <v>98038</v>
      </c>
      <c r="M30" s="10">
        <v>98092</v>
      </c>
      <c r="N30" s="10">
        <v>98698</v>
      </c>
      <c r="O30" s="10">
        <v>93017</v>
      </c>
      <c r="P30" s="14">
        <v>98532</v>
      </c>
      <c r="R30" s="18">
        <v>1456427</v>
      </c>
    </row>
    <row r="31" spans="1:18">
      <c r="A31" s="9" t="s">
        <v>101</v>
      </c>
      <c r="B31" s="13">
        <v>96546</v>
      </c>
      <c r="C31" s="10">
        <v>96722</v>
      </c>
      <c r="D31" s="10">
        <v>97095</v>
      </c>
      <c r="E31" s="10">
        <v>95793</v>
      </c>
      <c r="F31" s="10">
        <v>96392</v>
      </c>
      <c r="G31" s="10">
        <v>96114</v>
      </c>
      <c r="H31" s="10">
        <v>96328</v>
      </c>
      <c r="I31" s="10">
        <v>98259</v>
      </c>
      <c r="J31" s="10">
        <v>98092</v>
      </c>
      <c r="K31" s="10">
        <v>98172</v>
      </c>
      <c r="L31" s="10">
        <v>97967</v>
      </c>
      <c r="M31" s="10">
        <v>98031</v>
      </c>
      <c r="N31" s="10">
        <v>98642</v>
      </c>
      <c r="O31" s="10">
        <v>92968</v>
      </c>
      <c r="P31" s="14">
        <v>98459</v>
      </c>
      <c r="R31" s="18">
        <v>1455580</v>
      </c>
    </row>
    <row r="32" spans="1:18">
      <c r="A32" s="9" t="s">
        <v>100</v>
      </c>
      <c r="B32" s="13">
        <v>96483</v>
      </c>
      <c r="C32" s="10">
        <v>96682</v>
      </c>
      <c r="D32" s="10">
        <v>97031</v>
      </c>
      <c r="E32" s="10">
        <v>95724</v>
      </c>
      <c r="F32" s="10">
        <v>96323</v>
      </c>
      <c r="G32" s="10">
        <v>96038</v>
      </c>
      <c r="H32" s="10">
        <v>96282</v>
      </c>
      <c r="I32" s="10">
        <v>98193</v>
      </c>
      <c r="J32" s="10">
        <v>98041</v>
      </c>
      <c r="K32" s="10">
        <v>98121</v>
      </c>
      <c r="L32" s="10">
        <v>97926</v>
      </c>
      <c r="M32" s="10">
        <v>97985</v>
      </c>
      <c r="N32" s="10">
        <v>98571</v>
      </c>
      <c r="O32" s="10">
        <v>92911</v>
      </c>
      <c r="P32" s="14">
        <v>98387</v>
      </c>
      <c r="R32" s="18">
        <v>1454698</v>
      </c>
    </row>
    <row r="33" spans="1:18">
      <c r="A33" s="9" t="s">
        <v>99</v>
      </c>
      <c r="B33" s="13">
        <v>96483</v>
      </c>
      <c r="C33" s="10">
        <v>96682</v>
      </c>
      <c r="D33" s="10">
        <v>97031</v>
      </c>
      <c r="E33" s="10">
        <v>95724</v>
      </c>
      <c r="F33" s="10">
        <v>96323</v>
      </c>
      <c r="G33" s="10">
        <v>96038</v>
      </c>
      <c r="H33" s="10">
        <v>96282</v>
      </c>
      <c r="I33" s="10">
        <v>98193</v>
      </c>
      <c r="J33" s="10">
        <v>98041</v>
      </c>
      <c r="K33" s="10">
        <v>98121</v>
      </c>
      <c r="L33" s="10">
        <v>97926</v>
      </c>
      <c r="M33" s="10">
        <v>97985</v>
      </c>
      <c r="N33" s="10">
        <v>98571</v>
      </c>
      <c r="O33" s="10">
        <v>92911</v>
      </c>
      <c r="P33" s="14">
        <v>98387</v>
      </c>
      <c r="R33" s="18">
        <v>1454698</v>
      </c>
    </row>
    <row r="34" spans="1:18">
      <c r="A34" s="9" t="s">
        <v>98</v>
      </c>
      <c r="B34" s="13">
        <v>96430</v>
      </c>
      <c r="C34" s="10">
        <v>96643</v>
      </c>
      <c r="D34" s="10">
        <v>96973</v>
      </c>
      <c r="E34" s="10">
        <v>95673</v>
      </c>
      <c r="F34" s="10">
        <v>96275</v>
      </c>
      <c r="G34" s="10">
        <v>95999</v>
      </c>
      <c r="H34" s="10">
        <v>96232</v>
      </c>
      <c r="I34" s="10">
        <v>98109</v>
      </c>
      <c r="J34" s="10">
        <v>97987</v>
      </c>
      <c r="K34" s="10">
        <v>98049</v>
      </c>
      <c r="L34" s="10">
        <v>97875</v>
      </c>
      <c r="M34" s="10">
        <v>97937</v>
      </c>
      <c r="N34" s="10">
        <v>98488</v>
      </c>
      <c r="O34" s="10">
        <v>92850</v>
      </c>
      <c r="P34" s="14">
        <v>98331</v>
      </c>
      <c r="R34" s="18">
        <v>1453851</v>
      </c>
    </row>
    <row r="35" spans="1:18">
      <c r="A35" s="9" t="s">
        <v>97</v>
      </c>
      <c r="B35" s="13">
        <v>96381</v>
      </c>
      <c r="C35" s="10">
        <v>96601</v>
      </c>
      <c r="D35" s="10">
        <v>96925</v>
      </c>
      <c r="E35" s="10">
        <v>95633</v>
      </c>
      <c r="F35" s="10">
        <v>96233</v>
      </c>
      <c r="G35" s="10">
        <v>95961</v>
      </c>
      <c r="H35" s="10">
        <v>96188</v>
      </c>
      <c r="I35" s="10">
        <v>98057</v>
      </c>
      <c r="J35" s="10">
        <v>97947</v>
      </c>
      <c r="K35" s="10">
        <v>97983</v>
      </c>
      <c r="L35" s="10">
        <v>97830</v>
      </c>
      <c r="M35" s="10">
        <v>97887</v>
      </c>
      <c r="N35" s="10">
        <v>98436</v>
      </c>
      <c r="O35" s="10">
        <v>92798</v>
      </c>
      <c r="P35" s="14">
        <v>98292</v>
      </c>
      <c r="R35" s="18">
        <v>1453152</v>
      </c>
    </row>
    <row r="36" spans="1:18">
      <c r="A36" s="9" t="s">
        <v>96</v>
      </c>
      <c r="B36" s="13">
        <v>96325</v>
      </c>
      <c r="C36" s="10">
        <v>96555</v>
      </c>
      <c r="D36" s="10">
        <v>96882</v>
      </c>
      <c r="E36" s="10">
        <v>95588</v>
      </c>
      <c r="F36" s="10">
        <v>96190</v>
      </c>
      <c r="G36" s="10">
        <v>95920</v>
      </c>
      <c r="H36" s="10">
        <v>96150</v>
      </c>
      <c r="I36" s="10">
        <v>98004</v>
      </c>
      <c r="J36" s="10">
        <v>97909</v>
      </c>
      <c r="K36" s="10">
        <v>97939</v>
      </c>
      <c r="L36" s="10">
        <v>97784</v>
      </c>
      <c r="M36" s="10">
        <v>97850</v>
      </c>
      <c r="N36" s="10">
        <v>98391</v>
      </c>
      <c r="O36" s="10">
        <v>92750</v>
      </c>
      <c r="P36" s="14">
        <v>98245</v>
      </c>
      <c r="R36" s="18">
        <v>1452482</v>
      </c>
    </row>
    <row r="37" spans="1:18">
      <c r="A37" s="9" t="s">
        <v>95</v>
      </c>
      <c r="B37" s="13">
        <v>96257</v>
      </c>
      <c r="C37" s="10">
        <v>96502</v>
      </c>
      <c r="D37" s="10">
        <v>96830</v>
      </c>
      <c r="E37" s="10">
        <v>95532</v>
      </c>
      <c r="F37" s="10">
        <v>96139</v>
      </c>
      <c r="G37" s="10">
        <v>95872</v>
      </c>
      <c r="H37" s="10">
        <v>96107</v>
      </c>
      <c r="I37" s="10">
        <v>97937</v>
      </c>
      <c r="J37" s="10">
        <v>97869</v>
      </c>
      <c r="K37" s="10">
        <v>97871</v>
      </c>
      <c r="L37" s="10">
        <v>97727</v>
      </c>
      <c r="M37" s="10">
        <v>97781</v>
      </c>
      <c r="N37" s="10">
        <v>98342</v>
      </c>
      <c r="O37" s="10">
        <v>92688</v>
      </c>
      <c r="P37" s="14">
        <v>98194</v>
      </c>
      <c r="R37" s="18">
        <v>1451648</v>
      </c>
    </row>
    <row r="38" spans="1:18">
      <c r="A38" s="9" t="s">
        <v>94</v>
      </c>
      <c r="B38" s="13">
        <v>96257</v>
      </c>
      <c r="C38" s="10">
        <v>96502</v>
      </c>
      <c r="D38" s="10">
        <v>96830</v>
      </c>
      <c r="E38" s="10">
        <v>95532</v>
      </c>
      <c r="F38" s="10">
        <v>96139</v>
      </c>
      <c r="G38" s="10">
        <v>95872</v>
      </c>
      <c r="H38" s="10">
        <v>96107</v>
      </c>
      <c r="I38" s="10">
        <v>97937</v>
      </c>
      <c r="J38" s="10">
        <v>97869</v>
      </c>
      <c r="K38" s="10">
        <v>97871</v>
      </c>
      <c r="L38" s="10">
        <v>97727</v>
      </c>
      <c r="M38" s="10">
        <v>97781</v>
      </c>
      <c r="N38" s="10">
        <v>98342</v>
      </c>
      <c r="O38" s="10">
        <v>92688</v>
      </c>
      <c r="P38" s="14">
        <v>98194</v>
      </c>
      <c r="R38" s="18">
        <v>1451648</v>
      </c>
    </row>
    <row r="39" spans="1:18">
      <c r="A39" s="9" t="s">
        <v>93</v>
      </c>
      <c r="B39" s="13">
        <v>96213</v>
      </c>
      <c r="C39" s="10">
        <v>96456</v>
      </c>
      <c r="D39" s="10">
        <v>96783</v>
      </c>
      <c r="E39" s="10">
        <v>95476</v>
      </c>
      <c r="F39" s="10">
        <v>96095</v>
      </c>
      <c r="G39" s="10">
        <v>95827</v>
      </c>
      <c r="H39" s="10">
        <v>96067</v>
      </c>
      <c r="I39" s="10">
        <v>97895</v>
      </c>
      <c r="J39" s="10">
        <v>97830</v>
      </c>
      <c r="K39" s="10">
        <v>97833</v>
      </c>
      <c r="L39" s="10">
        <v>97687</v>
      </c>
      <c r="M39" s="10">
        <v>97736</v>
      </c>
      <c r="N39" s="10">
        <v>98301</v>
      </c>
      <c r="O39" s="10">
        <v>92644</v>
      </c>
      <c r="P39" s="14">
        <v>98154</v>
      </c>
      <c r="R39" s="18">
        <v>1450997</v>
      </c>
    </row>
    <row r="40" spans="1:18">
      <c r="A40" s="9" t="s">
        <v>92</v>
      </c>
      <c r="B40" s="13">
        <v>96182</v>
      </c>
      <c r="C40" s="10">
        <v>96424</v>
      </c>
      <c r="D40" s="10">
        <v>96750</v>
      </c>
      <c r="E40" s="10">
        <v>95437</v>
      </c>
      <c r="F40" s="10">
        <v>96060</v>
      </c>
      <c r="G40" s="10">
        <v>95787</v>
      </c>
      <c r="H40" s="10">
        <v>96028</v>
      </c>
      <c r="I40" s="10">
        <v>97852</v>
      </c>
      <c r="J40" s="10">
        <v>97796</v>
      </c>
      <c r="K40" s="10">
        <v>97799</v>
      </c>
      <c r="L40" s="10">
        <v>97640</v>
      </c>
      <c r="M40" s="10">
        <v>97700</v>
      </c>
      <c r="N40" s="10">
        <v>98261</v>
      </c>
      <c r="O40" s="10">
        <v>92598</v>
      </c>
      <c r="P40" s="14">
        <v>98114</v>
      </c>
      <c r="R40" s="18">
        <v>1450428</v>
      </c>
    </row>
    <row r="41" spans="1:18">
      <c r="A41" s="9" t="s">
        <v>91</v>
      </c>
      <c r="B41" s="13">
        <v>96111</v>
      </c>
      <c r="C41" s="10">
        <v>96348</v>
      </c>
      <c r="D41" s="10">
        <v>96676</v>
      </c>
      <c r="E41" s="10">
        <v>95381</v>
      </c>
      <c r="F41" s="10">
        <v>96020</v>
      </c>
      <c r="G41" s="10">
        <v>95735</v>
      </c>
      <c r="H41" s="10">
        <v>95955</v>
      </c>
      <c r="I41" s="10">
        <v>97747</v>
      </c>
      <c r="J41" s="10">
        <v>97729</v>
      </c>
      <c r="K41" s="10">
        <v>97731</v>
      </c>
      <c r="L41" s="10">
        <v>97562</v>
      </c>
      <c r="M41" s="10">
        <v>97605</v>
      </c>
      <c r="N41" s="10">
        <v>98207</v>
      </c>
      <c r="O41" s="10">
        <v>92522</v>
      </c>
      <c r="P41" s="14">
        <v>98033</v>
      </c>
      <c r="R41" s="18">
        <v>1449362</v>
      </c>
    </row>
    <row r="42" spans="1:18">
      <c r="A42" s="9" t="s">
        <v>90</v>
      </c>
      <c r="B42" s="13">
        <v>96051</v>
      </c>
      <c r="C42" s="10">
        <v>96291</v>
      </c>
      <c r="D42" s="10">
        <v>96619</v>
      </c>
      <c r="E42" s="10">
        <v>95326</v>
      </c>
      <c r="F42" s="10">
        <v>95969</v>
      </c>
      <c r="G42" s="10">
        <v>95670</v>
      </c>
      <c r="H42" s="10">
        <v>95893</v>
      </c>
      <c r="I42" s="10">
        <v>97655</v>
      </c>
      <c r="J42" s="10">
        <v>97657</v>
      </c>
      <c r="K42" s="10">
        <v>97604</v>
      </c>
      <c r="L42" s="10">
        <v>97398</v>
      </c>
      <c r="M42" s="10">
        <v>97504</v>
      </c>
      <c r="N42" s="10">
        <v>98110</v>
      </c>
      <c r="O42" s="10">
        <v>92449</v>
      </c>
      <c r="P42" s="14">
        <v>97913</v>
      </c>
      <c r="R42" s="18">
        <v>1448109</v>
      </c>
    </row>
    <row r="43" spans="1:18">
      <c r="A43" s="9" t="s">
        <v>89</v>
      </c>
      <c r="B43" s="13">
        <v>95979</v>
      </c>
      <c r="C43" s="10">
        <v>96234</v>
      </c>
      <c r="D43" s="10">
        <v>96567</v>
      </c>
      <c r="E43" s="10">
        <v>95276</v>
      </c>
      <c r="F43" s="10">
        <v>95902</v>
      </c>
      <c r="G43" s="10">
        <v>95617</v>
      </c>
      <c r="H43" s="10">
        <v>95828</v>
      </c>
      <c r="I43" s="10">
        <v>97597</v>
      </c>
      <c r="J43" s="10">
        <v>97601</v>
      </c>
      <c r="K43" s="10">
        <v>97545</v>
      </c>
      <c r="L43" s="10">
        <v>97336</v>
      </c>
      <c r="M43" s="10">
        <v>97448</v>
      </c>
      <c r="N43" s="10">
        <v>98053</v>
      </c>
      <c r="O43" s="10">
        <v>92400</v>
      </c>
      <c r="P43" s="14">
        <v>97855</v>
      </c>
      <c r="R43" s="18">
        <v>1447238</v>
      </c>
    </row>
    <row r="44" spans="1:18">
      <c r="A44" s="9" t="s">
        <v>88</v>
      </c>
      <c r="B44" s="13">
        <v>95912</v>
      </c>
      <c r="C44" s="10">
        <v>96174</v>
      </c>
      <c r="D44" s="10">
        <v>96505</v>
      </c>
      <c r="E44" s="10">
        <v>95213</v>
      </c>
      <c r="F44" s="10">
        <v>95828</v>
      </c>
      <c r="G44" s="10">
        <v>95545</v>
      </c>
      <c r="H44" s="10">
        <v>95770</v>
      </c>
      <c r="I44" s="10">
        <v>97534</v>
      </c>
      <c r="J44" s="10">
        <v>97544</v>
      </c>
      <c r="K44" s="10">
        <v>97479</v>
      </c>
      <c r="L44" s="10">
        <v>97276</v>
      </c>
      <c r="M44" s="10">
        <v>97385</v>
      </c>
      <c r="N44" s="10">
        <v>97993</v>
      </c>
      <c r="O44" s="10">
        <v>92353</v>
      </c>
      <c r="P44" s="14">
        <v>97795</v>
      </c>
      <c r="R44" s="18">
        <v>1446306</v>
      </c>
    </row>
    <row r="45" spans="1:18">
      <c r="A45" s="9" t="s">
        <v>87</v>
      </c>
      <c r="B45" s="13">
        <v>95833</v>
      </c>
      <c r="C45" s="10">
        <v>96094</v>
      </c>
      <c r="D45" s="10">
        <v>96440</v>
      </c>
      <c r="E45" s="10">
        <v>95141</v>
      </c>
      <c r="F45" s="10">
        <v>95758</v>
      </c>
      <c r="G45" s="10">
        <v>95468</v>
      </c>
      <c r="H45" s="10">
        <v>95690</v>
      </c>
      <c r="I45" s="10">
        <v>97458</v>
      </c>
      <c r="J45" s="10">
        <v>97482</v>
      </c>
      <c r="K45" s="10">
        <v>97409</v>
      </c>
      <c r="L45" s="10">
        <v>97201</v>
      </c>
      <c r="M45" s="10">
        <v>97309</v>
      </c>
      <c r="N45" s="10">
        <v>97940</v>
      </c>
      <c r="O45" s="10">
        <v>92297</v>
      </c>
      <c r="P45" s="14">
        <v>97731</v>
      </c>
      <c r="R45" s="18">
        <v>1445251</v>
      </c>
    </row>
    <row r="46" spans="1:18">
      <c r="A46" s="9" t="s">
        <v>86</v>
      </c>
      <c r="B46" s="13">
        <v>95782</v>
      </c>
      <c r="C46" s="10">
        <v>96053</v>
      </c>
      <c r="D46" s="10">
        <v>96407</v>
      </c>
      <c r="E46" s="10">
        <v>95094</v>
      </c>
      <c r="F46" s="10">
        <v>95727</v>
      </c>
      <c r="G46" s="10">
        <v>95422</v>
      </c>
      <c r="H46" s="10">
        <v>95655</v>
      </c>
      <c r="I46" s="10">
        <v>97421</v>
      </c>
      <c r="J46" s="10">
        <v>97437</v>
      </c>
      <c r="K46" s="10">
        <v>97368</v>
      </c>
      <c r="L46" s="10">
        <v>97163</v>
      </c>
      <c r="M46" s="10">
        <v>97271</v>
      </c>
      <c r="N46" s="10">
        <v>97902</v>
      </c>
      <c r="O46" s="10">
        <v>92253</v>
      </c>
      <c r="P46" s="14">
        <v>97689</v>
      </c>
      <c r="R46" s="18">
        <v>1444644</v>
      </c>
    </row>
    <row r="47" spans="1:18">
      <c r="A47" s="9" t="s">
        <v>148</v>
      </c>
      <c r="B47" s="13">
        <v>95748</v>
      </c>
      <c r="C47" s="10">
        <v>96014</v>
      </c>
      <c r="D47" s="10">
        <v>96364</v>
      </c>
      <c r="E47" s="10">
        <v>95031</v>
      </c>
      <c r="F47" s="10">
        <v>95675</v>
      </c>
      <c r="G47" s="10">
        <v>95384</v>
      </c>
      <c r="H47" s="10">
        <v>95613</v>
      </c>
      <c r="I47" s="10">
        <v>97367</v>
      </c>
      <c r="J47" s="10">
        <v>97385</v>
      </c>
      <c r="K47" s="10">
        <v>97318</v>
      </c>
      <c r="L47" s="10">
        <v>97118</v>
      </c>
      <c r="M47" s="10">
        <v>97221</v>
      </c>
      <c r="N47" s="10">
        <v>97845</v>
      </c>
      <c r="O47" s="10">
        <v>92207</v>
      </c>
      <c r="P47" s="14">
        <v>97636</v>
      </c>
      <c r="R47" s="18">
        <v>1443926</v>
      </c>
    </row>
    <row r="48" spans="1:18">
      <c r="A48" s="9" t="s">
        <v>147</v>
      </c>
      <c r="B48" s="13">
        <v>95748</v>
      </c>
      <c r="C48" s="10">
        <v>96014</v>
      </c>
      <c r="D48" s="10">
        <v>96364</v>
      </c>
      <c r="E48" s="10">
        <v>95031</v>
      </c>
      <c r="F48" s="10">
        <v>95675</v>
      </c>
      <c r="G48" s="10">
        <v>95384</v>
      </c>
      <c r="H48" s="10">
        <v>95613</v>
      </c>
      <c r="I48" s="10">
        <v>97367</v>
      </c>
      <c r="J48" s="10">
        <v>97385</v>
      </c>
      <c r="K48" s="10">
        <v>97318</v>
      </c>
      <c r="L48" s="10">
        <v>97118</v>
      </c>
      <c r="M48" s="10">
        <v>97221</v>
      </c>
      <c r="N48" s="10">
        <v>97845</v>
      </c>
      <c r="O48" s="10">
        <v>92207</v>
      </c>
      <c r="P48" s="14">
        <v>97636</v>
      </c>
      <c r="R48" s="18">
        <v>1443926</v>
      </c>
    </row>
    <row r="49" spans="1:18">
      <c r="A49" s="9" t="s">
        <v>146</v>
      </c>
      <c r="B49" s="13">
        <v>95714</v>
      </c>
      <c r="C49" s="10">
        <v>95974</v>
      </c>
      <c r="D49" s="10">
        <v>96327</v>
      </c>
      <c r="E49" s="10">
        <v>94986</v>
      </c>
      <c r="F49" s="10">
        <v>95642</v>
      </c>
      <c r="G49" s="10">
        <v>95350</v>
      </c>
      <c r="H49" s="10">
        <v>95575</v>
      </c>
      <c r="I49" s="10">
        <v>97329</v>
      </c>
      <c r="J49" s="10">
        <v>97354</v>
      </c>
      <c r="K49" s="10">
        <v>97281</v>
      </c>
      <c r="L49" s="10">
        <v>97079</v>
      </c>
      <c r="M49" s="10">
        <v>97182</v>
      </c>
      <c r="N49" s="10">
        <v>97805</v>
      </c>
      <c r="O49" s="10">
        <v>92164</v>
      </c>
      <c r="P49" s="14">
        <v>97595</v>
      </c>
      <c r="R49" s="18">
        <v>1443357</v>
      </c>
    </row>
    <row r="50" spans="1:18">
      <c r="A50" s="9" t="s">
        <v>145</v>
      </c>
      <c r="B50" s="13">
        <v>95674</v>
      </c>
      <c r="C50" s="10">
        <v>95934</v>
      </c>
      <c r="D50" s="10">
        <v>96267</v>
      </c>
      <c r="E50" s="10">
        <v>94957</v>
      </c>
      <c r="F50" s="10">
        <v>95606</v>
      </c>
      <c r="G50" s="10">
        <v>95312</v>
      </c>
      <c r="H50" s="10">
        <v>95535</v>
      </c>
      <c r="I50" s="10">
        <v>97276</v>
      </c>
      <c r="J50" s="10">
        <v>97304</v>
      </c>
      <c r="K50" s="10">
        <v>97244</v>
      </c>
      <c r="L50" s="10">
        <v>97036</v>
      </c>
      <c r="M50" s="10">
        <v>97134</v>
      </c>
      <c r="N50" s="10">
        <v>97760</v>
      </c>
      <c r="O50" s="10">
        <v>92105</v>
      </c>
      <c r="P50" s="14">
        <v>97563</v>
      </c>
      <c r="R50" s="18">
        <v>1442707</v>
      </c>
    </row>
    <row r="51" spans="1:18">
      <c r="A51" s="9" t="s">
        <v>144</v>
      </c>
      <c r="B51" s="13">
        <v>95602</v>
      </c>
      <c r="C51" s="10">
        <v>95867</v>
      </c>
      <c r="D51" s="10">
        <v>96186</v>
      </c>
      <c r="E51" s="10">
        <v>94861</v>
      </c>
      <c r="F51" s="10">
        <v>95526</v>
      </c>
      <c r="G51" s="10">
        <v>95241</v>
      </c>
      <c r="H51" s="10">
        <v>95447</v>
      </c>
      <c r="I51" s="10">
        <v>97204</v>
      </c>
      <c r="J51" s="10">
        <v>97222</v>
      </c>
      <c r="K51" s="10">
        <v>97172</v>
      </c>
      <c r="L51" s="10">
        <v>96950</v>
      </c>
      <c r="M51" s="10">
        <v>97056</v>
      </c>
      <c r="N51" s="10">
        <v>97697</v>
      </c>
      <c r="O51" s="10">
        <v>92017</v>
      </c>
      <c r="P51" s="14">
        <v>97489</v>
      </c>
      <c r="R51" s="18">
        <v>1441537</v>
      </c>
    </row>
    <row r="52" spans="1:18">
      <c r="A52" s="9" t="s">
        <v>143</v>
      </c>
      <c r="B52" s="13">
        <v>95542</v>
      </c>
      <c r="C52" s="10">
        <v>95808</v>
      </c>
      <c r="D52" s="10">
        <v>96129</v>
      </c>
      <c r="E52" s="10">
        <v>94813</v>
      </c>
      <c r="F52" s="10">
        <v>95472</v>
      </c>
      <c r="G52" s="10">
        <v>95200</v>
      </c>
      <c r="H52" s="10">
        <v>95395</v>
      </c>
      <c r="I52" s="10">
        <v>97153</v>
      </c>
      <c r="J52" s="10">
        <v>97179</v>
      </c>
      <c r="K52" s="10">
        <v>97127</v>
      </c>
      <c r="L52" s="10">
        <v>96905</v>
      </c>
      <c r="M52" s="10">
        <v>97007</v>
      </c>
      <c r="N52" s="10">
        <v>97648</v>
      </c>
      <c r="O52" s="10">
        <v>91965</v>
      </c>
      <c r="P52" s="14">
        <v>97432</v>
      </c>
      <c r="R52" s="18">
        <v>1440775</v>
      </c>
    </row>
    <row r="53" spans="1:18">
      <c r="A53" s="9" t="s">
        <v>142</v>
      </c>
      <c r="B53" s="13">
        <v>95542</v>
      </c>
      <c r="C53" s="10">
        <v>95808</v>
      </c>
      <c r="D53" s="10">
        <v>96129</v>
      </c>
      <c r="E53" s="10">
        <v>94813</v>
      </c>
      <c r="F53" s="10">
        <v>95472</v>
      </c>
      <c r="G53" s="10">
        <v>95200</v>
      </c>
      <c r="H53" s="10">
        <v>95395</v>
      </c>
      <c r="I53" s="10">
        <v>97153</v>
      </c>
      <c r="J53" s="10">
        <v>97179</v>
      </c>
      <c r="K53" s="10">
        <v>97127</v>
      </c>
      <c r="L53" s="10">
        <v>96905</v>
      </c>
      <c r="M53" s="10">
        <v>97007</v>
      </c>
      <c r="N53" s="10">
        <v>97648</v>
      </c>
      <c r="O53" s="10">
        <v>91965</v>
      </c>
      <c r="P53" s="14">
        <v>97432</v>
      </c>
      <c r="R53" s="18">
        <v>1440775</v>
      </c>
    </row>
    <row r="54" spans="1:18">
      <c r="A54" s="9" t="s">
        <v>141</v>
      </c>
      <c r="B54" s="13">
        <v>95466</v>
      </c>
      <c r="C54" s="10">
        <v>95708</v>
      </c>
      <c r="D54" s="10">
        <v>96042</v>
      </c>
      <c r="E54" s="10">
        <v>94755</v>
      </c>
      <c r="F54" s="10">
        <v>95413</v>
      </c>
      <c r="G54" s="10">
        <v>95082</v>
      </c>
      <c r="H54" s="10">
        <v>95282</v>
      </c>
      <c r="I54" s="10">
        <v>97088</v>
      </c>
      <c r="J54" s="10">
        <v>97117</v>
      </c>
      <c r="K54" s="10">
        <v>97057</v>
      </c>
      <c r="L54" s="10">
        <v>96836</v>
      </c>
      <c r="M54" s="10">
        <v>96942</v>
      </c>
      <c r="N54" s="10">
        <v>97575</v>
      </c>
      <c r="O54" s="10">
        <v>91882</v>
      </c>
      <c r="P54" s="14">
        <v>97349</v>
      </c>
      <c r="R54" s="18">
        <v>1439594</v>
      </c>
    </row>
    <row r="55" spans="1:18">
      <c r="A55" s="9" t="s">
        <v>140</v>
      </c>
      <c r="B55" s="13">
        <v>95424</v>
      </c>
      <c r="C55" s="10">
        <v>95672</v>
      </c>
      <c r="D55" s="10">
        <v>96016</v>
      </c>
      <c r="E55" s="10">
        <v>94731</v>
      </c>
      <c r="F55" s="10">
        <v>95381</v>
      </c>
      <c r="G55" s="10">
        <v>95059</v>
      </c>
      <c r="H55" s="10">
        <v>95254</v>
      </c>
      <c r="I55" s="10">
        <v>97051</v>
      </c>
      <c r="J55" s="10">
        <v>97076</v>
      </c>
      <c r="K55" s="10">
        <v>97019</v>
      </c>
      <c r="L55" s="10">
        <v>96813</v>
      </c>
      <c r="M55" s="10">
        <v>96910</v>
      </c>
      <c r="N55" s="10">
        <v>97541</v>
      </c>
      <c r="O55" s="10">
        <v>91844</v>
      </c>
      <c r="P55" s="14">
        <v>97305</v>
      </c>
      <c r="R55" s="18">
        <v>1439096</v>
      </c>
    </row>
    <row r="56" spans="1:18">
      <c r="A56" s="9" t="s">
        <v>139</v>
      </c>
      <c r="B56" s="13">
        <v>95377</v>
      </c>
      <c r="C56" s="10">
        <v>95629</v>
      </c>
      <c r="D56" s="10">
        <v>95991</v>
      </c>
      <c r="E56" s="10">
        <v>94700</v>
      </c>
      <c r="F56" s="10">
        <v>95361</v>
      </c>
      <c r="G56" s="10">
        <v>95030</v>
      </c>
      <c r="H56" s="10">
        <v>95220</v>
      </c>
      <c r="I56" s="10">
        <v>97014</v>
      </c>
      <c r="J56" s="10">
        <v>97047</v>
      </c>
      <c r="K56" s="10">
        <v>96996</v>
      </c>
      <c r="L56" s="10">
        <v>96787</v>
      </c>
      <c r="M56" s="10">
        <v>96880</v>
      </c>
      <c r="N56" s="10">
        <v>97524</v>
      </c>
      <c r="O56" s="10">
        <v>91811</v>
      </c>
      <c r="P56" s="14">
        <v>97279</v>
      </c>
      <c r="R56" s="18">
        <v>1438646</v>
      </c>
    </row>
    <row r="57" spans="1:18">
      <c r="A57" s="9" t="s">
        <v>138</v>
      </c>
      <c r="B57" s="13">
        <v>95307</v>
      </c>
      <c r="C57" s="10">
        <v>95573</v>
      </c>
      <c r="D57" s="10">
        <v>95922</v>
      </c>
      <c r="E57" s="10">
        <v>94657</v>
      </c>
      <c r="F57" s="10">
        <v>95312</v>
      </c>
      <c r="G57" s="10">
        <v>94991</v>
      </c>
      <c r="H57" s="10">
        <v>95184</v>
      </c>
      <c r="I57" s="10">
        <v>96960</v>
      </c>
      <c r="J57" s="10">
        <v>96990</v>
      </c>
      <c r="K57" s="10">
        <v>96943</v>
      </c>
      <c r="L57" s="10">
        <v>96727</v>
      </c>
      <c r="M57" s="10">
        <v>96823</v>
      </c>
      <c r="N57" s="10">
        <v>97477</v>
      </c>
      <c r="O57" s="10">
        <v>91745</v>
      </c>
      <c r="P57" s="14">
        <v>97206</v>
      </c>
      <c r="R57" s="18">
        <v>1437817</v>
      </c>
    </row>
    <row r="58" spans="1:18">
      <c r="A58" s="9" t="s">
        <v>137</v>
      </c>
      <c r="B58" s="13">
        <v>95248</v>
      </c>
      <c r="C58" s="10">
        <v>95513</v>
      </c>
      <c r="D58" s="10">
        <v>95868</v>
      </c>
      <c r="E58" s="10">
        <v>94596</v>
      </c>
      <c r="F58" s="10">
        <v>95277</v>
      </c>
      <c r="G58" s="10">
        <v>94950</v>
      </c>
      <c r="H58" s="10">
        <v>95137</v>
      </c>
      <c r="I58" s="10">
        <v>96923</v>
      </c>
      <c r="J58" s="10">
        <v>96967</v>
      </c>
      <c r="K58" s="10">
        <v>96898</v>
      </c>
      <c r="L58" s="10">
        <v>96684</v>
      </c>
      <c r="M58" s="10">
        <v>96783</v>
      </c>
      <c r="N58" s="10">
        <v>97453</v>
      </c>
      <c r="O58" s="10">
        <v>91708</v>
      </c>
      <c r="P58" s="14">
        <v>97175</v>
      </c>
      <c r="R58" s="18">
        <v>1437180</v>
      </c>
    </row>
    <row r="59" spans="1:18">
      <c r="A59" s="9" t="s">
        <v>136</v>
      </c>
      <c r="B59" s="13">
        <v>95248</v>
      </c>
      <c r="C59" s="10">
        <v>95513</v>
      </c>
      <c r="D59" s="10">
        <v>95868</v>
      </c>
      <c r="E59" s="10">
        <v>94596</v>
      </c>
      <c r="F59" s="10">
        <v>95277</v>
      </c>
      <c r="G59" s="10">
        <v>94950</v>
      </c>
      <c r="H59" s="10">
        <v>95137</v>
      </c>
      <c r="I59" s="10">
        <v>96923</v>
      </c>
      <c r="J59" s="10">
        <v>96967</v>
      </c>
      <c r="K59" s="10">
        <v>96898</v>
      </c>
      <c r="L59" s="10">
        <v>96684</v>
      </c>
      <c r="M59" s="10">
        <v>96783</v>
      </c>
      <c r="N59" s="10">
        <v>97453</v>
      </c>
      <c r="O59" s="10">
        <v>91708</v>
      </c>
      <c r="P59" s="14">
        <v>97175</v>
      </c>
      <c r="R59" s="18">
        <v>1437180</v>
      </c>
    </row>
    <row r="60" spans="1:18">
      <c r="A60" s="9" t="s">
        <v>135</v>
      </c>
      <c r="B60" s="13">
        <v>95196</v>
      </c>
      <c r="C60" s="10">
        <v>95454</v>
      </c>
      <c r="D60" s="10">
        <v>95816</v>
      </c>
      <c r="E60" s="10">
        <v>94551</v>
      </c>
      <c r="F60" s="10">
        <v>95228</v>
      </c>
      <c r="G60" s="10">
        <v>94898</v>
      </c>
      <c r="H60" s="10">
        <v>95098</v>
      </c>
      <c r="I60" s="10">
        <v>96851</v>
      </c>
      <c r="J60" s="10">
        <v>96903</v>
      </c>
      <c r="K60" s="10">
        <v>96827</v>
      </c>
      <c r="L60" s="10">
        <v>96627</v>
      </c>
      <c r="M60" s="10">
        <v>96733</v>
      </c>
      <c r="N60" s="10">
        <v>97384</v>
      </c>
      <c r="O60" s="10">
        <v>91658</v>
      </c>
      <c r="P60" s="14">
        <v>97092</v>
      </c>
      <c r="R60" s="18">
        <v>1436316</v>
      </c>
    </row>
    <row r="61" spans="1:18">
      <c r="A61" s="9" t="s">
        <v>134</v>
      </c>
      <c r="B61" s="13">
        <v>95143</v>
      </c>
      <c r="C61" s="10">
        <v>95394</v>
      </c>
      <c r="D61" s="10">
        <v>95758</v>
      </c>
      <c r="E61" s="10">
        <v>94489</v>
      </c>
      <c r="F61" s="10">
        <v>95188</v>
      </c>
      <c r="G61" s="10">
        <v>94857</v>
      </c>
      <c r="H61" s="10">
        <v>95045</v>
      </c>
      <c r="I61" s="10">
        <v>96813</v>
      </c>
      <c r="J61" s="10">
        <v>96866</v>
      </c>
      <c r="K61" s="10">
        <v>96775</v>
      </c>
      <c r="L61" s="10">
        <v>96569</v>
      </c>
      <c r="M61" s="10">
        <v>96674</v>
      </c>
      <c r="N61" s="10">
        <v>97336</v>
      </c>
      <c r="O61" s="10">
        <v>91621</v>
      </c>
      <c r="P61" s="14">
        <v>97044</v>
      </c>
      <c r="R61" s="18">
        <v>1435572</v>
      </c>
    </row>
    <row r="62" spans="1:18">
      <c r="A62" s="9" t="s">
        <v>133</v>
      </c>
      <c r="B62" s="13">
        <v>95104</v>
      </c>
      <c r="C62" s="10">
        <v>95347</v>
      </c>
      <c r="D62" s="10">
        <v>95707</v>
      </c>
      <c r="E62" s="10">
        <v>94446</v>
      </c>
      <c r="F62" s="10">
        <v>95142</v>
      </c>
      <c r="G62" s="10">
        <v>94829</v>
      </c>
      <c r="H62" s="10">
        <v>95008</v>
      </c>
      <c r="I62" s="10">
        <v>96778</v>
      </c>
      <c r="J62" s="10">
        <v>96844</v>
      </c>
      <c r="K62" s="10">
        <v>96738</v>
      </c>
      <c r="L62" s="10">
        <v>96539</v>
      </c>
      <c r="M62" s="10">
        <v>96640</v>
      </c>
      <c r="N62" s="10">
        <v>97305</v>
      </c>
      <c r="O62" s="10">
        <v>91563</v>
      </c>
      <c r="P62" s="14">
        <v>97000</v>
      </c>
      <c r="R62" s="18">
        <v>1434990</v>
      </c>
    </row>
    <row r="63" spans="1:18">
      <c r="A63" s="9" t="s">
        <v>132</v>
      </c>
      <c r="B63" s="13">
        <v>95078</v>
      </c>
      <c r="C63" s="10">
        <v>95304</v>
      </c>
      <c r="D63" s="10">
        <v>95676</v>
      </c>
      <c r="E63" s="10">
        <v>94396</v>
      </c>
      <c r="F63" s="10">
        <v>95087</v>
      </c>
      <c r="G63" s="10">
        <v>94797</v>
      </c>
      <c r="H63" s="10">
        <v>94975</v>
      </c>
      <c r="I63" s="10">
        <v>96736</v>
      </c>
      <c r="J63" s="10">
        <v>96786</v>
      </c>
      <c r="K63" s="10">
        <v>96702</v>
      </c>
      <c r="L63" s="10">
        <v>96509</v>
      </c>
      <c r="M63" s="10">
        <v>96601</v>
      </c>
      <c r="N63" s="10">
        <v>97253</v>
      </c>
      <c r="O63" s="10">
        <v>91519</v>
      </c>
      <c r="P63" s="14">
        <v>96959</v>
      </c>
      <c r="R63" s="18">
        <v>1434378</v>
      </c>
    </row>
    <row r="64" spans="1:18">
      <c r="A64" s="9" t="s">
        <v>131</v>
      </c>
      <c r="B64" s="13">
        <v>95078</v>
      </c>
      <c r="C64" s="10">
        <v>95304</v>
      </c>
      <c r="D64" s="10">
        <v>95676</v>
      </c>
      <c r="E64" s="10">
        <v>94396</v>
      </c>
      <c r="F64" s="10">
        <v>95087</v>
      </c>
      <c r="G64" s="10">
        <v>94797</v>
      </c>
      <c r="H64" s="10">
        <v>94975</v>
      </c>
      <c r="I64" s="10">
        <v>96736</v>
      </c>
      <c r="J64" s="10">
        <v>96786</v>
      </c>
      <c r="K64" s="10">
        <v>96702</v>
      </c>
      <c r="L64" s="10">
        <v>96509</v>
      </c>
      <c r="M64" s="10">
        <v>96601</v>
      </c>
      <c r="N64" s="10">
        <v>97253</v>
      </c>
      <c r="O64" s="10">
        <v>91519</v>
      </c>
      <c r="P64" s="14">
        <v>96959</v>
      </c>
      <c r="R64" s="18">
        <v>1434378</v>
      </c>
    </row>
    <row r="65" spans="1:18">
      <c r="A65" s="9" t="s">
        <v>130</v>
      </c>
      <c r="B65" s="13">
        <v>95000</v>
      </c>
      <c r="C65" s="10">
        <v>95226</v>
      </c>
      <c r="D65" s="10">
        <v>95608</v>
      </c>
      <c r="E65" s="10">
        <v>94332</v>
      </c>
      <c r="F65" s="10">
        <v>95038</v>
      </c>
      <c r="G65" s="10">
        <v>94750</v>
      </c>
      <c r="H65" s="10">
        <v>94892</v>
      </c>
      <c r="I65" s="10">
        <v>96690</v>
      </c>
      <c r="J65" s="10">
        <v>96738</v>
      </c>
      <c r="K65" s="10">
        <v>96655</v>
      </c>
      <c r="L65" s="10">
        <v>96446</v>
      </c>
      <c r="M65" s="10">
        <v>96549</v>
      </c>
      <c r="N65" s="10">
        <v>97206</v>
      </c>
      <c r="O65" s="10">
        <v>91476</v>
      </c>
      <c r="P65" s="14">
        <v>96898</v>
      </c>
      <c r="R65" s="18">
        <v>1433504</v>
      </c>
    </row>
    <row r="66" spans="1:18">
      <c r="A66" s="9" t="s">
        <v>129</v>
      </c>
      <c r="B66" s="13">
        <v>94931</v>
      </c>
      <c r="C66" s="10">
        <v>95118</v>
      </c>
      <c r="D66" s="10">
        <v>95534</v>
      </c>
      <c r="E66" s="10">
        <v>94273</v>
      </c>
      <c r="F66" s="10">
        <v>94980</v>
      </c>
      <c r="G66" s="10">
        <v>94705</v>
      </c>
      <c r="H66" s="10">
        <v>94849</v>
      </c>
      <c r="I66" s="10">
        <v>96648</v>
      </c>
      <c r="J66" s="10">
        <v>96693</v>
      </c>
      <c r="K66" s="10">
        <v>96609</v>
      </c>
      <c r="L66" s="10">
        <v>96388</v>
      </c>
      <c r="M66" s="10">
        <v>96505</v>
      </c>
      <c r="N66" s="10">
        <v>97167</v>
      </c>
      <c r="O66" s="10">
        <v>91419</v>
      </c>
      <c r="P66" s="14">
        <v>96850</v>
      </c>
      <c r="R66" s="18">
        <v>1432669</v>
      </c>
    </row>
    <row r="67" spans="1:18">
      <c r="A67" s="9" t="s">
        <v>128</v>
      </c>
      <c r="B67" s="13">
        <v>94849</v>
      </c>
      <c r="C67" s="10">
        <v>95001</v>
      </c>
      <c r="D67" s="10">
        <v>95448</v>
      </c>
      <c r="E67" s="10">
        <v>94192</v>
      </c>
      <c r="F67" s="10">
        <v>94911</v>
      </c>
      <c r="G67" s="10">
        <v>94643</v>
      </c>
      <c r="H67" s="10">
        <v>94790</v>
      </c>
      <c r="I67" s="10">
        <v>96586</v>
      </c>
      <c r="J67" s="10">
        <v>96636</v>
      </c>
      <c r="K67" s="10">
        <v>96539</v>
      </c>
      <c r="L67" s="10">
        <v>96333</v>
      </c>
      <c r="M67" s="10">
        <v>96444</v>
      </c>
      <c r="N67" s="10">
        <v>97110</v>
      </c>
      <c r="O67" s="10">
        <v>91355</v>
      </c>
      <c r="P67" s="14">
        <v>96782</v>
      </c>
      <c r="R67" s="18">
        <v>1431619</v>
      </c>
    </row>
    <row r="68" spans="1:18">
      <c r="A68" s="9" t="s">
        <v>127</v>
      </c>
      <c r="B68" s="13">
        <v>94740</v>
      </c>
      <c r="C68" s="10">
        <v>94875</v>
      </c>
      <c r="D68" s="10">
        <v>95328</v>
      </c>
      <c r="E68" s="10">
        <v>94112</v>
      </c>
      <c r="F68" s="10">
        <v>94843</v>
      </c>
      <c r="G68" s="10">
        <v>94587</v>
      </c>
      <c r="H68" s="10">
        <v>94731</v>
      </c>
      <c r="I68" s="10">
        <v>96531</v>
      </c>
      <c r="J68" s="10">
        <v>96588</v>
      </c>
      <c r="K68" s="10">
        <v>96484</v>
      </c>
      <c r="L68" s="10">
        <v>96276</v>
      </c>
      <c r="M68" s="10">
        <v>96387</v>
      </c>
      <c r="N68" s="10">
        <v>97063</v>
      </c>
      <c r="O68" s="10">
        <v>91290</v>
      </c>
      <c r="P68" s="14">
        <v>96734</v>
      </c>
      <c r="R68" s="18">
        <v>1430569</v>
      </c>
    </row>
    <row r="69" spans="1:18">
      <c r="A69" s="9" t="s">
        <v>126</v>
      </c>
      <c r="B69" s="13">
        <v>94740</v>
      </c>
      <c r="C69" s="10">
        <v>94875</v>
      </c>
      <c r="D69" s="10">
        <v>95328</v>
      </c>
      <c r="E69" s="10">
        <v>94112</v>
      </c>
      <c r="F69" s="10">
        <v>94843</v>
      </c>
      <c r="G69" s="10">
        <v>94587</v>
      </c>
      <c r="H69" s="10">
        <v>94731</v>
      </c>
      <c r="I69" s="10">
        <v>96531</v>
      </c>
      <c r="J69" s="10">
        <v>96588</v>
      </c>
      <c r="K69" s="10">
        <v>96484</v>
      </c>
      <c r="L69" s="10">
        <v>96276</v>
      </c>
      <c r="M69" s="10">
        <v>96387</v>
      </c>
      <c r="N69" s="10">
        <v>97063</v>
      </c>
      <c r="O69" s="10">
        <v>91290</v>
      </c>
      <c r="P69" s="14">
        <v>96734</v>
      </c>
      <c r="R69" s="18">
        <v>1430569</v>
      </c>
    </row>
    <row r="70" spans="1:18">
      <c r="A70" s="9" t="s">
        <v>125</v>
      </c>
      <c r="B70" s="13">
        <v>94603</v>
      </c>
      <c r="C70" s="10">
        <v>94758</v>
      </c>
      <c r="D70" s="10">
        <v>95210</v>
      </c>
      <c r="E70" s="10">
        <v>94035</v>
      </c>
      <c r="F70" s="10">
        <v>94783</v>
      </c>
      <c r="G70" s="10">
        <v>94524</v>
      </c>
      <c r="H70" s="10">
        <v>94656</v>
      </c>
      <c r="I70" s="10">
        <v>96462</v>
      </c>
      <c r="J70" s="10">
        <v>96522</v>
      </c>
      <c r="K70" s="10">
        <v>96416</v>
      </c>
      <c r="L70" s="10">
        <v>96202</v>
      </c>
      <c r="M70" s="10">
        <v>96323</v>
      </c>
      <c r="N70" s="10">
        <v>97018</v>
      </c>
      <c r="O70" s="10">
        <v>91229</v>
      </c>
      <c r="P70" s="14">
        <v>96650</v>
      </c>
      <c r="R70" s="18">
        <v>1429391</v>
      </c>
    </row>
    <row r="71" spans="1:18">
      <c r="A71" s="9" t="s">
        <v>124</v>
      </c>
      <c r="B71" s="13">
        <v>94471</v>
      </c>
      <c r="C71" s="10">
        <v>94628</v>
      </c>
      <c r="D71" s="10">
        <v>95086</v>
      </c>
      <c r="E71" s="10">
        <v>93968</v>
      </c>
      <c r="F71" s="10">
        <v>94707</v>
      </c>
      <c r="G71" s="10">
        <v>94466</v>
      </c>
      <c r="H71" s="10">
        <v>94602</v>
      </c>
      <c r="I71" s="10">
        <v>96414</v>
      </c>
      <c r="J71" s="10">
        <v>96495</v>
      </c>
      <c r="K71" s="10">
        <v>96367</v>
      </c>
      <c r="L71" s="10">
        <v>96164</v>
      </c>
      <c r="M71" s="10">
        <v>96272</v>
      </c>
      <c r="N71" s="10">
        <v>96935</v>
      </c>
      <c r="O71" s="10">
        <v>91178</v>
      </c>
      <c r="P71" s="14">
        <v>96599</v>
      </c>
      <c r="R71" s="18">
        <v>1428352</v>
      </c>
    </row>
    <row r="72" spans="1:18">
      <c r="A72" s="9" t="s">
        <v>123</v>
      </c>
      <c r="B72" s="13">
        <v>94366</v>
      </c>
      <c r="C72" s="10">
        <v>94513</v>
      </c>
      <c r="D72" s="10">
        <v>94981</v>
      </c>
      <c r="E72" s="10">
        <v>93890</v>
      </c>
      <c r="F72" s="10">
        <v>94619</v>
      </c>
      <c r="G72" s="10">
        <v>94404</v>
      </c>
      <c r="H72" s="10">
        <v>94526</v>
      </c>
      <c r="I72" s="10">
        <v>96334</v>
      </c>
      <c r="J72" s="10">
        <v>96418</v>
      </c>
      <c r="K72" s="10">
        <v>96271</v>
      </c>
      <c r="L72" s="10">
        <v>96082</v>
      </c>
      <c r="M72" s="10">
        <v>96185</v>
      </c>
      <c r="N72" s="10">
        <v>96835</v>
      </c>
      <c r="O72" s="10">
        <v>91104</v>
      </c>
      <c r="P72" s="14">
        <v>96516</v>
      </c>
      <c r="R72" s="18">
        <v>1427044</v>
      </c>
    </row>
    <row r="73" spans="1:18">
      <c r="A73" s="9" t="s">
        <v>122</v>
      </c>
      <c r="B73" s="13">
        <v>94222</v>
      </c>
      <c r="C73" s="10">
        <v>94341</v>
      </c>
      <c r="D73" s="10">
        <v>94868</v>
      </c>
      <c r="E73" s="10">
        <v>93809</v>
      </c>
      <c r="F73" s="10">
        <v>94552</v>
      </c>
      <c r="G73" s="10">
        <v>94354</v>
      </c>
      <c r="H73" s="10">
        <v>94453</v>
      </c>
      <c r="I73" s="10">
        <v>96282</v>
      </c>
      <c r="J73" s="10">
        <v>96372</v>
      </c>
      <c r="K73" s="10">
        <v>96216</v>
      </c>
      <c r="L73" s="10">
        <v>96023</v>
      </c>
      <c r="M73" s="10">
        <v>96126</v>
      </c>
      <c r="N73" s="10">
        <v>96786</v>
      </c>
      <c r="O73" s="10">
        <v>91051</v>
      </c>
      <c r="P73" s="14">
        <v>96465</v>
      </c>
      <c r="R73" s="18">
        <v>1425920</v>
      </c>
    </row>
    <row r="74" spans="1:18">
      <c r="A74" s="9" t="s">
        <v>121</v>
      </c>
      <c r="B74" s="13">
        <v>94105</v>
      </c>
      <c r="C74" s="10">
        <v>94241</v>
      </c>
      <c r="D74" s="10">
        <v>94770</v>
      </c>
      <c r="E74" s="10">
        <v>93733</v>
      </c>
      <c r="F74" s="10">
        <v>94490</v>
      </c>
      <c r="G74" s="10">
        <v>94306</v>
      </c>
      <c r="H74" s="10">
        <v>94400</v>
      </c>
      <c r="I74" s="10">
        <v>96199</v>
      </c>
      <c r="J74" s="10">
        <v>96327</v>
      </c>
      <c r="K74" s="10">
        <v>96140</v>
      </c>
      <c r="L74" s="10">
        <v>95980</v>
      </c>
      <c r="M74" s="10">
        <v>96085</v>
      </c>
      <c r="N74" s="10">
        <v>96734</v>
      </c>
      <c r="O74" s="10">
        <v>91012</v>
      </c>
      <c r="P74" s="14">
        <v>96425</v>
      </c>
      <c r="R74" s="18">
        <v>1424947</v>
      </c>
    </row>
    <row r="75" spans="1:18">
      <c r="A75" s="9" t="s">
        <v>120</v>
      </c>
      <c r="B75" s="13">
        <v>94105</v>
      </c>
      <c r="C75" s="10">
        <v>94241</v>
      </c>
      <c r="D75" s="10">
        <v>94770</v>
      </c>
      <c r="E75" s="10">
        <v>93733</v>
      </c>
      <c r="F75" s="10">
        <v>94490</v>
      </c>
      <c r="G75" s="10">
        <v>94306</v>
      </c>
      <c r="H75" s="10">
        <v>94400</v>
      </c>
      <c r="I75" s="10">
        <v>96199</v>
      </c>
      <c r="J75" s="10">
        <v>96327</v>
      </c>
      <c r="K75" s="10">
        <v>96140</v>
      </c>
      <c r="L75" s="10">
        <v>95980</v>
      </c>
      <c r="M75" s="10">
        <v>96085</v>
      </c>
      <c r="N75" s="10">
        <v>96734</v>
      </c>
      <c r="O75" s="10">
        <v>91012</v>
      </c>
      <c r="P75" s="14">
        <v>96425</v>
      </c>
      <c r="R75" s="18">
        <v>1424947</v>
      </c>
    </row>
    <row r="76" spans="1:18">
      <c r="A76" s="9" t="s">
        <v>119</v>
      </c>
      <c r="B76" s="13">
        <v>93978</v>
      </c>
      <c r="C76" s="10">
        <v>94156</v>
      </c>
      <c r="D76" s="10">
        <v>94678</v>
      </c>
      <c r="E76" s="10">
        <v>93652</v>
      </c>
      <c r="F76" s="10">
        <v>94408</v>
      </c>
      <c r="G76" s="10">
        <v>94240</v>
      </c>
      <c r="H76" s="10">
        <v>94291</v>
      </c>
      <c r="I76" s="10">
        <v>96130</v>
      </c>
      <c r="J76" s="10">
        <v>96261</v>
      </c>
      <c r="K76" s="10">
        <v>96065</v>
      </c>
      <c r="L76" s="10">
        <v>95908</v>
      </c>
      <c r="M76" s="10">
        <v>96026</v>
      </c>
      <c r="N76" s="10">
        <v>96665</v>
      </c>
      <c r="O76" s="10">
        <v>90945</v>
      </c>
      <c r="P76" s="14">
        <v>96331</v>
      </c>
      <c r="R76" s="18">
        <v>1423734</v>
      </c>
    </row>
    <row r="77" spans="1:18">
      <c r="A77" s="9" t="s">
        <v>118</v>
      </c>
      <c r="B77" s="13">
        <v>93893</v>
      </c>
      <c r="C77" s="10">
        <v>94052</v>
      </c>
      <c r="D77" s="10">
        <v>94579</v>
      </c>
      <c r="E77" s="10">
        <v>93567</v>
      </c>
      <c r="F77" s="10">
        <v>94350</v>
      </c>
      <c r="G77" s="10">
        <v>94180</v>
      </c>
      <c r="H77" s="10">
        <v>94212</v>
      </c>
      <c r="I77" s="10">
        <v>96051</v>
      </c>
      <c r="J77" s="10">
        <v>96199</v>
      </c>
      <c r="K77" s="10">
        <v>95986</v>
      </c>
      <c r="L77" s="10">
        <v>95826</v>
      </c>
      <c r="M77" s="10">
        <v>95960</v>
      </c>
      <c r="N77" s="10">
        <v>96593</v>
      </c>
      <c r="O77" s="10">
        <v>90876</v>
      </c>
      <c r="P77" s="14">
        <v>96265</v>
      </c>
      <c r="R77" s="18">
        <v>1422589</v>
      </c>
    </row>
    <row r="78" spans="1:18">
      <c r="A78" s="9" t="s">
        <v>117</v>
      </c>
      <c r="B78" s="13">
        <v>93825</v>
      </c>
      <c r="C78" s="10">
        <v>93953</v>
      </c>
      <c r="D78" s="10">
        <v>94473</v>
      </c>
      <c r="E78" s="10">
        <v>93504</v>
      </c>
      <c r="F78" s="10">
        <v>94280</v>
      </c>
      <c r="G78" s="10">
        <v>94119</v>
      </c>
      <c r="H78" s="10">
        <v>94153</v>
      </c>
      <c r="I78" s="10">
        <v>95984</v>
      </c>
      <c r="J78" s="10">
        <v>96119</v>
      </c>
      <c r="K78" s="10">
        <v>95907</v>
      </c>
      <c r="L78" s="10">
        <v>95767</v>
      </c>
      <c r="M78" s="10">
        <v>95902</v>
      </c>
      <c r="N78" s="10">
        <v>96534</v>
      </c>
      <c r="O78" s="10">
        <v>90815</v>
      </c>
      <c r="P78" s="14">
        <v>96202</v>
      </c>
      <c r="R78" s="18">
        <v>1421537</v>
      </c>
    </row>
    <row r="79" spans="1:18">
      <c r="A79" s="9" t="s">
        <v>171</v>
      </c>
      <c r="B79" s="13">
        <v>93736</v>
      </c>
      <c r="C79" s="10">
        <v>93878</v>
      </c>
      <c r="D79" s="10">
        <v>94392</v>
      </c>
      <c r="E79" s="10">
        <v>93399</v>
      </c>
      <c r="F79" s="10">
        <v>94199</v>
      </c>
      <c r="G79" s="10">
        <v>94040</v>
      </c>
      <c r="H79" s="10">
        <v>94067</v>
      </c>
      <c r="I79" s="10">
        <v>95900</v>
      </c>
      <c r="J79" s="10">
        <v>96047</v>
      </c>
      <c r="K79" s="10">
        <v>95835</v>
      </c>
      <c r="L79" s="10">
        <v>95683</v>
      </c>
      <c r="M79" s="10">
        <v>95789</v>
      </c>
      <c r="N79" s="10">
        <v>96416</v>
      </c>
      <c r="O79" s="10">
        <v>90722</v>
      </c>
      <c r="P79" s="14">
        <v>96078</v>
      </c>
      <c r="R79" s="18">
        <v>1420181</v>
      </c>
    </row>
    <row r="80" spans="1:18">
      <c r="A80" s="9" t="s">
        <v>172</v>
      </c>
      <c r="B80" s="13">
        <v>93736</v>
      </c>
      <c r="C80" s="10">
        <v>93878</v>
      </c>
      <c r="D80" s="10">
        <v>94392</v>
      </c>
      <c r="E80" s="10">
        <v>93399</v>
      </c>
      <c r="F80" s="10">
        <v>94199</v>
      </c>
      <c r="G80" s="10">
        <v>94040</v>
      </c>
      <c r="H80" s="10">
        <v>94067</v>
      </c>
      <c r="I80" s="10">
        <v>95900</v>
      </c>
      <c r="J80" s="10">
        <v>96047</v>
      </c>
      <c r="K80" s="10">
        <v>95835</v>
      </c>
      <c r="L80" s="10">
        <v>95683</v>
      </c>
      <c r="M80" s="10">
        <v>95789</v>
      </c>
      <c r="N80" s="10">
        <v>96416</v>
      </c>
      <c r="O80" s="10">
        <v>90722</v>
      </c>
      <c r="P80" s="14">
        <v>96078</v>
      </c>
      <c r="R80" s="18">
        <v>1420181</v>
      </c>
    </row>
    <row r="81" spans="1:18">
      <c r="A81" s="9" t="s">
        <v>173</v>
      </c>
      <c r="B81" s="13">
        <v>93663</v>
      </c>
      <c r="C81" s="10">
        <v>93807</v>
      </c>
      <c r="D81" s="10">
        <v>94328</v>
      </c>
      <c r="E81" s="10">
        <v>93300</v>
      </c>
      <c r="F81" s="10">
        <v>94115</v>
      </c>
      <c r="G81" s="10">
        <v>93958</v>
      </c>
      <c r="H81" s="10">
        <v>93990</v>
      </c>
      <c r="I81" s="10">
        <v>95841</v>
      </c>
      <c r="J81" s="10">
        <v>95967</v>
      </c>
      <c r="K81" s="10">
        <v>95758</v>
      </c>
      <c r="L81" s="10">
        <v>95593</v>
      </c>
      <c r="M81" s="10">
        <v>95715</v>
      </c>
      <c r="N81" s="10">
        <v>96306</v>
      </c>
      <c r="O81" s="10">
        <v>90657</v>
      </c>
      <c r="P81" s="14">
        <v>96000</v>
      </c>
      <c r="R81" s="18">
        <v>1418998</v>
      </c>
    </row>
    <row r="82" spans="1:18">
      <c r="A82" s="9" t="s">
        <v>174</v>
      </c>
      <c r="B82" s="13">
        <v>93582</v>
      </c>
      <c r="C82" s="10">
        <v>93722</v>
      </c>
      <c r="D82" s="10">
        <v>94248</v>
      </c>
      <c r="E82" s="10">
        <v>93229</v>
      </c>
      <c r="F82" s="10">
        <v>94043</v>
      </c>
      <c r="G82" s="10">
        <v>93884</v>
      </c>
      <c r="H82" s="10">
        <v>93905</v>
      </c>
      <c r="I82" s="10">
        <v>95740</v>
      </c>
      <c r="J82" s="10">
        <v>95879</v>
      </c>
      <c r="K82" s="10">
        <v>95639</v>
      </c>
      <c r="L82" s="10">
        <v>95498</v>
      </c>
      <c r="M82" s="10">
        <v>95631</v>
      </c>
      <c r="N82" s="10">
        <v>96225</v>
      </c>
      <c r="O82" s="10">
        <v>90589</v>
      </c>
      <c r="P82" s="14">
        <v>95922</v>
      </c>
      <c r="R82" s="18">
        <v>1417736</v>
      </c>
    </row>
    <row r="83" spans="1:18">
      <c r="A83" s="9" t="s">
        <v>175</v>
      </c>
      <c r="B83" s="13">
        <v>93487</v>
      </c>
      <c r="C83" s="10">
        <v>93583</v>
      </c>
      <c r="D83" s="10">
        <v>94167</v>
      </c>
      <c r="E83" s="10">
        <v>93144</v>
      </c>
      <c r="F83" s="10">
        <v>93951</v>
      </c>
      <c r="G83" s="10">
        <v>93806</v>
      </c>
      <c r="H83" s="10">
        <v>93839</v>
      </c>
      <c r="I83" s="10">
        <v>95682</v>
      </c>
      <c r="J83" s="10">
        <v>95791</v>
      </c>
      <c r="K83" s="10">
        <v>94095</v>
      </c>
      <c r="L83" s="10">
        <v>95047</v>
      </c>
      <c r="M83" s="10">
        <v>95553</v>
      </c>
      <c r="N83" s="10">
        <v>96119</v>
      </c>
      <c r="O83" s="10">
        <v>90533</v>
      </c>
      <c r="P83" s="14">
        <v>95873</v>
      </c>
      <c r="R83" s="18">
        <v>1414670</v>
      </c>
    </row>
    <row r="84" spans="1:18">
      <c r="A84" s="9" t="s">
        <v>176</v>
      </c>
      <c r="B84" s="13">
        <v>93405</v>
      </c>
      <c r="C84" s="10">
        <v>93496</v>
      </c>
      <c r="D84" s="10">
        <v>94086</v>
      </c>
      <c r="E84" s="10">
        <v>93018</v>
      </c>
      <c r="F84" s="10">
        <v>93803</v>
      </c>
      <c r="G84" s="10">
        <v>93639</v>
      </c>
      <c r="H84" s="10">
        <v>93731</v>
      </c>
      <c r="I84" s="10">
        <v>95617</v>
      </c>
      <c r="J84" s="10">
        <v>95721</v>
      </c>
      <c r="K84" s="10">
        <v>92666</v>
      </c>
      <c r="L84" s="10">
        <v>94984</v>
      </c>
      <c r="M84" s="10">
        <v>95514</v>
      </c>
      <c r="N84" s="10">
        <v>96068</v>
      </c>
      <c r="O84" s="10">
        <v>90488</v>
      </c>
      <c r="P84" s="14">
        <v>95807</v>
      </c>
      <c r="R84" s="18">
        <v>1412043</v>
      </c>
    </row>
    <row r="85" spans="1:18">
      <c r="A85" s="9" t="s">
        <v>177</v>
      </c>
      <c r="B85" s="13">
        <v>93338</v>
      </c>
      <c r="C85" s="10">
        <v>93428</v>
      </c>
      <c r="D85" s="10">
        <v>94001</v>
      </c>
      <c r="E85" s="10">
        <v>92887</v>
      </c>
      <c r="F85" s="10">
        <v>93643</v>
      </c>
      <c r="G85" s="10">
        <v>93513</v>
      </c>
      <c r="H85" s="10">
        <v>93635</v>
      </c>
      <c r="I85" s="10">
        <v>95507</v>
      </c>
      <c r="J85" s="10">
        <v>95629</v>
      </c>
      <c r="K85" s="10">
        <v>92568</v>
      </c>
      <c r="L85" s="10">
        <v>94878</v>
      </c>
      <c r="M85" s="10">
        <v>95431</v>
      </c>
      <c r="N85" s="10">
        <v>95925</v>
      </c>
      <c r="O85" s="10">
        <v>90397</v>
      </c>
      <c r="P85" s="14">
        <v>95725</v>
      </c>
      <c r="R85" s="18">
        <v>1410505</v>
      </c>
    </row>
    <row r="86" spans="1:18">
      <c r="A86" s="9" t="s">
        <v>178</v>
      </c>
      <c r="B86" s="13">
        <v>93269</v>
      </c>
      <c r="C86" s="10">
        <v>93356</v>
      </c>
      <c r="D86" s="10">
        <v>93912</v>
      </c>
      <c r="E86" s="10">
        <v>92804</v>
      </c>
      <c r="F86" s="10">
        <v>93554</v>
      </c>
      <c r="G86" s="10">
        <v>93453</v>
      </c>
      <c r="H86" s="10">
        <v>93563</v>
      </c>
      <c r="I86" s="10">
        <v>95439</v>
      </c>
      <c r="J86" s="10">
        <v>95553</v>
      </c>
      <c r="K86" s="10">
        <v>92489</v>
      </c>
      <c r="L86" s="10">
        <v>94792</v>
      </c>
      <c r="M86" s="10">
        <v>95357</v>
      </c>
      <c r="N86" s="10">
        <v>95840</v>
      </c>
      <c r="O86" s="10">
        <v>90123</v>
      </c>
      <c r="P86" s="14">
        <v>95472</v>
      </c>
      <c r="R86" s="18">
        <v>1408976</v>
      </c>
    </row>
    <row r="87" spans="1:18">
      <c r="A87" s="9" t="s">
        <v>179</v>
      </c>
      <c r="B87" s="13">
        <v>93195</v>
      </c>
      <c r="C87" s="10">
        <v>93288</v>
      </c>
      <c r="D87" s="10">
        <v>93860</v>
      </c>
      <c r="E87" s="10">
        <v>92706</v>
      </c>
      <c r="F87" s="10">
        <v>93479</v>
      </c>
      <c r="G87" s="10">
        <v>93383</v>
      </c>
      <c r="H87" s="10">
        <v>93495</v>
      </c>
      <c r="I87" s="10">
        <v>95155</v>
      </c>
      <c r="J87" s="10">
        <v>95282</v>
      </c>
      <c r="K87" s="10">
        <v>92286</v>
      </c>
      <c r="L87" s="10">
        <v>94712</v>
      </c>
      <c r="M87" s="10">
        <v>95073</v>
      </c>
      <c r="N87" s="10">
        <v>95653</v>
      </c>
      <c r="O87" s="10">
        <v>89651</v>
      </c>
      <c r="P87" s="14">
        <v>94841</v>
      </c>
      <c r="R87" s="18">
        <v>1406059</v>
      </c>
    </row>
    <row r="88" spans="1:18">
      <c r="A88" s="9" t="s">
        <v>180</v>
      </c>
      <c r="B88" s="13">
        <v>93084</v>
      </c>
      <c r="C88" s="10">
        <v>93185</v>
      </c>
      <c r="D88" s="10">
        <v>93755</v>
      </c>
      <c r="E88" s="10">
        <v>92587</v>
      </c>
      <c r="F88" s="10">
        <v>93351</v>
      </c>
      <c r="G88" s="10">
        <v>93273</v>
      </c>
      <c r="H88" s="10">
        <v>93403</v>
      </c>
      <c r="I88" s="10">
        <v>94964</v>
      </c>
      <c r="J88" s="10">
        <v>95025</v>
      </c>
      <c r="K88" s="10">
        <v>91864</v>
      </c>
      <c r="L88" s="10">
        <v>94544</v>
      </c>
      <c r="M88" s="10">
        <v>94874</v>
      </c>
      <c r="N88" s="10">
        <v>95464</v>
      </c>
      <c r="O88" s="10">
        <v>89436</v>
      </c>
      <c r="P88" s="14">
        <v>94610</v>
      </c>
      <c r="R88" s="18">
        <v>1403419</v>
      </c>
    </row>
    <row r="89" spans="1:18">
      <c r="A89" s="9" t="s">
        <v>181</v>
      </c>
      <c r="B89" s="13">
        <v>93015</v>
      </c>
      <c r="C89" s="10">
        <v>93122</v>
      </c>
      <c r="D89" s="10">
        <v>93705</v>
      </c>
      <c r="E89" s="10">
        <v>92516</v>
      </c>
      <c r="F89" s="10">
        <v>93289</v>
      </c>
      <c r="G89" s="10">
        <v>93218</v>
      </c>
      <c r="H89" s="10">
        <v>93334</v>
      </c>
      <c r="I89" s="10">
        <v>94762</v>
      </c>
      <c r="J89" s="10">
        <v>94816</v>
      </c>
      <c r="K89" s="10">
        <v>91119</v>
      </c>
      <c r="L89" s="10">
        <v>94229</v>
      </c>
      <c r="M89" s="10">
        <v>94804</v>
      </c>
      <c r="N89" s="10">
        <v>95422</v>
      </c>
      <c r="O89" s="10">
        <v>89380</v>
      </c>
      <c r="P89" s="14">
        <v>94542</v>
      </c>
      <c r="R89" s="18">
        <v>1401273</v>
      </c>
    </row>
    <row r="90" spans="1:18">
      <c r="A90" s="9" t="s">
        <v>182</v>
      </c>
      <c r="B90" s="13">
        <v>92975</v>
      </c>
      <c r="C90" s="10">
        <v>93043</v>
      </c>
      <c r="D90" s="10">
        <v>93646</v>
      </c>
      <c r="E90" s="10">
        <v>92452</v>
      </c>
      <c r="F90" s="10">
        <v>93229</v>
      </c>
      <c r="G90" s="10">
        <v>93170</v>
      </c>
      <c r="H90" s="10">
        <v>93280</v>
      </c>
      <c r="I90" s="10">
        <v>94709</v>
      </c>
      <c r="J90" s="10">
        <v>94776</v>
      </c>
      <c r="K90" s="10">
        <v>90965</v>
      </c>
      <c r="L90" s="10">
        <v>94110</v>
      </c>
      <c r="M90" s="10">
        <v>94773</v>
      </c>
      <c r="N90" s="10">
        <v>95192</v>
      </c>
      <c r="O90" s="10">
        <v>89344</v>
      </c>
      <c r="P90" s="14">
        <v>94478</v>
      </c>
      <c r="R90" s="18">
        <v>1400142</v>
      </c>
    </row>
    <row r="91" spans="1:18">
      <c r="A91" s="9" t="s">
        <v>183</v>
      </c>
      <c r="B91" s="13">
        <v>92918</v>
      </c>
      <c r="C91" s="10">
        <v>92932</v>
      </c>
      <c r="D91" s="10">
        <v>93542</v>
      </c>
      <c r="E91" s="10">
        <v>92296</v>
      </c>
      <c r="F91" s="10">
        <v>93122</v>
      </c>
      <c r="G91" s="10">
        <v>93103</v>
      </c>
      <c r="H91" s="10">
        <v>93175</v>
      </c>
      <c r="I91" s="10">
        <v>94624</v>
      </c>
      <c r="J91" s="10">
        <v>94746</v>
      </c>
      <c r="K91" s="10">
        <v>90926</v>
      </c>
      <c r="L91" s="10">
        <v>94025</v>
      </c>
      <c r="M91" s="10">
        <v>94680</v>
      </c>
      <c r="N91" s="10">
        <v>95085</v>
      </c>
      <c r="O91" s="10">
        <v>89269</v>
      </c>
      <c r="P91" s="14">
        <v>94394</v>
      </c>
      <c r="R91" s="18">
        <v>1398837</v>
      </c>
    </row>
    <row r="92" spans="1:18">
      <c r="A92" s="9" t="s">
        <v>184</v>
      </c>
      <c r="B92" s="13">
        <v>92782</v>
      </c>
      <c r="C92" s="10">
        <v>92857</v>
      </c>
      <c r="D92" s="10">
        <v>93450</v>
      </c>
      <c r="E92" s="10">
        <v>92189</v>
      </c>
      <c r="F92" s="10">
        <v>93004</v>
      </c>
      <c r="G92" s="10">
        <v>93006</v>
      </c>
      <c r="H92" s="10">
        <v>93041</v>
      </c>
      <c r="I92" s="10">
        <v>94570</v>
      </c>
      <c r="J92" s="10">
        <v>94656</v>
      </c>
      <c r="K92" s="10">
        <v>90866</v>
      </c>
      <c r="L92" s="10">
        <v>93946</v>
      </c>
      <c r="M92" s="10">
        <v>94634</v>
      </c>
      <c r="N92" s="10">
        <v>95041</v>
      </c>
      <c r="O92" s="10">
        <v>89231</v>
      </c>
      <c r="P92" s="14">
        <v>94337</v>
      </c>
      <c r="R92" s="18">
        <v>1397610</v>
      </c>
    </row>
    <row r="93" spans="1:18">
      <c r="A93" s="9" t="s">
        <v>185</v>
      </c>
      <c r="B93" s="13">
        <v>92694</v>
      </c>
      <c r="C93" s="10">
        <v>92784</v>
      </c>
      <c r="D93" s="10">
        <v>93359</v>
      </c>
      <c r="E93" s="10">
        <v>92035</v>
      </c>
      <c r="F93" s="10">
        <v>92922</v>
      </c>
      <c r="G93" s="10">
        <v>92935</v>
      </c>
      <c r="H93" s="10">
        <v>92821</v>
      </c>
      <c r="I93" s="10">
        <v>94508</v>
      </c>
      <c r="J93" s="10">
        <v>94598</v>
      </c>
      <c r="K93" s="10">
        <v>90807</v>
      </c>
      <c r="L93" s="10">
        <v>93876</v>
      </c>
      <c r="M93" s="10">
        <v>94577</v>
      </c>
      <c r="N93" s="10">
        <v>94988</v>
      </c>
      <c r="O93" s="10">
        <v>89171</v>
      </c>
      <c r="P93" s="14">
        <v>94286</v>
      </c>
      <c r="R93" s="18">
        <v>1396361</v>
      </c>
    </row>
    <row r="94" spans="1:18">
      <c r="A94" s="9" t="s">
        <v>186</v>
      </c>
      <c r="B94" s="13">
        <v>92694</v>
      </c>
      <c r="C94" s="10">
        <v>92784</v>
      </c>
      <c r="D94" s="10">
        <v>93359</v>
      </c>
      <c r="E94" s="10">
        <v>92035</v>
      </c>
      <c r="F94" s="10">
        <v>92922</v>
      </c>
      <c r="G94" s="10">
        <v>92935</v>
      </c>
      <c r="H94" s="10">
        <v>92821</v>
      </c>
      <c r="I94" s="10">
        <v>94508</v>
      </c>
      <c r="J94" s="10">
        <v>94598</v>
      </c>
      <c r="K94" s="10">
        <v>90807</v>
      </c>
      <c r="L94" s="10">
        <v>93876</v>
      </c>
      <c r="M94" s="10">
        <v>94577</v>
      </c>
      <c r="N94" s="10">
        <v>94988</v>
      </c>
      <c r="O94" s="10">
        <v>89171</v>
      </c>
      <c r="P94" s="14">
        <v>94286</v>
      </c>
      <c r="R94" s="18">
        <v>1396361</v>
      </c>
    </row>
    <row r="95" spans="1:18">
      <c r="A95" s="9" t="s">
        <v>187</v>
      </c>
      <c r="B95" s="13">
        <v>92629</v>
      </c>
      <c r="C95" s="10">
        <v>92674</v>
      </c>
      <c r="D95" s="10">
        <v>75237</v>
      </c>
      <c r="E95" s="10">
        <v>91531</v>
      </c>
      <c r="F95" s="10">
        <v>92753</v>
      </c>
      <c r="G95" s="10">
        <v>92848</v>
      </c>
      <c r="H95" s="10">
        <v>92059</v>
      </c>
      <c r="I95" s="10">
        <v>94437</v>
      </c>
      <c r="J95" s="10">
        <v>94500</v>
      </c>
      <c r="K95" s="10">
        <v>90714</v>
      </c>
      <c r="L95" s="10">
        <v>93795</v>
      </c>
      <c r="M95" s="10">
        <v>94502</v>
      </c>
      <c r="N95" s="10">
        <v>94897</v>
      </c>
      <c r="O95" s="10">
        <v>89102</v>
      </c>
      <c r="P95" s="14">
        <v>94228</v>
      </c>
      <c r="R95" s="18">
        <v>1375906</v>
      </c>
    </row>
    <row r="96" spans="1:18">
      <c r="A96" s="9" t="s">
        <v>188</v>
      </c>
      <c r="B96" s="13">
        <v>92489</v>
      </c>
      <c r="C96" s="10">
        <v>92463</v>
      </c>
      <c r="D96" s="10">
        <v>1227</v>
      </c>
      <c r="E96" s="10">
        <v>90951</v>
      </c>
      <c r="F96" s="10">
        <v>14112</v>
      </c>
      <c r="G96" s="10">
        <v>92716</v>
      </c>
      <c r="H96" s="10">
        <v>91274</v>
      </c>
      <c r="I96" s="10">
        <v>94375</v>
      </c>
      <c r="J96" s="10">
        <v>94441</v>
      </c>
      <c r="K96" s="10">
        <v>90649</v>
      </c>
      <c r="L96" s="10">
        <v>93692</v>
      </c>
      <c r="M96" s="10">
        <v>94448</v>
      </c>
      <c r="N96" s="10">
        <v>94834</v>
      </c>
      <c r="O96" s="10">
        <v>89037</v>
      </c>
      <c r="P96" s="14">
        <v>94158</v>
      </c>
      <c r="R96" s="18">
        <v>1220866</v>
      </c>
    </row>
    <row r="97" spans="1:18">
      <c r="A97" s="9" t="s">
        <v>189</v>
      </c>
      <c r="B97" s="13">
        <v>92346</v>
      </c>
      <c r="C97" s="10">
        <v>92187</v>
      </c>
      <c r="D97" s="10">
        <v>1227</v>
      </c>
      <c r="E97" s="10">
        <v>792</v>
      </c>
      <c r="F97" s="10">
        <v>1429</v>
      </c>
      <c r="G97" s="10">
        <v>58619</v>
      </c>
      <c r="H97" s="10">
        <v>90962</v>
      </c>
      <c r="I97" s="10">
        <v>94316</v>
      </c>
      <c r="J97" s="10">
        <v>94389</v>
      </c>
      <c r="K97" s="10">
        <v>90582</v>
      </c>
      <c r="L97" s="10">
        <v>92997</v>
      </c>
      <c r="M97" s="10">
        <v>94382</v>
      </c>
      <c r="N97" s="10">
        <v>94238</v>
      </c>
      <c r="O97" s="10">
        <v>88985</v>
      </c>
      <c r="P97" s="14">
        <v>94090</v>
      </c>
      <c r="R97" s="18">
        <v>1081541</v>
      </c>
    </row>
    <row r="98" spans="1:18">
      <c r="A98" s="9" t="s">
        <v>190</v>
      </c>
      <c r="B98" s="13">
        <v>84950</v>
      </c>
      <c r="C98" s="10">
        <v>24668</v>
      </c>
      <c r="D98" s="10">
        <v>1227</v>
      </c>
      <c r="E98" s="10">
        <v>792</v>
      </c>
      <c r="F98" s="10">
        <v>1429</v>
      </c>
      <c r="G98" s="10">
        <v>15</v>
      </c>
      <c r="H98" s="10"/>
      <c r="I98" s="10">
        <v>94153</v>
      </c>
      <c r="J98" s="10">
        <v>94270</v>
      </c>
      <c r="K98" s="10">
        <v>90363</v>
      </c>
      <c r="L98" s="10">
        <v>92805</v>
      </c>
      <c r="M98" s="10">
        <v>93658</v>
      </c>
      <c r="N98" s="10">
        <v>93730</v>
      </c>
      <c r="O98" s="10">
        <v>88873</v>
      </c>
      <c r="P98" s="14">
        <v>93986</v>
      </c>
      <c r="R98" s="18">
        <v>854919</v>
      </c>
    </row>
    <row r="99" spans="1:18">
      <c r="A99" s="9" t="s">
        <v>191</v>
      </c>
      <c r="B99" s="13">
        <v>84950</v>
      </c>
      <c r="C99" s="10">
        <v>24668</v>
      </c>
      <c r="D99" s="10">
        <v>1227</v>
      </c>
      <c r="E99" s="10">
        <v>792</v>
      </c>
      <c r="F99" s="10">
        <v>1429</v>
      </c>
      <c r="G99" s="10">
        <v>15</v>
      </c>
      <c r="H99" s="10"/>
      <c r="I99" s="10">
        <v>94153</v>
      </c>
      <c r="J99" s="10">
        <v>94270</v>
      </c>
      <c r="K99" s="10">
        <v>90363</v>
      </c>
      <c r="L99" s="10">
        <v>92805</v>
      </c>
      <c r="M99" s="10">
        <v>93658</v>
      </c>
      <c r="N99" s="10">
        <v>93730</v>
      </c>
      <c r="O99" s="10">
        <v>88873</v>
      </c>
      <c r="P99" s="14">
        <v>93986</v>
      </c>
      <c r="R99" s="18">
        <v>854919</v>
      </c>
    </row>
    <row r="100" spans="1:18">
      <c r="A100" s="9" t="s">
        <v>192</v>
      </c>
      <c r="B100" s="13">
        <v>22411</v>
      </c>
      <c r="C100" s="10"/>
      <c r="D100" s="10">
        <v>1227</v>
      </c>
      <c r="E100" s="10">
        <v>792</v>
      </c>
      <c r="F100" s="10">
        <v>1429</v>
      </c>
      <c r="G100" s="10">
        <v>15</v>
      </c>
      <c r="H100" s="10"/>
      <c r="I100" s="10">
        <v>94021</v>
      </c>
      <c r="J100" s="10">
        <v>94198</v>
      </c>
      <c r="K100" s="10">
        <v>90194</v>
      </c>
      <c r="L100" s="10">
        <v>92733</v>
      </c>
      <c r="M100" s="10">
        <v>93584</v>
      </c>
      <c r="N100" s="10">
        <v>93670</v>
      </c>
      <c r="O100" s="10">
        <v>88811</v>
      </c>
      <c r="P100" s="14">
        <v>93923</v>
      </c>
      <c r="R100" s="18">
        <v>767008</v>
      </c>
    </row>
    <row r="101" spans="1:18">
      <c r="A101" s="9" t="s">
        <v>193</v>
      </c>
      <c r="B101" s="13">
        <v>3667</v>
      </c>
      <c r="C101" s="10"/>
      <c r="D101" s="10">
        <v>1227</v>
      </c>
      <c r="E101" s="10">
        <v>792</v>
      </c>
      <c r="F101" s="10">
        <v>1429</v>
      </c>
      <c r="G101" s="10">
        <v>15</v>
      </c>
      <c r="H101" s="10"/>
      <c r="I101" s="10">
        <v>93737</v>
      </c>
      <c r="J101" s="10">
        <v>3918</v>
      </c>
      <c r="K101" s="10">
        <v>90066</v>
      </c>
      <c r="L101" s="10">
        <v>92645</v>
      </c>
      <c r="M101" s="10">
        <v>93389</v>
      </c>
      <c r="N101" s="10">
        <v>93478</v>
      </c>
      <c r="O101" s="10">
        <v>88647</v>
      </c>
      <c r="P101" s="14">
        <v>57803</v>
      </c>
      <c r="R101" s="18">
        <v>620813</v>
      </c>
    </row>
    <row r="102" spans="1:18">
      <c r="A102" s="9" t="s">
        <v>194</v>
      </c>
      <c r="B102" s="13">
        <v>3667</v>
      </c>
      <c r="C102" s="10"/>
      <c r="D102" s="10">
        <v>1227</v>
      </c>
      <c r="E102" s="10">
        <v>792</v>
      </c>
      <c r="F102" s="10">
        <v>1429</v>
      </c>
      <c r="G102" s="10">
        <v>15</v>
      </c>
      <c r="H102" s="10"/>
      <c r="I102" s="10">
        <v>93628</v>
      </c>
      <c r="J102" s="10">
        <v>3918</v>
      </c>
      <c r="K102" s="10">
        <v>90005</v>
      </c>
      <c r="L102" s="10">
        <v>92563</v>
      </c>
      <c r="M102" s="10">
        <v>93317</v>
      </c>
      <c r="N102" s="10">
        <v>93409</v>
      </c>
      <c r="O102" s="10">
        <v>20305</v>
      </c>
      <c r="P102" s="14">
        <v>2807</v>
      </c>
      <c r="R102" s="18">
        <v>497082</v>
      </c>
    </row>
    <row r="103" spans="1:18">
      <c r="A103" s="9" t="s">
        <v>195</v>
      </c>
      <c r="B103" s="13">
        <v>3667</v>
      </c>
      <c r="C103" s="10"/>
      <c r="D103" s="10">
        <v>1227</v>
      </c>
      <c r="E103" s="10">
        <v>792</v>
      </c>
      <c r="F103" s="10">
        <v>1429</v>
      </c>
      <c r="G103" s="10">
        <v>15</v>
      </c>
      <c r="H103" s="10"/>
      <c r="I103" s="10">
        <v>93487</v>
      </c>
      <c r="J103" s="10">
        <v>3918</v>
      </c>
      <c r="K103" s="10">
        <v>89873</v>
      </c>
      <c r="L103" s="10">
        <v>25642</v>
      </c>
      <c r="M103" s="10">
        <v>93209</v>
      </c>
      <c r="N103" s="10">
        <v>93316</v>
      </c>
      <c r="O103" s="10"/>
      <c r="P103" s="14">
        <v>2807</v>
      </c>
      <c r="R103" s="18">
        <v>409382</v>
      </c>
    </row>
    <row r="104" spans="1:18">
      <c r="A104" s="9" t="s">
        <v>196</v>
      </c>
      <c r="B104" s="13">
        <v>3667</v>
      </c>
      <c r="C104" s="10"/>
      <c r="D104" s="10">
        <v>1227</v>
      </c>
      <c r="E104" s="10">
        <v>792</v>
      </c>
      <c r="F104" s="10">
        <v>1429</v>
      </c>
      <c r="G104" s="10">
        <v>15</v>
      </c>
      <c r="H104" s="10"/>
      <c r="I104" s="10">
        <v>93436</v>
      </c>
      <c r="J104" s="10">
        <v>3918</v>
      </c>
      <c r="K104" s="10">
        <v>84315</v>
      </c>
      <c r="L104" s="10">
        <v>14222</v>
      </c>
      <c r="M104" s="10">
        <v>93174</v>
      </c>
      <c r="N104" s="10">
        <v>1749</v>
      </c>
      <c r="O104" s="10"/>
      <c r="P104" s="14">
        <v>2807</v>
      </c>
      <c r="R104" s="18">
        <v>300751</v>
      </c>
    </row>
    <row r="105" spans="1:18">
      <c r="A105" s="9" t="s">
        <v>197</v>
      </c>
      <c r="B105" s="13">
        <v>3667</v>
      </c>
      <c r="C105" s="10"/>
      <c r="D105" s="10">
        <v>1227</v>
      </c>
      <c r="E105" s="10">
        <v>792</v>
      </c>
      <c r="F105" s="10">
        <v>1429</v>
      </c>
      <c r="G105" s="10">
        <v>15</v>
      </c>
      <c r="H105" s="10"/>
      <c r="I105" s="10">
        <v>93436</v>
      </c>
      <c r="J105" s="10">
        <v>3918</v>
      </c>
      <c r="K105" s="10">
        <v>84315</v>
      </c>
      <c r="L105" s="10">
        <v>14222</v>
      </c>
      <c r="M105" s="10">
        <v>93174</v>
      </c>
      <c r="N105" s="10">
        <v>1749</v>
      </c>
      <c r="O105" s="10"/>
      <c r="P105" s="14">
        <v>2807</v>
      </c>
      <c r="R105" s="18">
        <v>300751</v>
      </c>
    </row>
    <row r="106" spans="1:18" ht="15.75" thickBot="1">
      <c r="A106" s="23" t="s">
        <v>198</v>
      </c>
      <c r="B106" s="15">
        <v>3667</v>
      </c>
      <c r="C106" s="16"/>
      <c r="D106" s="16">
        <v>1227</v>
      </c>
      <c r="E106" s="16">
        <v>792</v>
      </c>
      <c r="F106" s="16">
        <v>1429</v>
      </c>
      <c r="G106" s="16">
        <v>15</v>
      </c>
      <c r="H106" s="16"/>
      <c r="I106" s="16">
        <v>93124</v>
      </c>
      <c r="J106" s="16">
        <v>3918</v>
      </c>
      <c r="K106" s="16">
        <v>445</v>
      </c>
      <c r="L106" s="16">
        <v>1052</v>
      </c>
      <c r="M106" s="16">
        <v>6037</v>
      </c>
      <c r="N106" s="16">
        <v>1749</v>
      </c>
      <c r="O106" s="16"/>
      <c r="P106" s="17">
        <v>2807</v>
      </c>
      <c r="R106" s="19">
        <v>116262</v>
      </c>
    </row>
  </sheetData>
  <mergeCells count="3">
    <mergeCell ref="A1:A2"/>
    <mergeCell ref="R1:R2"/>
    <mergeCell ref="B1: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N701"/>
  <sheetViews>
    <sheetView zoomScale="80" zoomScaleNormal="80" workbookViewId="0">
      <selection activeCell="G48" sqref="G48"/>
    </sheetView>
  </sheetViews>
  <sheetFormatPr baseColWidth="10" defaultColWidth="9.140625" defaultRowHeight="15"/>
  <cols>
    <col min="1" max="1" width="12.28515625" bestFit="1" customWidth="1"/>
    <col min="2" max="2" width="14.7109375" bestFit="1" customWidth="1"/>
    <col min="3" max="3" width="10.140625" bestFit="1" customWidth="1"/>
    <col min="4" max="4" width="6.7109375" bestFit="1" customWidth="1"/>
    <col min="5" max="5" width="12.7109375" bestFit="1" customWidth="1"/>
    <col min="6" max="6" width="16.28515625" bestFit="1" customWidth="1"/>
    <col min="7" max="7" width="22.140625" bestFit="1" customWidth="1"/>
    <col min="8" max="8" width="13.5703125" bestFit="1" customWidth="1"/>
    <col min="9" max="9" width="41.42578125" bestFit="1" customWidth="1"/>
    <col min="10" max="10" width="16.28515625" bestFit="1" customWidth="1"/>
    <col min="11" max="11" width="12.5703125" bestFit="1" customWidth="1"/>
    <col min="12" max="12" width="12.85546875" bestFit="1" customWidth="1"/>
    <col min="13" max="13" width="18.7109375" bestFit="1" customWidth="1"/>
    <col min="14" max="14" width="13.140625" bestFit="1" customWidth="1"/>
  </cols>
  <sheetData>
    <row r="1" spans="1:14">
      <c r="A1" s="31" t="s">
        <v>45</v>
      </c>
      <c r="B1" s="31" t="s">
        <v>46</v>
      </c>
      <c r="C1" s="31" t="s">
        <v>47</v>
      </c>
      <c r="D1" s="31" t="s">
        <v>48</v>
      </c>
      <c r="E1" s="31" t="s">
        <v>153</v>
      </c>
      <c r="F1" s="31" t="s">
        <v>154</v>
      </c>
      <c r="G1" s="31" t="s">
        <v>155</v>
      </c>
      <c r="H1" s="31" t="s">
        <v>49</v>
      </c>
      <c r="I1" s="31" t="s">
        <v>50</v>
      </c>
      <c r="J1" s="31" t="s">
        <v>156</v>
      </c>
      <c r="K1" s="31" t="s">
        <v>157</v>
      </c>
      <c r="L1" s="31" t="s">
        <v>158</v>
      </c>
      <c r="M1" s="31" t="s">
        <v>12</v>
      </c>
      <c r="N1" s="31" t="s">
        <v>152</v>
      </c>
    </row>
    <row r="2" spans="1:14">
      <c r="A2">
        <v>120142</v>
      </c>
      <c r="B2" t="s">
        <v>199</v>
      </c>
      <c r="C2">
        <v>806123</v>
      </c>
      <c r="D2">
        <v>38518</v>
      </c>
      <c r="E2">
        <v>301</v>
      </c>
      <c r="F2" t="s">
        <v>159</v>
      </c>
      <c r="G2" s="32">
        <v>44290</v>
      </c>
      <c r="H2" t="s">
        <v>200</v>
      </c>
      <c r="I2" t="s">
        <v>201</v>
      </c>
      <c r="J2">
        <v>2168</v>
      </c>
      <c r="K2" t="s">
        <v>51</v>
      </c>
      <c r="L2" t="s">
        <v>160</v>
      </c>
      <c r="M2">
        <v>13918.56</v>
      </c>
      <c r="N2" t="s">
        <v>202</v>
      </c>
    </row>
    <row r="3" spans="1:14">
      <c r="A3">
        <v>120142</v>
      </c>
      <c r="B3" t="s">
        <v>203</v>
      </c>
      <c r="C3">
        <v>806623</v>
      </c>
      <c r="D3">
        <v>38518</v>
      </c>
      <c r="E3">
        <v>301</v>
      </c>
      <c r="F3" t="s">
        <v>159</v>
      </c>
      <c r="G3" s="32">
        <v>44291</v>
      </c>
      <c r="H3" t="s">
        <v>200</v>
      </c>
      <c r="I3" t="s">
        <v>187</v>
      </c>
      <c r="J3">
        <v>2168</v>
      </c>
      <c r="K3" t="s">
        <v>51</v>
      </c>
      <c r="L3" t="s">
        <v>160</v>
      </c>
      <c r="M3">
        <v>13918.56</v>
      </c>
      <c r="N3" t="s">
        <v>204</v>
      </c>
    </row>
    <row r="4" spans="1:14">
      <c r="A4">
        <v>120142</v>
      </c>
      <c r="B4" t="s">
        <v>205</v>
      </c>
      <c r="C4">
        <v>807017</v>
      </c>
      <c r="D4">
        <v>38518</v>
      </c>
      <c r="E4">
        <v>301</v>
      </c>
      <c r="F4" t="s">
        <v>159</v>
      </c>
      <c r="G4" s="32">
        <v>44292</v>
      </c>
      <c r="H4" t="s">
        <v>200</v>
      </c>
      <c r="I4" t="s">
        <v>187</v>
      </c>
      <c r="J4">
        <v>2168</v>
      </c>
      <c r="K4" t="s">
        <v>51</v>
      </c>
      <c r="L4" t="s">
        <v>160</v>
      </c>
      <c r="M4">
        <v>13918.56</v>
      </c>
      <c r="N4" t="s">
        <v>206</v>
      </c>
    </row>
    <row r="5" spans="1:14">
      <c r="A5">
        <v>120142</v>
      </c>
      <c r="B5" t="s">
        <v>207</v>
      </c>
      <c r="C5">
        <v>807060</v>
      </c>
      <c r="D5">
        <v>38518</v>
      </c>
      <c r="E5">
        <v>301</v>
      </c>
      <c r="F5" t="s">
        <v>159</v>
      </c>
      <c r="G5" s="32">
        <v>44292</v>
      </c>
      <c r="H5" t="s">
        <v>200</v>
      </c>
      <c r="I5" t="s">
        <v>187</v>
      </c>
      <c r="J5">
        <v>2168</v>
      </c>
      <c r="K5" t="s">
        <v>51</v>
      </c>
      <c r="L5" t="s">
        <v>160</v>
      </c>
      <c r="M5">
        <v>13918.56</v>
      </c>
      <c r="N5" t="s">
        <v>208</v>
      </c>
    </row>
    <row r="6" spans="1:14">
      <c r="A6">
        <v>120142</v>
      </c>
      <c r="B6" t="s">
        <v>209</v>
      </c>
      <c r="C6">
        <v>807681</v>
      </c>
      <c r="D6">
        <v>38518</v>
      </c>
      <c r="E6">
        <v>301</v>
      </c>
      <c r="F6" t="s">
        <v>159</v>
      </c>
      <c r="G6" s="32">
        <v>44293</v>
      </c>
      <c r="H6" t="s">
        <v>200</v>
      </c>
      <c r="I6" t="s">
        <v>187</v>
      </c>
      <c r="J6">
        <v>2168</v>
      </c>
      <c r="K6" t="s">
        <v>51</v>
      </c>
      <c r="L6" t="s">
        <v>160</v>
      </c>
      <c r="M6">
        <v>13918.56</v>
      </c>
      <c r="N6" t="s">
        <v>210</v>
      </c>
    </row>
    <row r="7" spans="1:14">
      <c r="A7">
        <v>120142</v>
      </c>
      <c r="B7" t="s">
        <v>211</v>
      </c>
      <c r="C7">
        <v>808356</v>
      </c>
      <c r="D7">
        <v>38518</v>
      </c>
      <c r="E7">
        <v>301</v>
      </c>
      <c r="F7" t="s">
        <v>159</v>
      </c>
      <c r="G7" s="32">
        <v>44295</v>
      </c>
      <c r="H7" t="s">
        <v>212</v>
      </c>
      <c r="I7" t="s">
        <v>187</v>
      </c>
      <c r="J7">
        <v>1875</v>
      </c>
      <c r="K7" t="s">
        <v>51</v>
      </c>
      <c r="L7" t="s">
        <v>160</v>
      </c>
      <c r="M7">
        <v>11885.625</v>
      </c>
      <c r="N7" t="s">
        <v>213</v>
      </c>
    </row>
    <row r="8" spans="1:14">
      <c r="A8">
        <v>120142</v>
      </c>
      <c r="B8" t="s">
        <v>214</v>
      </c>
      <c r="C8">
        <v>808364</v>
      </c>
      <c r="D8">
        <v>38518</v>
      </c>
      <c r="E8">
        <v>301</v>
      </c>
      <c r="F8" t="s">
        <v>159</v>
      </c>
      <c r="G8" s="32">
        <v>44295</v>
      </c>
      <c r="H8" t="s">
        <v>212</v>
      </c>
      <c r="I8" t="s">
        <v>187</v>
      </c>
      <c r="J8">
        <v>1875</v>
      </c>
      <c r="K8" t="s">
        <v>51</v>
      </c>
      <c r="L8" t="s">
        <v>160</v>
      </c>
      <c r="M8">
        <v>11885.625</v>
      </c>
      <c r="N8" t="s">
        <v>215</v>
      </c>
    </row>
    <row r="9" spans="1:14">
      <c r="A9">
        <v>120142</v>
      </c>
      <c r="B9" t="s">
        <v>216</v>
      </c>
      <c r="C9">
        <v>808379</v>
      </c>
      <c r="D9">
        <v>38518</v>
      </c>
      <c r="E9">
        <v>301</v>
      </c>
      <c r="F9" t="s">
        <v>159</v>
      </c>
      <c r="G9" s="32">
        <v>44295</v>
      </c>
      <c r="H9" t="s">
        <v>212</v>
      </c>
      <c r="I9" t="s">
        <v>187</v>
      </c>
      <c r="J9">
        <v>1875</v>
      </c>
      <c r="K9" t="s">
        <v>51</v>
      </c>
      <c r="L9" t="s">
        <v>160</v>
      </c>
      <c r="M9">
        <v>11885.625</v>
      </c>
      <c r="N9" t="s">
        <v>217</v>
      </c>
    </row>
    <row r="10" spans="1:14">
      <c r="A10">
        <v>120142</v>
      </c>
      <c r="B10" t="s">
        <v>218</v>
      </c>
      <c r="C10">
        <v>808983</v>
      </c>
      <c r="D10">
        <v>38518</v>
      </c>
      <c r="E10">
        <v>301</v>
      </c>
      <c r="F10" t="s">
        <v>159</v>
      </c>
      <c r="G10" s="32">
        <v>44296</v>
      </c>
      <c r="H10" t="s">
        <v>212</v>
      </c>
      <c r="I10" t="s">
        <v>187</v>
      </c>
      <c r="J10">
        <v>1875</v>
      </c>
      <c r="K10" t="s">
        <v>51</v>
      </c>
      <c r="L10" t="s">
        <v>160</v>
      </c>
      <c r="M10">
        <v>11885.625</v>
      </c>
      <c r="N10" t="s">
        <v>219</v>
      </c>
    </row>
    <row r="11" spans="1:14">
      <c r="A11">
        <v>120142</v>
      </c>
      <c r="B11" t="s">
        <v>220</v>
      </c>
      <c r="C11">
        <v>808998</v>
      </c>
      <c r="D11">
        <v>38518</v>
      </c>
      <c r="E11">
        <v>301</v>
      </c>
      <c r="F11" t="s">
        <v>159</v>
      </c>
      <c r="G11" s="32">
        <v>44296</v>
      </c>
      <c r="H11" t="s">
        <v>212</v>
      </c>
      <c r="I11" t="s">
        <v>187</v>
      </c>
      <c r="J11">
        <v>1875</v>
      </c>
      <c r="K11" t="s">
        <v>51</v>
      </c>
      <c r="L11" t="s">
        <v>160</v>
      </c>
      <c r="M11">
        <v>11885.625</v>
      </c>
      <c r="N11" t="s">
        <v>221</v>
      </c>
    </row>
    <row r="12" spans="1:14">
      <c r="A12">
        <v>120142</v>
      </c>
      <c r="B12" t="s">
        <v>222</v>
      </c>
      <c r="C12">
        <v>809048</v>
      </c>
      <c r="D12">
        <v>38518</v>
      </c>
      <c r="E12">
        <v>301</v>
      </c>
      <c r="F12" t="s">
        <v>159</v>
      </c>
      <c r="G12" s="32">
        <v>44297</v>
      </c>
      <c r="H12" t="s">
        <v>212</v>
      </c>
      <c r="I12" t="s">
        <v>187</v>
      </c>
      <c r="J12">
        <v>1875</v>
      </c>
      <c r="K12" t="s">
        <v>51</v>
      </c>
      <c r="L12" t="s">
        <v>160</v>
      </c>
      <c r="M12">
        <v>11885.625</v>
      </c>
      <c r="N12" t="s">
        <v>223</v>
      </c>
    </row>
    <row r="13" spans="1:14">
      <c r="A13">
        <v>120142</v>
      </c>
      <c r="B13" t="s">
        <v>224</v>
      </c>
      <c r="C13">
        <v>809092</v>
      </c>
      <c r="D13">
        <v>38518</v>
      </c>
      <c r="E13">
        <v>301</v>
      </c>
      <c r="F13" t="s">
        <v>159</v>
      </c>
      <c r="G13" s="32">
        <v>44297</v>
      </c>
      <c r="H13" t="s">
        <v>212</v>
      </c>
      <c r="I13" t="s">
        <v>187</v>
      </c>
      <c r="J13">
        <v>1800</v>
      </c>
      <c r="K13" t="s">
        <v>51</v>
      </c>
      <c r="L13" t="s">
        <v>160</v>
      </c>
      <c r="M13">
        <v>11410.2</v>
      </c>
      <c r="N13" t="s">
        <v>225</v>
      </c>
    </row>
    <row r="14" spans="1:14">
      <c r="A14">
        <v>120142</v>
      </c>
      <c r="B14" t="s">
        <v>226</v>
      </c>
      <c r="C14">
        <v>809682</v>
      </c>
      <c r="D14">
        <v>38518</v>
      </c>
      <c r="E14">
        <v>301</v>
      </c>
      <c r="F14" t="s">
        <v>159</v>
      </c>
      <c r="G14" s="32">
        <v>44298</v>
      </c>
      <c r="H14" t="s">
        <v>227</v>
      </c>
      <c r="I14" t="s">
        <v>188</v>
      </c>
      <c r="J14">
        <v>1875</v>
      </c>
      <c r="K14" t="s">
        <v>51</v>
      </c>
      <c r="L14" t="s">
        <v>160</v>
      </c>
      <c r="M14">
        <v>11752.5</v>
      </c>
      <c r="N14" t="s">
        <v>228</v>
      </c>
    </row>
    <row r="15" spans="1:14">
      <c r="A15">
        <v>120142</v>
      </c>
      <c r="B15" t="s">
        <v>229</v>
      </c>
      <c r="C15">
        <v>810652</v>
      </c>
      <c r="D15">
        <v>38518</v>
      </c>
      <c r="E15">
        <v>301</v>
      </c>
      <c r="F15" t="s">
        <v>159</v>
      </c>
      <c r="G15" s="32">
        <v>44300</v>
      </c>
      <c r="H15" t="s">
        <v>227</v>
      </c>
      <c r="I15" t="s">
        <v>188</v>
      </c>
      <c r="J15">
        <v>1502</v>
      </c>
      <c r="K15" t="s">
        <v>51</v>
      </c>
      <c r="L15" t="s">
        <v>160</v>
      </c>
      <c r="M15">
        <v>9414.5360000000001</v>
      </c>
      <c r="N15" t="s">
        <v>230</v>
      </c>
    </row>
    <row r="16" spans="1:14">
      <c r="A16">
        <v>120142</v>
      </c>
      <c r="B16" t="s">
        <v>231</v>
      </c>
      <c r="C16">
        <v>811646</v>
      </c>
      <c r="D16">
        <v>38518</v>
      </c>
      <c r="E16">
        <v>301</v>
      </c>
      <c r="F16" t="s">
        <v>159</v>
      </c>
      <c r="G16" s="32">
        <v>44302</v>
      </c>
      <c r="H16" t="s">
        <v>227</v>
      </c>
      <c r="I16" t="s">
        <v>188</v>
      </c>
      <c r="J16">
        <v>1500</v>
      </c>
      <c r="K16" t="s">
        <v>51</v>
      </c>
      <c r="L16" t="s">
        <v>160</v>
      </c>
      <c r="M16">
        <v>9402</v>
      </c>
      <c r="N16" t="s">
        <v>232</v>
      </c>
    </row>
    <row r="17" spans="1:14">
      <c r="A17">
        <v>120142</v>
      </c>
      <c r="B17" t="s">
        <v>233</v>
      </c>
      <c r="C17">
        <v>811808</v>
      </c>
      <c r="D17">
        <v>38518</v>
      </c>
      <c r="E17">
        <v>301</v>
      </c>
      <c r="F17" t="s">
        <v>159</v>
      </c>
      <c r="G17" s="32">
        <v>44303</v>
      </c>
      <c r="H17" t="s">
        <v>227</v>
      </c>
      <c r="I17" t="s">
        <v>188</v>
      </c>
      <c r="J17">
        <v>1920</v>
      </c>
      <c r="K17" t="s">
        <v>51</v>
      </c>
      <c r="L17" t="s">
        <v>160</v>
      </c>
      <c r="M17">
        <v>12034.56</v>
      </c>
      <c r="N17" t="s">
        <v>234</v>
      </c>
    </row>
    <row r="18" spans="1:14">
      <c r="A18">
        <v>120142</v>
      </c>
      <c r="B18" t="s">
        <v>235</v>
      </c>
      <c r="C18">
        <v>811953</v>
      </c>
      <c r="D18">
        <v>38518</v>
      </c>
      <c r="E18">
        <v>301</v>
      </c>
      <c r="F18" t="s">
        <v>159</v>
      </c>
      <c r="G18" s="32">
        <v>44303</v>
      </c>
      <c r="H18" t="s">
        <v>227</v>
      </c>
      <c r="I18" t="s">
        <v>188</v>
      </c>
      <c r="J18">
        <v>1920</v>
      </c>
      <c r="K18" t="s">
        <v>51</v>
      </c>
      <c r="L18" t="s">
        <v>160</v>
      </c>
      <c r="M18">
        <v>12034.56</v>
      </c>
      <c r="N18" t="s">
        <v>236</v>
      </c>
    </row>
    <row r="19" spans="1:14">
      <c r="A19">
        <v>120142</v>
      </c>
      <c r="B19" t="s">
        <v>237</v>
      </c>
      <c r="C19">
        <v>811967</v>
      </c>
      <c r="D19">
        <v>38518</v>
      </c>
      <c r="E19">
        <v>301</v>
      </c>
      <c r="F19" t="s">
        <v>159</v>
      </c>
      <c r="G19" s="32">
        <v>44304</v>
      </c>
      <c r="H19" t="s">
        <v>238</v>
      </c>
      <c r="I19" t="s">
        <v>188</v>
      </c>
      <c r="J19">
        <v>1920</v>
      </c>
      <c r="K19" t="s">
        <v>51</v>
      </c>
      <c r="L19" t="s">
        <v>160</v>
      </c>
      <c r="M19">
        <v>11898.24</v>
      </c>
      <c r="N19" t="s">
        <v>239</v>
      </c>
    </row>
    <row r="20" spans="1:14">
      <c r="A20">
        <v>120142</v>
      </c>
      <c r="B20" t="s">
        <v>240</v>
      </c>
      <c r="C20">
        <v>812600</v>
      </c>
      <c r="D20">
        <v>38518</v>
      </c>
      <c r="E20">
        <v>301</v>
      </c>
      <c r="F20" t="s">
        <v>159</v>
      </c>
      <c r="G20" s="32">
        <v>44306</v>
      </c>
      <c r="H20" t="s">
        <v>238</v>
      </c>
      <c r="I20" t="s">
        <v>189</v>
      </c>
      <c r="J20">
        <v>1813</v>
      </c>
      <c r="K20" t="s">
        <v>51</v>
      </c>
      <c r="L20" t="s">
        <v>160</v>
      </c>
      <c r="M20">
        <v>11235.161</v>
      </c>
      <c r="N20" t="s">
        <v>241</v>
      </c>
    </row>
    <row r="21" spans="1:14">
      <c r="A21">
        <v>120142</v>
      </c>
      <c r="B21" t="s">
        <v>242</v>
      </c>
      <c r="C21">
        <v>813003</v>
      </c>
      <c r="D21">
        <v>38518</v>
      </c>
      <c r="E21">
        <v>301</v>
      </c>
      <c r="F21" t="s">
        <v>159</v>
      </c>
      <c r="G21" s="32">
        <v>44306</v>
      </c>
      <c r="H21" t="s">
        <v>243</v>
      </c>
      <c r="I21" t="s">
        <v>189</v>
      </c>
      <c r="J21">
        <v>1650</v>
      </c>
      <c r="K21" t="s">
        <v>51</v>
      </c>
      <c r="L21" t="s">
        <v>160</v>
      </c>
      <c r="M21">
        <v>9739.9500000000007</v>
      </c>
      <c r="N21" t="s">
        <v>244</v>
      </c>
    </row>
    <row r="22" spans="1:14">
      <c r="A22">
        <v>120142</v>
      </c>
      <c r="B22" t="s">
        <v>245</v>
      </c>
      <c r="C22">
        <v>813137</v>
      </c>
      <c r="D22">
        <v>38518</v>
      </c>
      <c r="E22">
        <v>301</v>
      </c>
      <c r="F22" t="s">
        <v>159</v>
      </c>
      <c r="G22" s="32">
        <v>44307</v>
      </c>
      <c r="H22" t="s">
        <v>238</v>
      </c>
      <c r="I22" t="s">
        <v>189</v>
      </c>
      <c r="J22">
        <v>1832</v>
      </c>
      <c r="K22" t="s">
        <v>51</v>
      </c>
      <c r="L22" t="s">
        <v>160</v>
      </c>
      <c r="M22">
        <v>11352.904</v>
      </c>
      <c r="N22" t="s">
        <v>246</v>
      </c>
    </row>
    <row r="23" spans="1:14">
      <c r="A23">
        <v>120142</v>
      </c>
      <c r="B23" t="s">
        <v>247</v>
      </c>
      <c r="C23">
        <v>813162</v>
      </c>
      <c r="D23">
        <v>38518</v>
      </c>
      <c r="E23">
        <v>301</v>
      </c>
      <c r="F23" t="s">
        <v>159</v>
      </c>
      <c r="G23" s="32">
        <v>44307</v>
      </c>
      <c r="H23" t="s">
        <v>238</v>
      </c>
      <c r="I23" t="s">
        <v>189</v>
      </c>
      <c r="J23">
        <v>1829</v>
      </c>
      <c r="K23" t="s">
        <v>51</v>
      </c>
      <c r="L23" t="s">
        <v>160</v>
      </c>
      <c r="M23">
        <v>11334.313</v>
      </c>
      <c r="N23" t="s">
        <v>248</v>
      </c>
    </row>
    <row r="24" spans="1:14">
      <c r="A24">
        <v>120142</v>
      </c>
      <c r="B24" t="s">
        <v>249</v>
      </c>
      <c r="C24">
        <v>813375</v>
      </c>
      <c r="D24">
        <v>38518</v>
      </c>
      <c r="E24">
        <v>301</v>
      </c>
      <c r="F24" t="s">
        <v>159</v>
      </c>
      <c r="G24" s="32">
        <v>44307</v>
      </c>
      <c r="H24" t="s">
        <v>243</v>
      </c>
      <c r="I24" t="s">
        <v>189</v>
      </c>
      <c r="J24">
        <v>1829</v>
      </c>
      <c r="K24" t="s">
        <v>51</v>
      </c>
      <c r="L24" t="s">
        <v>160</v>
      </c>
      <c r="M24">
        <v>10796.587</v>
      </c>
      <c r="N24" t="s">
        <v>250</v>
      </c>
    </row>
    <row r="25" spans="1:14">
      <c r="A25">
        <v>120142</v>
      </c>
      <c r="B25" t="s">
        <v>251</v>
      </c>
      <c r="C25">
        <v>814131</v>
      </c>
      <c r="D25">
        <v>38518</v>
      </c>
      <c r="E25">
        <v>301</v>
      </c>
      <c r="F25" t="s">
        <v>159</v>
      </c>
      <c r="G25" s="32">
        <v>44308</v>
      </c>
      <c r="H25" t="s">
        <v>243</v>
      </c>
      <c r="I25" t="s">
        <v>189</v>
      </c>
      <c r="J25">
        <v>1892</v>
      </c>
      <c r="K25" t="s">
        <v>51</v>
      </c>
      <c r="L25" t="s">
        <v>160</v>
      </c>
      <c r="M25">
        <v>11168.476000000001</v>
      </c>
      <c r="N25" t="s">
        <v>252</v>
      </c>
    </row>
    <row r="26" spans="1:14">
      <c r="A26">
        <v>120142</v>
      </c>
      <c r="B26" t="s">
        <v>253</v>
      </c>
      <c r="C26">
        <v>814659</v>
      </c>
      <c r="D26">
        <v>38518</v>
      </c>
      <c r="E26">
        <v>301</v>
      </c>
      <c r="F26" t="s">
        <v>159</v>
      </c>
      <c r="G26" s="32">
        <v>44309</v>
      </c>
      <c r="H26" t="s">
        <v>254</v>
      </c>
      <c r="I26" t="s">
        <v>189</v>
      </c>
      <c r="J26">
        <v>1835</v>
      </c>
      <c r="K26" t="s">
        <v>51</v>
      </c>
      <c r="L26" t="s">
        <v>160</v>
      </c>
      <c r="M26">
        <v>10809.985000000001</v>
      </c>
      <c r="N26" t="s">
        <v>255</v>
      </c>
    </row>
    <row r="27" spans="1:14">
      <c r="A27">
        <v>120142</v>
      </c>
      <c r="B27" t="s">
        <v>256</v>
      </c>
      <c r="C27">
        <v>814669</v>
      </c>
      <c r="D27">
        <v>38518</v>
      </c>
      <c r="E27">
        <v>301</v>
      </c>
      <c r="F27" t="s">
        <v>159</v>
      </c>
      <c r="G27" s="32">
        <v>44310</v>
      </c>
      <c r="H27" t="s">
        <v>243</v>
      </c>
      <c r="I27" t="s">
        <v>189</v>
      </c>
      <c r="J27">
        <v>1700</v>
      </c>
      <c r="K27" t="s">
        <v>51</v>
      </c>
      <c r="L27" t="s">
        <v>160</v>
      </c>
      <c r="M27">
        <v>10035.1</v>
      </c>
      <c r="N27" t="s">
        <v>257</v>
      </c>
    </row>
    <row r="28" spans="1:14">
      <c r="A28">
        <v>120142</v>
      </c>
      <c r="B28" t="s">
        <v>258</v>
      </c>
      <c r="C28">
        <v>814823</v>
      </c>
      <c r="D28">
        <v>38518</v>
      </c>
      <c r="E28">
        <v>301</v>
      </c>
      <c r="F28" t="s">
        <v>159</v>
      </c>
      <c r="G28" s="32">
        <v>44310</v>
      </c>
      <c r="H28" t="s">
        <v>254</v>
      </c>
      <c r="I28" t="s">
        <v>189</v>
      </c>
      <c r="J28">
        <v>1830</v>
      </c>
      <c r="K28" t="s">
        <v>51</v>
      </c>
      <c r="L28" t="s">
        <v>160</v>
      </c>
      <c r="M28">
        <v>10780.53</v>
      </c>
      <c r="N28" t="s">
        <v>259</v>
      </c>
    </row>
    <row r="29" spans="1:14">
      <c r="A29">
        <v>120142</v>
      </c>
      <c r="B29" t="s">
        <v>260</v>
      </c>
      <c r="C29">
        <v>814912</v>
      </c>
      <c r="D29">
        <v>38518</v>
      </c>
      <c r="E29">
        <v>301</v>
      </c>
      <c r="F29" t="s">
        <v>159</v>
      </c>
      <c r="G29" s="32">
        <v>44311</v>
      </c>
      <c r="H29" t="s">
        <v>243</v>
      </c>
      <c r="I29" t="s">
        <v>189</v>
      </c>
      <c r="J29">
        <v>1161</v>
      </c>
      <c r="K29" t="s">
        <v>51</v>
      </c>
      <c r="L29" t="s">
        <v>160</v>
      </c>
      <c r="M29">
        <v>6853.3829999999998</v>
      </c>
      <c r="N29" t="s">
        <v>261</v>
      </c>
    </row>
    <row r="30" spans="1:14">
      <c r="A30">
        <v>120142</v>
      </c>
      <c r="B30" t="s">
        <v>262</v>
      </c>
      <c r="C30">
        <v>814917</v>
      </c>
      <c r="D30">
        <v>38518</v>
      </c>
      <c r="E30">
        <v>301</v>
      </c>
      <c r="F30" t="s">
        <v>159</v>
      </c>
      <c r="G30" s="32">
        <v>44311</v>
      </c>
      <c r="H30" t="s">
        <v>243</v>
      </c>
      <c r="I30" t="s">
        <v>189</v>
      </c>
      <c r="J30">
        <v>1800</v>
      </c>
      <c r="K30" t="s">
        <v>51</v>
      </c>
      <c r="L30" t="s">
        <v>160</v>
      </c>
      <c r="M30">
        <v>10625.4</v>
      </c>
      <c r="N30" t="s">
        <v>263</v>
      </c>
    </row>
    <row r="31" spans="1:14">
      <c r="A31">
        <v>120142</v>
      </c>
      <c r="B31" t="s">
        <v>264</v>
      </c>
      <c r="C31">
        <v>814925</v>
      </c>
      <c r="D31">
        <v>38518</v>
      </c>
      <c r="E31">
        <v>301</v>
      </c>
      <c r="F31" t="s">
        <v>159</v>
      </c>
      <c r="G31" s="32">
        <v>44311</v>
      </c>
      <c r="H31" t="s">
        <v>243</v>
      </c>
      <c r="I31" t="s">
        <v>189</v>
      </c>
      <c r="J31">
        <v>1627</v>
      </c>
      <c r="K31" t="s">
        <v>51</v>
      </c>
      <c r="L31" t="s">
        <v>160</v>
      </c>
      <c r="M31">
        <v>9604.1810000000005</v>
      </c>
      <c r="N31" t="s">
        <v>265</v>
      </c>
    </row>
    <row r="32" spans="1:14">
      <c r="A32">
        <v>120142</v>
      </c>
      <c r="B32" t="s">
        <v>266</v>
      </c>
      <c r="C32">
        <v>815148</v>
      </c>
      <c r="D32">
        <v>38518</v>
      </c>
      <c r="E32">
        <v>301</v>
      </c>
      <c r="F32" t="s">
        <v>159</v>
      </c>
      <c r="G32" s="32">
        <v>44311</v>
      </c>
      <c r="H32" t="s">
        <v>267</v>
      </c>
      <c r="I32" t="s">
        <v>189</v>
      </c>
      <c r="J32">
        <v>1800</v>
      </c>
      <c r="K32" t="s">
        <v>51</v>
      </c>
      <c r="L32" t="s">
        <v>160</v>
      </c>
      <c r="M32">
        <v>10465.200000000001</v>
      </c>
      <c r="N32" t="s">
        <v>268</v>
      </c>
    </row>
    <row r="33" spans="1:14">
      <c r="A33">
        <v>120142</v>
      </c>
      <c r="B33" t="s">
        <v>269</v>
      </c>
      <c r="C33">
        <v>815166</v>
      </c>
      <c r="D33">
        <v>38518</v>
      </c>
      <c r="E33">
        <v>301</v>
      </c>
      <c r="F33" t="s">
        <v>159</v>
      </c>
      <c r="G33" s="32">
        <v>44311</v>
      </c>
      <c r="H33" t="s">
        <v>254</v>
      </c>
      <c r="I33" t="s">
        <v>189</v>
      </c>
      <c r="J33">
        <v>1850</v>
      </c>
      <c r="K33" t="s">
        <v>51</v>
      </c>
      <c r="L33" t="s">
        <v>160</v>
      </c>
      <c r="M33">
        <v>10898.35</v>
      </c>
      <c r="N33" t="s">
        <v>270</v>
      </c>
    </row>
    <row r="34" spans="1:14">
      <c r="A34">
        <v>120142</v>
      </c>
      <c r="B34" t="s">
        <v>271</v>
      </c>
      <c r="C34">
        <v>815175</v>
      </c>
      <c r="D34">
        <v>38518</v>
      </c>
      <c r="E34">
        <v>301</v>
      </c>
      <c r="F34" t="s">
        <v>159</v>
      </c>
      <c r="G34" s="32">
        <v>44312</v>
      </c>
      <c r="H34" t="s">
        <v>254</v>
      </c>
      <c r="I34" t="s">
        <v>272</v>
      </c>
      <c r="J34">
        <v>1850</v>
      </c>
      <c r="K34" t="s">
        <v>51</v>
      </c>
      <c r="L34" t="s">
        <v>160</v>
      </c>
      <c r="M34">
        <v>10898.35</v>
      </c>
      <c r="N34" t="s">
        <v>273</v>
      </c>
    </row>
    <row r="35" spans="1:14">
      <c r="A35">
        <v>120142</v>
      </c>
      <c r="B35" t="s">
        <v>274</v>
      </c>
      <c r="C35">
        <v>816575</v>
      </c>
      <c r="D35">
        <v>38518</v>
      </c>
      <c r="E35">
        <v>301</v>
      </c>
      <c r="F35" t="s">
        <v>159</v>
      </c>
      <c r="G35" s="32">
        <v>44314</v>
      </c>
      <c r="H35" t="s">
        <v>254</v>
      </c>
      <c r="I35" t="s">
        <v>272</v>
      </c>
      <c r="J35">
        <v>2000</v>
      </c>
      <c r="K35" t="s">
        <v>51</v>
      </c>
      <c r="L35" t="s">
        <v>160</v>
      </c>
      <c r="M35">
        <v>11782</v>
      </c>
      <c r="N35" t="s">
        <v>275</v>
      </c>
    </row>
    <row r="36" spans="1:14">
      <c r="A36">
        <v>120142</v>
      </c>
      <c r="B36" t="s">
        <v>276</v>
      </c>
      <c r="C36">
        <v>817427</v>
      </c>
      <c r="D36">
        <v>38518</v>
      </c>
      <c r="E36">
        <v>301</v>
      </c>
      <c r="F36" t="s">
        <v>159</v>
      </c>
      <c r="G36" s="32">
        <v>44318</v>
      </c>
      <c r="H36" t="s">
        <v>267</v>
      </c>
      <c r="I36" t="s">
        <v>272</v>
      </c>
      <c r="J36">
        <v>1935</v>
      </c>
      <c r="K36" t="s">
        <v>51</v>
      </c>
      <c r="L36" t="s">
        <v>160</v>
      </c>
      <c r="M36">
        <v>11250.09</v>
      </c>
      <c r="N36" t="s">
        <v>277</v>
      </c>
    </row>
    <row r="37" spans="1:14">
      <c r="A37">
        <v>120142</v>
      </c>
      <c r="B37" t="s">
        <v>278</v>
      </c>
      <c r="C37">
        <v>817556</v>
      </c>
      <c r="D37">
        <v>38518</v>
      </c>
      <c r="E37">
        <v>301</v>
      </c>
      <c r="F37" t="s">
        <v>159</v>
      </c>
      <c r="G37" s="32">
        <v>44318</v>
      </c>
      <c r="H37" t="s">
        <v>267</v>
      </c>
      <c r="I37" t="s">
        <v>272</v>
      </c>
      <c r="J37">
        <v>1935</v>
      </c>
      <c r="K37" t="s">
        <v>51</v>
      </c>
      <c r="L37" t="s">
        <v>160</v>
      </c>
      <c r="M37">
        <v>11250.09</v>
      </c>
      <c r="N37" t="s">
        <v>279</v>
      </c>
    </row>
    <row r="38" spans="1:14">
      <c r="A38">
        <v>120142</v>
      </c>
      <c r="B38" t="s">
        <v>280</v>
      </c>
      <c r="C38">
        <v>817877</v>
      </c>
      <c r="D38">
        <v>38518</v>
      </c>
      <c r="E38">
        <v>301</v>
      </c>
      <c r="F38" t="s">
        <v>159</v>
      </c>
      <c r="G38" s="32">
        <v>44319</v>
      </c>
      <c r="H38" t="s">
        <v>267</v>
      </c>
      <c r="I38" t="s">
        <v>192</v>
      </c>
      <c r="J38">
        <v>1935</v>
      </c>
      <c r="K38" t="s">
        <v>51</v>
      </c>
      <c r="L38" t="s">
        <v>160</v>
      </c>
      <c r="M38">
        <v>11250.09</v>
      </c>
      <c r="N38" t="s">
        <v>281</v>
      </c>
    </row>
    <row r="39" spans="1:14">
      <c r="A39">
        <v>120142</v>
      </c>
      <c r="B39" t="s">
        <v>282</v>
      </c>
      <c r="C39">
        <v>818986</v>
      </c>
      <c r="D39">
        <v>39036</v>
      </c>
      <c r="E39">
        <v>301</v>
      </c>
      <c r="F39" t="s">
        <v>159</v>
      </c>
      <c r="G39" s="32">
        <v>44321</v>
      </c>
      <c r="H39" t="s">
        <v>283</v>
      </c>
      <c r="I39" t="s">
        <v>192</v>
      </c>
      <c r="J39">
        <v>2000</v>
      </c>
      <c r="K39" t="s">
        <v>51</v>
      </c>
      <c r="L39" t="s">
        <v>160</v>
      </c>
      <c r="M39">
        <v>12565.9599609375</v>
      </c>
      <c r="N39" t="s">
        <v>284</v>
      </c>
    </row>
    <row r="40" spans="1:14">
      <c r="A40">
        <v>120142</v>
      </c>
      <c r="B40" t="s">
        <v>285</v>
      </c>
      <c r="C40">
        <v>819015</v>
      </c>
      <c r="D40">
        <v>39036</v>
      </c>
      <c r="E40">
        <v>301</v>
      </c>
      <c r="F40" t="s">
        <v>159</v>
      </c>
      <c r="G40" s="32">
        <v>44322</v>
      </c>
      <c r="H40" t="s">
        <v>283</v>
      </c>
      <c r="I40" t="s">
        <v>192</v>
      </c>
      <c r="J40">
        <v>2000</v>
      </c>
      <c r="K40" t="s">
        <v>51</v>
      </c>
      <c r="L40" t="s">
        <v>160</v>
      </c>
      <c r="M40">
        <v>12565.9599609375</v>
      </c>
      <c r="N40" t="s">
        <v>286</v>
      </c>
    </row>
    <row r="41" spans="1:14">
      <c r="A41">
        <v>120142</v>
      </c>
      <c r="B41" t="s">
        <v>287</v>
      </c>
      <c r="C41">
        <v>819571</v>
      </c>
      <c r="D41">
        <v>39036</v>
      </c>
      <c r="E41">
        <v>301</v>
      </c>
      <c r="F41" t="s">
        <v>159</v>
      </c>
      <c r="G41" s="32">
        <v>44323</v>
      </c>
      <c r="H41" t="s">
        <v>283</v>
      </c>
      <c r="I41" t="s">
        <v>192</v>
      </c>
      <c r="J41">
        <v>1970</v>
      </c>
      <c r="K41" t="s">
        <v>51</v>
      </c>
      <c r="L41" t="s">
        <v>160</v>
      </c>
      <c r="M41">
        <v>12377.470561523438</v>
      </c>
      <c r="N41" t="s">
        <v>288</v>
      </c>
    </row>
    <row r="42" spans="1:14">
      <c r="A42">
        <v>120142</v>
      </c>
      <c r="B42" t="s">
        <v>289</v>
      </c>
      <c r="C42">
        <v>819590</v>
      </c>
      <c r="D42">
        <v>39036</v>
      </c>
      <c r="E42">
        <v>301</v>
      </c>
      <c r="F42" t="s">
        <v>159</v>
      </c>
      <c r="G42" s="32">
        <v>44323</v>
      </c>
      <c r="H42" t="s">
        <v>283</v>
      </c>
      <c r="I42" t="s">
        <v>192</v>
      </c>
      <c r="J42">
        <v>1970</v>
      </c>
      <c r="K42" t="s">
        <v>51</v>
      </c>
      <c r="L42" t="s">
        <v>160</v>
      </c>
      <c r="M42">
        <v>12377.470561523438</v>
      </c>
      <c r="N42" t="s">
        <v>290</v>
      </c>
    </row>
    <row r="43" spans="1:14">
      <c r="A43">
        <v>120142</v>
      </c>
      <c r="B43" t="s">
        <v>291</v>
      </c>
      <c r="C43">
        <v>820074</v>
      </c>
      <c r="D43">
        <v>39036</v>
      </c>
      <c r="E43">
        <v>301</v>
      </c>
      <c r="F43" t="s">
        <v>159</v>
      </c>
      <c r="G43" s="32">
        <v>44324</v>
      </c>
      <c r="H43" t="s">
        <v>283</v>
      </c>
      <c r="I43" t="s">
        <v>192</v>
      </c>
      <c r="J43">
        <v>2100</v>
      </c>
      <c r="K43" t="s">
        <v>51</v>
      </c>
      <c r="L43" t="s">
        <v>160</v>
      </c>
      <c r="M43">
        <v>13194.257958984375</v>
      </c>
      <c r="N43" t="s">
        <v>292</v>
      </c>
    </row>
    <row r="44" spans="1:14">
      <c r="A44">
        <v>120142</v>
      </c>
      <c r="B44" t="s">
        <v>293</v>
      </c>
      <c r="C44">
        <v>820087</v>
      </c>
      <c r="D44">
        <v>39036</v>
      </c>
      <c r="E44">
        <v>301</v>
      </c>
      <c r="F44" t="s">
        <v>159</v>
      </c>
      <c r="G44" s="32">
        <v>44324</v>
      </c>
      <c r="H44" t="s">
        <v>283</v>
      </c>
      <c r="I44" t="s">
        <v>192</v>
      </c>
      <c r="J44">
        <v>2100</v>
      </c>
      <c r="K44" t="s">
        <v>51</v>
      </c>
      <c r="L44" t="s">
        <v>160</v>
      </c>
      <c r="M44">
        <v>13194.257958984375</v>
      </c>
      <c r="N44" t="s">
        <v>294</v>
      </c>
    </row>
    <row r="45" spans="1:14">
      <c r="A45">
        <v>120142</v>
      </c>
      <c r="B45" t="s">
        <v>295</v>
      </c>
      <c r="C45">
        <v>806164</v>
      </c>
      <c r="D45">
        <v>38518</v>
      </c>
      <c r="E45">
        <v>301</v>
      </c>
      <c r="F45" t="s">
        <v>159</v>
      </c>
      <c r="G45" s="32">
        <v>44290</v>
      </c>
      <c r="H45" t="s">
        <v>200</v>
      </c>
      <c r="I45" t="s">
        <v>201</v>
      </c>
      <c r="J45">
        <v>645</v>
      </c>
      <c r="K45" t="s">
        <v>51</v>
      </c>
      <c r="L45" t="s">
        <v>160</v>
      </c>
      <c r="M45">
        <v>4140.8999999999996</v>
      </c>
      <c r="N45" t="s">
        <v>296</v>
      </c>
    </row>
    <row r="46" spans="1:14">
      <c r="A46">
        <v>120142</v>
      </c>
      <c r="B46" t="s">
        <v>297</v>
      </c>
      <c r="C46">
        <v>806480</v>
      </c>
      <c r="D46">
        <v>38518</v>
      </c>
      <c r="E46">
        <v>301</v>
      </c>
      <c r="F46" t="s">
        <v>159</v>
      </c>
      <c r="G46" s="32">
        <v>44291</v>
      </c>
      <c r="H46" t="s">
        <v>200</v>
      </c>
      <c r="I46" t="s">
        <v>187</v>
      </c>
      <c r="J46">
        <v>2168</v>
      </c>
      <c r="K46" t="s">
        <v>51</v>
      </c>
      <c r="L46" t="s">
        <v>160</v>
      </c>
      <c r="M46">
        <v>13918.56</v>
      </c>
      <c r="N46" t="s">
        <v>298</v>
      </c>
    </row>
    <row r="47" spans="1:14">
      <c r="A47">
        <v>120142</v>
      </c>
      <c r="B47" t="s">
        <v>299</v>
      </c>
      <c r="C47">
        <v>807003</v>
      </c>
      <c r="D47">
        <v>38518</v>
      </c>
      <c r="E47">
        <v>301</v>
      </c>
      <c r="F47" t="s">
        <v>159</v>
      </c>
      <c r="G47" s="32">
        <v>44292</v>
      </c>
      <c r="H47" t="s">
        <v>200</v>
      </c>
      <c r="I47" t="s">
        <v>187</v>
      </c>
      <c r="J47">
        <v>2168</v>
      </c>
      <c r="K47" t="s">
        <v>51</v>
      </c>
      <c r="L47" t="s">
        <v>160</v>
      </c>
      <c r="M47">
        <v>13918.56</v>
      </c>
      <c r="N47" t="s">
        <v>300</v>
      </c>
    </row>
    <row r="48" spans="1:14">
      <c r="A48">
        <v>120142</v>
      </c>
      <c r="B48" t="s">
        <v>301</v>
      </c>
      <c r="C48">
        <v>807042</v>
      </c>
      <c r="D48">
        <v>38518</v>
      </c>
      <c r="E48">
        <v>301</v>
      </c>
      <c r="F48" t="s">
        <v>159</v>
      </c>
      <c r="G48" s="32">
        <v>44292</v>
      </c>
      <c r="H48" t="s">
        <v>200</v>
      </c>
      <c r="I48" t="s">
        <v>187</v>
      </c>
      <c r="J48">
        <v>2168</v>
      </c>
      <c r="K48" t="s">
        <v>51</v>
      </c>
      <c r="L48" t="s">
        <v>160</v>
      </c>
      <c r="M48">
        <v>13918.56</v>
      </c>
      <c r="N48" t="s">
        <v>302</v>
      </c>
    </row>
    <row r="49" spans="1:14">
      <c r="A49">
        <v>120142</v>
      </c>
      <c r="B49" t="s">
        <v>303</v>
      </c>
      <c r="C49">
        <v>807198</v>
      </c>
      <c r="D49">
        <v>38518</v>
      </c>
      <c r="E49">
        <v>301</v>
      </c>
      <c r="F49" t="s">
        <v>159</v>
      </c>
      <c r="G49" s="32">
        <v>44292</v>
      </c>
      <c r="H49" t="s">
        <v>200</v>
      </c>
      <c r="I49" t="s">
        <v>187</v>
      </c>
      <c r="J49">
        <v>2168</v>
      </c>
      <c r="K49" t="s">
        <v>51</v>
      </c>
      <c r="L49" t="s">
        <v>160</v>
      </c>
      <c r="M49">
        <v>13918.56</v>
      </c>
      <c r="N49" t="s">
        <v>304</v>
      </c>
    </row>
    <row r="50" spans="1:14">
      <c r="A50">
        <v>120142</v>
      </c>
      <c r="B50" t="s">
        <v>305</v>
      </c>
      <c r="C50">
        <v>807214</v>
      </c>
      <c r="D50">
        <v>38518</v>
      </c>
      <c r="E50">
        <v>301</v>
      </c>
      <c r="F50" t="s">
        <v>159</v>
      </c>
      <c r="G50" s="32">
        <v>44292</v>
      </c>
      <c r="H50" t="s">
        <v>200</v>
      </c>
      <c r="I50" t="s">
        <v>187</v>
      </c>
      <c r="J50">
        <v>2168</v>
      </c>
      <c r="K50" t="s">
        <v>51</v>
      </c>
      <c r="L50" t="s">
        <v>160</v>
      </c>
      <c r="M50">
        <v>13918.56</v>
      </c>
      <c r="N50" t="s">
        <v>306</v>
      </c>
    </row>
    <row r="51" spans="1:14">
      <c r="A51">
        <v>120142</v>
      </c>
      <c r="B51" t="s">
        <v>307</v>
      </c>
      <c r="C51">
        <v>807666</v>
      </c>
      <c r="D51">
        <v>38518</v>
      </c>
      <c r="E51">
        <v>301</v>
      </c>
      <c r="F51" t="s">
        <v>159</v>
      </c>
      <c r="G51" s="32">
        <v>44293</v>
      </c>
      <c r="H51" t="s">
        <v>200</v>
      </c>
      <c r="I51" t="s">
        <v>187</v>
      </c>
      <c r="J51">
        <v>2168</v>
      </c>
      <c r="K51" t="s">
        <v>51</v>
      </c>
      <c r="L51" t="s">
        <v>160</v>
      </c>
      <c r="M51">
        <v>13918.56</v>
      </c>
      <c r="N51" t="s">
        <v>308</v>
      </c>
    </row>
    <row r="52" spans="1:14">
      <c r="A52">
        <v>120142</v>
      </c>
      <c r="B52" t="s">
        <v>309</v>
      </c>
      <c r="C52">
        <v>807736</v>
      </c>
      <c r="D52">
        <v>38518</v>
      </c>
      <c r="E52">
        <v>301</v>
      </c>
      <c r="F52" t="s">
        <v>159</v>
      </c>
      <c r="G52" s="32">
        <v>44293</v>
      </c>
      <c r="H52" t="s">
        <v>200</v>
      </c>
      <c r="I52" t="s">
        <v>187</v>
      </c>
      <c r="J52">
        <v>2168</v>
      </c>
      <c r="K52" t="s">
        <v>51</v>
      </c>
      <c r="L52" t="s">
        <v>160</v>
      </c>
      <c r="M52">
        <v>13918.56</v>
      </c>
      <c r="N52" t="s">
        <v>310</v>
      </c>
    </row>
    <row r="53" spans="1:14">
      <c r="A53">
        <v>120142</v>
      </c>
      <c r="B53" t="s">
        <v>311</v>
      </c>
      <c r="C53">
        <v>808280</v>
      </c>
      <c r="D53">
        <v>38518</v>
      </c>
      <c r="E53">
        <v>301</v>
      </c>
      <c r="F53" t="s">
        <v>159</v>
      </c>
      <c r="G53" s="32">
        <v>44295</v>
      </c>
      <c r="H53" t="s">
        <v>212</v>
      </c>
      <c r="I53" t="s">
        <v>187</v>
      </c>
      <c r="J53">
        <v>1875</v>
      </c>
      <c r="K53" t="s">
        <v>51</v>
      </c>
      <c r="L53" t="s">
        <v>160</v>
      </c>
      <c r="M53">
        <v>11885.625</v>
      </c>
      <c r="N53" t="s">
        <v>312</v>
      </c>
    </row>
    <row r="54" spans="1:14">
      <c r="A54">
        <v>120142</v>
      </c>
      <c r="B54" t="s">
        <v>313</v>
      </c>
      <c r="C54">
        <v>808367</v>
      </c>
      <c r="D54">
        <v>38518</v>
      </c>
      <c r="E54">
        <v>301</v>
      </c>
      <c r="F54" t="s">
        <v>159</v>
      </c>
      <c r="G54" s="32">
        <v>44295</v>
      </c>
      <c r="H54" t="s">
        <v>212</v>
      </c>
      <c r="I54" t="s">
        <v>187</v>
      </c>
      <c r="J54">
        <v>1875</v>
      </c>
      <c r="K54" t="s">
        <v>51</v>
      </c>
      <c r="L54" t="s">
        <v>160</v>
      </c>
      <c r="M54">
        <v>11885.625</v>
      </c>
      <c r="N54" t="s">
        <v>314</v>
      </c>
    </row>
    <row r="55" spans="1:14">
      <c r="A55">
        <v>120142</v>
      </c>
      <c r="B55" t="s">
        <v>315</v>
      </c>
      <c r="C55">
        <v>808697</v>
      </c>
      <c r="D55">
        <v>38518</v>
      </c>
      <c r="E55">
        <v>301</v>
      </c>
      <c r="F55" t="s">
        <v>159</v>
      </c>
      <c r="G55" s="32">
        <v>44295</v>
      </c>
      <c r="H55" t="s">
        <v>212</v>
      </c>
      <c r="I55" t="s">
        <v>187</v>
      </c>
      <c r="J55">
        <v>2000</v>
      </c>
      <c r="K55" t="s">
        <v>51</v>
      </c>
      <c r="L55" t="s">
        <v>160</v>
      </c>
      <c r="M55">
        <v>12678</v>
      </c>
      <c r="N55" t="s">
        <v>316</v>
      </c>
    </row>
    <row r="56" spans="1:14">
      <c r="A56">
        <v>120142</v>
      </c>
      <c r="B56" t="s">
        <v>317</v>
      </c>
      <c r="C56">
        <v>808803</v>
      </c>
      <c r="D56">
        <v>38518</v>
      </c>
      <c r="E56">
        <v>301</v>
      </c>
      <c r="F56" t="s">
        <v>159</v>
      </c>
      <c r="G56" s="32">
        <v>44296</v>
      </c>
      <c r="H56" t="s">
        <v>212</v>
      </c>
      <c r="I56" t="s">
        <v>187</v>
      </c>
      <c r="J56">
        <v>1875</v>
      </c>
      <c r="K56" t="s">
        <v>51</v>
      </c>
      <c r="L56" t="s">
        <v>160</v>
      </c>
      <c r="M56">
        <v>11885.625</v>
      </c>
      <c r="N56" t="s">
        <v>318</v>
      </c>
    </row>
    <row r="57" spans="1:14">
      <c r="A57">
        <v>120142</v>
      </c>
      <c r="B57" t="s">
        <v>319</v>
      </c>
      <c r="C57">
        <v>808814</v>
      </c>
      <c r="D57">
        <v>38518</v>
      </c>
      <c r="E57">
        <v>301</v>
      </c>
      <c r="F57" t="s">
        <v>159</v>
      </c>
      <c r="G57" s="32">
        <v>44296</v>
      </c>
      <c r="H57" t="s">
        <v>212</v>
      </c>
      <c r="I57" t="s">
        <v>187</v>
      </c>
      <c r="J57">
        <v>1800</v>
      </c>
      <c r="K57" t="s">
        <v>51</v>
      </c>
      <c r="L57" t="s">
        <v>160</v>
      </c>
      <c r="M57">
        <v>11410.2</v>
      </c>
      <c r="N57" t="s">
        <v>320</v>
      </c>
    </row>
    <row r="58" spans="1:14">
      <c r="A58">
        <v>120142</v>
      </c>
      <c r="B58" t="s">
        <v>321</v>
      </c>
      <c r="C58">
        <v>809016</v>
      </c>
      <c r="D58">
        <v>38518</v>
      </c>
      <c r="E58">
        <v>301</v>
      </c>
      <c r="F58" t="s">
        <v>159</v>
      </c>
      <c r="G58" s="32">
        <v>44297</v>
      </c>
      <c r="H58" t="s">
        <v>212</v>
      </c>
      <c r="I58" t="s">
        <v>187</v>
      </c>
      <c r="J58">
        <v>1875</v>
      </c>
      <c r="K58" t="s">
        <v>51</v>
      </c>
      <c r="L58" t="s">
        <v>160</v>
      </c>
      <c r="M58">
        <v>11885.625</v>
      </c>
      <c r="N58" t="s">
        <v>322</v>
      </c>
    </row>
    <row r="59" spans="1:14">
      <c r="A59">
        <v>120142</v>
      </c>
      <c r="B59" t="s">
        <v>323</v>
      </c>
      <c r="C59">
        <v>809055</v>
      </c>
      <c r="D59">
        <v>38518</v>
      </c>
      <c r="E59">
        <v>301</v>
      </c>
      <c r="F59" t="s">
        <v>159</v>
      </c>
      <c r="G59" s="32">
        <v>44297</v>
      </c>
      <c r="H59" t="s">
        <v>212</v>
      </c>
      <c r="I59" t="s">
        <v>187</v>
      </c>
      <c r="J59">
        <v>1875</v>
      </c>
      <c r="K59" t="s">
        <v>51</v>
      </c>
      <c r="L59" t="s">
        <v>160</v>
      </c>
      <c r="M59">
        <v>11885.625</v>
      </c>
      <c r="N59" t="s">
        <v>324</v>
      </c>
    </row>
    <row r="60" spans="1:14">
      <c r="A60">
        <v>120142</v>
      </c>
      <c r="B60" t="s">
        <v>325</v>
      </c>
      <c r="C60">
        <v>809679</v>
      </c>
      <c r="D60">
        <v>38518</v>
      </c>
      <c r="E60">
        <v>301</v>
      </c>
      <c r="F60" t="s">
        <v>159</v>
      </c>
      <c r="G60" s="32">
        <v>44298</v>
      </c>
      <c r="H60" t="s">
        <v>227</v>
      </c>
      <c r="I60" t="s">
        <v>188</v>
      </c>
      <c r="J60">
        <v>1875</v>
      </c>
      <c r="K60" t="s">
        <v>51</v>
      </c>
      <c r="L60" t="s">
        <v>160</v>
      </c>
      <c r="M60">
        <v>11752.5</v>
      </c>
      <c r="N60" t="s">
        <v>326</v>
      </c>
    </row>
    <row r="61" spans="1:14">
      <c r="A61">
        <v>120142</v>
      </c>
      <c r="B61" t="s">
        <v>327</v>
      </c>
      <c r="C61">
        <v>809805</v>
      </c>
      <c r="D61">
        <v>38518</v>
      </c>
      <c r="E61">
        <v>301</v>
      </c>
      <c r="F61" t="s">
        <v>159</v>
      </c>
      <c r="G61" s="32">
        <v>44299</v>
      </c>
      <c r="H61" t="s">
        <v>227</v>
      </c>
      <c r="I61" t="s">
        <v>188</v>
      </c>
      <c r="J61">
        <v>1875</v>
      </c>
      <c r="K61" t="s">
        <v>51</v>
      </c>
      <c r="L61" t="s">
        <v>160</v>
      </c>
      <c r="M61">
        <v>11752.5</v>
      </c>
      <c r="N61" t="s">
        <v>328</v>
      </c>
    </row>
    <row r="62" spans="1:14">
      <c r="A62">
        <v>120142</v>
      </c>
      <c r="B62" t="s">
        <v>329</v>
      </c>
      <c r="C62">
        <v>810641</v>
      </c>
      <c r="D62">
        <v>38518</v>
      </c>
      <c r="E62">
        <v>301</v>
      </c>
      <c r="F62" t="s">
        <v>159</v>
      </c>
      <c r="G62" s="32">
        <v>44300</v>
      </c>
      <c r="H62" t="s">
        <v>227</v>
      </c>
      <c r="I62" t="s">
        <v>188</v>
      </c>
      <c r="J62">
        <v>1500</v>
      </c>
      <c r="K62" t="s">
        <v>51</v>
      </c>
      <c r="L62" t="s">
        <v>160</v>
      </c>
      <c r="M62">
        <v>9402</v>
      </c>
      <c r="N62" t="s">
        <v>330</v>
      </c>
    </row>
    <row r="63" spans="1:14">
      <c r="A63">
        <v>120142</v>
      </c>
      <c r="B63" t="s">
        <v>331</v>
      </c>
      <c r="C63">
        <v>811881</v>
      </c>
      <c r="D63">
        <v>38518</v>
      </c>
      <c r="E63">
        <v>301</v>
      </c>
      <c r="F63" t="s">
        <v>159</v>
      </c>
      <c r="G63" s="32">
        <v>44303</v>
      </c>
      <c r="H63" t="s">
        <v>227</v>
      </c>
      <c r="I63" t="s">
        <v>188</v>
      </c>
      <c r="J63">
        <v>1920</v>
      </c>
      <c r="K63" t="s">
        <v>51</v>
      </c>
      <c r="L63" t="s">
        <v>160</v>
      </c>
      <c r="M63">
        <v>12034.56</v>
      </c>
      <c r="N63" t="s">
        <v>332</v>
      </c>
    </row>
    <row r="64" spans="1:14">
      <c r="A64">
        <v>120142</v>
      </c>
      <c r="B64" t="s">
        <v>333</v>
      </c>
      <c r="C64">
        <v>812144</v>
      </c>
      <c r="D64">
        <v>38518</v>
      </c>
      <c r="E64">
        <v>301</v>
      </c>
      <c r="F64" t="s">
        <v>159</v>
      </c>
      <c r="G64" s="32">
        <v>44304</v>
      </c>
      <c r="H64" t="s">
        <v>238</v>
      </c>
      <c r="I64" t="s">
        <v>188</v>
      </c>
      <c r="J64">
        <v>1813</v>
      </c>
      <c r="K64" t="s">
        <v>51</v>
      </c>
      <c r="L64" t="s">
        <v>160</v>
      </c>
      <c r="M64">
        <v>11235.161</v>
      </c>
      <c r="N64" t="s">
        <v>334</v>
      </c>
    </row>
    <row r="65" spans="1:14">
      <c r="A65">
        <v>120142</v>
      </c>
      <c r="B65" t="s">
        <v>335</v>
      </c>
      <c r="C65">
        <v>812146</v>
      </c>
      <c r="D65">
        <v>38518</v>
      </c>
      <c r="E65">
        <v>301</v>
      </c>
      <c r="F65" t="s">
        <v>159</v>
      </c>
      <c r="G65" s="32">
        <v>44304</v>
      </c>
      <c r="H65" t="s">
        <v>238</v>
      </c>
      <c r="I65" t="s">
        <v>188</v>
      </c>
      <c r="J65">
        <v>1813</v>
      </c>
      <c r="K65" t="s">
        <v>51</v>
      </c>
      <c r="L65" t="s">
        <v>160</v>
      </c>
      <c r="M65">
        <v>11235.161</v>
      </c>
      <c r="N65" t="s">
        <v>336</v>
      </c>
    </row>
    <row r="66" spans="1:14">
      <c r="A66">
        <v>120142</v>
      </c>
      <c r="B66" t="s">
        <v>337</v>
      </c>
      <c r="C66">
        <v>812148</v>
      </c>
      <c r="D66">
        <v>38518</v>
      </c>
      <c r="E66">
        <v>301</v>
      </c>
      <c r="F66" t="s">
        <v>159</v>
      </c>
      <c r="G66" s="32">
        <v>44304</v>
      </c>
      <c r="H66" t="s">
        <v>238</v>
      </c>
      <c r="I66" t="s">
        <v>188</v>
      </c>
      <c r="J66">
        <v>1813</v>
      </c>
      <c r="K66" t="s">
        <v>51</v>
      </c>
      <c r="L66" t="s">
        <v>160</v>
      </c>
      <c r="M66">
        <v>11235.161</v>
      </c>
      <c r="N66" t="s">
        <v>338</v>
      </c>
    </row>
    <row r="67" spans="1:14">
      <c r="A67">
        <v>120142</v>
      </c>
      <c r="B67" t="s">
        <v>339</v>
      </c>
      <c r="C67">
        <v>812168</v>
      </c>
      <c r="D67">
        <v>38518</v>
      </c>
      <c r="E67">
        <v>301</v>
      </c>
      <c r="F67" t="s">
        <v>159</v>
      </c>
      <c r="G67" s="32">
        <v>44304</v>
      </c>
      <c r="H67" t="s">
        <v>238</v>
      </c>
      <c r="I67" t="s">
        <v>188</v>
      </c>
      <c r="J67">
        <v>1813</v>
      </c>
      <c r="K67" t="s">
        <v>51</v>
      </c>
      <c r="L67" t="s">
        <v>160</v>
      </c>
      <c r="M67">
        <v>11235.161</v>
      </c>
      <c r="N67" t="s">
        <v>340</v>
      </c>
    </row>
    <row r="68" spans="1:14">
      <c r="A68">
        <v>120142</v>
      </c>
      <c r="B68" t="s">
        <v>341</v>
      </c>
      <c r="C68">
        <v>812190</v>
      </c>
      <c r="D68">
        <v>38518</v>
      </c>
      <c r="E68">
        <v>301</v>
      </c>
      <c r="F68" t="s">
        <v>159</v>
      </c>
      <c r="G68" s="32">
        <v>44304</v>
      </c>
      <c r="H68" t="s">
        <v>238</v>
      </c>
      <c r="I68" t="s">
        <v>188</v>
      </c>
      <c r="J68">
        <v>1813</v>
      </c>
      <c r="K68" t="s">
        <v>51</v>
      </c>
      <c r="L68" t="s">
        <v>160</v>
      </c>
      <c r="M68">
        <v>11235.161</v>
      </c>
      <c r="N68" t="s">
        <v>342</v>
      </c>
    </row>
    <row r="69" spans="1:14">
      <c r="A69">
        <v>120142</v>
      </c>
      <c r="B69" t="s">
        <v>343</v>
      </c>
      <c r="C69">
        <v>812205</v>
      </c>
      <c r="D69">
        <v>38518</v>
      </c>
      <c r="E69">
        <v>301</v>
      </c>
      <c r="F69" t="s">
        <v>159</v>
      </c>
      <c r="G69" s="32">
        <v>44305</v>
      </c>
      <c r="H69" t="s">
        <v>238</v>
      </c>
      <c r="I69" t="s">
        <v>189</v>
      </c>
      <c r="J69">
        <v>1813</v>
      </c>
      <c r="K69" t="s">
        <v>51</v>
      </c>
      <c r="L69" t="s">
        <v>160</v>
      </c>
      <c r="M69">
        <v>11235.161</v>
      </c>
      <c r="N69" t="s">
        <v>344</v>
      </c>
    </row>
    <row r="70" spans="1:14">
      <c r="A70">
        <v>120142</v>
      </c>
      <c r="B70" t="s">
        <v>345</v>
      </c>
      <c r="C70">
        <v>812615</v>
      </c>
      <c r="D70">
        <v>38518</v>
      </c>
      <c r="E70">
        <v>301</v>
      </c>
      <c r="F70" t="s">
        <v>159</v>
      </c>
      <c r="G70" s="32">
        <v>44306</v>
      </c>
      <c r="H70" t="s">
        <v>238</v>
      </c>
      <c r="I70" t="s">
        <v>189</v>
      </c>
      <c r="J70">
        <v>1813</v>
      </c>
      <c r="K70" t="s">
        <v>51</v>
      </c>
      <c r="L70" t="s">
        <v>160</v>
      </c>
      <c r="M70">
        <v>11235.161</v>
      </c>
      <c r="N70" t="s">
        <v>346</v>
      </c>
    </row>
    <row r="71" spans="1:14">
      <c r="A71">
        <v>120142</v>
      </c>
      <c r="B71" t="s">
        <v>347</v>
      </c>
      <c r="C71">
        <v>812633</v>
      </c>
      <c r="D71">
        <v>38518</v>
      </c>
      <c r="E71">
        <v>301</v>
      </c>
      <c r="F71" t="s">
        <v>159</v>
      </c>
      <c r="G71" s="32">
        <v>44306</v>
      </c>
      <c r="H71" t="s">
        <v>238</v>
      </c>
      <c r="I71" t="s">
        <v>189</v>
      </c>
      <c r="J71">
        <v>1813</v>
      </c>
      <c r="K71" t="s">
        <v>51</v>
      </c>
      <c r="L71" t="s">
        <v>160</v>
      </c>
      <c r="M71">
        <v>11235.161</v>
      </c>
      <c r="N71" t="s">
        <v>348</v>
      </c>
    </row>
    <row r="72" spans="1:14">
      <c r="A72">
        <v>120142</v>
      </c>
      <c r="B72" t="s">
        <v>349</v>
      </c>
      <c r="C72">
        <v>812995</v>
      </c>
      <c r="D72">
        <v>38518</v>
      </c>
      <c r="E72">
        <v>301</v>
      </c>
      <c r="F72" t="s">
        <v>159</v>
      </c>
      <c r="G72" s="32">
        <v>44306</v>
      </c>
      <c r="H72" t="s">
        <v>243</v>
      </c>
      <c r="I72" t="s">
        <v>189</v>
      </c>
      <c r="J72">
        <v>1650</v>
      </c>
      <c r="K72" t="s">
        <v>51</v>
      </c>
      <c r="L72" t="s">
        <v>160</v>
      </c>
      <c r="M72">
        <v>9739.9500000000007</v>
      </c>
      <c r="N72" t="s">
        <v>350</v>
      </c>
    </row>
    <row r="73" spans="1:14">
      <c r="A73">
        <v>120142</v>
      </c>
      <c r="B73" t="s">
        <v>351</v>
      </c>
      <c r="C73">
        <v>813010</v>
      </c>
      <c r="D73">
        <v>38518</v>
      </c>
      <c r="E73">
        <v>301</v>
      </c>
      <c r="F73" t="s">
        <v>159</v>
      </c>
      <c r="G73" s="32">
        <v>44306</v>
      </c>
      <c r="H73" t="s">
        <v>243</v>
      </c>
      <c r="I73" t="s">
        <v>189</v>
      </c>
      <c r="J73">
        <v>1650</v>
      </c>
      <c r="K73" t="s">
        <v>51</v>
      </c>
      <c r="L73" t="s">
        <v>160</v>
      </c>
      <c r="M73">
        <v>9739.9500000000007</v>
      </c>
      <c r="N73" t="s">
        <v>352</v>
      </c>
    </row>
    <row r="74" spans="1:14">
      <c r="A74">
        <v>120142</v>
      </c>
      <c r="B74" t="s">
        <v>353</v>
      </c>
      <c r="C74">
        <v>813115</v>
      </c>
      <c r="D74">
        <v>38518</v>
      </c>
      <c r="E74">
        <v>301</v>
      </c>
      <c r="F74" t="s">
        <v>159</v>
      </c>
      <c r="G74" s="32">
        <v>44307</v>
      </c>
      <c r="H74" t="s">
        <v>238</v>
      </c>
      <c r="I74" t="s">
        <v>189</v>
      </c>
      <c r="J74">
        <v>1829</v>
      </c>
      <c r="K74" t="s">
        <v>51</v>
      </c>
      <c r="L74" t="s">
        <v>160</v>
      </c>
      <c r="M74">
        <v>11334.313</v>
      </c>
      <c r="N74" t="s">
        <v>354</v>
      </c>
    </row>
    <row r="75" spans="1:14">
      <c r="A75">
        <v>120142</v>
      </c>
      <c r="B75" t="s">
        <v>355</v>
      </c>
      <c r="C75">
        <v>813119</v>
      </c>
      <c r="D75">
        <v>38518</v>
      </c>
      <c r="E75">
        <v>301</v>
      </c>
      <c r="F75" t="s">
        <v>159</v>
      </c>
      <c r="G75" s="32">
        <v>44307</v>
      </c>
      <c r="H75" t="s">
        <v>238</v>
      </c>
      <c r="I75" t="s">
        <v>189</v>
      </c>
      <c r="J75">
        <v>1829</v>
      </c>
      <c r="K75" t="s">
        <v>51</v>
      </c>
      <c r="L75" t="s">
        <v>160</v>
      </c>
      <c r="M75">
        <v>11334.313</v>
      </c>
      <c r="N75" t="s">
        <v>356</v>
      </c>
    </row>
    <row r="76" spans="1:14">
      <c r="A76">
        <v>120142</v>
      </c>
      <c r="B76" t="s">
        <v>357</v>
      </c>
      <c r="C76">
        <v>813237</v>
      </c>
      <c r="D76">
        <v>38518</v>
      </c>
      <c r="E76">
        <v>301</v>
      </c>
      <c r="F76" t="s">
        <v>159</v>
      </c>
      <c r="G76" s="32">
        <v>44307</v>
      </c>
      <c r="H76" t="s">
        <v>238</v>
      </c>
      <c r="I76" t="s">
        <v>189</v>
      </c>
      <c r="J76">
        <v>1829</v>
      </c>
      <c r="K76" t="s">
        <v>51</v>
      </c>
      <c r="L76" t="s">
        <v>160</v>
      </c>
      <c r="M76">
        <v>11334.313</v>
      </c>
      <c r="N76" t="s">
        <v>358</v>
      </c>
    </row>
    <row r="77" spans="1:14">
      <c r="A77">
        <v>120142</v>
      </c>
      <c r="B77" t="s">
        <v>359</v>
      </c>
      <c r="C77">
        <v>813256</v>
      </c>
      <c r="D77">
        <v>38518</v>
      </c>
      <c r="E77">
        <v>301</v>
      </c>
      <c r="F77" t="s">
        <v>159</v>
      </c>
      <c r="G77" s="32">
        <v>44307</v>
      </c>
      <c r="H77" t="s">
        <v>243</v>
      </c>
      <c r="I77" t="s">
        <v>189</v>
      </c>
      <c r="J77">
        <v>1829</v>
      </c>
      <c r="K77" t="s">
        <v>51</v>
      </c>
      <c r="L77" t="s">
        <v>160</v>
      </c>
      <c r="M77">
        <v>10796.587</v>
      </c>
      <c r="N77" t="s">
        <v>360</v>
      </c>
    </row>
    <row r="78" spans="1:14">
      <c r="A78">
        <v>120142</v>
      </c>
      <c r="B78" t="s">
        <v>361</v>
      </c>
      <c r="C78">
        <v>813344</v>
      </c>
      <c r="D78">
        <v>38518</v>
      </c>
      <c r="E78">
        <v>301</v>
      </c>
      <c r="F78" t="s">
        <v>159</v>
      </c>
      <c r="G78" s="32">
        <v>44305</v>
      </c>
      <c r="H78" t="s">
        <v>238</v>
      </c>
      <c r="I78" t="s">
        <v>189</v>
      </c>
      <c r="J78">
        <v>1813</v>
      </c>
      <c r="K78" t="s">
        <v>51</v>
      </c>
      <c r="L78" t="s">
        <v>160</v>
      </c>
      <c r="M78">
        <v>11235.161</v>
      </c>
      <c r="N78" t="s">
        <v>362</v>
      </c>
    </row>
    <row r="79" spans="1:14">
      <c r="A79">
        <v>120142</v>
      </c>
      <c r="B79" t="s">
        <v>363</v>
      </c>
      <c r="C79">
        <v>813439</v>
      </c>
      <c r="D79">
        <v>38518</v>
      </c>
      <c r="E79">
        <v>301</v>
      </c>
      <c r="F79" t="s">
        <v>159</v>
      </c>
      <c r="G79" s="32">
        <v>44307</v>
      </c>
      <c r="H79" t="s">
        <v>243</v>
      </c>
      <c r="I79" t="s">
        <v>189</v>
      </c>
      <c r="J79">
        <v>1829</v>
      </c>
      <c r="K79" t="s">
        <v>51</v>
      </c>
      <c r="L79" t="s">
        <v>160</v>
      </c>
      <c r="M79">
        <v>10796.587</v>
      </c>
      <c r="N79" t="s">
        <v>364</v>
      </c>
    </row>
    <row r="80" spans="1:14">
      <c r="A80">
        <v>120142</v>
      </c>
      <c r="B80" t="s">
        <v>365</v>
      </c>
      <c r="C80">
        <v>813631</v>
      </c>
      <c r="D80">
        <v>38518</v>
      </c>
      <c r="E80">
        <v>301</v>
      </c>
      <c r="F80" t="s">
        <v>159</v>
      </c>
      <c r="G80" s="32">
        <v>44308</v>
      </c>
      <c r="H80" t="s">
        <v>243</v>
      </c>
      <c r="I80" t="s">
        <v>189</v>
      </c>
      <c r="J80">
        <v>1605</v>
      </c>
      <c r="K80" t="s">
        <v>51</v>
      </c>
      <c r="L80" t="s">
        <v>160</v>
      </c>
      <c r="M80">
        <v>9474.3150000000005</v>
      </c>
      <c r="N80" t="s">
        <v>366</v>
      </c>
    </row>
    <row r="81" spans="1:14">
      <c r="A81">
        <v>120142</v>
      </c>
      <c r="B81" t="s">
        <v>367</v>
      </c>
      <c r="C81">
        <v>813987</v>
      </c>
      <c r="D81">
        <v>38518</v>
      </c>
      <c r="E81">
        <v>301</v>
      </c>
      <c r="F81" t="s">
        <v>159</v>
      </c>
      <c r="G81" s="32">
        <v>44308</v>
      </c>
      <c r="H81" t="s">
        <v>243</v>
      </c>
      <c r="I81" t="s">
        <v>189</v>
      </c>
      <c r="J81">
        <v>1829</v>
      </c>
      <c r="K81" t="s">
        <v>51</v>
      </c>
      <c r="L81" t="s">
        <v>160</v>
      </c>
      <c r="M81">
        <v>10796.587</v>
      </c>
      <c r="N81" t="s">
        <v>368</v>
      </c>
    </row>
    <row r="82" spans="1:14">
      <c r="A82">
        <v>120142</v>
      </c>
      <c r="B82" t="s">
        <v>369</v>
      </c>
      <c r="C82">
        <v>814082</v>
      </c>
      <c r="D82">
        <v>38518</v>
      </c>
      <c r="E82">
        <v>301</v>
      </c>
      <c r="F82" t="s">
        <v>159</v>
      </c>
      <c r="G82" s="32">
        <v>44308</v>
      </c>
      <c r="H82" t="s">
        <v>243</v>
      </c>
      <c r="I82" t="s">
        <v>189</v>
      </c>
      <c r="J82">
        <v>1829</v>
      </c>
      <c r="K82" t="s">
        <v>51</v>
      </c>
      <c r="L82" t="s">
        <v>160</v>
      </c>
      <c r="M82">
        <v>10796.587</v>
      </c>
      <c r="N82" t="s">
        <v>370</v>
      </c>
    </row>
    <row r="83" spans="1:14">
      <c r="A83">
        <v>120142</v>
      </c>
      <c r="B83" t="s">
        <v>371</v>
      </c>
      <c r="C83">
        <v>814112</v>
      </c>
      <c r="D83">
        <v>38518</v>
      </c>
      <c r="E83">
        <v>301</v>
      </c>
      <c r="F83" t="s">
        <v>159</v>
      </c>
      <c r="G83" s="32">
        <v>44308</v>
      </c>
      <c r="H83" t="s">
        <v>243</v>
      </c>
      <c r="I83" t="s">
        <v>189</v>
      </c>
      <c r="J83">
        <v>1892</v>
      </c>
      <c r="K83" t="s">
        <v>51</v>
      </c>
      <c r="L83" t="s">
        <v>160</v>
      </c>
      <c r="M83">
        <v>11168.476000000001</v>
      </c>
      <c r="N83" t="s">
        <v>372</v>
      </c>
    </row>
    <row r="84" spans="1:14">
      <c r="A84">
        <v>120142</v>
      </c>
      <c r="B84" t="s">
        <v>373</v>
      </c>
      <c r="C84">
        <v>814185</v>
      </c>
      <c r="D84">
        <v>38518</v>
      </c>
      <c r="E84">
        <v>301</v>
      </c>
      <c r="F84" t="s">
        <v>159</v>
      </c>
      <c r="G84" s="32">
        <v>44309</v>
      </c>
      <c r="H84" t="s">
        <v>243</v>
      </c>
      <c r="I84" t="s">
        <v>189</v>
      </c>
      <c r="J84">
        <v>1500</v>
      </c>
      <c r="K84" t="s">
        <v>51</v>
      </c>
      <c r="L84" t="s">
        <v>160</v>
      </c>
      <c r="M84">
        <v>8854.5</v>
      </c>
      <c r="N84" t="s">
        <v>374</v>
      </c>
    </row>
    <row r="85" spans="1:14">
      <c r="A85">
        <v>120142</v>
      </c>
      <c r="B85" t="s">
        <v>375</v>
      </c>
      <c r="C85">
        <v>814654</v>
      </c>
      <c r="D85">
        <v>38518</v>
      </c>
      <c r="E85">
        <v>301</v>
      </c>
      <c r="F85" t="s">
        <v>159</v>
      </c>
      <c r="G85" s="32">
        <v>44309</v>
      </c>
      <c r="H85" t="s">
        <v>254</v>
      </c>
      <c r="I85" t="s">
        <v>189</v>
      </c>
      <c r="J85">
        <v>1835</v>
      </c>
      <c r="K85" t="s">
        <v>51</v>
      </c>
      <c r="L85" t="s">
        <v>160</v>
      </c>
      <c r="M85">
        <v>10809.985000000001</v>
      </c>
      <c r="N85" t="s">
        <v>376</v>
      </c>
    </row>
    <row r="86" spans="1:14">
      <c r="A86">
        <v>120142</v>
      </c>
      <c r="B86" t="s">
        <v>377</v>
      </c>
      <c r="C86">
        <v>814661</v>
      </c>
      <c r="D86">
        <v>38518</v>
      </c>
      <c r="E86">
        <v>301</v>
      </c>
      <c r="F86" t="s">
        <v>159</v>
      </c>
      <c r="G86" s="32">
        <v>44309</v>
      </c>
      <c r="H86" t="s">
        <v>254</v>
      </c>
      <c r="I86" t="s">
        <v>189</v>
      </c>
      <c r="J86">
        <v>1835</v>
      </c>
      <c r="K86" t="s">
        <v>51</v>
      </c>
      <c r="L86" t="s">
        <v>160</v>
      </c>
      <c r="M86">
        <v>10809.985000000001</v>
      </c>
      <c r="N86" t="s">
        <v>378</v>
      </c>
    </row>
    <row r="87" spans="1:14">
      <c r="A87">
        <v>120142</v>
      </c>
      <c r="B87" t="s">
        <v>379</v>
      </c>
      <c r="C87">
        <v>814854</v>
      </c>
      <c r="D87">
        <v>38518</v>
      </c>
      <c r="E87">
        <v>301</v>
      </c>
      <c r="F87" t="s">
        <v>159</v>
      </c>
      <c r="G87" s="32">
        <v>44310</v>
      </c>
      <c r="H87" t="s">
        <v>254</v>
      </c>
      <c r="I87" t="s">
        <v>189</v>
      </c>
      <c r="J87">
        <v>1830</v>
      </c>
      <c r="K87" t="s">
        <v>51</v>
      </c>
      <c r="L87" t="s">
        <v>160</v>
      </c>
      <c r="M87">
        <v>10780.53</v>
      </c>
      <c r="N87" t="s">
        <v>380</v>
      </c>
    </row>
    <row r="88" spans="1:14">
      <c r="A88">
        <v>120142</v>
      </c>
      <c r="B88" t="s">
        <v>381</v>
      </c>
      <c r="C88">
        <v>806147</v>
      </c>
      <c r="D88">
        <v>38518</v>
      </c>
      <c r="E88">
        <v>301</v>
      </c>
      <c r="F88" t="s">
        <v>159</v>
      </c>
      <c r="G88" s="32">
        <v>44290</v>
      </c>
      <c r="H88" t="s">
        <v>200</v>
      </c>
      <c r="I88" t="s">
        <v>201</v>
      </c>
      <c r="J88">
        <v>2168</v>
      </c>
      <c r="K88" t="s">
        <v>51</v>
      </c>
      <c r="L88" t="s">
        <v>160</v>
      </c>
      <c r="M88">
        <v>13918.56</v>
      </c>
      <c r="N88" t="s">
        <v>382</v>
      </c>
    </row>
    <row r="89" spans="1:14">
      <c r="A89">
        <v>120142</v>
      </c>
      <c r="B89" t="s">
        <v>383</v>
      </c>
      <c r="C89">
        <v>806948</v>
      </c>
      <c r="D89">
        <v>38518</v>
      </c>
      <c r="E89">
        <v>301</v>
      </c>
      <c r="F89" t="s">
        <v>159</v>
      </c>
      <c r="G89" s="32">
        <v>44292</v>
      </c>
      <c r="H89" t="s">
        <v>200</v>
      </c>
      <c r="I89" t="s">
        <v>187</v>
      </c>
      <c r="J89">
        <v>2168</v>
      </c>
      <c r="K89" t="s">
        <v>51</v>
      </c>
      <c r="L89" t="s">
        <v>160</v>
      </c>
      <c r="M89">
        <v>13918.56</v>
      </c>
      <c r="N89" t="s">
        <v>384</v>
      </c>
    </row>
    <row r="90" spans="1:14">
      <c r="A90">
        <v>120142</v>
      </c>
      <c r="B90" t="s">
        <v>385</v>
      </c>
      <c r="C90">
        <v>807160</v>
      </c>
      <c r="D90">
        <v>38518</v>
      </c>
      <c r="E90">
        <v>301</v>
      </c>
      <c r="F90" t="s">
        <v>159</v>
      </c>
      <c r="G90" s="32">
        <v>44292</v>
      </c>
      <c r="H90" t="s">
        <v>200</v>
      </c>
      <c r="I90" t="s">
        <v>187</v>
      </c>
      <c r="J90">
        <v>2168</v>
      </c>
      <c r="K90" t="s">
        <v>51</v>
      </c>
      <c r="L90" t="s">
        <v>160</v>
      </c>
      <c r="M90">
        <v>13918.56</v>
      </c>
      <c r="N90" t="s">
        <v>386</v>
      </c>
    </row>
    <row r="91" spans="1:14">
      <c r="A91">
        <v>120142</v>
      </c>
      <c r="B91" t="s">
        <v>387</v>
      </c>
      <c r="C91">
        <v>807175</v>
      </c>
      <c r="D91">
        <v>38518</v>
      </c>
      <c r="E91">
        <v>301</v>
      </c>
      <c r="F91" t="s">
        <v>159</v>
      </c>
      <c r="G91" s="32">
        <v>44292</v>
      </c>
      <c r="H91" t="s">
        <v>200</v>
      </c>
      <c r="I91" t="s">
        <v>187</v>
      </c>
      <c r="J91">
        <v>2168</v>
      </c>
      <c r="K91" t="s">
        <v>51</v>
      </c>
      <c r="L91" t="s">
        <v>160</v>
      </c>
      <c r="M91">
        <v>13918.56</v>
      </c>
      <c r="N91" t="s">
        <v>388</v>
      </c>
    </row>
    <row r="92" spans="1:14">
      <c r="A92">
        <v>120142</v>
      </c>
      <c r="B92" t="s">
        <v>389</v>
      </c>
      <c r="C92">
        <v>807223</v>
      </c>
      <c r="D92">
        <v>38518</v>
      </c>
      <c r="E92">
        <v>301</v>
      </c>
      <c r="F92" t="s">
        <v>159</v>
      </c>
      <c r="G92" s="32">
        <v>44292</v>
      </c>
      <c r="H92" t="s">
        <v>200</v>
      </c>
      <c r="I92" t="s">
        <v>187</v>
      </c>
      <c r="J92">
        <v>2249</v>
      </c>
      <c r="K92" t="s">
        <v>51</v>
      </c>
      <c r="L92" t="s">
        <v>160</v>
      </c>
      <c r="M92">
        <v>14438.58</v>
      </c>
      <c r="N92" t="s">
        <v>390</v>
      </c>
    </row>
    <row r="93" spans="1:14">
      <c r="A93">
        <v>120142</v>
      </c>
      <c r="B93" t="s">
        <v>391</v>
      </c>
      <c r="C93">
        <v>808351</v>
      </c>
      <c r="D93">
        <v>38518</v>
      </c>
      <c r="E93">
        <v>301</v>
      </c>
      <c r="F93" t="s">
        <v>159</v>
      </c>
      <c r="G93" s="32">
        <v>44295</v>
      </c>
      <c r="H93" t="s">
        <v>212</v>
      </c>
      <c r="I93" t="s">
        <v>187</v>
      </c>
      <c r="J93">
        <v>1875</v>
      </c>
      <c r="K93" t="s">
        <v>51</v>
      </c>
      <c r="L93" t="s">
        <v>160</v>
      </c>
      <c r="M93">
        <v>11885.625</v>
      </c>
      <c r="N93" t="s">
        <v>392</v>
      </c>
    </row>
    <row r="94" spans="1:14">
      <c r="A94">
        <v>120142</v>
      </c>
      <c r="B94" t="s">
        <v>393</v>
      </c>
      <c r="C94">
        <v>808374</v>
      </c>
      <c r="D94">
        <v>38518</v>
      </c>
      <c r="E94">
        <v>301</v>
      </c>
      <c r="F94" t="s">
        <v>159</v>
      </c>
      <c r="G94" s="32">
        <v>44295</v>
      </c>
      <c r="H94" t="s">
        <v>212</v>
      </c>
      <c r="I94" t="s">
        <v>187</v>
      </c>
      <c r="J94">
        <v>1875</v>
      </c>
      <c r="K94" t="s">
        <v>51</v>
      </c>
      <c r="L94" t="s">
        <v>160</v>
      </c>
      <c r="M94">
        <v>11885.625</v>
      </c>
      <c r="N94" t="s">
        <v>394</v>
      </c>
    </row>
    <row r="95" spans="1:14">
      <c r="A95">
        <v>120142</v>
      </c>
      <c r="B95" t="s">
        <v>395</v>
      </c>
      <c r="C95">
        <v>808742</v>
      </c>
      <c r="D95">
        <v>38518</v>
      </c>
      <c r="E95">
        <v>301</v>
      </c>
      <c r="F95" t="s">
        <v>159</v>
      </c>
      <c r="G95" s="32">
        <v>44295</v>
      </c>
      <c r="H95" t="s">
        <v>212</v>
      </c>
      <c r="I95" t="s">
        <v>187</v>
      </c>
      <c r="J95">
        <v>2136</v>
      </c>
      <c r="K95" t="s">
        <v>51</v>
      </c>
      <c r="L95" t="s">
        <v>160</v>
      </c>
      <c r="M95">
        <v>13540.103999999999</v>
      </c>
      <c r="N95" t="s">
        <v>396</v>
      </c>
    </row>
    <row r="96" spans="1:14">
      <c r="A96">
        <v>120142</v>
      </c>
      <c r="B96" t="s">
        <v>397</v>
      </c>
      <c r="C96">
        <v>808815</v>
      </c>
      <c r="D96">
        <v>38518</v>
      </c>
      <c r="E96">
        <v>301</v>
      </c>
      <c r="F96" t="s">
        <v>159</v>
      </c>
      <c r="G96" s="32">
        <v>44296</v>
      </c>
      <c r="H96" t="s">
        <v>212</v>
      </c>
      <c r="I96" t="s">
        <v>187</v>
      </c>
      <c r="J96">
        <v>1800</v>
      </c>
      <c r="K96" t="s">
        <v>51</v>
      </c>
      <c r="L96" t="s">
        <v>160</v>
      </c>
      <c r="M96">
        <v>11410.2</v>
      </c>
      <c r="N96" t="s">
        <v>398</v>
      </c>
    </row>
    <row r="97" spans="1:14">
      <c r="A97">
        <v>120142</v>
      </c>
      <c r="B97" t="s">
        <v>399</v>
      </c>
      <c r="C97">
        <v>808817</v>
      </c>
      <c r="D97">
        <v>38518</v>
      </c>
      <c r="E97">
        <v>301</v>
      </c>
      <c r="F97" t="s">
        <v>159</v>
      </c>
      <c r="G97" s="32">
        <v>44296</v>
      </c>
      <c r="H97" t="s">
        <v>212</v>
      </c>
      <c r="I97" t="s">
        <v>187</v>
      </c>
      <c r="J97">
        <v>1800</v>
      </c>
      <c r="K97" t="s">
        <v>51</v>
      </c>
      <c r="L97" t="s">
        <v>160</v>
      </c>
      <c r="M97">
        <v>11410.2</v>
      </c>
      <c r="N97" t="s">
        <v>400</v>
      </c>
    </row>
    <row r="98" spans="1:14">
      <c r="A98">
        <v>120142</v>
      </c>
      <c r="B98" t="s">
        <v>401</v>
      </c>
      <c r="C98">
        <v>808981</v>
      </c>
      <c r="D98">
        <v>38518</v>
      </c>
      <c r="E98">
        <v>301</v>
      </c>
      <c r="F98" t="s">
        <v>159</v>
      </c>
      <c r="G98" s="32">
        <v>44296</v>
      </c>
      <c r="H98" t="s">
        <v>212</v>
      </c>
      <c r="I98" t="s">
        <v>187</v>
      </c>
      <c r="J98">
        <v>1875</v>
      </c>
      <c r="K98" t="s">
        <v>51</v>
      </c>
      <c r="L98" t="s">
        <v>160</v>
      </c>
      <c r="M98">
        <v>11885.625</v>
      </c>
      <c r="N98" t="s">
        <v>402</v>
      </c>
    </row>
    <row r="99" spans="1:14">
      <c r="A99">
        <v>120142</v>
      </c>
      <c r="B99" t="s">
        <v>403</v>
      </c>
      <c r="C99">
        <v>808994</v>
      </c>
      <c r="D99">
        <v>38518</v>
      </c>
      <c r="E99">
        <v>301</v>
      </c>
      <c r="F99" t="s">
        <v>159</v>
      </c>
      <c r="G99" s="32">
        <v>44296</v>
      </c>
      <c r="H99" t="s">
        <v>212</v>
      </c>
      <c r="I99" t="s">
        <v>187</v>
      </c>
      <c r="J99">
        <v>1875</v>
      </c>
      <c r="K99" t="s">
        <v>51</v>
      </c>
      <c r="L99" t="s">
        <v>160</v>
      </c>
      <c r="M99">
        <v>11885.625</v>
      </c>
      <c r="N99" t="s">
        <v>404</v>
      </c>
    </row>
    <row r="100" spans="1:14">
      <c r="A100">
        <v>120142</v>
      </c>
      <c r="B100" t="s">
        <v>405</v>
      </c>
      <c r="C100">
        <v>809001</v>
      </c>
      <c r="D100">
        <v>38518</v>
      </c>
      <c r="E100">
        <v>301</v>
      </c>
      <c r="F100" t="s">
        <v>159</v>
      </c>
      <c r="G100" s="32">
        <v>44296</v>
      </c>
      <c r="H100" t="s">
        <v>212</v>
      </c>
      <c r="I100" t="s">
        <v>187</v>
      </c>
      <c r="J100">
        <v>1875</v>
      </c>
      <c r="K100" t="s">
        <v>51</v>
      </c>
      <c r="L100" t="s">
        <v>160</v>
      </c>
      <c r="M100">
        <v>11885.625</v>
      </c>
      <c r="N100" t="s">
        <v>406</v>
      </c>
    </row>
    <row r="101" spans="1:14">
      <c r="A101">
        <v>120142</v>
      </c>
      <c r="B101" t="s">
        <v>407</v>
      </c>
      <c r="C101">
        <v>809685</v>
      </c>
      <c r="D101">
        <v>38518</v>
      </c>
      <c r="E101">
        <v>301</v>
      </c>
      <c r="F101" t="s">
        <v>159</v>
      </c>
      <c r="G101" s="32">
        <v>44298</v>
      </c>
      <c r="H101" t="s">
        <v>227</v>
      </c>
      <c r="I101" t="s">
        <v>188</v>
      </c>
      <c r="J101">
        <v>1542</v>
      </c>
      <c r="K101" t="s">
        <v>51</v>
      </c>
      <c r="L101" t="s">
        <v>160</v>
      </c>
      <c r="M101">
        <v>9665.2559999999994</v>
      </c>
      <c r="N101" t="s">
        <v>408</v>
      </c>
    </row>
    <row r="102" spans="1:14">
      <c r="A102">
        <v>120142</v>
      </c>
      <c r="B102" t="s">
        <v>409</v>
      </c>
      <c r="C102">
        <v>810504</v>
      </c>
      <c r="D102">
        <v>38518</v>
      </c>
      <c r="E102">
        <v>301</v>
      </c>
      <c r="F102" t="s">
        <v>159</v>
      </c>
      <c r="G102" s="32">
        <v>44300</v>
      </c>
      <c r="H102" t="s">
        <v>227</v>
      </c>
      <c r="I102" t="s">
        <v>188</v>
      </c>
      <c r="J102">
        <v>1875</v>
      </c>
      <c r="K102" t="s">
        <v>51</v>
      </c>
      <c r="L102" t="s">
        <v>160</v>
      </c>
      <c r="M102">
        <v>11752.5</v>
      </c>
      <c r="N102" t="s">
        <v>410</v>
      </c>
    </row>
    <row r="103" spans="1:14">
      <c r="A103">
        <v>120142</v>
      </c>
      <c r="B103" t="s">
        <v>411</v>
      </c>
      <c r="C103">
        <v>810506</v>
      </c>
      <c r="D103">
        <v>38518</v>
      </c>
      <c r="E103">
        <v>301</v>
      </c>
      <c r="F103" t="s">
        <v>159</v>
      </c>
      <c r="G103" s="32">
        <v>44300</v>
      </c>
      <c r="H103" t="s">
        <v>227</v>
      </c>
      <c r="I103" t="s">
        <v>188</v>
      </c>
      <c r="J103">
        <v>1875</v>
      </c>
      <c r="K103" t="s">
        <v>51</v>
      </c>
      <c r="L103" t="s">
        <v>160</v>
      </c>
      <c r="M103">
        <v>11752.5</v>
      </c>
      <c r="N103" t="s">
        <v>412</v>
      </c>
    </row>
    <row r="104" spans="1:14">
      <c r="A104">
        <v>120142</v>
      </c>
      <c r="B104" t="s">
        <v>413</v>
      </c>
      <c r="C104">
        <v>810545</v>
      </c>
      <c r="D104">
        <v>38518</v>
      </c>
      <c r="E104">
        <v>301</v>
      </c>
      <c r="F104" t="s">
        <v>159</v>
      </c>
      <c r="G104" s="32">
        <v>44300</v>
      </c>
      <c r="H104" t="s">
        <v>227</v>
      </c>
      <c r="I104" t="s">
        <v>188</v>
      </c>
      <c r="J104">
        <v>1875</v>
      </c>
      <c r="K104" t="s">
        <v>51</v>
      </c>
      <c r="L104" t="s">
        <v>160</v>
      </c>
      <c r="M104">
        <v>11752.5</v>
      </c>
      <c r="N104" t="s">
        <v>414</v>
      </c>
    </row>
    <row r="105" spans="1:14">
      <c r="A105">
        <v>120142</v>
      </c>
      <c r="B105" t="s">
        <v>415</v>
      </c>
      <c r="C105">
        <v>810636</v>
      </c>
      <c r="D105">
        <v>38518</v>
      </c>
      <c r="E105">
        <v>301</v>
      </c>
      <c r="F105" t="s">
        <v>159</v>
      </c>
      <c r="G105" s="32">
        <v>44300</v>
      </c>
      <c r="H105" t="s">
        <v>227</v>
      </c>
      <c r="I105" t="s">
        <v>188</v>
      </c>
      <c r="J105">
        <v>1500</v>
      </c>
      <c r="K105" t="s">
        <v>51</v>
      </c>
      <c r="L105" t="s">
        <v>160</v>
      </c>
      <c r="M105">
        <v>9402</v>
      </c>
      <c r="N105" t="s">
        <v>416</v>
      </c>
    </row>
    <row r="106" spans="1:14">
      <c r="A106">
        <v>120142</v>
      </c>
      <c r="B106" t="s">
        <v>417</v>
      </c>
      <c r="C106">
        <v>810646</v>
      </c>
      <c r="D106">
        <v>38518</v>
      </c>
      <c r="E106">
        <v>301</v>
      </c>
      <c r="F106" t="s">
        <v>159</v>
      </c>
      <c r="G106" s="32">
        <v>44300</v>
      </c>
      <c r="H106" t="s">
        <v>227</v>
      </c>
      <c r="I106" t="s">
        <v>188</v>
      </c>
      <c r="J106">
        <v>1500</v>
      </c>
      <c r="K106" t="s">
        <v>51</v>
      </c>
      <c r="L106" t="s">
        <v>160</v>
      </c>
      <c r="M106">
        <v>9402</v>
      </c>
      <c r="N106" t="s">
        <v>418</v>
      </c>
    </row>
    <row r="107" spans="1:14">
      <c r="A107">
        <v>120142</v>
      </c>
      <c r="B107" t="s">
        <v>419</v>
      </c>
      <c r="C107">
        <v>811547</v>
      </c>
      <c r="D107">
        <v>38518</v>
      </c>
      <c r="E107">
        <v>301</v>
      </c>
      <c r="F107" t="s">
        <v>159</v>
      </c>
      <c r="G107" s="32">
        <v>44302</v>
      </c>
      <c r="H107" t="s">
        <v>227</v>
      </c>
      <c r="I107" t="s">
        <v>188</v>
      </c>
      <c r="J107">
        <v>1875</v>
      </c>
      <c r="K107" t="s">
        <v>51</v>
      </c>
      <c r="L107" t="s">
        <v>160</v>
      </c>
      <c r="M107">
        <v>11752.5</v>
      </c>
      <c r="N107" t="s">
        <v>420</v>
      </c>
    </row>
    <row r="108" spans="1:14">
      <c r="A108">
        <v>120142</v>
      </c>
      <c r="B108" t="s">
        <v>421</v>
      </c>
      <c r="C108">
        <v>811563</v>
      </c>
      <c r="D108">
        <v>38518</v>
      </c>
      <c r="E108">
        <v>301</v>
      </c>
      <c r="F108" t="s">
        <v>159</v>
      </c>
      <c r="G108" s="32">
        <v>44302</v>
      </c>
      <c r="H108" t="s">
        <v>227</v>
      </c>
      <c r="I108" t="s">
        <v>188</v>
      </c>
      <c r="J108">
        <v>1875</v>
      </c>
      <c r="K108" t="s">
        <v>51</v>
      </c>
      <c r="L108" t="s">
        <v>160</v>
      </c>
      <c r="M108">
        <v>11752.5</v>
      </c>
      <c r="N108" t="s">
        <v>422</v>
      </c>
    </row>
    <row r="109" spans="1:14">
      <c r="A109">
        <v>120142</v>
      </c>
      <c r="B109" t="s">
        <v>423</v>
      </c>
      <c r="C109">
        <v>811644</v>
      </c>
      <c r="D109">
        <v>38518</v>
      </c>
      <c r="E109">
        <v>301</v>
      </c>
      <c r="F109" t="s">
        <v>159</v>
      </c>
      <c r="G109" s="32">
        <v>44302</v>
      </c>
      <c r="H109" t="s">
        <v>227</v>
      </c>
      <c r="I109" t="s">
        <v>188</v>
      </c>
      <c r="J109">
        <v>1500</v>
      </c>
      <c r="K109" t="s">
        <v>51</v>
      </c>
      <c r="L109" t="s">
        <v>160</v>
      </c>
      <c r="M109">
        <v>9402</v>
      </c>
      <c r="N109" t="s">
        <v>424</v>
      </c>
    </row>
    <row r="110" spans="1:14">
      <c r="A110">
        <v>120142</v>
      </c>
      <c r="B110" t="s">
        <v>425</v>
      </c>
      <c r="C110">
        <v>811655</v>
      </c>
      <c r="D110">
        <v>38518</v>
      </c>
      <c r="E110">
        <v>301</v>
      </c>
      <c r="F110" t="s">
        <v>159</v>
      </c>
      <c r="G110" s="32">
        <v>44302</v>
      </c>
      <c r="H110" t="s">
        <v>227</v>
      </c>
      <c r="I110" t="s">
        <v>188</v>
      </c>
      <c r="J110">
        <v>1570</v>
      </c>
      <c r="K110" t="s">
        <v>51</v>
      </c>
      <c r="L110" t="s">
        <v>160</v>
      </c>
      <c r="M110">
        <v>9840.76</v>
      </c>
      <c r="N110" t="s">
        <v>426</v>
      </c>
    </row>
    <row r="111" spans="1:14">
      <c r="A111">
        <v>120142</v>
      </c>
      <c r="B111" t="s">
        <v>427</v>
      </c>
      <c r="C111">
        <v>811889</v>
      </c>
      <c r="D111">
        <v>38518</v>
      </c>
      <c r="E111">
        <v>301</v>
      </c>
      <c r="F111" t="s">
        <v>159</v>
      </c>
      <c r="G111" s="32">
        <v>44303</v>
      </c>
      <c r="H111" t="s">
        <v>227</v>
      </c>
      <c r="I111" t="s">
        <v>188</v>
      </c>
      <c r="J111">
        <v>1920</v>
      </c>
      <c r="K111" t="s">
        <v>51</v>
      </c>
      <c r="L111" t="s">
        <v>160</v>
      </c>
      <c r="M111">
        <v>12034.56</v>
      </c>
      <c r="N111" t="s">
        <v>428</v>
      </c>
    </row>
    <row r="112" spans="1:14">
      <c r="A112">
        <v>120142</v>
      </c>
      <c r="B112" t="s">
        <v>429</v>
      </c>
      <c r="C112">
        <v>811908</v>
      </c>
      <c r="D112">
        <v>38518</v>
      </c>
      <c r="E112">
        <v>301</v>
      </c>
      <c r="F112" t="s">
        <v>159</v>
      </c>
      <c r="G112" s="32">
        <v>44303</v>
      </c>
      <c r="H112" t="s">
        <v>227</v>
      </c>
      <c r="I112" t="s">
        <v>188</v>
      </c>
      <c r="J112">
        <v>1920</v>
      </c>
      <c r="K112" t="s">
        <v>51</v>
      </c>
      <c r="L112" t="s">
        <v>160</v>
      </c>
      <c r="M112">
        <v>12034.56</v>
      </c>
      <c r="N112" t="s">
        <v>430</v>
      </c>
    </row>
    <row r="113" spans="1:14">
      <c r="A113">
        <v>120142</v>
      </c>
      <c r="B113" t="s">
        <v>431</v>
      </c>
      <c r="C113">
        <v>811912</v>
      </c>
      <c r="D113">
        <v>38518</v>
      </c>
      <c r="E113">
        <v>301</v>
      </c>
      <c r="F113" t="s">
        <v>159</v>
      </c>
      <c r="G113" s="32">
        <v>44303</v>
      </c>
      <c r="H113" t="s">
        <v>227</v>
      </c>
      <c r="I113" t="s">
        <v>188</v>
      </c>
      <c r="J113">
        <v>1920</v>
      </c>
      <c r="K113" t="s">
        <v>51</v>
      </c>
      <c r="L113" t="s">
        <v>160</v>
      </c>
      <c r="M113">
        <v>12034.56</v>
      </c>
      <c r="N113" t="s">
        <v>432</v>
      </c>
    </row>
    <row r="114" spans="1:14">
      <c r="A114">
        <v>120142</v>
      </c>
      <c r="B114" t="s">
        <v>433</v>
      </c>
      <c r="C114">
        <v>811981</v>
      </c>
      <c r="D114">
        <v>38518</v>
      </c>
      <c r="E114">
        <v>301</v>
      </c>
      <c r="F114" t="s">
        <v>159</v>
      </c>
      <c r="G114" s="32">
        <v>44304</v>
      </c>
      <c r="H114" t="s">
        <v>238</v>
      </c>
      <c r="I114" t="s">
        <v>188</v>
      </c>
      <c r="J114">
        <v>1500</v>
      </c>
      <c r="K114" t="s">
        <v>51</v>
      </c>
      <c r="L114" t="s">
        <v>160</v>
      </c>
      <c r="M114">
        <v>9295.5</v>
      </c>
      <c r="N114" t="s">
        <v>434</v>
      </c>
    </row>
    <row r="115" spans="1:14">
      <c r="A115">
        <v>120142</v>
      </c>
      <c r="B115" t="s">
        <v>435</v>
      </c>
      <c r="C115">
        <v>812187</v>
      </c>
      <c r="D115">
        <v>38518</v>
      </c>
      <c r="E115">
        <v>301</v>
      </c>
      <c r="F115" t="s">
        <v>159</v>
      </c>
      <c r="G115" s="32">
        <v>44304</v>
      </c>
      <c r="H115" t="s">
        <v>238</v>
      </c>
      <c r="I115" t="s">
        <v>188</v>
      </c>
      <c r="J115">
        <v>1813</v>
      </c>
      <c r="K115" t="s">
        <v>51</v>
      </c>
      <c r="L115" t="s">
        <v>160</v>
      </c>
      <c r="M115">
        <v>11235.161</v>
      </c>
      <c r="N115" t="s">
        <v>436</v>
      </c>
    </row>
    <row r="116" spans="1:14">
      <c r="A116">
        <v>120142</v>
      </c>
      <c r="B116" t="s">
        <v>437</v>
      </c>
      <c r="C116">
        <v>812201</v>
      </c>
      <c r="D116">
        <v>38518</v>
      </c>
      <c r="E116">
        <v>301</v>
      </c>
      <c r="F116" t="s">
        <v>159</v>
      </c>
      <c r="G116" s="32">
        <v>44305</v>
      </c>
      <c r="H116" t="s">
        <v>238</v>
      </c>
      <c r="I116" t="s">
        <v>189</v>
      </c>
      <c r="J116">
        <v>1813</v>
      </c>
      <c r="K116" t="s">
        <v>51</v>
      </c>
      <c r="L116" t="s">
        <v>160</v>
      </c>
      <c r="M116">
        <v>11235.161</v>
      </c>
      <c r="N116" t="s">
        <v>438</v>
      </c>
    </row>
    <row r="117" spans="1:14">
      <c r="A117">
        <v>120142</v>
      </c>
      <c r="B117" t="s">
        <v>439</v>
      </c>
      <c r="C117">
        <v>812234</v>
      </c>
      <c r="D117">
        <v>38518</v>
      </c>
      <c r="E117">
        <v>301</v>
      </c>
      <c r="F117" t="s">
        <v>159</v>
      </c>
      <c r="G117" s="32">
        <v>44305</v>
      </c>
      <c r="H117" t="s">
        <v>238</v>
      </c>
      <c r="I117" t="s">
        <v>189</v>
      </c>
      <c r="J117">
        <v>1813</v>
      </c>
      <c r="K117" t="s">
        <v>51</v>
      </c>
      <c r="L117" t="s">
        <v>160</v>
      </c>
      <c r="M117">
        <v>11235.161</v>
      </c>
      <c r="N117" t="s">
        <v>440</v>
      </c>
    </row>
    <row r="118" spans="1:14">
      <c r="A118">
        <v>120142</v>
      </c>
      <c r="B118" t="s">
        <v>441</v>
      </c>
      <c r="C118">
        <v>812235</v>
      </c>
      <c r="D118">
        <v>38518</v>
      </c>
      <c r="E118">
        <v>301</v>
      </c>
      <c r="F118" t="s">
        <v>159</v>
      </c>
      <c r="G118" s="32">
        <v>44305</v>
      </c>
      <c r="H118" t="s">
        <v>238</v>
      </c>
      <c r="I118" t="s">
        <v>189</v>
      </c>
      <c r="J118">
        <v>1813</v>
      </c>
      <c r="K118" t="s">
        <v>51</v>
      </c>
      <c r="L118" t="s">
        <v>160</v>
      </c>
      <c r="M118">
        <v>11235.161</v>
      </c>
      <c r="N118" t="s">
        <v>442</v>
      </c>
    </row>
    <row r="119" spans="1:14">
      <c r="A119">
        <v>120142</v>
      </c>
      <c r="B119" t="s">
        <v>443</v>
      </c>
      <c r="C119">
        <v>812246</v>
      </c>
      <c r="D119">
        <v>38518</v>
      </c>
      <c r="E119">
        <v>301</v>
      </c>
      <c r="F119" t="s">
        <v>159</v>
      </c>
      <c r="G119" s="32">
        <v>44305</v>
      </c>
      <c r="H119" t="s">
        <v>238</v>
      </c>
      <c r="I119" t="s">
        <v>189</v>
      </c>
      <c r="J119">
        <v>1500</v>
      </c>
      <c r="K119" t="s">
        <v>51</v>
      </c>
      <c r="L119" t="s">
        <v>160</v>
      </c>
      <c r="M119">
        <v>9295.5</v>
      </c>
      <c r="N119" t="s">
        <v>444</v>
      </c>
    </row>
    <row r="120" spans="1:14">
      <c r="A120">
        <v>120142</v>
      </c>
      <c r="B120" t="s">
        <v>445</v>
      </c>
      <c r="C120">
        <v>813166</v>
      </c>
      <c r="D120">
        <v>38518</v>
      </c>
      <c r="E120">
        <v>301</v>
      </c>
      <c r="F120" t="s">
        <v>159</v>
      </c>
      <c r="G120" s="32">
        <v>44307</v>
      </c>
      <c r="H120" t="s">
        <v>238</v>
      </c>
      <c r="I120" t="s">
        <v>189</v>
      </c>
      <c r="J120">
        <v>1829</v>
      </c>
      <c r="K120" t="s">
        <v>51</v>
      </c>
      <c r="L120" t="s">
        <v>160</v>
      </c>
      <c r="M120">
        <v>11334.313</v>
      </c>
      <c r="N120" t="s">
        <v>446</v>
      </c>
    </row>
    <row r="121" spans="1:14">
      <c r="A121">
        <v>120142</v>
      </c>
      <c r="B121" t="s">
        <v>447</v>
      </c>
      <c r="C121">
        <v>813288</v>
      </c>
      <c r="D121">
        <v>38518</v>
      </c>
      <c r="E121">
        <v>301</v>
      </c>
      <c r="F121" t="s">
        <v>159</v>
      </c>
      <c r="G121" s="32">
        <v>44307</v>
      </c>
      <c r="H121" t="s">
        <v>243</v>
      </c>
      <c r="I121" t="s">
        <v>189</v>
      </c>
      <c r="J121">
        <v>1829</v>
      </c>
      <c r="K121" t="s">
        <v>51</v>
      </c>
      <c r="L121" t="s">
        <v>160</v>
      </c>
      <c r="M121">
        <v>10796.587</v>
      </c>
      <c r="N121" t="s">
        <v>448</v>
      </c>
    </row>
    <row r="122" spans="1:14">
      <c r="A122">
        <v>120142</v>
      </c>
      <c r="B122" t="s">
        <v>449</v>
      </c>
      <c r="C122">
        <v>813606</v>
      </c>
      <c r="D122">
        <v>38518</v>
      </c>
      <c r="E122">
        <v>301</v>
      </c>
      <c r="F122" t="s">
        <v>159</v>
      </c>
      <c r="G122" s="32">
        <v>44307</v>
      </c>
      <c r="H122" t="s">
        <v>243</v>
      </c>
      <c r="I122" t="s">
        <v>189</v>
      </c>
      <c r="J122">
        <v>1550</v>
      </c>
      <c r="K122" t="s">
        <v>51</v>
      </c>
      <c r="L122" t="s">
        <v>160</v>
      </c>
      <c r="M122">
        <v>9149.65</v>
      </c>
      <c r="N122" t="s">
        <v>450</v>
      </c>
    </row>
    <row r="123" spans="1:14">
      <c r="A123">
        <v>120142</v>
      </c>
      <c r="B123" t="s">
        <v>451</v>
      </c>
      <c r="C123">
        <v>813616</v>
      </c>
      <c r="D123">
        <v>38518</v>
      </c>
      <c r="E123">
        <v>301</v>
      </c>
      <c r="F123" t="s">
        <v>159</v>
      </c>
      <c r="G123" s="32">
        <v>44307</v>
      </c>
      <c r="H123" t="s">
        <v>243</v>
      </c>
      <c r="I123" t="s">
        <v>189</v>
      </c>
      <c r="J123">
        <v>1750</v>
      </c>
      <c r="K123" t="s">
        <v>51</v>
      </c>
      <c r="L123" t="s">
        <v>160</v>
      </c>
      <c r="M123">
        <v>10330.25</v>
      </c>
      <c r="N123" t="s">
        <v>452</v>
      </c>
    </row>
    <row r="124" spans="1:14">
      <c r="A124">
        <v>120142</v>
      </c>
      <c r="B124" t="s">
        <v>453</v>
      </c>
      <c r="C124">
        <v>813624</v>
      </c>
      <c r="D124">
        <v>38518</v>
      </c>
      <c r="E124">
        <v>301</v>
      </c>
      <c r="F124" t="s">
        <v>159</v>
      </c>
      <c r="G124" s="32">
        <v>44307</v>
      </c>
      <c r="H124" t="s">
        <v>243</v>
      </c>
      <c r="I124" t="s">
        <v>189</v>
      </c>
      <c r="J124">
        <v>1750</v>
      </c>
      <c r="K124" t="s">
        <v>51</v>
      </c>
      <c r="L124" t="s">
        <v>160</v>
      </c>
      <c r="M124">
        <v>10330.25</v>
      </c>
      <c r="N124" t="s">
        <v>454</v>
      </c>
    </row>
    <row r="125" spans="1:14">
      <c r="A125">
        <v>120142</v>
      </c>
      <c r="B125" t="s">
        <v>455</v>
      </c>
      <c r="C125">
        <v>814042</v>
      </c>
      <c r="D125">
        <v>38518</v>
      </c>
      <c r="E125">
        <v>301</v>
      </c>
      <c r="F125" t="s">
        <v>159</v>
      </c>
      <c r="G125" s="32">
        <v>44308</v>
      </c>
      <c r="H125" t="s">
        <v>243</v>
      </c>
      <c r="I125" t="s">
        <v>189</v>
      </c>
      <c r="J125">
        <v>1829</v>
      </c>
      <c r="K125" t="s">
        <v>51</v>
      </c>
      <c r="L125" t="s">
        <v>160</v>
      </c>
      <c r="M125">
        <v>10796.587</v>
      </c>
      <c r="N125" t="s">
        <v>456</v>
      </c>
    </row>
    <row r="126" spans="1:14">
      <c r="A126">
        <v>120142</v>
      </c>
      <c r="B126" t="s">
        <v>457</v>
      </c>
      <c r="C126">
        <v>814075</v>
      </c>
      <c r="D126">
        <v>38518</v>
      </c>
      <c r="E126">
        <v>301</v>
      </c>
      <c r="F126" t="s">
        <v>159</v>
      </c>
      <c r="G126" s="32">
        <v>44308</v>
      </c>
      <c r="H126" t="s">
        <v>243</v>
      </c>
      <c r="I126" t="s">
        <v>189</v>
      </c>
      <c r="J126">
        <v>1829</v>
      </c>
      <c r="K126" t="s">
        <v>51</v>
      </c>
      <c r="L126" t="s">
        <v>160</v>
      </c>
      <c r="M126">
        <v>10796.587</v>
      </c>
      <c r="N126" t="s">
        <v>458</v>
      </c>
    </row>
    <row r="127" spans="1:14">
      <c r="A127">
        <v>120142</v>
      </c>
      <c r="B127" t="s">
        <v>459</v>
      </c>
      <c r="C127">
        <v>814564</v>
      </c>
      <c r="D127">
        <v>38518</v>
      </c>
      <c r="E127">
        <v>301</v>
      </c>
      <c r="F127" t="s">
        <v>159</v>
      </c>
      <c r="G127" s="32">
        <v>44309</v>
      </c>
      <c r="H127" t="s">
        <v>254</v>
      </c>
      <c r="I127" t="s">
        <v>189</v>
      </c>
      <c r="J127">
        <v>1835</v>
      </c>
      <c r="K127" t="s">
        <v>51</v>
      </c>
      <c r="L127" t="s">
        <v>160</v>
      </c>
      <c r="M127">
        <v>10809.985000000001</v>
      </c>
      <c r="N127" t="s">
        <v>460</v>
      </c>
    </row>
    <row r="128" spans="1:14">
      <c r="A128">
        <v>120142</v>
      </c>
      <c r="B128" t="s">
        <v>461</v>
      </c>
      <c r="C128">
        <v>814672</v>
      </c>
      <c r="D128">
        <v>38518</v>
      </c>
      <c r="E128">
        <v>301</v>
      </c>
      <c r="F128" t="s">
        <v>159</v>
      </c>
      <c r="G128" s="32">
        <v>44310</v>
      </c>
      <c r="H128" t="s">
        <v>243</v>
      </c>
      <c r="I128" t="s">
        <v>189</v>
      </c>
      <c r="J128">
        <v>1700</v>
      </c>
      <c r="K128" t="s">
        <v>51</v>
      </c>
      <c r="L128" t="s">
        <v>160</v>
      </c>
      <c r="M128">
        <v>10035.1</v>
      </c>
      <c r="N128" t="s">
        <v>462</v>
      </c>
    </row>
    <row r="129" spans="1:14">
      <c r="A129">
        <v>120142</v>
      </c>
      <c r="B129" t="s">
        <v>463</v>
      </c>
      <c r="C129">
        <v>814830</v>
      </c>
      <c r="D129">
        <v>38518</v>
      </c>
      <c r="E129">
        <v>301</v>
      </c>
      <c r="F129" t="s">
        <v>159</v>
      </c>
      <c r="G129" s="32">
        <v>44310</v>
      </c>
      <c r="H129" t="s">
        <v>254</v>
      </c>
      <c r="I129" t="s">
        <v>189</v>
      </c>
      <c r="J129">
        <v>1830</v>
      </c>
      <c r="K129" t="s">
        <v>51</v>
      </c>
      <c r="L129" t="s">
        <v>160</v>
      </c>
      <c r="M129">
        <v>10780.53</v>
      </c>
      <c r="N129" t="s">
        <v>464</v>
      </c>
    </row>
    <row r="130" spans="1:14">
      <c r="A130">
        <v>120142</v>
      </c>
      <c r="B130" t="s">
        <v>465</v>
      </c>
      <c r="C130">
        <v>814882</v>
      </c>
      <c r="D130">
        <v>38518</v>
      </c>
      <c r="E130">
        <v>301</v>
      </c>
      <c r="F130" t="s">
        <v>159</v>
      </c>
      <c r="G130" s="32">
        <v>44310</v>
      </c>
      <c r="H130" t="s">
        <v>254</v>
      </c>
      <c r="I130" t="s">
        <v>189</v>
      </c>
      <c r="J130">
        <v>1900</v>
      </c>
      <c r="K130" t="s">
        <v>51</v>
      </c>
      <c r="L130" t="s">
        <v>160</v>
      </c>
      <c r="M130">
        <v>11192.9</v>
      </c>
      <c r="N130" t="s">
        <v>466</v>
      </c>
    </row>
    <row r="131" spans="1:14">
      <c r="A131">
        <v>120142</v>
      </c>
      <c r="B131" t="s">
        <v>467</v>
      </c>
      <c r="C131">
        <v>806128</v>
      </c>
      <c r="D131">
        <v>38518</v>
      </c>
      <c r="E131">
        <v>301</v>
      </c>
      <c r="F131" t="s">
        <v>159</v>
      </c>
      <c r="G131" s="32">
        <v>44290</v>
      </c>
      <c r="H131" t="s">
        <v>200</v>
      </c>
      <c r="I131" t="s">
        <v>201</v>
      </c>
      <c r="J131">
        <v>2168</v>
      </c>
      <c r="K131" t="s">
        <v>51</v>
      </c>
      <c r="L131" t="s">
        <v>160</v>
      </c>
      <c r="M131">
        <v>13918.56</v>
      </c>
      <c r="N131" t="s">
        <v>468</v>
      </c>
    </row>
    <row r="132" spans="1:14">
      <c r="A132">
        <v>120142</v>
      </c>
      <c r="B132" t="s">
        <v>469</v>
      </c>
      <c r="C132">
        <v>806142</v>
      </c>
      <c r="D132">
        <v>38518</v>
      </c>
      <c r="E132">
        <v>301</v>
      </c>
      <c r="F132" t="s">
        <v>159</v>
      </c>
      <c r="G132" s="32">
        <v>44290</v>
      </c>
      <c r="H132" t="s">
        <v>200</v>
      </c>
      <c r="I132" t="s">
        <v>201</v>
      </c>
      <c r="J132">
        <v>2168</v>
      </c>
      <c r="K132" t="s">
        <v>51</v>
      </c>
      <c r="L132" t="s">
        <v>160</v>
      </c>
      <c r="M132">
        <v>13918.56</v>
      </c>
      <c r="N132" t="s">
        <v>470</v>
      </c>
    </row>
    <row r="133" spans="1:14">
      <c r="A133">
        <v>120142</v>
      </c>
      <c r="B133" t="s">
        <v>471</v>
      </c>
      <c r="C133">
        <v>806577</v>
      </c>
      <c r="D133">
        <v>38518</v>
      </c>
      <c r="E133">
        <v>301</v>
      </c>
      <c r="F133" t="s">
        <v>159</v>
      </c>
      <c r="G133" s="32">
        <v>44291</v>
      </c>
      <c r="H133" t="s">
        <v>200</v>
      </c>
      <c r="I133" t="s">
        <v>187</v>
      </c>
      <c r="J133">
        <v>2168</v>
      </c>
      <c r="K133" t="s">
        <v>51</v>
      </c>
      <c r="L133" t="s">
        <v>160</v>
      </c>
      <c r="M133">
        <v>13918.56</v>
      </c>
      <c r="N133" t="s">
        <v>472</v>
      </c>
    </row>
    <row r="134" spans="1:14">
      <c r="A134">
        <v>120142</v>
      </c>
      <c r="B134" t="s">
        <v>473</v>
      </c>
      <c r="C134">
        <v>806597</v>
      </c>
      <c r="D134">
        <v>38518</v>
      </c>
      <c r="E134">
        <v>301</v>
      </c>
      <c r="F134" t="s">
        <v>159</v>
      </c>
      <c r="G134" s="32">
        <v>44291</v>
      </c>
      <c r="H134" t="s">
        <v>200</v>
      </c>
      <c r="I134" t="s">
        <v>187</v>
      </c>
      <c r="J134">
        <v>2168</v>
      </c>
      <c r="K134" t="s">
        <v>51</v>
      </c>
      <c r="L134" t="s">
        <v>160</v>
      </c>
      <c r="M134">
        <v>13918.56</v>
      </c>
      <c r="N134" t="s">
        <v>474</v>
      </c>
    </row>
    <row r="135" spans="1:14">
      <c r="A135">
        <v>120142</v>
      </c>
      <c r="B135" t="s">
        <v>475</v>
      </c>
      <c r="C135">
        <v>807144</v>
      </c>
      <c r="D135">
        <v>38518</v>
      </c>
      <c r="E135">
        <v>301</v>
      </c>
      <c r="F135" t="s">
        <v>159</v>
      </c>
      <c r="G135" s="32">
        <v>44292</v>
      </c>
      <c r="H135" t="s">
        <v>200</v>
      </c>
      <c r="I135" t="s">
        <v>187</v>
      </c>
      <c r="J135">
        <v>2168</v>
      </c>
      <c r="K135" t="s">
        <v>51</v>
      </c>
      <c r="L135" t="s">
        <v>160</v>
      </c>
      <c r="M135">
        <v>13918.56</v>
      </c>
      <c r="N135" t="s">
        <v>476</v>
      </c>
    </row>
    <row r="136" spans="1:14">
      <c r="A136">
        <v>120142</v>
      </c>
      <c r="B136" t="s">
        <v>477</v>
      </c>
      <c r="C136">
        <v>808387</v>
      </c>
      <c r="D136">
        <v>38518</v>
      </c>
      <c r="E136">
        <v>301</v>
      </c>
      <c r="F136" t="s">
        <v>159</v>
      </c>
      <c r="G136" s="32">
        <v>44295</v>
      </c>
      <c r="H136" t="s">
        <v>212</v>
      </c>
      <c r="I136" t="s">
        <v>187</v>
      </c>
      <c r="J136">
        <v>1884</v>
      </c>
      <c r="K136" t="s">
        <v>51</v>
      </c>
      <c r="L136" t="s">
        <v>160</v>
      </c>
      <c r="M136">
        <v>11942.675999999999</v>
      </c>
      <c r="N136" t="s">
        <v>478</v>
      </c>
    </row>
    <row r="137" spans="1:14">
      <c r="A137">
        <v>120142</v>
      </c>
      <c r="B137" t="s">
        <v>479</v>
      </c>
      <c r="C137">
        <v>808698</v>
      </c>
      <c r="D137">
        <v>38518</v>
      </c>
      <c r="E137">
        <v>301</v>
      </c>
      <c r="F137" t="s">
        <v>159</v>
      </c>
      <c r="G137" s="32">
        <v>44295</v>
      </c>
      <c r="H137" t="s">
        <v>212</v>
      </c>
      <c r="I137" t="s">
        <v>187</v>
      </c>
      <c r="J137">
        <v>2000</v>
      </c>
      <c r="K137" t="s">
        <v>51</v>
      </c>
      <c r="L137" t="s">
        <v>160</v>
      </c>
      <c r="M137">
        <v>12678</v>
      </c>
      <c r="N137" t="s">
        <v>480</v>
      </c>
    </row>
    <row r="138" spans="1:14">
      <c r="A138">
        <v>120142</v>
      </c>
      <c r="B138" t="s">
        <v>481</v>
      </c>
      <c r="C138">
        <v>809038</v>
      </c>
      <c r="D138">
        <v>38518</v>
      </c>
      <c r="E138">
        <v>301</v>
      </c>
      <c r="F138" t="s">
        <v>159</v>
      </c>
      <c r="G138" s="32">
        <v>44297</v>
      </c>
      <c r="H138" t="s">
        <v>212</v>
      </c>
      <c r="I138" t="s">
        <v>187</v>
      </c>
      <c r="J138">
        <v>1875</v>
      </c>
      <c r="K138" t="s">
        <v>51</v>
      </c>
      <c r="L138" t="s">
        <v>160</v>
      </c>
      <c r="M138">
        <v>11885.625</v>
      </c>
      <c r="N138" t="s">
        <v>482</v>
      </c>
    </row>
    <row r="139" spans="1:14">
      <c r="A139">
        <v>120142</v>
      </c>
      <c r="B139" t="s">
        <v>483</v>
      </c>
      <c r="C139">
        <v>809684</v>
      </c>
      <c r="D139">
        <v>38518</v>
      </c>
      <c r="E139">
        <v>301</v>
      </c>
      <c r="F139" t="s">
        <v>159</v>
      </c>
      <c r="G139" s="32">
        <v>44298</v>
      </c>
      <c r="H139" t="s">
        <v>227</v>
      </c>
      <c r="I139" t="s">
        <v>188</v>
      </c>
      <c r="J139">
        <v>1875</v>
      </c>
      <c r="K139" t="s">
        <v>51</v>
      </c>
      <c r="L139" t="s">
        <v>160</v>
      </c>
      <c r="M139">
        <v>11752.5</v>
      </c>
      <c r="N139" t="s">
        <v>484</v>
      </c>
    </row>
    <row r="140" spans="1:14">
      <c r="A140">
        <v>120142</v>
      </c>
      <c r="B140" t="s">
        <v>485</v>
      </c>
      <c r="C140">
        <v>810503</v>
      </c>
      <c r="D140">
        <v>38518</v>
      </c>
      <c r="E140">
        <v>301</v>
      </c>
      <c r="F140" t="s">
        <v>159</v>
      </c>
      <c r="G140" s="32">
        <v>44300</v>
      </c>
      <c r="H140" t="s">
        <v>227</v>
      </c>
      <c r="I140" t="s">
        <v>188</v>
      </c>
      <c r="J140">
        <v>1875</v>
      </c>
      <c r="K140" t="s">
        <v>51</v>
      </c>
      <c r="L140" t="s">
        <v>160</v>
      </c>
      <c r="M140">
        <v>11752.5</v>
      </c>
      <c r="N140" t="s">
        <v>486</v>
      </c>
    </row>
    <row r="141" spans="1:14">
      <c r="A141">
        <v>120142</v>
      </c>
      <c r="B141" t="s">
        <v>487</v>
      </c>
      <c r="C141">
        <v>810511</v>
      </c>
      <c r="D141">
        <v>38518</v>
      </c>
      <c r="E141">
        <v>301</v>
      </c>
      <c r="F141" t="s">
        <v>159</v>
      </c>
      <c r="G141" s="32">
        <v>44300</v>
      </c>
      <c r="H141" t="s">
        <v>227</v>
      </c>
      <c r="I141" t="s">
        <v>188</v>
      </c>
      <c r="J141">
        <v>1875</v>
      </c>
      <c r="K141" t="s">
        <v>51</v>
      </c>
      <c r="L141" t="s">
        <v>160</v>
      </c>
      <c r="M141">
        <v>11752.5</v>
      </c>
      <c r="N141" t="s">
        <v>488</v>
      </c>
    </row>
    <row r="142" spans="1:14">
      <c r="A142">
        <v>120142</v>
      </c>
      <c r="B142" t="s">
        <v>489</v>
      </c>
      <c r="C142">
        <v>810522</v>
      </c>
      <c r="D142">
        <v>38518</v>
      </c>
      <c r="E142">
        <v>301</v>
      </c>
      <c r="F142" t="s">
        <v>159</v>
      </c>
      <c r="G142" s="32">
        <v>44300</v>
      </c>
      <c r="H142" t="s">
        <v>227</v>
      </c>
      <c r="I142" t="s">
        <v>188</v>
      </c>
      <c r="J142">
        <v>1875</v>
      </c>
      <c r="K142" t="s">
        <v>51</v>
      </c>
      <c r="L142" t="s">
        <v>160</v>
      </c>
      <c r="M142">
        <v>11752.5</v>
      </c>
      <c r="N142" t="s">
        <v>490</v>
      </c>
    </row>
    <row r="143" spans="1:14">
      <c r="A143">
        <v>120142</v>
      </c>
      <c r="B143" t="s">
        <v>491</v>
      </c>
      <c r="C143">
        <v>810601</v>
      </c>
      <c r="D143">
        <v>38518</v>
      </c>
      <c r="E143">
        <v>301</v>
      </c>
      <c r="F143" t="s">
        <v>159</v>
      </c>
      <c r="G143" s="32">
        <v>44300</v>
      </c>
      <c r="H143" t="s">
        <v>227</v>
      </c>
      <c r="I143" t="s">
        <v>188</v>
      </c>
      <c r="J143">
        <v>1875</v>
      </c>
      <c r="K143" t="s">
        <v>51</v>
      </c>
      <c r="L143" t="s">
        <v>160</v>
      </c>
      <c r="M143">
        <v>11752.5</v>
      </c>
      <c r="N143" t="s">
        <v>492</v>
      </c>
    </row>
    <row r="144" spans="1:14">
      <c r="A144">
        <v>120142</v>
      </c>
      <c r="B144" t="s">
        <v>493</v>
      </c>
      <c r="C144">
        <v>811943</v>
      </c>
      <c r="D144">
        <v>38518</v>
      </c>
      <c r="E144">
        <v>301</v>
      </c>
      <c r="F144" t="s">
        <v>159</v>
      </c>
      <c r="G144" s="32">
        <v>44303</v>
      </c>
      <c r="H144" t="s">
        <v>227</v>
      </c>
      <c r="I144" t="s">
        <v>188</v>
      </c>
      <c r="J144">
        <v>1920</v>
      </c>
      <c r="K144" t="s">
        <v>51</v>
      </c>
      <c r="L144" t="s">
        <v>160</v>
      </c>
      <c r="M144">
        <v>12034.56</v>
      </c>
      <c r="N144" t="s">
        <v>494</v>
      </c>
    </row>
    <row r="145" spans="1:14">
      <c r="A145">
        <v>120142</v>
      </c>
      <c r="B145" t="s">
        <v>495</v>
      </c>
      <c r="C145">
        <v>813922</v>
      </c>
      <c r="D145">
        <v>38518</v>
      </c>
      <c r="E145">
        <v>301</v>
      </c>
      <c r="F145" t="s">
        <v>159</v>
      </c>
      <c r="G145" s="32">
        <v>44308</v>
      </c>
      <c r="H145" t="s">
        <v>243</v>
      </c>
      <c r="I145" t="s">
        <v>189</v>
      </c>
      <c r="J145">
        <v>1829</v>
      </c>
      <c r="K145" t="s">
        <v>51</v>
      </c>
      <c r="L145" t="s">
        <v>160</v>
      </c>
      <c r="M145">
        <v>10796.587</v>
      </c>
      <c r="N145" t="s">
        <v>496</v>
      </c>
    </row>
    <row r="146" spans="1:14">
      <c r="A146">
        <v>120142</v>
      </c>
      <c r="B146" t="s">
        <v>497</v>
      </c>
      <c r="C146">
        <v>813970</v>
      </c>
      <c r="D146">
        <v>38518</v>
      </c>
      <c r="E146">
        <v>301</v>
      </c>
      <c r="F146" t="s">
        <v>159</v>
      </c>
      <c r="G146" s="32">
        <v>44308</v>
      </c>
      <c r="H146" t="s">
        <v>243</v>
      </c>
      <c r="I146" t="s">
        <v>189</v>
      </c>
      <c r="J146">
        <v>1829</v>
      </c>
      <c r="K146" t="s">
        <v>51</v>
      </c>
      <c r="L146" t="s">
        <v>160</v>
      </c>
      <c r="M146">
        <v>10796.587</v>
      </c>
      <c r="N146" t="s">
        <v>498</v>
      </c>
    </row>
    <row r="147" spans="1:14">
      <c r="A147">
        <v>120142</v>
      </c>
      <c r="B147" t="s">
        <v>499</v>
      </c>
      <c r="C147">
        <v>814304</v>
      </c>
      <c r="D147">
        <v>38518</v>
      </c>
      <c r="E147">
        <v>301</v>
      </c>
      <c r="F147" t="s">
        <v>159</v>
      </c>
      <c r="G147" s="32">
        <v>44307</v>
      </c>
      <c r="H147" t="s">
        <v>243</v>
      </c>
      <c r="I147" t="s">
        <v>189</v>
      </c>
      <c r="J147">
        <v>1829</v>
      </c>
      <c r="K147" t="s">
        <v>51</v>
      </c>
      <c r="L147" t="s">
        <v>160</v>
      </c>
      <c r="M147">
        <v>10796.587</v>
      </c>
      <c r="N147" t="s">
        <v>500</v>
      </c>
    </row>
    <row r="148" spans="1:14">
      <c r="A148">
        <v>120142</v>
      </c>
      <c r="B148" t="s">
        <v>501</v>
      </c>
      <c r="C148">
        <v>814582</v>
      </c>
      <c r="D148">
        <v>38518</v>
      </c>
      <c r="E148">
        <v>301</v>
      </c>
      <c r="F148" t="s">
        <v>159</v>
      </c>
      <c r="G148" s="32">
        <v>44309</v>
      </c>
      <c r="H148" t="s">
        <v>254</v>
      </c>
      <c r="I148" t="s">
        <v>189</v>
      </c>
      <c r="J148">
        <v>1835</v>
      </c>
      <c r="K148" t="s">
        <v>51</v>
      </c>
      <c r="L148" t="s">
        <v>160</v>
      </c>
      <c r="M148">
        <v>10809.985000000001</v>
      </c>
      <c r="N148" t="s">
        <v>502</v>
      </c>
    </row>
    <row r="149" spans="1:14">
      <c r="A149">
        <v>120142</v>
      </c>
      <c r="B149" t="s">
        <v>503</v>
      </c>
      <c r="C149">
        <v>814663</v>
      </c>
      <c r="D149">
        <v>38518</v>
      </c>
      <c r="E149">
        <v>301</v>
      </c>
      <c r="F149" t="s">
        <v>159</v>
      </c>
      <c r="G149" s="32">
        <v>44309</v>
      </c>
      <c r="H149" t="s">
        <v>254</v>
      </c>
      <c r="I149" t="s">
        <v>189</v>
      </c>
      <c r="J149">
        <v>1835</v>
      </c>
      <c r="K149" t="s">
        <v>51</v>
      </c>
      <c r="L149" t="s">
        <v>160</v>
      </c>
      <c r="M149">
        <v>10809.985000000001</v>
      </c>
      <c r="N149" t="s">
        <v>504</v>
      </c>
    </row>
    <row r="150" spans="1:14">
      <c r="A150">
        <v>120142</v>
      </c>
      <c r="B150" t="s">
        <v>505</v>
      </c>
      <c r="C150">
        <v>814673</v>
      </c>
      <c r="D150">
        <v>38518</v>
      </c>
      <c r="E150">
        <v>301</v>
      </c>
      <c r="F150" t="s">
        <v>159</v>
      </c>
      <c r="G150" s="32">
        <v>44310</v>
      </c>
      <c r="H150" t="s">
        <v>243</v>
      </c>
      <c r="I150" t="s">
        <v>189</v>
      </c>
      <c r="J150">
        <v>1470</v>
      </c>
      <c r="K150" t="s">
        <v>51</v>
      </c>
      <c r="L150" t="s">
        <v>160</v>
      </c>
      <c r="M150">
        <v>8677.41</v>
      </c>
      <c r="N150" t="s">
        <v>506</v>
      </c>
    </row>
    <row r="151" spans="1:14">
      <c r="A151">
        <v>120142</v>
      </c>
      <c r="B151" t="s">
        <v>507</v>
      </c>
      <c r="C151">
        <v>814895</v>
      </c>
      <c r="D151">
        <v>38518</v>
      </c>
      <c r="E151">
        <v>301</v>
      </c>
      <c r="F151" t="s">
        <v>159</v>
      </c>
      <c r="G151" s="32">
        <v>44310</v>
      </c>
      <c r="H151" t="s">
        <v>254</v>
      </c>
      <c r="I151" t="s">
        <v>189</v>
      </c>
      <c r="J151">
        <v>1900</v>
      </c>
      <c r="K151" t="s">
        <v>51</v>
      </c>
      <c r="L151" t="s">
        <v>160</v>
      </c>
      <c r="M151">
        <v>11192.9</v>
      </c>
      <c r="N151" t="s">
        <v>508</v>
      </c>
    </row>
    <row r="152" spans="1:14">
      <c r="A152">
        <v>120142</v>
      </c>
      <c r="B152" t="s">
        <v>509</v>
      </c>
      <c r="C152">
        <v>814908</v>
      </c>
      <c r="D152">
        <v>38518</v>
      </c>
      <c r="E152">
        <v>301</v>
      </c>
      <c r="F152" t="s">
        <v>159</v>
      </c>
      <c r="G152" s="32">
        <v>44311</v>
      </c>
      <c r="H152" t="s">
        <v>243</v>
      </c>
      <c r="I152" t="s">
        <v>189</v>
      </c>
      <c r="J152">
        <v>1600</v>
      </c>
      <c r="K152" t="s">
        <v>51</v>
      </c>
      <c r="L152" t="s">
        <v>160</v>
      </c>
      <c r="M152">
        <v>9444.7999999999993</v>
      </c>
      <c r="N152" t="s">
        <v>510</v>
      </c>
    </row>
    <row r="153" spans="1:14">
      <c r="A153">
        <v>120142</v>
      </c>
      <c r="B153" t="s">
        <v>511</v>
      </c>
      <c r="C153">
        <v>814910</v>
      </c>
      <c r="D153">
        <v>38518</v>
      </c>
      <c r="E153">
        <v>301</v>
      </c>
      <c r="F153" t="s">
        <v>159</v>
      </c>
      <c r="G153" s="32">
        <v>44311</v>
      </c>
      <c r="H153" t="s">
        <v>243</v>
      </c>
      <c r="I153" t="s">
        <v>189</v>
      </c>
      <c r="J153">
        <v>1470</v>
      </c>
      <c r="K153" t="s">
        <v>51</v>
      </c>
      <c r="L153" t="s">
        <v>160</v>
      </c>
      <c r="M153">
        <v>8677.41</v>
      </c>
      <c r="N153" t="s">
        <v>512</v>
      </c>
    </row>
    <row r="154" spans="1:14">
      <c r="A154">
        <v>120142</v>
      </c>
      <c r="B154" t="s">
        <v>513</v>
      </c>
      <c r="C154">
        <v>815185</v>
      </c>
      <c r="D154">
        <v>38518</v>
      </c>
      <c r="E154">
        <v>301</v>
      </c>
      <c r="F154" t="s">
        <v>159</v>
      </c>
      <c r="G154" s="32">
        <v>44312</v>
      </c>
      <c r="H154" t="s">
        <v>267</v>
      </c>
      <c r="I154" t="s">
        <v>272</v>
      </c>
      <c r="J154">
        <v>1673</v>
      </c>
      <c r="K154" t="s">
        <v>51</v>
      </c>
      <c r="L154" t="s">
        <v>160</v>
      </c>
      <c r="M154">
        <v>9726.8220000000001</v>
      </c>
      <c r="N154" t="s">
        <v>514</v>
      </c>
    </row>
    <row r="155" spans="1:14">
      <c r="A155">
        <v>120142</v>
      </c>
      <c r="B155" t="s">
        <v>515</v>
      </c>
      <c r="C155">
        <v>815201</v>
      </c>
      <c r="D155">
        <v>38518</v>
      </c>
      <c r="E155">
        <v>301</v>
      </c>
      <c r="F155" t="s">
        <v>159</v>
      </c>
      <c r="G155" s="32">
        <v>44312</v>
      </c>
      <c r="H155" t="s">
        <v>254</v>
      </c>
      <c r="I155" t="s">
        <v>272</v>
      </c>
      <c r="J155">
        <v>1850</v>
      </c>
      <c r="K155" t="s">
        <v>51</v>
      </c>
      <c r="L155" t="s">
        <v>160</v>
      </c>
      <c r="M155">
        <v>10898.35</v>
      </c>
      <c r="N155" t="s">
        <v>516</v>
      </c>
    </row>
    <row r="156" spans="1:14">
      <c r="A156">
        <v>120142</v>
      </c>
      <c r="B156" t="s">
        <v>517</v>
      </c>
      <c r="C156">
        <v>816038</v>
      </c>
      <c r="D156">
        <v>38518</v>
      </c>
      <c r="E156">
        <v>301</v>
      </c>
      <c r="F156" t="s">
        <v>159</v>
      </c>
      <c r="G156" s="32">
        <v>44313</v>
      </c>
      <c r="H156" t="s">
        <v>267</v>
      </c>
      <c r="I156" t="s">
        <v>272</v>
      </c>
      <c r="J156">
        <v>1896</v>
      </c>
      <c r="K156" t="s">
        <v>51</v>
      </c>
      <c r="L156" t="s">
        <v>160</v>
      </c>
      <c r="M156">
        <v>11023.343999999999</v>
      </c>
      <c r="N156" t="s">
        <v>518</v>
      </c>
    </row>
    <row r="157" spans="1:14">
      <c r="A157">
        <v>120142</v>
      </c>
      <c r="B157" t="s">
        <v>519</v>
      </c>
      <c r="C157">
        <v>816430</v>
      </c>
      <c r="D157">
        <v>38518</v>
      </c>
      <c r="E157">
        <v>301</v>
      </c>
      <c r="F157" t="s">
        <v>159</v>
      </c>
      <c r="G157" s="32">
        <v>44311</v>
      </c>
      <c r="H157" t="s">
        <v>254</v>
      </c>
      <c r="I157" t="s">
        <v>189</v>
      </c>
      <c r="J157">
        <v>1850</v>
      </c>
      <c r="K157" t="s">
        <v>51</v>
      </c>
      <c r="L157" t="s">
        <v>160</v>
      </c>
      <c r="M157">
        <v>10898.35</v>
      </c>
      <c r="N157" t="s">
        <v>520</v>
      </c>
    </row>
    <row r="158" spans="1:14">
      <c r="A158">
        <v>120142</v>
      </c>
      <c r="B158" t="s">
        <v>521</v>
      </c>
      <c r="C158">
        <v>816589</v>
      </c>
      <c r="D158">
        <v>38518</v>
      </c>
      <c r="E158">
        <v>301</v>
      </c>
      <c r="F158" t="s">
        <v>159</v>
      </c>
      <c r="G158" s="32">
        <v>44315</v>
      </c>
      <c r="H158" t="s">
        <v>254</v>
      </c>
      <c r="I158" t="s">
        <v>272</v>
      </c>
      <c r="J158">
        <v>2000</v>
      </c>
      <c r="K158" t="s">
        <v>51</v>
      </c>
      <c r="L158" t="s">
        <v>160</v>
      </c>
      <c r="M158">
        <v>11782</v>
      </c>
      <c r="N158" t="s">
        <v>522</v>
      </c>
    </row>
    <row r="159" spans="1:14">
      <c r="A159">
        <v>120142</v>
      </c>
      <c r="B159" t="s">
        <v>523</v>
      </c>
      <c r="C159">
        <v>816636</v>
      </c>
      <c r="D159">
        <v>38518</v>
      </c>
      <c r="E159">
        <v>301</v>
      </c>
      <c r="F159" t="s">
        <v>159</v>
      </c>
      <c r="G159" s="32">
        <v>44315</v>
      </c>
      <c r="H159" t="s">
        <v>254</v>
      </c>
      <c r="I159" t="s">
        <v>272</v>
      </c>
      <c r="J159">
        <v>66</v>
      </c>
      <c r="K159" t="s">
        <v>51</v>
      </c>
      <c r="L159" t="s">
        <v>160</v>
      </c>
      <c r="M159">
        <v>388.80599999999998</v>
      </c>
      <c r="N159" t="s">
        <v>524</v>
      </c>
    </row>
    <row r="160" spans="1:14">
      <c r="A160">
        <v>120142</v>
      </c>
      <c r="B160" t="s">
        <v>525</v>
      </c>
      <c r="C160">
        <v>816928</v>
      </c>
      <c r="D160">
        <v>38518</v>
      </c>
      <c r="E160">
        <v>301</v>
      </c>
      <c r="F160" t="s">
        <v>159</v>
      </c>
      <c r="G160" s="32">
        <v>44315</v>
      </c>
      <c r="H160" t="s">
        <v>267</v>
      </c>
      <c r="I160" t="s">
        <v>272</v>
      </c>
      <c r="J160">
        <v>1403</v>
      </c>
      <c r="K160" t="s">
        <v>51</v>
      </c>
      <c r="L160" t="s">
        <v>160</v>
      </c>
      <c r="M160">
        <v>8157.0420000000004</v>
      </c>
      <c r="N160" t="s">
        <v>526</v>
      </c>
    </row>
    <row r="161" spans="1:14">
      <c r="A161">
        <v>120142</v>
      </c>
      <c r="B161" t="s">
        <v>527</v>
      </c>
      <c r="C161">
        <v>817423</v>
      </c>
      <c r="D161">
        <v>38518</v>
      </c>
      <c r="E161">
        <v>301</v>
      </c>
      <c r="F161" t="s">
        <v>159</v>
      </c>
      <c r="G161" s="32">
        <v>44317</v>
      </c>
      <c r="H161" t="s">
        <v>267</v>
      </c>
      <c r="I161" t="s">
        <v>272</v>
      </c>
      <c r="J161">
        <v>1935</v>
      </c>
      <c r="K161" t="s">
        <v>51</v>
      </c>
      <c r="L161" t="s">
        <v>160</v>
      </c>
      <c r="M161">
        <v>11250.09</v>
      </c>
      <c r="N161" t="s">
        <v>528</v>
      </c>
    </row>
    <row r="162" spans="1:14">
      <c r="A162">
        <v>120142</v>
      </c>
      <c r="B162" t="s">
        <v>529</v>
      </c>
      <c r="C162">
        <v>817426</v>
      </c>
      <c r="D162">
        <v>38518</v>
      </c>
      <c r="E162">
        <v>301</v>
      </c>
      <c r="F162" t="s">
        <v>159</v>
      </c>
      <c r="G162" s="32">
        <v>44318</v>
      </c>
      <c r="H162" t="s">
        <v>267</v>
      </c>
      <c r="I162" t="s">
        <v>272</v>
      </c>
      <c r="J162">
        <v>1935</v>
      </c>
      <c r="K162" t="s">
        <v>51</v>
      </c>
      <c r="L162" t="s">
        <v>160</v>
      </c>
      <c r="M162">
        <v>11250.09</v>
      </c>
      <c r="N162" t="s">
        <v>530</v>
      </c>
    </row>
    <row r="163" spans="1:14">
      <c r="A163">
        <v>120142</v>
      </c>
      <c r="B163" t="s">
        <v>531</v>
      </c>
      <c r="C163">
        <v>817929</v>
      </c>
      <c r="D163">
        <v>38518</v>
      </c>
      <c r="E163">
        <v>301</v>
      </c>
      <c r="F163" t="s">
        <v>159</v>
      </c>
      <c r="G163" s="32">
        <v>44319</v>
      </c>
      <c r="H163" t="s">
        <v>267</v>
      </c>
      <c r="I163" t="s">
        <v>192</v>
      </c>
      <c r="J163">
        <v>1935</v>
      </c>
      <c r="K163" t="s">
        <v>51</v>
      </c>
      <c r="L163" t="s">
        <v>160</v>
      </c>
      <c r="M163">
        <v>11250.09</v>
      </c>
      <c r="N163" t="s">
        <v>532</v>
      </c>
    </row>
    <row r="164" spans="1:14">
      <c r="A164">
        <v>120142</v>
      </c>
      <c r="B164" t="s">
        <v>533</v>
      </c>
      <c r="C164">
        <v>819569</v>
      </c>
      <c r="D164">
        <v>39036</v>
      </c>
      <c r="E164">
        <v>301</v>
      </c>
      <c r="F164" t="s">
        <v>159</v>
      </c>
      <c r="G164" s="32">
        <v>44323</v>
      </c>
      <c r="H164" t="s">
        <v>283</v>
      </c>
      <c r="I164" t="s">
        <v>192</v>
      </c>
      <c r="J164">
        <v>1970</v>
      </c>
      <c r="K164" t="s">
        <v>51</v>
      </c>
      <c r="L164" t="s">
        <v>160</v>
      </c>
      <c r="M164">
        <v>12377.470561523438</v>
      </c>
      <c r="N164" t="s">
        <v>534</v>
      </c>
    </row>
    <row r="165" spans="1:14">
      <c r="A165">
        <v>120142</v>
      </c>
      <c r="B165" t="s">
        <v>535</v>
      </c>
      <c r="C165">
        <v>820113</v>
      </c>
      <c r="D165">
        <v>39036</v>
      </c>
      <c r="E165">
        <v>301</v>
      </c>
      <c r="F165" t="s">
        <v>159</v>
      </c>
      <c r="G165" s="32">
        <v>44324</v>
      </c>
      <c r="H165" t="s">
        <v>536</v>
      </c>
      <c r="I165" t="s">
        <v>192</v>
      </c>
      <c r="J165">
        <v>2100</v>
      </c>
      <c r="K165" t="s">
        <v>51</v>
      </c>
      <c r="L165" t="s">
        <v>160</v>
      </c>
      <c r="M165">
        <v>12690.951123046874</v>
      </c>
      <c r="N165" t="s">
        <v>537</v>
      </c>
    </row>
    <row r="166" spans="1:14">
      <c r="A166">
        <v>120142</v>
      </c>
      <c r="B166" t="s">
        <v>538</v>
      </c>
      <c r="C166">
        <v>820306</v>
      </c>
      <c r="D166">
        <v>39036</v>
      </c>
      <c r="E166">
        <v>301</v>
      </c>
      <c r="F166" t="s">
        <v>159</v>
      </c>
      <c r="G166" s="32">
        <v>44325</v>
      </c>
      <c r="H166" t="s">
        <v>536</v>
      </c>
      <c r="I166" t="s">
        <v>192</v>
      </c>
      <c r="J166">
        <v>2160</v>
      </c>
      <c r="K166" t="s">
        <v>51</v>
      </c>
      <c r="L166" t="s">
        <v>160</v>
      </c>
      <c r="M166">
        <v>13053.5497265625</v>
      </c>
      <c r="N166" t="s">
        <v>539</v>
      </c>
    </row>
    <row r="167" spans="1:14">
      <c r="A167">
        <v>120142</v>
      </c>
      <c r="B167" t="s">
        <v>540</v>
      </c>
      <c r="C167">
        <v>820766</v>
      </c>
      <c r="D167">
        <v>39036</v>
      </c>
      <c r="E167">
        <v>301</v>
      </c>
      <c r="F167" t="s">
        <v>159</v>
      </c>
      <c r="G167" s="32">
        <v>44326</v>
      </c>
      <c r="H167" t="s">
        <v>536</v>
      </c>
      <c r="I167" t="s">
        <v>193</v>
      </c>
      <c r="J167">
        <v>2205</v>
      </c>
      <c r="K167" t="s">
        <v>51</v>
      </c>
      <c r="L167" t="s">
        <v>160</v>
      </c>
      <c r="M167">
        <v>13325.49867919922</v>
      </c>
      <c r="N167" t="s">
        <v>541</v>
      </c>
    </row>
    <row r="168" spans="1:14">
      <c r="A168">
        <v>120142</v>
      </c>
      <c r="B168" t="s">
        <v>542</v>
      </c>
      <c r="C168">
        <v>821123</v>
      </c>
      <c r="D168">
        <v>39036</v>
      </c>
      <c r="E168">
        <v>301</v>
      </c>
      <c r="F168" t="s">
        <v>159</v>
      </c>
      <c r="G168" s="32">
        <v>44327</v>
      </c>
      <c r="H168" t="s">
        <v>536</v>
      </c>
      <c r="I168" t="s">
        <v>193</v>
      </c>
      <c r="J168">
        <v>2100</v>
      </c>
      <c r="K168" t="s">
        <v>51</v>
      </c>
      <c r="L168" t="s">
        <v>160</v>
      </c>
      <c r="M168">
        <v>12690.951123046874</v>
      </c>
      <c r="N168" t="s">
        <v>543</v>
      </c>
    </row>
    <row r="169" spans="1:14">
      <c r="A169">
        <v>120142</v>
      </c>
      <c r="B169" t="s">
        <v>544</v>
      </c>
      <c r="C169">
        <v>821181</v>
      </c>
      <c r="D169">
        <v>39036</v>
      </c>
      <c r="E169">
        <v>301</v>
      </c>
      <c r="F169" t="s">
        <v>159</v>
      </c>
      <c r="G169" s="32">
        <v>44327</v>
      </c>
      <c r="H169" t="s">
        <v>536</v>
      </c>
      <c r="I169" t="s">
        <v>193</v>
      </c>
      <c r="J169">
        <v>2100</v>
      </c>
      <c r="K169" t="s">
        <v>51</v>
      </c>
      <c r="L169" t="s">
        <v>160</v>
      </c>
      <c r="M169">
        <v>12690.951123046874</v>
      </c>
      <c r="N169" t="s">
        <v>545</v>
      </c>
    </row>
    <row r="170" spans="1:14">
      <c r="A170">
        <v>120142</v>
      </c>
      <c r="B170" t="s">
        <v>546</v>
      </c>
      <c r="C170">
        <v>821663</v>
      </c>
      <c r="D170">
        <v>39036</v>
      </c>
      <c r="E170">
        <v>301</v>
      </c>
      <c r="F170" t="s">
        <v>159</v>
      </c>
      <c r="G170" s="32">
        <v>44328</v>
      </c>
      <c r="H170" t="s">
        <v>536</v>
      </c>
      <c r="I170" t="s">
        <v>193</v>
      </c>
      <c r="J170">
        <v>2100</v>
      </c>
      <c r="K170" t="s">
        <v>51</v>
      </c>
      <c r="L170" t="s">
        <v>160</v>
      </c>
      <c r="M170">
        <v>12690.951123046874</v>
      </c>
      <c r="N170" t="s">
        <v>547</v>
      </c>
    </row>
    <row r="171" spans="1:14">
      <c r="A171">
        <v>120142</v>
      </c>
      <c r="B171" t="s">
        <v>548</v>
      </c>
      <c r="C171">
        <v>822768</v>
      </c>
      <c r="D171">
        <v>39036</v>
      </c>
      <c r="E171">
        <v>301</v>
      </c>
      <c r="F171" t="s">
        <v>159</v>
      </c>
      <c r="G171" s="32">
        <v>44332</v>
      </c>
      <c r="H171" t="s">
        <v>549</v>
      </c>
      <c r="I171" t="s">
        <v>193</v>
      </c>
      <c r="J171">
        <v>2150</v>
      </c>
      <c r="K171" t="s">
        <v>51</v>
      </c>
      <c r="L171" t="s">
        <v>160</v>
      </c>
      <c r="M171">
        <v>12465.312622070313</v>
      </c>
      <c r="N171" t="s">
        <v>550</v>
      </c>
    </row>
    <row r="172" spans="1:14">
      <c r="A172">
        <v>120142</v>
      </c>
      <c r="B172" t="s">
        <v>551</v>
      </c>
      <c r="C172">
        <v>822817</v>
      </c>
      <c r="D172">
        <v>39036</v>
      </c>
      <c r="E172">
        <v>301</v>
      </c>
      <c r="F172" t="s">
        <v>159</v>
      </c>
      <c r="G172" s="32">
        <v>44332</v>
      </c>
      <c r="H172" t="s">
        <v>549</v>
      </c>
      <c r="I172" t="s">
        <v>193</v>
      </c>
      <c r="J172">
        <v>2150</v>
      </c>
      <c r="K172" t="s">
        <v>51</v>
      </c>
      <c r="L172" t="s">
        <v>160</v>
      </c>
      <c r="M172">
        <v>12465.312622070313</v>
      </c>
      <c r="N172" t="s">
        <v>552</v>
      </c>
    </row>
    <row r="173" spans="1:14">
      <c r="A173">
        <v>120142</v>
      </c>
      <c r="B173" t="s">
        <v>553</v>
      </c>
      <c r="C173">
        <v>823304</v>
      </c>
      <c r="D173">
        <v>39036</v>
      </c>
      <c r="E173">
        <v>301</v>
      </c>
      <c r="F173" t="s">
        <v>159</v>
      </c>
      <c r="G173" s="32">
        <v>44333</v>
      </c>
      <c r="H173" t="s">
        <v>554</v>
      </c>
      <c r="I173" t="s">
        <v>194</v>
      </c>
      <c r="J173">
        <v>2000</v>
      </c>
      <c r="K173" t="s">
        <v>51</v>
      </c>
      <c r="L173" t="s">
        <v>160</v>
      </c>
      <c r="M173">
        <v>11480</v>
      </c>
      <c r="N173" t="s">
        <v>555</v>
      </c>
    </row>
    <row r="174" spans="1:14">
      <c r="A174">
        <v>120142</v>
      </c>
      <c r="B174" t="s">
        <v>556</v>
      </c>
      <c r="C174">
        <v>814863</v>
      </c>
      <c r="D174">
        <v>38518</v>
      </c>
      <c r="E174">
        <v>301</v>
      </c>
      <c r="F174" t="s">
        <v>159</v>
      </c>
      <c r="G174" s="32">
        <v>44310</v>
      </c>
      <c r="H174" t="s">
        <v>254</v>
      </c>
      <c r="I174" t="s">
        <v>189</v>
      </c>
      <c r="J174">
        <v>1830</v>
      </c>
      <c r="K174" t="s">
        <v>51</v>
      </c>
      <c r="L174" t="s">
        <v>160</v>
      </c>
      <c r="M174">
        <v>10780.53</v>
      </c>
      <c r="N174" t="s">
        <v>557</v>
      </c>
    </row>
    <row r="175" spans="1:14">
      <c r="A175">
        <v>120142</v>
      </c>
      <c r="B175" t="s">
        <v>558</v>
      </c>
      <c r="C175">
        <v>814903</v>
      </c>
      <c r="D175">
        <v>38518</v>
      </c>
      <c r="E175">
        <v>301</v>
      </c>
      <c r="F175" t="s">
        <v>159</v>
      </c>
      <c r="G175" s="32">
        <v>44310</v>
      </c>
      <c r="H175" t="s">
        <v>254</v>
      </c>
      <c r="I175" t="s">
        <v>189</v>
      </c>
      <c r="J175">
        <v>1900</v>
      </c>
      <c r="K175" t="s">
        <v>51</v>
      </c>
      <c r="L175" t="s">
        <v>160</v>
      </c>
      <c r="M175">
        <v>11192.9</v>
      </c>
      <c r="N175" t="s">
        <v>559</v>
      </c>
    </row>
    <row r="176" spans="1:14">
      <c r="A176">
        <v>120142</v>
      </c>
      <c r="B176" t="s">
        <v>560</v>
      </c>
      <c r="C176">
        <v>815137</v>
      </c>
      <c r="D176">
        <v>38518</v>
      </c>
      <c r="E176">
        <v>301</v>
      </c>
      <c r="F176" t="s">
        <v>159</v>
      </c>
      <c r="G176" s="32">
        <v>44311</v>
      </c>
      <c r="H176" t="s">
        <v>254</v>
      </c>
      <c r="I176" t="s">
        <v>189</v>
      </c>
      <c r="J176">
        <v>1850</v>
      </c>
      <c r="K176" t="s">
        <v>51</v>
      </c>
      <c r="L176" t="s">
        <v>160</v>
      </c>
      <c r="M176">
        <v>10898.35</v>
      </c>
      <c r="N176" t="s">
        <v>561</v>
      </c>
    </row>
    <row r="177" spans="1:14">
      <c r="A177">
        <v>120142</v>
      </c>
      <c r="B177" t="s">
        <v>562</v>
      </c>
      <c r="C177">
        <v>815176</v>
      </c>
      <c r="D177">
        <v>38518</v>
      </c>
      <c r="E177">
        <v>301</v>
      </c>
      <c r="F177" t="s">
        <v>159</v>
      </c>
      <c r="G177" s="32">
        <v>44312</v>
      </c>
      <c r="H177" t="s">
        <v>254</v>
      </c>
      <c r="I177" t="s">
        <v>272</v>
      </c>
      <c r="J177">
        <v>1850</v>
      </c>
      <c r="K177" t="s">
        <v>51</v>
      </c>
      <c r="L177" t="s">
        <v>160</v>
      </c>
      <c r="M177">
        <v>10898.35</v>
      </c>
      <c r="N177" t="s">
        <v>563</v>
      </c>
    </row>
    <row r="178" spans="1:14">
      <c r="A178">
        <v>120142</v>
      </c>
      <c r="B178" t="s">
        <v>564</v>
      </c>
      <c r="C178">
        <v>816045</v>
      </c>
      <c r="D178">
        <v>38518</v>
      </c>
      <c r="E178">
        <v>301</v>
      </c>
      <c r="F178" t="s">
        <v>159</v>
      </c>
      <c r="G178" s="32">
        <v>44313</v>
      </c>
      <c r="H178" t="s">
        <v>267</v>
      </c>
      <c r="I178" t="s">
        <v>272</v>
      </c>
      <c r="J178">
        <v>1896</v>
      </c>
      <c r="K178" t="s">
        <v>51</v>
      </c>
      <c r="L178" t="s">
        <v>160</v>
      </c>
      <c r="M178">
        <v>11023.343999999999</v>
      </c>
      <c r="N178" t="s">
        <v>565</v>
      </c>
    </row>
    <row r="179" spans="1:14">
      <c r="A179">
        <v>120142</v>
      </c>
      <c r="B179" t="s">
        <v>566</v>
      </c>
      <c r="C179">
        <v>816061</v>
      </c>
      <c r="D179">
        <v>38518</v>
      </c>
      <c r="E179">
        <v>301</v>
      </c>
      <c r="F179" t="s">
        <v>159</v>
      </c>
      <c r="G179" s="32">
        <v>44313</v>
      </c>
      <c r="H179" t="s">
        <v>267</v>
      </c>
      <c r="I179" t="s">
        <v>272</v>
      </c>
      <c r="J179">
        <v>1896</v>
      </c>
      <c r="K179" t="s">
        <v>51</v>
      </c>
      <c r="L179" t="s">
        <v>160</v>
      </c>
      <c r="M179">
        <v>11023.343999999999</v>
      </c>
      <c r="N179" t="s">
        <v>567</v>
      </c>
    </row>
    <row r="180" spans="1:14">
      <c r="A180">
        <v>120142</v>
      </c>
      <c r="B180" t="s">
        <v>568</v>
      </c>
      <c r="C180">
        <v>816082</v>
      </c>
      <c r="D180">
        <v>38518</v>
      </c>
      <c r="E180">
        <v>301</v>
      </c>
      <c r="F180" t="s">
        <v>159</v>
      </c>
      <c r="G180" s="32">
        <v>44313</v>
      </c>
      <c r="H180" t="s">
        <v>267</v>
      </c>
      <c r="I180" t="s">
        <v>272</v>
      </c>
      <c r="J180">
        <v>1927</v>
      </c>
      <c r="K180" t="s">
        <v>51</v>
      </c>
      <c r="L180" t="s">
        <v>160</v>
      </c>
      <c r="M180">
        <v>11203.578</v>
      </c>
      <c r="N180" t="s">
        <v>569</v>
      </c>
    </row>
    <row r="181" spans="1:14">
      <c r="A181">
        <v>120142</v>
      </c>
      <c r="B181" t="s">
        <v>570</v>
      </c>
      <c r="C181">
        <v>816133</v>
      </c>
      <c r="D181">
        <v>38518</v>
      </c>
      <c r="E181">
        <v>301</v>
      </c>
      <c r="F181" t="s">
        <v>159</v>
      </c>
      <c r="G181" s="32">
        <v>44314</v>
      </c>
      <c r="H181" t="s">
        <v>267</v>
      </c>
      <c r="I181" t="s">
        <v>272</v>
      </c>
      <c r="J181">
        <v>1700</v>
      </c>
      <c r="K181" t="s">
        <v>51</v>
      </c>
      <c r="L181" t="s">
        <v>160</v>
      </c>
      <c r="M181">
        <v>9883.7999999999993</v>
      </c>
      <c r="N181" t="s">
        <v>571</v>
      </c>
    </row>
    <row r="182" spans="1:14">
      <c r="A182">
        <v>120142</v>
      </c>
      <c r="B182" t="s">
        <v>572</v>
      </c>
      <c r="C182">
        <v>816162</v>
      </c>
      <c r="D182">
        <v>38518</v>
      </c>
      <c r="E182">
        <v>301</v>
      </c>
      <c r="F182" t="s">
        <v>159</v>
      </c>
      <c r="G182" s="32">
        <v>44314</v>
      </c>
      <c r="H182" t="s">
        <v>267</v>
      </c>
      <c r="I182" t="s">
        <v>272</v>
      </c>
      <c r="J182">
        <v>1700</v>
      </c>
      <c r="K182" t="s">
        <v>51</v>
      </c>
      <c r="L182" t="s">
        <v>160</v>
      </c>
      <c r="M182">
        <v>9883.7999999999993</v>
      </c>
      <c r="N182" t="s">
        <v>573</v>
      </c>
    </row>
    <row r="183" spans="1:14">
      <c r="A183">
        <v>120142</v>
      </c>
      <c r="B183" t="s">
        <v>574</v>
      </c>
      <c r="C183">
        <v>817013</v>
      </c>
      <c r="D183">
        <v>38518</v>
      </c>
      <c r="E183">
        <v>301</v>
      </c>
      <c r="F183" t="s">
        <v>159</v>
      </c>
      <c r="G183" s="32">
        <v>44315</v>
      </c>
      <c r="H183" t="s">
        <v>267</v>
      </c>
      <c r="I183" t="s">
        <v>272</v>
      </c>
      <c r="J183">
        <v>1500</v>
      </c>
      <c r="K183" t="s">
        <v>51</v>
      </c>
      <c r="L183" t="s">
        <v>160</v>
      </c>
      <c r="M183">
        <v>8721</v>
      </c>
      <c r="N183" t="s">
        <v>575</v>
      </c>
    </row>
    <row r="184" spans="1:14">
      <c r="A184">
        <v>120142</v>
      </c>
      <c r="B184" t="s">
        <v>576</v>
      </c>
      <c r="C184">
        <v>817436</v>
      </c>
      <c r="D184">
        <v>38518</v>
      </c>
      <c r="E184">
        <v>301</v>
      </c>
      <c r="F184" t="s">
        <v>159</v>
      </c>
      <c r="G184" s="32">
        <v>44318</v>
      </c>
      <c r="H184" t="s">
        <v>267</v>
      </c>
      <c r="I184" t="s">
        <v>272</v>
      </c>
      <c r="J184">
        <v>1935</v>
      </c>
      <c r="K184" t="s">
        <v>51</v>
      </c>
      <c r="L184" t="s">
        <v>160</v>
      </c>
      <c r="M184">
        <v>11250.09</v>
      </c>
      <c r="N184" t="s">
        <v>577</v>
      </c>
    </row>
    <row r="185" spans="1:14">
      <c r="A185">
        <v>120142</v>
      </c>
      <c r="B185" t="s">
        <v>578</v>
      </c>
      <c r="C185">
        <v>817961</v>
      </c>
      <c r="D185">
        <v>38518</v>
      </c>
      <c r="E185">
        <v>301</v>
      </c>
      <c r="F185" t="s">
        <v>159</v>
      </c>
      <c r="G185" s="32">
        <v>44319</v>
      </c>
      <c r="H185" t="s">
        <v>267</v>
      </c>
      <c r="I185" t="s">
        <v>192</v>
      </c>
      <c r="J185">
        <v>1150</v>
      </c>
      <c r="K185" t="s">
        <v>51</v>
      </c>
      <c r="L185" t="s">
        <v>160</v>
      </c>
      <c r="M185">
        <v>6686.1</v>
      </c>
      <c r="N185" t="s">
        <v>579</v>
      </c>
    </row>
    <row r="186" spans="1:14">
      <c r="A186">
        <v>120142</v>
      </c>
      <c r="B186" t="s">
        <v>580</v>
      </c>
      <c r="C186">
        <v>818042</v>
      </c>
      <c r="D186">
        <v>39036</v>
      </c>
      <c r="E186">
        <v>301</v>
      </c>
      <c r="F186" t="s">
        <v>159</v>
      </c>
      <c r="G186" s="32">
        <v>44319</v>
      </c>
      <c r="H186" t="s">
        <v>283</v>
      </c>
      <c r="I186" t="s">
        <v>192</v>
      </c>
      <c r="J186">
        <v>1500</v>
      </c>
      <c r="K186" t="s">
        <v>51</v>
      </c>
      <c r="L186" t="s">
        <v>160</v>
      </c>
      <c r="M186">
        <v>9424.469970703125</v>
      </c>
      <c r="N186" t="s">
        <v>581</v>
      </c>
    </row>
    <row r="187" spans="1:14">
      <c r="A187">
        <v>120142</v>
      </c>
      <c r="B187" t="s">
        <v>582</v>
      </c>
      <c r="C187">
        <v>818996</v>
      </c>
      <c r="D187">
        <v>39036</v>
      </c>
      <c r="E187">
        <v>301</v>
      </c>
      <c r="F187" t="s">
        <v>159</v>
      </c>
      <c r="G187" s="32">
        <v>44321</v>
      </c>
      <c r="H187" t="s">
        <v>283</v>
      </c>
      <c r="I187" t="s">
        <v>192</v>
      </c>
      <c r="J187">
        <v>2000</v>
      </c>
      <c r="K187" t="s">
        <v>51</v>
      </c>
      <c r="L187" t="s">
        <v>160</v>
      </c>
      <c r="M187">
        <v>12565.9599609375</v>
      </c>
      <c r="N187" t="s">
        <v>583</v>
      </c>
    </row>
    <row r="188" spans="1:14">
      <c r="A188">
        <v>120142</v>
      </c>
      <c r="B188" t="s">
        <v>584</v>
      </c>
      <c r="C188">
        <v>819203</v>
      </c>
      <c r="D188">
        <v>39036</v>
      </c>
      <c r="E188">
        <v>301</v>
      </c>
      <c r="F188" t="s">
        <v>159</v>
      </c>
      <c r="G188" s="32">
        <v>44322</v>
      </c>
      <c r="H188" t="s">
        <v>283</v>
      </c>
      <c r="I188" t="s">
        <v>192</v>
      </c>
      <c r="J188">
        <v>2000</v>
      </c>
      <c r="K188" t="s">
        <v>51</v>
      </c>
      <c r="L188" t="s">
        <v>160</v>
      </c>
      <c r="M188">
        <v>12565.9599609375</v>
      </c>
      <c r="N188" t="s">
        <v>585</v>
      </c>
    </row>
    <row r="189" spans="1:14">
      <c r="A189">
        <v>120142</v>
      </c>
      <c r="B189" t="s">
        <v>586</v>
      </c>
      <c r="C189">
        <v>819544</v>
      </c>
      <c r="D189">
        <v>39036</v>
      </c>
      <c r="E189">
        <v>301</v>
      </c>
      <c r="F189" t="s">
        <v>159</v>
      </c>
      <c r="G189" s="32">
        <v>44323</v>
      </c>
      <c r="H189" t="s">
        <v>283</v>
      </c>
      <c r="I189" t="s">
        <v>192</v>
      </c>
      <c r="J189">
        <v>2000</v>
      </c>
      <c r="K189" t="s">
        <v>51</v>
      </c>
      <c r="L189" t="s">
        <v>160</v>
      </c>
      <c r="M189">
        <v>12565.9599609375</v>
      </c>
      <c r="N189" t="s">
        <v>587</v>
      </c>
    </row>
    <row r="190" spans="1:14">
      <c r="A190">
        <v>120142</v>
      </c>
      <c r="B190" t="s">
        <v>588</v>
      </c>
      <c r="C190">
        <v>819551</v>
      </c>
      <c r="D190">
        <v>39036</v>
      </c>
      <c r="E190">
        <v>301</v>
      </c>
      <c r="F190" t="s">
        <v>159</v>
      </c>
      <c r="G190" s="32">
        <v>44323</v>
      </c>
      <c r="H190" t="s">
        <v>283</v>
      </c>
      <c r="I190" t="s">
        <v>192</v>
      </c>
      <c r="J190">
        <v>2000</v>
      </c>
      <c r="K190" t="s">
        <v>51</v>
      </c>
      <c r="L190" t="s">
        <v>160</v>
      </c>
      <c r="M190">
        <v>12565.9599609375</v>
      </c>
      <c r="N190" t="s">
        <v>589</v>
      </c>
    </row>
    <row r="191" spans="1:14">
      <c r="A191">
        <v>120142</v>
      </c>
      <c r="B191" t="s">
        <v>590</v>
      </c>
      <c r="C191">
        <v>819575</v>
      </c>
      <c r="D191">
        <v>39036</v>
      </c>
      <c r="E191">
        <v>301</v>
      </c>
      <c r="F191" t="s">
        <v>159</v>
      </c>
      <c r="G191" s="32">
        <v>44323</v>
      </c>
      <c r="H191" t="s">
        <v>283</v>
      </c>
      <c r="I191" t="s">
        <v>192</v>
      </c>
      <c r="J191">
        <v>1970</v>
      </c>
      <c r="K191" t="s">
        <v>51</v>
      </c>
      <c r="L191" t="s">
        <v>160</v>
      </c>
      <c r="M191">
        <v>12377.470561523438</v>
      </c>
      <c r="N191" t="s">
        <v>591</v>
      </c>
    </row>
    <row r="192" spans="1:14">
      <c r="A192">
        <v>120142</v>
      </c>
      <c r="B192" t="s">
        <v>592</v>
      </c>
      <c r="C192">
        <v>819581</v>
      </c>
      <c r="D192">
        <v>39036</v>
      </c>
      <c r="E192">
        <v>301</v>
      </c>
      <c r="F192" t="s">
        <v>159</v>
      </c>
      <c r="G192" s="32">
        <v>44323</v>
      </c>
      <c r="H192" t="s">
        <v>283</v>
      </c>
      <c r="I192" t="s">
        <v>192</v>
      </c>
      <c r="J192">
        <v>1970</v>
      </c>
      <c r="K192" t="s">
        <v>51</v>
      </c>
      <c r="L192" t="s">
        <v>160</v>
      </c>
      <c r="M192">
        <v>12377.470561523438</v>
      </c>
      <c r="N192" t="s">
        <v>593</v>
      </c>
    </row>
    <row r="193" spans="1:14">
      <c r="A193">
        <v>120142</v>
      </c>
      <c r="B193" t="s">
        <v>594</v>
      </c>
      <c r="C193">
        <v>820034</v>
      </c>
      <c r="D193">
        <v>39036</v>
      </c>
      <c r="E193">
        <v>301</v>
      </c>
      <c r="F193" t="s">
        <v>159</v>
      </c>
      <c r="G193" s="32">
        <v>44324</v>
      </c>
      <c r="H193" t="s">
        <v>283</v>
      </c>
      <c r="I193" t="s">
        <v>192</v>
      </c>
      <c r="J193">
        <v>1970</v>
      </c>
      <c r="K193" t="s">
        <v>51</v>
      </c>
      <c r="L193" t="s">
        <v>160</v>
      </c>
      <c r="M193">
        <v>12377.470561523438</v>
      </c>
      <c r="N193" t="s">
        <v>595</v>
      </c>
    </row>
    <row r="194" spans="1:14">
      <c r="A194">
        <v>120142</v>
      </c>
      <c r="B194" t="s">
        <v>596</v>
      </c>
      <c r="C194">
        <v>820035</v>
      </c>
      <c r="D194">
        <v>39036</v>
      </c>
      <c r="E194">
        <v>301</v>
      </c>
      <c r="F194" t="s">
        <v>159</v>
      </c>
      <c r="G194" s="32">
        <v>44324</v>
      </c>
      <c r="H194" t="s">
        <v>283</v>
      </c>
      <c r="I194" t="s">
        <v>192</v>
      </c>
      <c r="J194">
        <v>1970</v>
      </c>
      <c r="K194" t="s">
        <v>51</v>
      </c>
      <c r="L194" t="s">
        <v>160</v>
      </c>
      <c r="M194">
        <v>12377.470561523438</v>
      </c>
      <c r="N194" t="s">
        <v>597</v>
      </c>
    </row>
    <row r="195" spans="1:14">
      <c r="A195">
        <v>120142</v>
      </c>
      <c r="B195" t="s">
        <v>598</v>
      </c>
      <c r="C195">
        <v>820129</v>
      </c>
      <c r="D195">
        <v>39036</v>
      </c>
      <c r="E195">
        <v>301</v>
      </c>
      <c r="F195" t="s">
        <v>159</v>
      </c>
      <c r="G195" s="32">
        <v>44324</v>
      </c>
      <c r="H195" t="s">
        <v>536</v>
      </c>
      <c r="I195" t="s">
        <v>192</v>
      </c>
      <c r="J195">
        <v>2100</v>
      </c>
      <c r="K195" t="s">
        <v>51</v>
      </c>
      <c r="L195" t="s">
        <v>160</v>
      </c>
      <c r="M195">
        <v>12690.951123046874</v>
      </c>
      <c r="N195" t="s">
        <v>599</v>
      </c>
    </row>
    <row r="196" spans="1:14">
      <c r="A196">
        <v>120142</v>
      </c>
      <c r="B196" t="s">
        <v>600</v>
      </c>
      <c r="C196">
        <v>820131</v>
      </c>
      <c r="D196">
        <v>39036</v>
      </c>
      <c r="E196">
        <v>301</v>
      </c>
      <c r="F196" t="s">
        <v>159</v>
      </c>
      <c r="G196" s="32">
        <v>44324</v>
      </c>
      <c r="H196" t="s">
        <v>536</v>
      </c>
      <c r="I196" t="s">
        <v>192</v>
      </c>
      <c r="J196">
        <v>2100</v>
      </c>
      <c r="K196" t="s">
        <v>51</v>
      </c>
      <c r="L196" t="s">
        <v>160</v>
      </c>
      <c r="M196">
        <v>12690.951123046874</v>
      </c>
      <c r="N196" t="s">
        <v>601</v>
      </c>
    </row>
    <row r="197" spans="1:14">
      <c r="A197">
        <v>120142</v>
      </c>
      <c r="B197" t="s">
        <v>602</v>
      </c>
      <c r="C197">
        <v>820283</v>
      </c>
      <c r="D197">
        <v>39036</v>
      </c>
      <c r="E197">
        <v>301</v>
      </c>
      <c r="F197" t="s">
        <v>159</v>
      </c>
      <c r="G197" s="32">
        <v>44325</v>
      </c>
      <c r="H197" t="s">
        <v>536</v>
      </c>
      <c r="I197" t="s">
        <v>192</v>
      </c>
      <c r="J197">
        <v>2100</v>
      </c>
      <c r="K197" t="s">
        <v>51</v>
      </c>
      <c r="L197" t="s">
        <v>160</v>
      </c>
      <c r="M197">
        <v>12690.951123046874</v>
      </c>
      <c r="N197" t="s">
        <v>603</v>
      </c>
    </row>
    <row r="198" spans="1:14">
      <c r="A198">
        <v>120142</v>
      </c>
      <c r="B198" t="s">
        <v>604</v>
      </c>
      <c r="C198">
        <v>820580</v>
      </c>
      <c r="D198">
        <v>39036</v>
      </c>
      <c r="E198">
        <v>301</v>
      </c>
      <c r="F198" t="s">
        <v>159</v>
      </c>
      <c r="G198" s="32">
        <v>44326</v>
      </c>
      <c r="H198" t="s">
        <v>536</v>
      </c>
      <c r="I198" t="s">
        <v>193</v>
      </c>
      <c r="J198">
        <v>2100</v>
      </c>
      <c r="K198" t="s">
        <v>51</v>
      </c>
      <c r="L198" t="s">
        <v>160</v>
      </c>
      <c r="M198">
        <v>12690.951123046874</v>
      </c>
      <c r="N198" t="s">
        <v>605</v>
      </c>
    </row>
    <row r="199" spans="1:14">
      <c r="A199">
        <v>120142</v>
      </c>
      <c r="B199" t="s">
        <v>606</v>
      </c>
      <c r="C199">
        <v>820605</v>
      </c>
      <c r="D199">
        <v>39036</v>
      </c>
      <c r="E199">
        <v>301</v>
      </c>
      <c r="F199" t="s">
        <v>159</v>
      </c>
      <c r="G199" s="32">
        <v>44326</v>
      </c>
      <c r="H199" t="s">
        <v>536</v>
      </c>
      <c r="I199" t="s">
        <v>193</v>
      </c>
      <c r="J199">
        <v>2100</v>
      </c>
      <c r="K199" t="s">
        <v>51</v>
      </c>
      <c r="L199" t="s">
        <v>160</v>
      </c>
      <c r="M199">
        <v>12690.951123046874</v>
      </c>
      <c r="N199" t="s">
        <v>607</v>
      </c>
    </row>
    <row r="200" spans="1:14">
      <c r="A200">
        <v>120142</v>
      </c>
      <c r="B200" t="s">
        <v>608</v>
      </c>
      <c r="C200">
        <v>820675</v>
      </c>
      <c r="D200">
        <v>39036</v>
      </c>
      <c r="E200">
        <v>301</v>
      </c>
      <c r="F200" t="s">
        <v>159</v>
      </c>
      <c r="G200" s="32">
        <v>44326</v>
      </c>
      <c r="H200" t="s">
        <v>536</v>
      </c>
      <c r="I200" t="s">
        <v>193</v>
      </c>
      <c r="J200">
        <v>2060</v>
      </c>
      <c r="K200" t="s">
        <v>51</v>
      </c>
      <c r="L200" t="s">
        <v>160</v>
      </c>
      <c r="M200">
        <v>12449.218720703126</v>
      </c>
      <c r="N200" t="s">
        <v>609</v>
      </c>
    </row>
    <row r="201" spans="1:14">
      <c r="A201">
        <v>120142</v>
      </c>
      <c r="B201" t="s">
        <v>610</v>
      </c>
      <c r="C201">
        <v>821241</v>
      </c>
      <c r="D201">
        <v>39036</v>
      </c>
      <c r="E201">
        <v>301</v>
      </c>
      <c r="F201" t="s">
        <v>159</v>
      </c>
      <c r="G201" s="32">
        <v>44327</v>
      </c>
      <c r="H201" t="s">
        <v>536</v>
      </c>
      <c r="I201" t="s">
        <v>193</v>
      </c>
      <c r="J201">
        <v>2100</v>
      </c>
      <c r="K201" t="s">
        <v>51</v>
      </c>
      <c r="L201" t="s">
        <v>160</v>
      </c>
      <c r="M201">
        <v>12690.951123046874</v>
      </c>
      <c r="N201" t="s">
        <v>611</v>
      </c>
    </row>
    <row r="202" spans="1:14">
      <c r="A202">
        <v>120142</v>
      </c>
      <c r="B202" t="s">
        <v>612</v>
      </c>
      <c r="C202">
        <v>821673</v>
      </c>
      <c r="D202">
        <v>39036</v>
      </c>
      <c r="E202">
        <v>301</v>
      </c>
      <c r="F202" t="s">
        <v>159</v>
      </c>
      <c r="G202" s="32">
        <v>44329</v>
      </c>
      <c r="H202" t="s">
        <v>549</v>
      </c>
      <c r="I202" t="s">
        <v>193</v>
      </c>
      <c r="J202">
        <v>2100</v>
      </c>
      <c r="K202" t="s">
        <v>51</v>
      </c>
      <c r="L202" t="s">
        <v>160</v>
      </c>
      <c r="M202">
        <v>12175.421630859375</v>
      </c>
      <c r="N202" t="s">
        <v>613</v>
      </c>
    </row>
    <row r="203" spans="1:14">
      <c r="A203">
        <v>120142</v>
      </c>
      <c r="B203" t="s">
        <v>614</v>
      </c>
      <c r="C203">
        <v>821739</v>
      </c>
      <c r="D203">
        <v>39036</v>
      </c>
      <c r="E203">
        <v>301</v>
      </c>
      <c r="F203" t="s">
        <v>159</v>
      </c>
      <c r="G203" s="32">
        <v>44329</v>
      </c>
      <c r="H203" t="s">
        <v>549</v>
      </c>
      <c r="I203" t="s">
        <v>193</v>
      </c>
      <c r="J203">
        <v>2140</v>
      </c>
      <c r="K203" t="s">
        <v>51</v>
      </c>
      <c r="L203" t="s">
        <v>160</v>
      </c>
      <c r="M203">
        <v>12407.334423828124</v>
      </c>
      <c r="N203" t="s">
        <v>615</v>
      </c>
    </row>
    <row r="204" spans="1:14">
      <c r="A204">
        <v>120142</v>
      </c>
      <c r="B204" t="s">
        <v>616</v>
      </c>
      <c r="C204">
        <v>822739</v>
      </c>
      <c r="D204">
        <v>39036</v>
      </c>
      <c r="E204">
        <v>301</v>
      </c>
      <c r="F204" t="s">
        <v>159</v>
      </c>
      <c r="G204" s="32">
        <v>44332</v>
      </c>
      <c r="H204" t="s">
        <v>549</v>
      </c>
      <c r="I204" t="s">
        <v>193</v>
      </c>
      <c r="J204">
        <v>2150</v>
      </c>
      <c r="K204" t="s">
        <v>51</v>
      </c>
      <c r="L204" t="s">
        <v>160</v>
      </c>
      <c r="M204">
        <v>12465.312622070313</v>
      </c>
      <c r="N204" t="s">
        <v>617</v>
      </c>
    </row>
    <row r="205" spans="1:14">
      <c r="A205">
        <v>120142</v>
      </c>
      <c r="B205" t="s">
        <v>618</v>
      </c>
      <c r="C205">
        <v>823271</v>
      </c>
      <c r="D205">
        <v>39036</v>
      </c>
      <c r="E205">
        <v>301</v>
      </c>
      <c r="F205" t="s">
        <v>159</v>
      </c>
      <c r="G205" s="32">
        <v>44333</v>
      </c>
      <c r="H205" t="s">
        <v>554</v>
      </c>
      <c r="I205" t="s">
        <v>194</v>
      </c>
      <c r="J205">
        <v>2000</v>
      </c>
      <c r="K205" t="s">
        <v>51</v>
      </c>
      <c r="L205" t="s">
        <v>160</v>
      </c>
      <c r="M205">
        <v>11480</v>
      </c>
      <c r="N205" t="s">
        <v>619</v>
      </c>
    </row>
    <row r="206" spans="1:14">
      <c r="A206">
        <v>120142</v>
      </c>
      <c r="B206" t="s">
        <v>620</v>
      </c>
      <c r="C206">
        <v>824149</v>
      </c>
      <c r="D206">
        <v>39036</v>
      </c>
      <c r="E206">
        <v>301</v>
      </c>
      <c r="F206" t="s">
        <v>159</v>
      </c>
      <c r="G206" s="32">
        <v>44332</v>
      </c>
      <c r="H206" t="s">
        <v>549</v>
      </c>
      <c r="I206" t="s">
        <v>193</v>
      </c>
      <c r="J206">
        <v>2000</v>
      </c>
      <c r="K206" t="s">
        <v>51</v>
      </c>
      <c r="L206" t="s">
        <v>160</v>
      </c>
      <c r="M206">
        <v>11595.6396484375</v>
      </c>
      <c r="N206" t="s">
        <v>621</v>
      </c>
    </row>
    <row r="207" spans="1:14">
      <c r="A207">
        <v>120142</v>
      </c>
      <c r="B207" t="s">
        <v>622</v>
      </c>
      <c r="C207">
        <v>824550</v>
      </c>
      <c r="D207">
        <v>39256</v>
      </c>
      <c r="E207">
        <v>301</v>
      </c>
      <c r="F207" t="s">
        <v>159</v>
      </c>
      <c r="G207" s="32">
        <v>44336</v>
      </c>
      <c r="H207" t="s">
        <v>554</v>
      </c>
      <c r="I207" t="s">
        <v>194</v>
      </c>
      <c r="J207">
        <v>2150</v>
      </c>
      <c r="K207" t="s">
        <v>51</v>
      </c>
      <c r="L207" t="s">
        <v>160</v>
      </c>
      <c r="M207">
        <v>12680.743041992188</v>
      </c>
      <c r="N207" t="s">
        <v>623</v>
      </c>
    </row>
    <row r="208" spans="1:14">
      <c r="A208">
        <v>120142</v>
      </c>
      <c r="B208" t="s">
        <v>624</v>
      </c>
      <c r="C208">
        <v>824631</v>
      </c>
      <c r="D208">
        <v>39256</v>
      </c>
      <c r="E208">
        <v>301</v>
      </c>
      <c r="F208" t="s">
        <v>159</v>
      </c>
      <c r="G208" s="32">
        <v>44336</v>
      </c>
      <c r="H208" t="s">
        <v>554</v>
      </c>
      <c r="I208" t="s">
        <v>194</v>
      </c>
      <c r="J208">
        <v>2200</v>
      </c>
      <c r="K208" t="s">
        <v>51</v>
      </c>
      <c r="L208" t="s">
        <v>160</v>
      </c>
      <c r="M208">
        <v>12975.64404296875</v>
      </c>
      <c r="N208" t="s">
        <v>625</v>
      </c>
    </row>
    <row r="209" spans="1:14">
      <c r="A209">
        <v>120142</v>
      </c>
      <c r="B209" t="s">
        <v>626</v>
      </c>
      <c r="C209">
        <v>825288</v>
      </c>
      <c r="D209">
        <v>39256</v>
      </c>
      <c r="E209">
        <v>301</v>
      </c>
      <c r="F209" t="s">
        <v>159</v>
      </c>
      <c r="G209" s="32">
        <v>44339</v>
      </c>
      <c r="H209" t="s">
        <v>554</v>
      </c>
      <c r="I209" t="s">
        <v>194</v>
      </c>
      <c r="J209">
        <v>1600</v>
      </c>
      <c r="K209" t="s">
        <v>51</v>
      </c>
      <c r="L209" t="s">
        <v>160</v>
      </c>
      <c r="M209">
        <v>9436.83203125</v>
      </c>
      <c r="N209" t="s">
        <v>627</v>
      </c>
    </row>
    <row r="210" spans="1:14">
      <c r="A210">
        <v>120142</v>
      </c>
      <c r="B210" t="s">
        <v>628</v>
      </c>
      <c r="C210">
        <v>826203</v>
      </c>
      <c r="D210">
        <v>39256</v>
      </c>
      <c r="E210">
        <v>301</v>
      </c>
      <c r="F210" t="s">
        <v>159</v>
      </c>
      <c r="G210" s="32">
        <v>44342</v>
      </c>
      <c r="H210" t="s">
        <v>629</v>
      </c>
      <c r="I210" t="s">
        <v>195</v>
      </c>
      <c r="J210">
        <v>1900</v>
      </c>
      <c r="K210" t="s">
        <v>51</v>
      </c>
      <c r="L210" t="s">
        <v>160</v>
      </c>
      <c r="M210">
        <v>11039.911962890625</v>
      </c>
      <c r="N210" t="s">
        <v>630</v>
      </c>
    </row>
    <row r="211" spans="1:14">
      <c r="A211">
        <v>120142</v>
      </c>
      <c r="B211" t="s">
        <v>631</v>
      </c>
      <c r="C211">
        <v>826573</v>
      </c>
      <c r="D211">
        <v>39256</v>
      </c>
      <c r="E211">
        <v>301</v>
      </c>
      <c r="F211" t="s">
        <v>159</v>
      </c>
      <c r="G211" s="32">
        <v>44343</v>
      </c>
      <c r="H211" t="s">
        <v>629</v>
      </c>
      <c r="I211" t="s">
        <v>195</v>
      </c>
      <c r="J211">
        <v>2050</v>
      </c>
      <c r="K211" t="s">
        <v>51</v>
      </c>
      <c r="L211" t="s">
        <v>160</v>
      </c>
      <c r="M211">
        <v>11911.483959960937</v>
      </c>
      <c r="N211" t="s">
        <v>632</v>
      </c>
    </row>
    <row r="212" spans="1:14">
      <c r="A212">
        <v>120142</v>
      </c>
      <c r="B212" t="s">
        <v>633</v>
      </c>
      <c r="C212">
        <v>826973</v>
      </c>
      <c r="D212">
        <v>39256</v>
      </c>
      <c r="E212">
        <v>301</v>
      </c>
      <c r="F212" t="s">
        <v>159</v>
      </c>
      <c r="G212" s="32">
        <v>44344</v>
      </c>
      <c r="H212" t="s">
        <v>629</v>
      </c>
      <c r="I212" t="s">
        <v>195</v>
      </c>
      <c r="J212">
        <v>2150</v>
      </c>
      <c r="K212" t="s">
        <v>51</v>
      </c>
      <c r="L212" t="s">
        <v>160</v>
      </c>
      <c r="M212">
        <v>12492.531958007812</v>
      </c>
      <c r="N212" t="s">
        <v>634</v>
      </c>
    </row>
    <row r="213" spans="1:14">
      <c r="A213">
        <v>120142</v>
      </c>
      <c r="B213" t="s">
        <v>635</v>
      </c>
      <c r="C213">
        <v>826996</v>
      </c>
      <c r="D213">
        <v>39256</v>
      </c>
      <c r="E213">
        <v>301</v>
      </c>
      <c r="F213" t="s">
        <v>159</v>
      </c>
      <c r="G213" s="32">
        <v>44344</v>
      </c>
      <c r="H213" t="s">
        <v>629</v>
      </c>
      <c r="I213" t="s">
        <v>195</v>
      </c>
      <c r="J213">
        <v>2000</v>
      </c>
      <c r="K213" t="s">
        <v>51</v>
      </c>
      <c r="L213" t="s">
        <v>160</v>
      </c>
      <c r="M213">
        <v>11620.9599609375</v>
      </c>
      <c r="N213" t="s">
        <v>636</v>
      </c>
    </row>
    <row r="214" spans="1:14">
      <c r="A214">
        <v>120142</v>
      </c>
      <c r="B214" t="s">
        <v>637</v>
      </c>
      <c r="C214">
        <v>828007</v>
      </c>
      <c r="D214">
        <v>39256</v>
      </c>
      <c r="E214">
        <v>301</v>
      </c>
      <c r="F214" t="s">
        <v>159</v>
      </c>
      <c r="G214" s="32">
        <v>44347</v>
      </c>
      <c r="H214" t="s">
        <v>638</v>
      </c>
      <c r="I214" t="s">
        <v>639</v>
      </c>
      <c r="J214">
        <v>2150</v>
      </c>
      <c r="K214" t="s">
        <v>51</v>
      </c>
      <c r="L214" t="s">
        <v>160</v>
      </c>
      <c r="M214">
        <v>12497.43349609375</v>
      </c>
      <c r="N214" t="s">
        <v>640</v>
      </c>
    </row>
    <row r="215" spans="1:14">
      <c r="A215">
        <v>120142</v>
      </c>
      <c r="B215" t="s">
        <v>641</v>
      </c>
      <c r="C215">
        <v>828154</v>
      </c>
      <c r="D215">
        <v>39256</v>
      </c>
      <c r="E215">
        <v>301</v>
      </c>
      <c r="F215" t="s">
        <v>159</v>
      </c>
      <c r="G215" s="32">
        <v>44347</v>
      </c>
      <c r="H215" t="s">
        <v>638</v>
      </c>
      <c r="I215" t="s">
        <v>639</v>
      </c>
      <c r="J215">
        <v>2150</v>
      </c>
      <c r="K215" t="s">
        <v>51</v>
      </c>
      <c r="L215" t="s">
        <v>160</v>
      </c>
      <c r="M215">
        <v>12497.43349609375</v>
      </c>
      <c r="N215" t="s">
        <v>642</v>
      </c>
    </row>
    <row r="216" spans="1:14">
      <c r="A216">
        <v>120142</v>
      </c>
      <c r="B216" t="s">
        <v>643</v>
      </c>
      <c r="C216">
        <v>828884</v>
      </c>
      <c r="D216">
        <v>39256</v>
      </c>
      <c r="E216">
        <v>301</v>
      </c>
      <c r="F216" t="s">
        <v>159</v>
      </c>
      <c r="G216" s="32">
        <v>44349</v>
      </c>
      <c r="H216" t="s">
        <v>638</v>
      </c>
      <c r="I216" t="s">
        <v>639</v>
      </c>
      <c r="J216">
        <v>2160</v>
      </c>
      <c r="K216" t="s">
        <v>51</v>
      </c>
      <c r="L216" t="s">
        <v>160</v>
      </c>
      <c r="M216">
        <v>12555.561093750001</v>
      </c>
      <c r="N216" t="s">
        <v>644</v>
      </c>
    </row>
    <row r="217" spans="1:14">
      <c r="A217">
        <v>120142</v>
      </c>
      <c r="B217" t="s">
        <v>645</v>
      </c>
      <c r="C217">
        <v>820335</v>
      </c>
      <c r="D217">
        <v>39036</v>
      </c>
      <c r="E217">
        <v>301</v>
      </c>
      <c r="F217" t="s">
        <v>159</v>
      </c>
      <c r="G217" s="32">
        <v>44325</v>
      </c>
      <c r="H217" t="s">
        <v>536</v>
      </c>
      <c r="I217" t="s">
        <v>192</v>
      </c>
      <c r="J217">
        <v>2100</v>
      </c>
      <c r="K217" t="s">
        <v>51</v>
      </c>
      <c r="L217" t="s">
        <v>160</v>
      </c>
      <c r="M217">
        <v>12690.951123046874</v>
      </c>
      <c r="N217" t="s">
        <v>646</v>
      </c>
    </row>
    <row r="218" spans="1:14">
      <c r="A218">
        <v>120142</v>
      </c>
      <c r="B218" t="s">
        <v>647</v>
      </c>
      <c r="C218">
        <v>820340</v>
      </c>
      <c r="D218">
        <v>39036</v>
      </c>
      <c r="E218">
        <v>301</v>
      </c>
      <c r="F218" t="s">
        <v>159</v>
      </c>
      <c r="G218" s="32">
        <v>44325</v>
      </c>
      <c r="H218" t="s">
        <v>536</v>
      </c>
      <c r="I218" t="s">
        <v>192</v>
      </c>
      <c r="J218">
        <v>2100</v>
      </c>
      <c r="K218" t="s">
        <v>51</v>
      </c>
      <c r="L218" t="s">
        <v>160</v>
      </c>
      <c r="M218">
        <v>12690.951123046874</v>
      </c>
      <c r="N218" t="s">
        <v>648</v>
      </c>
    </row>
    <row r="219" spans="1:14">
      <c r="A219">
        <v>120142</v>
      </c>
      <c r="B219" t="s">
        <v>649</v>
      </c>
      <c r="C219">
        <v>820593</v>
      </c>
      <c r="D219">
        <v>39036</v>
      </c>
      <c r="E219">
        <v>301</v>
      </c>
      <c r="F219" t="s">
        <v>159</v>
      </c>
      <c r="G219" s="32">
        <v>44326</v>
      </c>
      <c r="H219" t="s">
        <v>536</v>
      </c>
      <c r="I219" t="s">
        <v>193</v>
      </c>
      <c r="J219">
        <v>2100</v>
      </c>
      <c r="K219" t="s">
        <v>51</v>
      </c>
      <c r="L219" t="s">
        <v>160</v>
      </c>
      <c r="M219">
        <v>12690.951123046874</v>
      </c>
      <c r="N219" t="s">
        <v>650</v>
      </c>
    </row>
    <row r="220" spans="1:14">
      <c r="A220">
        <v>120142</v>
      </c>
      <c r="B220" t="s">
        <v>651</v>
      </c>
      <c r="C220">
        <v>820599</v>
      </c>
      <c r="D220">
        <v>39036</v>
      </c>
      <c r="E220">
        <v>301</v>
      </c>
      <c r="F220" t="s">
        <v>159</v>
      </c>
      <c r="G220" s="32">
        <v>44326</v>
      </c>
      <c r="H220" t="s">
        <v>536</v>
      </c>
      <c r="I220" t="s">
        <v>193</v>
      </c>
      <c r="J220">
        <v>2100</v>
      </c>
      <c r="K220" t="s">
        <v>51</v>
      </c>
      <c r="L220" t="s">
        <v>160</v>
      </c>
      <c r="M220">
        <v>12690.951123046874</v>
      </c>
      <c r="N220" t="s">
        <v>652</v>
      </c>
    </row>
    <row r="221" spans="1:14">
      <c r="A221">
        <v>120142</v>
      </c>
      <c r="B221" t="s">
        <v>653</v>
      </c>
      <c r="C221">
        <v>820739</v>
      </c>
      <c r="D221">
        <v>39036</v>
      </c>
      <c r="E221">
        <v>301</v>
      </c>
      <c r="F221" t="s">
        <v>159</v>
      </c>
      <c r="G221" s="32">
        <v>44326</v>
      </c>
      <c r="H221" t="s">
        <v>536</v>
      </c>
      <c r="I221" t="s">
        <v>193</v>
      </c>
      <c r="J221">
        <v>2100</v>
      </c>
      <c r="K221" t="s">
        <v>51</v>
      </c>
      <c r="L221" t="s">
        <v>160</v>
      </c>
      <c r="M221">
        <v>12690.951123046874</v>
      </c>
      <c r="N221" t="s">
        <v>654</v>
      </c>
    </row>
    <row r="222" spans="1:14">
      <c r="A222">
        <v>120142</v>
      </c>
      <c r="B222" t="s">
        <v>655</v>
      </c>
      <c r="C222">
        <v>820741</v>
      </c>
      <c r="D222">
        <v>39036</v>
      </c>
      <c r="E222">
        <v>301</v>
      </c>
      <c r="F222" t="s">
        <v>159</v>
      </c>
      <c r="G222" s="32">
        <v>44326</v>
      </c>
      <c r="H222" t="s">
        <v>536</v>
      </c>
      <c r="I222" t="s">
        <v>193</v>
      </c>
      <c r="J222">
        <v>2100</v>
      </c>
      <c r="K222" t="s">
        <v>51</v>
      </c>
      <c r="L222" t="s">
        <v>160</v>
      </c>
      <c r="M222">
        <v>12690.951123046874</v>
      </c>
      <c r="N222" t="s">
        <v>656</v>
      </c>
    </row>
    <row r="223" spans="1:14">
      <c r="A223">
        <v>120142</v>
      </c>
      <c r="B223" t="s">
        <v>657</v>
      </c>
      <c r="C223">
        <v>821180</v>
      </c>
      <c r="D223">
        <v>39036</v>
      </c>
      <c r="E223">
        <v>301</v>
      </c>
      <c r="F223" t="s">
        <v>159</v>
      </c>
      <c r="G223" s="32">
        <v>44327</v>
      </c>
      <c r="H223" t="s">
        <v>536</v>
      </c>
      <c r="I223" t="s">
        <v>193</v>
      </c>
      <c r="J223">
        <v>2100</v>
      </c>
      <c r="K223" t="s">
        <v>51</v>
      </c>
      <c r="L223" t="s">
        <v>160</v>
      </c>
      <c r="M223">
        <v>12690.951123046874</v>
      </c>
      <c r="N223" t="s">
        <v>658</v>
      </c>
    </row>
    <row r="224" spans="1:14">
      <c r="A224">
        <v>120142</v>
      </c>
      <c r="B224" t="s">
        <v>659</v>
      </c>
      <c r="C224">
        <v>821231</v>
      </c>
      <c r="D224">
        <v>39036</v>
      </c>
      <c r="E224">
        <v>301</v>
      </c>
      <c r="F224" t="s">
        <v>159</v>
      </c>
      <c r="G224" s="32">
        <v>44327</v>
      </c>
      <c r="H224" t="s">
        <v>536</v>
      </c>
      <c r="I224" t="s">
        <v>193</v>
      </c>
      <c r="J224">
        <v>2100</v>
      </c>
      <c r="K224" t="s">
        <v>51</v>
      </c>
      <c r="L224" t="s">
        <v>160</v>
      </c>
      <c r="M224">
        <v>12690.951123046874</v>
      </c>
      <c r="N224" t="s">
        <v>660</v>
      </c>
    </row>
    <row r="225" spans="1:14">
      <c r="A225">
        <v>120142</v>
      </c>
      <c r="B225" t="s">
        <v>661</v>
      </c>
      <c r="C225">
        <v>821839</v>
      </c>
      <c r="D225">
        <v>39036</v>
      </c>
      <c r="E225">
        <v>301</v>
      </c>
      <c r="F225" t="s">
        <v>159</v>
      </c>
      <c r="G225" s="32">
        <v>44326</v>
      </c>
      <c r="H225" t="s">
        <v>536</v>
      </c>
      <c r="I225" t="s">
        <v>193</v>
      </c>
      <c r="J225">
        <v>2100</v>
      </c>
      <c r="K225" t="s">
        <v>51</v>
      </c>
      <c r="L225" t="s">
        <v>160</v>
      </c>
      <c r="M225">
        <v>12690.951123046874</v>
      </c>
      <c r="N225" t="s">
        <v>662</v>
      </c>
    </row>
    <row r="226" spans="1:14">
      <c r="A226">
        <v>120142</v>
      </c>
      <c r="B226" t="s">
        <v>663</v>
      </c>
      <c r="C226">
        <v>822669</v>
      </c>
      <c r="D226">
        <v>39036</v>
      </c>
      <c r="E226">
        <v>301</v>
      </c>
      <c r="F226" t="s">
        <v>159</v>
      </c>
      <c r="G226" s="32">
        <v>44331</v>
      </c>
      <c r="H226" t="s">
        <v>549</v>
      </c>
      <c r="I226" t="s">
        <v>193</v>
      </c>
      <c r="J226">
        <v>1500</v>
      </c>
      <c r="K226" t="s">
        <v>51</v>
      </c>
      <c r="L226" t="s">
        <v>160</v>
      </c>
      <c r="M226">
        <v>8696.729736328125</v>
      </c>
      <c r="N226" t="s">
        <v>664</v>
      </c>
    </row>
    <row r="227" spans="1:14">
      <c r="A227">
        <v>120142</v>
      </c>
      <c r="B227" t="s">
        <v>665</v>
      </c>
      <c r="C227">
        <v>822853</v>
      </c>
      <c r="D227">
        <v>39036</v>
      </c>
      <c r="E227">
        <v>301</v>
      </c>
      <c r="F227" t="s">
        <v>159</v>
      </c>
      <c r="G227" s="32">
        <v>44332</v>
      </c>
      <c r="H227" t="s">
        <v>549</v>
      </c>
      <c r="I227" t="s">
        <v>193</v>
      </c>
      <c r="J227">
        <v>2150</v>
      </c>
      <c r="K227" t="s">
        <v>51</v>
      </c>
      <c r="L227" t="s">
        <v>160</v>
      </c>
      <c r="M227">
        <v>12465.312622070313</v>
      </c>
      <c r="N227" t="s">
        <v>666</v>
      </c>
    </row>
    <row r="228" spans="1:14">
      <c r="A228">
        <v>120142</v>
      </c>
      <c r="B228" t="s">
        <v>667</v>
      </c>
      <c r="C228">
        <v>822889</v>
      </c>
      <c r="D228">
        <v>39036</v>
      </c>
      <c r="E228">
        <v>301</v>
      </c>
      <c r="F228" t="s">
        <v>159</v>
      </c>
      <c r="G228" s="32">
        <v>44332</v>
      </c>
      <c r="H228" t="s">
        <v>549</v>
      </c>
      <c r="I228" t="s">
        <v>193</v>
      </c>
      <c r="J228">
        <v>1620</v>
      </c>
      <c r="K228" t="s">
        <v>51</v>
      </c>
      <c r="L228" t="s">
        <v>160</v>
      </c>
      <c r="M228">
        <v>9392.4681152343746</v>
      </c>
      <c r="N228" t="s">
        <v>668</v>
      </c>
    </row>
    <row r="229" spans="1:14">
      <c r="A229">
        <v>120142</v>
      </c>
      <c r="B229" t="s">
        <v>669</v>
      </c>
      <c r="C229">
        <v>823062</v>
      </c>
      <c r="D229">
        <v>39036</v>
      </c>
      <c r="E229">
        <v>301</v>
      </c>
      <c r="F229" t="s">
        <v>159</v>
      </c>
      <c r="G229" s="32">
        <v>44333</v>
      </c>
      <c r="H229" t="s">
        <v>549</v>
      </c>
      <c r="I229" t="s">
        <v>194</v>
      </c>
      <c r="J229">
        <v>2140</v>
      </c>
      <c r="K229" t="s">
        <v>51</v>
      </c>
      <c r="L229" t="s">
        <v>160</v>
      </c>
      <c r="M229">
        <v>12407.334423828124</v>
      </c>
      <c r="N229" t="s">
        <v>670</v>
      </c>
    </row>
    <row r="230" spans="1:14">
      <c r="A230">
        <v>120142</v>
      </c>
      <c r="B230" t="s">
        <v>671</v>
      </c>
      <c r="C230">
        <v>823278</v>
      </c>
      <c r="D230">
        <v>39036</v>
      </c>
      <c r="E230">
        <v>301</v>
      </c>
      <c r="F230" t="s">
        <v>159</v>
      </c>
      <c r="G230" s="32">
        <v>44333</v>
      </c>
      <c r="H230" t="s">
        <v>554</v>
      </c>
      <c r="I230" t="s">
        <v>194</v>
      </c>
      <c r="J230">
        <v>2000</v>
      </c>
      <c r="K230" t="s">
        <v>51</v>
      </c>
      <c r="L230" t="s">
        <v>160</v>
      </c>
      <c r="M230">
        <v>11480</v>
      </c>
      <c r="N230" t="s">
        <v>672</v>
      </c>
    </row>
    <row r="231" spans="1:14">
      <c r="A231">
        <v>120142</v>
      </c>
      <c r="B231" t="s">
        <v>673</v>
      </c>
      <c r="C231">
        <v>823329</v>
      </c>
      <c r="D231">
        <v>39036</v>
      </c>
      <c r="E231">
        <v>301</v>
      </c>
      <c r="F231" t="s">
        <v>159</v>
      </c>
      <c r="G231" s="32">
        <v>44333</v>
      </c>
      <c r="H231" t="s">
        <v>554</v>
      </c>
      <c r="I231" t="s">
        <v>194</v>
      </c>
      <c r="J231">
        <v>1657</v>
      </c>
      <c r="K231" t="s">
        <v>51</v>
      </c>
      <c r="L231" t="s">
        <v>160</v>
      </c>
      <c r="M231">
        <v>9511.18</v>
      </c>
      <c r="N231" t="s">
        <v>674</v>
      </c>
    </row>
    <row r="232" spans="1:14">
      <c r="A232">
        <v>120142</v>
      </c>
      <c r="B232" t="s">
        <v>675</v>
      </c>
      <c r="C232">
        <v>824270</v>
      </c>
      <c r="D232">
        <v>39036</v>
      </c>
      <c r="E232">
        <v>301</v>
      </c>
      <c r="F232" t="s">
        <v>159</v>
      </c>
      <c r="G232" s="32">
        <v>44335</v>
      </c>
      <c r="H232" t="s">
        <v>554</v>
      </c>
      <c r="I232" t="s">
        <v>194</v>
      </c>
      <c r="J232">
        <v>2000</v>
      </c>
      <c r="K232" t="s">
        <v>51</v>
      </c>
      <c r="L232" t="s">
        <v>160</v>
      </c>
      <c r="M232">
        <v>11480</v>
      </c>
      <c r="N232" t="s">
        <v>676</v>
      </c>
    </row>
    <row r="233" spans="1:14">
      <c r="A233">
        <v>120142</v>
      </c>
      <c r="B233" t="s">
        <v>677</v>
      </c>
      <c r="C233">
        <v>825075</v>
      </c>
      <c r="D233">
        <v>39256</v>
      </c>
      <c r="E233">
        <v>301</v>
      </c>
      <c r="F233" t="s">
        <v>159</v>
      </c>
      <c r="G233" s="32">
        <v>44338</v>
      </c>
      <c r="H233" t="s">
        <v>554</v>
      </c>
      <c r="I233" t="s">
        <v>194</v>
      </c>
      <c r="J233">
        <v>2000</v>
      </c>
      <c r="K233" t="s">
        <v>51</v>
      </c>
      <c r="L233" t="s">
        <v>160</v>
      </c>
      <c r="M233">
        <v>11796.0400390625</v>
      </c>
      <c r="N233" t="s">
        <v>678</v>
      </c>
    </row>
    <row r="234" spans="1:14">
      <c r="A234">
        <v>120142</v>
      </c>
      <c r="B234" t="s">
        <v>679</v>
      </c>
      <c r="C234">
        <v>826320</v>
      </c>
      <c r="D234">
        <v>39256</v>
      </c>
      <c r="E234">
        <v>301</v>
      </c>
      <c r="F234" t="s">
        <v>159</v>
      </c>
      <c r="G234" s="32">
        <v>44338</v>
      </c>
      <c r="H234" t="s">
        <v>554</v>
      </c>
      <c r="I234" t="s">
        <v>194</v>
      </c>
      <c r="J234">
        <v>1900</v>
      </c>
      <c r="K234" t="s">
        <v>51</v>
      </c>
      <c r="L234" t="s">
        <v>160</v>
      </c>
      <c r="M234">
        <v>11206.238037109375</v>
      </c>
      <c r="N234" t="s">
        <v>680</v>
      </c>
    </row>
    <row r="235" spans="1:14">
      <c r="A235">
        <v>120142</v>
      </c>
      <c r="B235" t="s">
        <v>681</v>
      </c>
      <c r="C235">
        <v>826504</v>
      </c>
      <c r="D235">
        <v>39256</v>
      </c>
      <c r="E235">
        <v>301</v>
      </c>
      <c r="F235" t="s">
        <v>159</v>
      </c>
      <c r="G235" s="32">
        <v>44342</v>
      </c>
      <c r="H235" t="s">
        <v>629</v>
      </c>
      <c r="I235" t="s">
        <v>195</v>
      </c>
      <c r="J235">
        <v>2050</v>
      </c>
      <c r="K235" t="s">
        <v>51</v>
      </c>
      <c r="L235" t="s">
        <v>160</v>
      </c>
      <c r="M235">
        <v>11911.483959960937</v>
      </c>
      <c r="N235" t="s">
        <v>682</v>
      </c>
    </row>
    <row r="236" spans="1:14">
      <c r="A236">
        <v>120142</v>
      </c>
      <c r="B236" t="s">
        <v>683</v>
      </c>
      <c r="C236">
        <v>826591</v>
      </c>
      <c r="D236">
        <v>39256</v>
      </c>
      <c r="E236">
        <v>301</v>
      </c>
      <c r="F236" t="s">
        <v>159</v>
      </c>
      <c r="G236" s="32">
        <v>44343</v>
      </c>
      <c r="H236" t="s">
        <v>629</v>
      </c>
      <c r="I236" t="s">
        <v>195</v>
      </c>
      <c r="J236">
        <v>2050</v>
      </c>
      <c r="K236" t="s">
        <v>51</v>
      </c>
      <c r="L236" t="s">
        <v>160</v>
      </c>
      <c r="M236">
        <v>11911.483959960937</v>
      </c>
      <c r="N236" t="s">
        <v>684</v>
      </c>
    </row>
    <row r="237" spans="1:14">
      <c r="A237">
        <v>120142</v>
      </c>
      <c r="B237" t="s">
        <v>685</v>
      </c>
      <c r="C237">
        <v>826667</v>
      </c>
      <c r="D237">
        <v>39256</v>
      </c>
      <c r="E237">
        <v>301</v>
      </c>
      <c r="F237" t="s">
        <v>159</v>
      </c>
      <c r="G237" s="32">
        <v>44338</v>
      </c>
      <c r="H237" t="s">
        <v>554</v>
      </c>
      <c r="I237" t="s">
        <v>194</v>
      </c>
      <c r="J237">
        <v>1900</v>
      </c>
      <c r="K237" t="s">
        <v>51</v>
      </c>
      <c r="L237" t="s">
        <v>160</v>
      </c>
      <c r="M237">
        <v>11206.238037109375</v>
      </c>
      <c r="N237" t="s">
        <v>686</v>
      </c>
    </row>
    <row r="238" spans="1:14">
      <c r="A238">
        <v>120142</v>
      </c>
      <c r="B238" t="s">
        <v>687</v>
      </c>
      <c r="C238">
        <v>826920</v>
      </c>
      <c r="D238">
        <v>39256</v>
      </c>
      <c r="E238">
        <v>301</v>
      </c>
      <c r="F238" t="s">
        <v>159</v>
      </c>
      <c r="G238" s="32">
        <v>44343</v>
      </c>
      <c r="H238" t="s">
        <v>629</v>
      </c>
      <c r="I238" t="s">
        <v>195</v>
      </c>
      <c r="J238">
        <v>2150</v>
      </c>
      <c r="K238" t="s">
        <v>51</v>
      </c>
      <c r="L238" t="s">
        <v>160</v>
      </c>
      <c r="M238">
        <v>12492.531958007812</v>
      </c>
      <c r="N238" t="s">
        <v>688</v>
      </c>
    </row>
    <row r="239" spans="1:14">
      <c r="A239">
        <v>120142</v>
      </c>
      <c r="B239" t="s">
        <v>689</v>
      </c>
      <c r="C239">
        <v>827670</v>
      </c>
      <c r="D239">
        <v>39256</v>
      </c>
      <c r="E239">
        <v>301</v>
      </c>
      <c r="F239" t="s">
        <v>159</v>
      </c>
      <c r="G239" s="32">
        <v>44346</v>
      </c>
      <c r="H239" t="s">
        <v>629</v>
      </c>
      <c r="I239" t="s">
        <v>195</v>
      </c>
      <c r="J239">
        <v>2000</v>
      </c>
      <c r="K239" t="s">
        <v>51</v>
      </c>
      <c r="L239" t="s">
        <v>160</v>
      </c>
      <c r="M239">
        <v>11620.9599609375</v>
      </c>
      <c r="N239" t="s">
        <v>690</v>
      </c>
    </row>
    <row r="240" spans="1:14">
      <c r="A240">
        <v>120142</v>
      </c>
      <c r="B240" t="s">
        <v>691</v>
      </c>
      <c r="C240">
        <v>827997</v>
      </c>
      <c r="D240">
        <v>39256</v>
      </c>
      <c r="E240">
        <v>301</v>
      </c>
      <c r="F240" t="s">
        <v>159</v>
      </c>
      <c r="G240" s="32">
        <v>44347</v>
      </c>
      <c r="H240" t="s">
        <v>638</v>
      </c>
      <c r="I240" t="s">
        <v>639</v>
      </c>
      <c r="J240">
        <v>2150</v>
      </c>
      <c r="K240" t="s">
        <v>51</v>
      </c>
      <c r="L240" t="s">
        <v>160</v>
      </c>
      <c r="M240">
        <v>12497.43349609375</v>
      </c>
      <c r="N240" t="s">
        <v>692</v>
      </c>
    </row>
    <row r="241" spans="1:14">
      <c r="A241">
        <v>120142</v>
      </c>
      <c r="B241" t="s">
        <v>693</v>
      </c>
      <c r="C241">
        <v>828157</v>
      </c>
      <c r="D241">
        <v>39256</v>
      </c>
      <c r="E241">
        <v>301</v>
      </c>
      <c r="F241" t="s">
        <v>159</v>
      </c>
      <c r="G241" s="32">
        <v>44347</v>
      </c>
      <c r="H241" t="s">
        <v>638</v>
      </c>
      <c r="I241" t="s">
        <v>639</v>
      </c>
      <c r="J241">
        <v>2150</v>
      </c>
      <c r="K241" t="s">
        <v>51</v>
      </c>
      <c r="L241" t="s">
        <v>160</v>
      </c>
      <c r="M241">
        <v>12497.43349609375</v>
      </c>
      <c r="N241" t="s">
        <v>694</v>
      </c>
    </row>
    <row r="242" spans="1:14">
      <c r="A242">
        <v>120142</v>
      </c>
      <c r="B242" t="s">
        <v>695</v>
      </c>
      <c r="C242">
        <v>828444</v>
      </c>
      <c r="D242">
        <v>39256</v>
      </c>
      <c r="E242">
        <v>301</v>
      </c>
      <c r="F242" t="s">
        <v>159</v>
      </c>
      <c r="G242" s="32">
        <v>44348</v>
      </c>
      <c r="H242" t="s">
        <v>638</v>
      </c>
      <c r="I242" t="s">
        <v>639</v>
      </c>
      <c r="J242">
        <v>2150</v>
      </c>
      <c r="K242" t="s">
        <v>51</v>
      </c>
      <c r="L242" t="s">
        <v>160</v>
      </c>
      <c r="M242">
        <v>12497.43349609375</v>
      </c>
      <c r="N242" t="s">
        <v>696</v>
      </c>
    </row>
    <row r="243" spans="1:14">
      <c r="A243">
        <v>120142</v>
      </c>
      <c r="B243" t="s">
        <v>697</v>
      </c>
      <c r="C243">
        <v>828482</v>
      </c>
      <c r="D243">
        <v>39256</v>
      </c>
      <c r="E243">
        <v>301</v>
      </c>
      <c r="F243" t="s">
        <v>159</v>
      </c>
      <c r="G243" s="32">
        <v>44348</v>
      </c>
      <c r="H243" t="s">
        <v>638</v>
      </c>
      <c r="I243" t="s">
        <v>639</v>
      </c>
      <c r="J243">
        <v>2150</v>
      </c>
      <c r="K243" t="s">
        <v>51</v>
      </c>
      <c r="L243" t="s">
        <v>160</v>
      </c>
      <c r="M243">
        <v>12497.43349609375</v>
      </c>
      <c r="N243" t="s">
        <v>698</v>
      </c>
    </row>
    <row r="244" spans="1:14">
      <c r="A244">
        <v>120142</v>
      </c>
      <c r="B244" t="s">
        <v>699</v>
      </c>
      <c r="C244">
        <v>829247</v>
      </c>
      <c r="D244">
        <v>39256</v>
      </c>
      <c r="E244">
        <v>301</v>
      </c>
      <c r="F244" t="s">
        <v>159</v>
      </c>
      <c r="G244" s="32">
        <v>44350</v>
      </c>
      <c r="H244" t="s">
        <v>638</v>
      </c>
      <c r="I244" t="s">
        <v>639</v>
      </c>
      <c r="J244">
        <v>2160</v>
      </c>
      <c r="K244" t="s">
        <v>51</v>
      </c>
      <c r="L244" t="s">
        <v>160</v>
      </c>
      <c r="M244">
        <v>12555.561093750001</v>
      </c>
      <c r="N244" t="s">
        <v>700</v>
      </c>
    </row>
    <row r="245" spans="1:14">
      <c r="A245">
        <v>120142</v>
      </c>
      <c r="B245" t="s">
        <v>701</v>
      </c>
      <c r="C245">
        <v>829262</v>
      </c>
      <c r="D245">
        <v>39256</v>
      </c>
      <c r="E245">
        <v>301</v>
      </c>
      <c r="F245" t="s">
        <v>159</v>
      </c>
      <c r="G245" s="32">
        <v>44350</v>
      </c>
      <c r="H245" t="s">
        <v>638</v>
      </c>
      <c r="I245" t="s">
        <v>639</v>
      </c>
      <c r="J245">
        <v>2160</v>
      </c>
      <c r="K245" t="s">
        <v>51</v>
      </c>
      <c r="L245" t="s">
        <v>160</v>
      </c>
      <c r="M245">
        <v>12555.561093750001</v>
      </c>
      <c r="N245" t="s">
        <v>702</v>
      </c>
    </row>
    <row r="246" spans="1:14">
      <c r="A246">
        <v>120142</v>
      </c>
      <c r="B246" t="s">
        <v>703</v>
      </c>
      <c r="C246">
        <v>829585</v>
      </c>
      <c r="D246">
        <v>39256</v>
      </c>
      <c r="E246">
        <v>301</v>
      </c>
      <c r="F246" t="s">
        <v>159</v>
      </c>
      <c r="G246" s="32">
        <v>44351</v>
      </c>
      <c r="H246" t="s">
        <v>704</v>
      </c>
      <c r="I246" t="s">
        <v>639</v>
      </c>
      <c r="J246">
        <v>2000</v>
      </c>
      <c r="K246" t="s">
        <v>51</v>
      </c>
      <c r="L246" t="s">
        <v>160</v>
      </c>
      <c r="M246">
        <v>1129.501953125</v>
      </c>
      <c r="N246" t="s">
        <v>705</v>
      </c>
    </row>
    <row r="247" spans="1:14">
      <c r="A247">
        <v>120142</v>
      </c>
      <c r="B247" t="s">
        <v>706</v>
      </c>
      <c r="C247">
        <v>830094</v>
      </c>
      <c r="D247">
        <v>39256</v>
      </c>
      <c r="E247">
        <v>301</v>
      </c>
      <c r="F247" t="s">
        <v>159</v>
      </c>
      <c r="G247" s="32">
        <v>44352</v>
      </c>
      <c r="H247" t="s">
        <v>704</v>
      </c>
      <c r="I247" t="s">
        <v>639</v>
      </c>
      <c r="J247">
        <v>2170</v>
      </c>
      <c r="K247" t="s">
        <v>51</v>
      </c>
      <c r="L247" t="s">
        <v>160</v>
      </c>
      <c r="M247">
        <v>1225.5096191406251</v>
      </c>
      <c r="N247" t="s">
        <v>707</v>
      </c>
    </row>
    <row r="248" spans="1:14">
      <c r="A248">
        <v>120142</v>
      </c>
      <c r="B248" t="s">
        <v>708</v>
      </c>
      <c r="C248">
        <v>830136</v>
      </c>
      <c r="D248">
        <v>39256</v>
      </c>
      <c r="E248">
        <v>301</v>
      </c>
      <c r="F248" t="s">
        <v>159</v>
      </c>
      <c r="G248" s="32">
        <v>44352</v>
      </c>
      <c r="H248" t="s">
        <v>704</v>
      </c>
      <c r="I248" t="s">
        <v>639</v>
      </c>
      <c r="J248">
        <v>2170</v>
      </c>
      <c r="K248" t="s">
        <v>51</v>
      </c>
      <c r="L248" t="s">
        <v>160</v>
      </c>
      <c r="M248">
        <v>1225.5096191406251</v>
      </c>
      <c r="N248" t="s">
        <v>709</v>
      </c>
    </row>
    <row r="249" spans="1:14">
      <c r="A249">
        <v>120142</v>
      </c>
      <c r="B249" t="s">
        <v>710</v>
      </c>
      <c r="C249">
        <v>830407</v>
      </c>
      <c r="D249">
        <v>39256</v>
      </c>
      <c r="E249">
        <v>301</v>
      </c>
      <c r="F249" t="s">
        <v>159</v>
      </c>
      <c r="G249" s="32">
        <v>44354</v>
      </c>
      <c r="H249" t="s">
        <v>704</v>
      </c>
      <c r="I249" t="s">
        <v>198</v>
      </c>
      <c r="J249">
        <v>2170</v>
      </c>
      <c r="K249" t="s">
        <v>51</v>
      </c>
      <c r="L249" t="s">
        <v>160</v>
      </c>
      <c r="M249">
        <v>1225.5096191406251</v>
      </c>
      <c r="N249" t="s">
        <v>711</v>
      </c>
    </row>
    <row r="250" spans="1:14">
      <c r="A250">
        <v>120142</v>
      </c>
      <c r="B250" t="s">
        <v>712</v>
      </c>
      <c r="C250">
        <v>831061</v>
      </c>
      <c r="D250">
        <v>39256</v>
      </c>
      <c r="E250">
        <v>301</v>
      </c>
      <c r="F250" t="s">
        <v>159</v>
      </c>
      <c r="G250" s="32">
        <v>44356</v>
      </c>
      <c r="H250" t="s">
        <v>713</v>
      </c>
      <c r="I250" t="s">
        <v>198</v>
      </c>
      <c r="J250">
        <v>2170</v>
      </c>
      <c r="K250" t="s">
        <v>51</v>
      </c>
      <c r="L250" t="s">
        <v>160</v>
      </c>
      <c r="M250">
        <v>12180.839384765624</v>
      </c>
      <c r="N250" t="s">
        <v>714</v>
      </c>
    </row>
    <row r="251" spans="1:14">
      <c r="A251">
        <v>120142</v>
      </c>
      <c r="B251" t="s">
        <v>715</v>
      </c>
      <c r="C251">
        <v>831388</v>
      </c>
      <c r="D251">
        <v>39256</v>
      </c>
      <c r="E251">
        <v>301</v>
      </c>
      <c r="F251" t="s">
        <v>159</v>
      </c>
      <c r="G251" s="32">
        <v>44356</v>
      </c>
      <c r="H251" t="s">
        <v>713</v>
      </c>
      <c r="I251" t="s">
        <v>198</v>
      </c>
      <c r="J251">
        <v>2170</v>
      </c>
      <c r="K251" t="s">
        <v>51</v>
      </c>
      <c r="L251" t="s">
        <v>160</v>
      </c>
      <c r="M251">
        <v>12180.839384765624</v>
      </c>
      <c r="N251" t="s">
        <v>716</v>
      </c>
    </row>
    <row r="252" spans="1:14">
      <c r="A252">
        <v>120142</v>
      </c>
      <c r="B252" t="s">
        <v>717</v>
      </c>
      <c r="C252">
        <v>831399</v>
      </c>
      <c r="D252">
        <v>39256</v>
      </c>
      <c r="E252">
        <v>301</v>
      </c>
      <c r="F252" t="s">
        <v>159</v>
      </c>
      <c r="G252" s="32">
        <v>44357</v>
      </c>
      <c r="H252" t="s">
        <v>713</v>
      </c>
      <c r="I252" t="s">
        <v>198</v>
      </c>
      <c r="J252">
        <v>2170</v>
      </c>
      <c r="K252" t="s">
        <v>51</v>
      </c>
      <c r="L252" t="s">
        <v>160</v>
      </c>
      <c r="M252">
        <v>12180.839384765624</v>
      </c>
      <c r="N252" t="s">
        <v>718</v>
      </c>
    </row>
    <row r="253" spans="1:14">
      <c r="A253">
        <v>120142</v>
      </c>
      <c r="B253" t="s">
        <v>719</v>
      </c>
      <c r="C253">
        <v>831731</v>
      </c>
      <c r="D253">
        <v>39256</v>
      </c>
      <c r="E253">
        <v>301</v>
      </c>
      <c r="F253" t="s">
        <v>159</v>
      </c>
      <c r="G253" s="32">
        <v>44357</v>
      </c>
      <c r="H253" t="s">
        <v>713</v>
      </c>
      <c r="I253" t="s">
        <v>198</v>
      </c>
      <c r="J253">
        <v>1865</v>
      </c>
      <c r="K253" t="s">
        <v>51</v>
      </c>
      <c r="L253" t="s">
        <v>160</v>
      </c>
      <c r="M253">
        <v>10468.785922851563</v>
      </c>
      <c r="N253" t="s">
        <v>720</v>
      </c>
    </row>
    <row r="254" spans="1:14">
      <c r="A254">
        <v>120142</v>
      </c>
      <c r="B254" t="s">
        <v>721</v>
      </c>
      <c r="C254">
        <v>832276</v>
      </c>
      <c r="D254">
        <v>39256</v>
      </c>
      <c r="E254">
        <v>301</v>
      </c>
      <c r="F254" t="s">
        <v>159</v>
      </c>
      <c r="G254" s="32">
        <v>44360</v>
      </c>
      <c r="H254" t="s">
        <v>713</v>
      </c>
      <c r="I254" t="s">
        <v>198</v>
      </c>
      <c r="J254">
        <v>474</v>
      </c>
      <c r="K254" t="s">
        <v>51</v>
      </c>
      <c r="L254" t="s">
        <v>160</v>
      </c>
      <c r="M254">
        <v>2660.6994785156248</v>
      </c>
      <c r="N254" t="s">
        <v>722</v>
      </c>
    </row>
    <row r="255" spans="1:14">
      <c r="A255">
        <v>120142</v>
      </c>
      <c r="B255" t="s">
        <v>723</v>
      </c>
      <c r="C255">
        <v>829280</v>
      </c>
      <c r="D255">
        <v>39256</v>
      </c>
      <c r="E255">
        <v>301</v>
      </c>
      <c r="F255" t="s">
        <v>159</v>
      </c>
      <c r="G255" s="32">
        <v>44350</v>
      </c>
      <c r="H255" t="s">
        <v>638</v>
      </c>
      <c r="I255" t="s">
        <v>639</v>
      </c>
      <c r="J255">
        <v>2160</v>
      </c>
      <c r="K255" t="s">
        <v>51</v>
      </c>
      <c r="L255" t="s">
        <v>160</v>
      </c>
      <c r="M255">
        <v>12555.561093750001</v>
      </c>
      <c r="N255" t="s">
        <v>724</v>
      </c>
    </row>
    <row r="256" spans="1:14">
      <c r="A256">
        <v>120142</v>
      </c>
      <c r="B256" t="s">
        <v>725</v>
      </c>
      <c r="C256">
        <v>829572</v>
      </c>
      <c r="D256">
        <v>39256</v>
      </c>
      <c r="E256">
        <v>301</v>
      </c>
      <c r="F256" t="s">
        <v>159</v>
      </c>
      <c r="G256" s="32">
        <v>44351</v>
      </c>
      <c r="H256" t="s">
        <v>704</v>
      </c>
      <c r="I256" t="s">
        <v>639</v>
      </c>
      <c r="J256">
        <v>2000</v>
      </c>
      <c r="K256" t="s">
        <v>51</v>
      </c>
      <c r="L256" t="s">
        <v>160</v>
      </c>
      <c r="M256">
        <v>1129.501953125</v>
      </c>
      <c r="N256" t="s">
        <v>726</v>
      </c>
    </row>
    <row r="257" spans="1:14">
      <c r="A257">
        <v>120142</v>
      </c>
      <c r="B257" t="s">
        <v>727</v>
      </c>
      <c r="C257">
        <v>829597</v>
      </c>
      <c r="D257">
        <v>39256</v>
      </c>
      <c r="E257">
        <v>301</v>
      </c>
      <c r="F257" t="s">
        <v>159</v>
      </c>
      <c r="G257" s="32">
        <v>44351</v>
      </c>
      <c r="H257" t="s">
        <v>704</v>
      </c>
      <c r="I257" t="s">
        <v>639</v>
      </c>
      <c r="J257">
        <v>2000</v>
      </c>
      <c r="K257" t="s">
        <v>51</v>
      </c>
      <c r="L257" t="s">
        <v>160</v>
      </c>
      <c r="M257">
        <v>1129.501953125</v>
      </c>
      <c r="N257" t="s">
        <v>728</v>
      </c>
    </row>
    <row r="258" spans="1:14">
      <c r="A258">
        <v>120142</v>
      </c>
      <c r="B258" t="s">
        <v>729</v>
      </c>
      <c r="C258">
        <v>829624</v>
      </c>
      <c r="D258">
        <v>39256</v>
      </c>
      <c r="E258">
        <v>301</v>
      </c>
      <c r="F258" t="s">
        <v>159</v>
      </c>
      <c r="G258" s="32">
        <v>44351</v>
      </c>
      <c r="H258" t="s">
        <v>704</v>
      </c>
      <c r="I258" t="s">
        <v>639</v>
      </c>
      <c r="J258">
        <v>2000</v>
      </c>
      <c r="K258" t="s">
        <v>51</v>
      </c>
      <c r="L258" t="s">
        <v>160</v>
      </c>
      <c r="M258">
        <v>1129.501953125</v>
      </c>
      <c r="N258" t="s">
        <v>730</v>
      </c>
    </row>
    <row r="259" spans="1:14">
      <c r="A259">
        <v>120142</v>
      </c>
      <c r="B259" t="s">
        <v>731</v>
      </c>
      <c r="C259">
        <v>830143</v>
      </c>
      <c r="D259">
        <v>39256</v>
      </c>
      <c r="E259">
        <v>301</v>
      </c>
      <c r="F259" t="s">
        <v>159</v>
      </c>
      <c r="G259" s="32">
        <v>44352</v>
      </c>
      <c r="H259" t="s">
        <v>704</v>
      </c>
      <c r="I259" t="s">
        <v>639</v>
      </c>
      <c r="J259">
        <v>2170</v>
      </c>
      <c r="K259" t="s">
        <v>51</v>
      </c>
      <c r="L259" t="s">
        <v>160</v>
      </c>
      <c r="M259">
        <v>1225.5096191406251</v>
      </c>
      <c r="N259" t="s">
        <v>732</v>
      </c>
    </row>
    <row r="260" spans="1:14">
      <c r="A260">
        <v>120142</v>
      </c>
      <c r="B260" t="s">
        <v>733</v>
      </c>
      <c r="C260">
        <v>830152</v>
      </c>
      <c r="D260">
        <v>39256</v>
      </c>
      <c r="E260">
        <v>301</v>
      </c>
      <c r="F260" t="s">
        <v>159</v>
      </c>
      <c r="G260" s="32">
        <v>44353</v>
      </c>
      <c r="H260" t="s">
        <v>704</v>
      </c>
      <c r="I260" t="s">
        <v>639</v>
      </c>
      <c r="J260">
        <v>2170</v>
      </c>
      <c r="K260" t="s">
        <v>51</v>
      </c>
      <c r="L260" t="s">
        <v>160</v>
      </c>
      <c r="M260">
        <v>1225.5096191406251</v>
      </c>
      <c r="N260" t="s">
        <v>734</v>
      </c>
    </row>
    <row r="261" spans="1:14">
      <c r="A261">
        <v>120142</v>
      </c>
      <c r="B261" t="s">
        <v>735</v>
      </c>
      <c r="C261">
        <v>830396</v>
      </c>
      <c r="D261">
        <v>39256</v>
      </c>
      <c r="E261">
        <v>301</v>
      </c>
      <c r="F261" t="s">
        <v>159</v>
      </c>
      <c r="G261" s="32">
        <v>44353</v>
      </c>
      <c r="H261" t="s">
        <v>704</v>
      </c>
      <c r="I261" t="s">
        <v>639</v>
      </c>
      <c r="J261">
        <v>2170</v>
      </c>
      <c r="K261" t="s">
        <v>51</v>
      </c>
      <c r="L261" t="s">
        <v>160</v>
      </c>
      <c r="M261">
        <v>1225.5096191406251</v>
      </c>
      <c r="N261" t="s">
        <v>736</v>
      </c>
    </row>
    <row r="262" spans="1:14">
      <c r="A262">
        <v>120142</v>
      </c>
      <c r="B262" t="s">
        <v>737</v>
      </c>
      <c r="C262">
        <v>830412</v>
      </c>
      <c r="D262">
        <v>39256</v>
      </c>
      <c r="E262">
        <v>301</v>
      </c>
      <c r="F262" t="s">
        <v>159</v>
      </c>
      <c r="G262" s="32">
        <v>44354</v>
      </c>
      <c r="H262" t="s">
        <v>704</v>
      </c>
      <c r="I262" t="s">
        <v>198</v>
      </c>
      <c r="J262">
        <v>2170</v>
      </c>
      <c r="K262" t="s">
        <v>51</v>
      </c>
      <c r="L262" t="s">
        <v>160</v>
      </c>
      <c r="M262">
        <v>1225.5096191406251</v>
      </c>
      <c r="N262" t="s">
        <v>738</v>
      </c>
    </row>
    <row r="263" spans="1:14">
      <c r="A263">
        <v>120142</v>
      </c>
      <c r="B263" t="s">
        <v>739</v>
      </c>
      <c r="C263">
        <v>830804</v>
      </c>
      <c r="D263">
        <v>39256</v>
      </c>
      <c r="E263">
        <v>301</v>
      </c>
      <c r="F263" t="s">
        <v>159</v>
      </c>
      <c r="G263" s="32">
        <v>44355</v>
      </c>
      <c r="H263" t="s">
        <v>713</v>
      </c>
      <c r="I263" t="s">
        <v>198</v>
      </c>
      <c r="J263">
        <v>2000</v>
      </c>
      <c r="K263" t="s">
        <v>51</v>
      </c>
      <c r="L263" t="s">
        <v>160</v>
      </c>
      <c r="M263">
        <v>11226.580078125</v>
      </c>
      <c r="N263" t="s">
        <v>740</v>
      </c>
    </row>
    <row r="264" spans="1:14">
      <c r="A264">
        <v>120142</v>
      </c>
      <c r="B264" t="s">
        <v>741</v>
      </c>
      <c r="C264">
        <v>830808</v>
      </c>
      <c r="D264">
        <v>39256</v>
      </c>
      <c r="E264">
        <v>301</v>
      </c>
      <c r="F264" t="s">
        <v>159</v>
      </c>
      <c r="G264" s="32">
        <v>44355</v>
      </c>
      <c r="H264" t="s">
        <v>713</v>
      </c>
      <c r="I264" t="s">
        <v>198</v>
      </c>
      <c r="J264">
        <v>2000</v>
      </c>
      <c r="K264" t="s">
        <v>51</v>
      </c>
      <c r="L264" t="s">
        <v>160</v>
      </c>
      <c r="M264">
        <v>11226.580078125</v>
      </c>
      <c r="N264" t="s">
        <v>742</v>
      </c>
    </row>
    <row r="265" spans="1:14">
      <c r="A265">
        <v>120142</v>
      </c>
      <c r="B265" t="s">
        <v>743</v>
      </c>
      <c r="C265">
        <v>831722</v>
      </c>
      <c r="D265">
        <v>39256</v>
      </c>
      <c r="E265">
        <v>301</v>
      </c>
      <c r="F265" t="s">
        <v>159</v>
      </c>
      <c r="G265" s="32">
        <v>44357</v>
      </c>
      <c r="H265" t="s">
        <v>713</v>
      </c>
      <c r="I265" t="s">
        <v>198</v>
      </c>
      <c r="J265">
        <v>2170</v>
      </c>
      <c r="K265" t="s">
        <v>51</v>
      </c>
      <c r="L265" t="s">
        <v>160</v>
      </c>
      <c r="M265">
        <v>12180.839384765624</v>
      </c>
      <c r="N265" t="s">
        <v>744</v>
      </c>
    </row>
    <row r="266" spans="1:14">
      <c r="A266">
        <v>120142</v>
      </c>
      <c r="B266" t="s">
        <v>745</v>
      </c>
      <c r="C266">
        <v>831740</v>
      </c>
      <c r="D266">
        <v>39256</v>
      </c>
      <c r="E266">
        <v>301</v>
      </c>
      <c r="F266" t="s">
        <v>159</v>
      </c>
      <c r="G266" s="32">
        <v>44357</v>
      </c>
      <c r="H266" t="s">
        <v>713</v>
      </c>
      <c r="I266" t="s">
        <v>198</v>
      </c>
      <c r="J266">
        <v>1865</v>
      </c>
      <c r="K266" t="s">
        <v>51</v>
      </c>
      <c r="L266" t="s">
        <v>160</v>
      </c>
      <c r="M266">
        <v>10468.785922851563</v>
      </c>
      <c r="N266" t="s">
        <v>746</v>
      </c>
    </row>
    <row r="267" spans="1:14">
      <c r="A267">
        <v>120142</v>
      </c>
      <c r="B267" t="s">
        <v>747</v>
      </c>
      <c r="C267">
        <v>832256</v>
      </c>
      <c r="D267">
        <v>39256</v>
      </c>
      <c r="E267">
        <v>301</v>
      </c>
      <c r="F267" t="s">
        <v>159</v>
      </c>
      <c r="G267" s="32">
        <v>44360</v>
      </c>
      <c r="H267" t="s">
        <v>713</v>
      </c>
      <c r="I267" t="s">
        <v>198</v>
      </c>
      <c r="J267">
        <v>2170</v>
      </c>
      <c r="K267" t="s">
        <v>51</v>
      </c>
      <c r="L267" t="s">
        <v>160</v>
      </c>
      <c r="M267">
        <v>12180.839384765624</v>
      </c>
      <c r="N267" t="s">
        <v>748</v>
      </c>
    </row>
    <row r="268" spans="1:14">
      <c r="A268">
        <v>120142</v>
      </c>
      <c r="B268" t="s">
        <v>749</v>
      </c>
      <c r="C268">
        <v>832264</v>
      </c>
      <c r="D268">
        <v>39256</v>
      </c>
      <c r="E268">
        <v>301</v>
      </c>
      <c r="F268" t="s">
        <v>159</v>
      </c>
      <c r="G268" s="32">
        <v>44360</v>
      </c>
      <c r="H268" t="s">
        <v>713</v>
      </c>
      <c r="I268" t="s">
        <v>198</v>
      </c>
      <c r="J268">
        <v>2170</v>
      </c>
      <c r="K268" t="s">
        <v>51</v>
      </c>
      <c r="L268" t="s">
        <v>160</v>
      </c>
      <c r="M268">
        <v>12180.839384765624</v>
      </c>
      <c r="N268" t="s">
        <v>750</v>
      </c>
    </row>
    <row r="269" spans="1:14">
      <c r="A269">
        <v>120142</v>
      </c>
      <c r="B269" t="s">
        <v>751</v>
      </c>
      <c r="C269">
        <v>806135</v>
      </c>
      <c r="D269">
        <v>38518</v>
      </c>
      <c r="E269">
        <v>301</v>
      </c>
      <c r="F269" t="s">
        <v>159</v>
      </c>
      <c r="G269" s="32">
        <v>44290</v>
      </c>
      <c r="H269" t="s">
        <v>200</v>
      </c>
      <c r="I269" t="s">
        <v>201</v>
      </c>
      <c r="J269">
        <v>2168</v>
      </c>
      <c r="K269" t="s">
        <v>51</v>
      </c>
      <c r="L269" t="s">
        <v>160</v>
      </c>
      <c r="M269">
        <v>13918.56</v>
      </c>
      <c r="N269" t="s">
        <v>752</v>
      </c>
    </row>
    <row r="270" spans="1:14">
      <c r="A270">
        <v>120142</v>
      </c>
      <c r="B270" t="s">
        <v>753</v>
      </c>
      <c r="C270">
        <v>806440</v>
      </c>
      <c r="D270">
        <v>38518</v>
      </c>
      <c r="E270">
        <v>301</v>
      </c>
      <c r="F270" t="s">
        <v>159</v>
      </c>
      <c r="G270" s="32">
        <v>44291</v>
      </c>
      <c r="H270" t="s">
        <v>200</v>
      </c>
      <c r="I270" t="s">
        <v>187</v>
      </c>
      <c r="J270">
        <v>2168</v>
      </c>
      <c r="K270" t="s">
        <v>51</v>
      </c>
      <c r="L270" t="s">
        <v>160</v>
      </c>
      <c r="M270">
        <v>13918.56</v>
      </c>
      <c r="N270" t="s">
        <v>754</v>
      </c>
    </row>
    <row r="271" spans="1:14">
      <c r="A271">
        <v>120142</v>
      </c>
      <c r="B271" t="s">
        <v>755</v>
      </c>
      <c r="C271">
        <v>807795</v>
      </c>
      <c r="D271">
        <v>38518</v>
      </c>
      <c r="E271">
        <v>301</v>
      </c>
      <c r="F271" t="s">
        <v>159</v>
      </c>
      <c r="G271" s="32">
        <v>44293</v>
      </c>
      <c r="H271" t="s">
        <v>200</v>
      </c>
      <c r="I271" t="s">
        <v>187</v>
      </c>
      <c r="J271">
        <v>2168</v>
      </c>
      <c r="K271" t="s">
        <v>51</v>
      </c>
      <c r="L271" t="s">
        <v>160</v>
      </c>
      <c r="M271">
        <v>13918.56</v>
      </c>
      <c r="N271" t="s">
        <v>756</v>
      </c>
    </row>
    <row r="272" spans="1:14">
      <c r="A272">
        <v>120142</v>
      </c>
      <c r="B272" t="s">
        <v>757</v>
      </c>
      <c r="C272">
        <v>808358</v>
      </c>
      <c r="D272">
        <v>38518</v>
      </c>
      <c r="E272">
        <v>301</v>
      </c>
      <c r="F272" t="s">
        <v>159</v>
      </c>
      <c r="G272" s="32">
        <v>44295</v>
      </c>
      <c r="H272" t="s">
        <v>212</v>
      </c>
      <c r="I272" t="s">
        <v>187</v>
      </c>
      <c r="J272">
        <v>1875</v>
      </c>
      <c r="K272" t="s">
        <v>51</v>
      </c>
      <c r="L272" t="s">
        <v>160</v>
      </c>
      <c r="M272">
        <v>11885.625</v>
      </c>
      <c r="N272" t="s">
        <v>758</v>
      </c>
    </row>
    <row r="273" spans="1:14">
      <c r="A273">
        <v>120142</v>
      </c>
      <c r="B273" t="s">
        <v>759</v>
      </c>
      <c r="C273">
        <v>808812</v>
      </c>
      <c r="D273">
        <v>38518</v>
      </c>
      <c r="E273">
        <v>301</v>
      </c>
      <c r="F273" t="s">
        <v>159</v>
      </c>
      <c r="G273" s="32">
        <v>44296</v>
      </c>
      <c r="H273" t="s">
        <v>212</v>
      </c>
      <c r="I273" t="s">
        <v>187</v>
      </c>
      <c r="J273">
        <v>1800</v>
      </c>
      <c r="K273" t="s">
        <v>51</v>
      </c>
      <c r="L273" t="s">
        <v>160</v>
      </c>
      <c r="M273">
        <v>11410.2</v>
      </c>
      <c r="N273" t="s">
        <v>760</v>
      </c>
    </row>
    <row r="274" spans="1:14">
      <c r="A274">
        <v>120142</v>
      </c>
      <c r="B274" t="s">
        <v>761</v>
      </c>
      <c r="C274">
        <v>809004</v>
      </c>
      <c r="D274">
        <v>38518</v>
      </c>
      <c r="E274">
        <v>301</v>
      </c>
      <c r="F274" t="s">
        <v>159</v>
      </c>
      <c r="G274" s="32">
        <v>44297</v>
      </c>
      <c r="H274" t="s">
        <v>212</v>
      </c>
      <c r="I274" t="s">
        <v>187</v>
      </c>
      <c r="J274">
        <v>1875</v>
      </c>
      <c r="K274" t="s">
        <v>51</v>
      </c>
      <c r="L274" t="s">
        <v>160</v>
      </c>
      <c r="M274">
        <v>11885.625</v>
      </c>
      <c r="N274" t="s">
        <v>762</v>
      </c>
    </row>
    <row r="275" spans="1:14">
      <c r="A275">
        <v>120142</v>
      </c>
      <c r="B275" t="s">
        <v>763</v>
      </c>
      <c r="C275">
        <v>809023</v>
      </c>
      <c r="D275">
        <v>38518</v>
      </c>
      <c r="E275">
        <v>301</v>
      </c>
      <c r="F275" t="s">
        <v>159</v>
      </c>
      <c r="G275" s="32">
        <v>44297</v>
      </c>
      <c r="H275" t="s">
        <v>212</v>
      </c>
      <c r="I275" t="s">
        <v>187</v>
      </c>
      <c r="J275">
        <v>1875</v>
      </c>
      <c r="K275" t="s">
        <v>51</v>
      </c>
      <c r="L275" t="s">
        <v>160</v>
      </c>
      <c r="M275">
        <v>11885.625</v>
      </c>
      <c r="N275" t="s">
        <v>764</v>
      </c>
    </row>
    <row r="276" spans="1:14">
      <c r="A276">
        <v>120142</v>
      </c>
      <c r="B276" t="s">
        <v>765</v>
      </c>
      <c r="C276">
        <v>809660</v>
      </c>
      <c r="D276">
        <v>38518</v>
      </c>
      <c r="E276">
        <v>301</v>
      </c>
      <c r="F276" t="s">
        <v>159</v>
      </c>
      <c r="G276" s="32">
        <v>44298</v>
      </c>
      <c r="H276" t="s">
        <v>212</v>
      </c>
      <c r="I276" t="s">
        <v>188</v>
      </c>
      <c r="J276">
        <v>1330</v>
      </c>
      <c r="K276" t="s">
        <v>51</v>
      </c>
      <c r="L276" t="s">
        <v>160</v>
      </c>
      <c r="M276">
        <v>8430.8700000000008</v>
      </c>
      <c r="N276" t="s">
        <v>766</v>
      </c>
    </row>
    <row r="277" spans="1:14">
      <c r="A277">
        <v>120142</v>
      </c>
      <c r="B277" t="s">
        <v>767</v>
      </c>
      <c r="C277">
        <v>809817</v>
      </c>
      <c r="D277">
        <v>38518</v>
      </c>
      <c r="E277">
        <v>301</v>
      </c>
      <c r="F277" t="s">
        <v>159</v>
      </c>
      <c r="G277" s="32">
        <v>44299</v>
      </c>
      <c r="H277" t="s">
        <v>227</v>
      </c>
      <c r="I277" t="s">
        <v>188</v>
      </c>
      <c r="J277">
        <v>1875</v>
      </c>
      <c r="K277" t="s">
        <v>51</v>
      </c>
      <c r="L277" t="s">
        <v>160</v>
      </c>
      <c r="M277">
        <v>11752.5</v>
      </c>
      <c r="N277" t="s">
        <v>768</v>
      </c>
    </row>
    <row r="278" spans="1:14">
      <c r="A278">
        <v>120142</v>
      </c>
      <c r="B278" t="s">
        <v>769</v>
      </c>
      <c r="C278">
        <v>810518</v>
      </c>
      <c r="D278">
        <v>38518</v>
      </c>
      <c r="E278">
        <v>301</v>
      </c>
      <c r="F278" t="s">
        <v>159</v>
      </c>
      <c r="G278" s="32">
        <v>44300</v>
      </c>
      <c r="H278" t="s">
        <v>227</v>
      </c>
      <c r="I278" t="s">
        <v>188</v>
      </c>
      <c r="J278">
        <v>1875</v>
      </c>
      <c r="K278" t="s">
        <v>51</v>
      </c>
      <c r="L278" t="s">
        <v>160</v>
      </c>
      <c r="M278">
        <v>11752.5</v>
      </c>
      <c r="N278" t="s">
        <v>770</v>
      </c>
    </row>
    <row r="279" spans="1:14">
      <c r="A279">
        <v>120142</v>
      </c>
      <c r="B279" t="s">
        <v>771</v>
      </c>
      <c r="C279">
        <v>810548</v>
      </c>
      <c r="D279">
        <v>38518</v>
      </c>
      <c r="E279">
        <v>301</v>
      </c>
      <c r="F279" t="s">
        <v>159</v>
      </c>
      <c r="G279" s="32">
        <v>44300</v>
      </c>
      <c r="H279" t="s">
        <v>227</v>
      </c>
      <c r="I279" t="s">
        <v>188</v>
      </c>
      <c r="J279">
        <v>1875</v>
      </c>
      <c r="K279" t="s">
        <v>51</v>
      </c>
      <c r="L279" t="s">
        <v>160</v>
      </c>
      <c r="M279">
        <v>11752.5</v>
      </c>
      <c r="N279" t="s">
        <v>772</v>
      </c>
    </row>
    <row r="280" spans="1:14">
      <c r="A280">
        <v>120142</v>
      </c>
      <c r="B280" t="s">
        <v>773</v>
      </c>
      <c r="C280">
        <v>810597</v>
      </c>
      <c r="D280">
        <v>38518</v>
      </c>
      <c r="E280">
        <v>301</v>
      </c>
      <c r="F280" t="s">
        <v>159</v>
      </c>
      <c r="G280" s="32">
        <v>44300</v>
      </c>
      <c r="H280" t="s">
        <v>227</v>
      </c>
      <c r="I280" t="s">
        <v>188</v>
      </c>
      <c r="J280">
        <v>1875</v>
      </c>
      <c r="K280" t="s">
        <v>51</v>
      </c>
      <c r="L280" t="s">
        <v>160</v>
      </c>
      <c r="M280">
        <v>11752.5</v>
      </c>
      <c r="N280" t="s">
        <v>774</v>
      </c>
    </row>
    <row r="281" spans="1:14">
      <c r="A281">
        <v>120142</v>
      </c>
      <c r="B281" t="s">
        <v>775</v>
      </c>
      <c r="C281">
        <v>811804</v>
      </c>
      <c r="D281">
        <v>38518</v>
      </c>
      <c r="E281">
        <v>301</v>
      </c>
      <c r="F281" t="s">
        <v>159</v>
      </c>
      <c r="G281" s="32">
        <v>44303</v>
      </c>
      <c r="H281" t="s">
        <v>227</v>
      </c>
      <c r="I281" t="s">
        <v>188</v>
      </c>
      <c r="J281">
        <v>1920</v>
      </c>
      <c r="K281" t="s">
        <v>51</v>
      </c>
      <c r="L281" t="s">
        <v>160</v>
      </c>
      <c r="M281">
        <v>12034.56</v>
      </c>
      <c r="N281" t="s">
        <v>776</v>
      </c>
    </row>
    <row r="282" spans="1:14">
      <c r="A282">
        <v>120142</v>
      </c>
      <c r="B282" t="s">
        <v>777</v>
      </c>
      <c r="C282">
        <v>811920</v>
      </c>
      <c r="D282">
        <v>38518</v>
      </c>
      <c r="E282">
        <v>301</v>
      </c>
      <c r="F282" t="s">
        <v>159</v>
      </c>
      <c r="G282" s="32">
        <v>44303</v>
      </c>
      <c r="H282" t="s">
        <v>227</v>
      </c>
      <c r="I282" t="s">
        <v>188</v>
      </c>
      <c r="J282">
        <v>1920</v>
      </c>
      <c r="K282" t="s">
        <v>51</v>
      </c>
      <c r="L282" t="s">
        <v>160</v>
      </c>
      <c r="M282">
        <v>12034.56</v>
      </c>
      <c r="N282" t="s">
        <v>778</v>
      </c>
    </row>
    <row r="283" spans="1:14">
      <c r="A283">
        <v>120142</v>
      </c>
      <c r="B283" t="s">
        <v>779</v>
      </c>
      <c r="C283">
        <v>811978</v>
      </c>
      <c r="D283">
        <v>38518</v>
      </c>
      <c r="E283">
        <v>301</v>
      </c>
      <c r="F283" t="s">
        <v>159</v>
      </c>
      <c r="G283" s="32">
        <v>44304</v>
      </c>
      <c r="H283" t="s">
        <v>238</v>
      </c>
      <c r="I283" t="s">
        <v>188</v>
      </c>
      <c r="J283">
        <v>1500</v>
      </c>
      <c r="K283" t="s">
        <v>51</v>
      </c>
      <c r="L283" t="s">
        <v>160</v>
      </c>
      <c r="M283">
        <v>9295.5</v>
      </c>
      <c r="N283" t="s">
        <v>780</v>
      </c>
    </row>
    <row r="284" spans="1:14">
      <c r="A284">
        <v>120142</v>
      </c>
      <c r="B284" t="s">
        <v>781</v>
      </c>
      <c r="C284">
        <v>812198</v>
      </c>
      <c r="D284">
        <v>38518</v>
      </c>
      <c r="E284">
        <v>301</v>
      </c>
      <c r="F284" t="s">
        <v>159</v>
      </c>
      <c r="G284" s="32">
        <v>44304</v>
      </c>
      <c r="H284" t="s">
        <v>238</v>
      </c>
      <c r="I284" t="s">
        <v>188</v>
      </c>
      <c r="J284">
        <v>1813</v>
      </c>
      <c r="K284" t="s">
        <v>51</v>
      </c>
      <c r="L284" t="s">
        <v>160</v>
      </c>
      <c r="M284">
        <v>11235.161</v>
      </c>
      <c r="N284" t="s">
        <v>782</v>
      </c>
    </row>
    <row r="285" spans="1:14">
      <c r="A285">
        <v>120142</v>
      </c>
      <c r="B285" t="s">
        <v>783</v>
      </c>
      <c r="C285">
        <v>812558</v>
      </c>
      <c r="D285">
        <v>38518</v>
      </c>
      <c r="E285">
        <v>301</v>
      </c>
      <c r="F285" t="s">
        <v>159</v>
      </c>
      <c r="G285" s="32">
        <v>44305</v>
      </c>
      <c r="H285" t="s">
        <v>238</v>
      </c>
      <c r="I285" t="s">
        <v>189</v>
      </c>
      <c r="J285">
        <v>1813</v>
      </c>
      <c r="K285" t="s">
        <v>51</v>
      </c>
      <c r="L285" t="s">
        <v>160</v>
      </c>
      <c r="M285">
        <v>11235.161</v>
      </c>
      <c r="N285" t="s">
        <v>784</v>
      </c>
    </row>
    <row r="286" spans="1:14">
      <c r="A286">
        <v>120142</v>
      </c>
      <c r="B286" t="s">
        <v>785</v>
      </c>
      <c r="C286">
        <v>812607</v>
      </c>
      <c r="D286">
        <v>38518</v>
      </c>
      <c r="E286">
        <v>301</v>
      </c>
      <c r="F286" t="s">
        <v>159</v>
      </c>
      <c r="G286" s="32">
        <v>44306</v>
      </c>
      <c r="H286" t="s">
        <v>238</v>
      </c>
      <c r="I286" t="s">
        <v>189</v>
      </c>
      <c r="J286">
        <v>1813</v>
      </c>
      <c r="K286" t="s">
        <v>51</v>
      </c>
      <c r="L286" t="s">
        <v>160</v>
      </c>
      <c r="M286">
        <v>11235.161</v>
      </c>
      <c r="N286" t="s">
        <v>786</v>
      </c>
    </row>
    <row r="287" spans="1:14">
      <c r="A287">
        <v>120142</v>
      </c>
      <c r="B287" t="s">
        <v>787</v>
      </c>
      <c r="C287">
        <v>812625</v>
      </c>
      <c r="D287">
        <v>38518</v>
      </c>
      <c r="E287">
        <v>301</v>
      </c>
      <c r="F287" t="s">
        <v>159</v>
      </c>
      <c r="G287" s="32">
        <v>44306</v>
      </c>
      <c r="H287" t="s">
        <v>238</v>
      </c>
      <c r="I287" t="s">
        <v>189</v>
      </c>
      <c r="J287">
        <v>1813</v>
      </c>
      <c r="K287" t="s">
        <v>51</v>
      </c>
      <c r="L287" t="s">
        <v>160</v>
      </c>
      <c r="M287">
        <v>11235.161</v>
      </c>
      <c r="N287" t="s">
        <v>788</v>
      </c>
    </row>
    <row r="288" spans="1:14">
      <c r="A288">
        <v>120142</v>
      </c>
      <c r="B288" t="s">
        <v>789</v>
      </c>
      <c r="C288">
        <v>812630</v>
      </c>
      <c r="D288">
        <v>38518</v>
      </c>
      <c r="E288">
        <v>301</v>
      </c>
      <c r="F288" t="s">
        <v>159</v>
      </c>
      <c r="G288" s="32">
        <v>44306</v>
      </c>
      <c r="H288" t="s">
        <v>238</v>
      </c>
      <c r="I288" t="s">
        <v>189</v>
      </c>
      <c r="J288">
        <v>1813</v>
      </c>
      <c r="K288" t="s">
        <v>51</v>
      </c>
      <c r="L288" t="s">
        <v>160</v>
      </c>
      <c r="M288">
        <v>11235.161</v>
      </c>
      <c r="N288" t="s">
        <v>790</v>
      </c>
    </row>
    <row r="289" spans="1:14">
      <c r="A289">
        <v>120142</v>
      </c>
      <c r="B289" t="s">
        <v>791</v>
      </c>
      <c r="C289">
        <v>812658</v>
      </c>
      <c r="D289">
        <v>38518</v>
      </c>
      <c r="E289">
        <v>301</v>
      </c>
      <c r="F289" t="s">
        <v>159</v>
      </c>
      <c r="G289" s="32">
        <v>44306</v>
      </c>
      <c r="H289" t="s">
        <v>238</v>
      </c>
      <c r="I289" t="s">
        <v>189</v>
      </c>
      <c r="J289">
        <v>1813</v>
      </c>
      <c r="K289" t="s">
        <v>51</v>
      </c>
      <c r="L289" t="s">
        <v>160</v>
      </c>
      <c r="M289">
        <v>11235.161</v>
      </c>
      <c r="N289" t="s">
        <v>792</v>
      </c>
    </row>
    <row r="290" spans="1:14">
      <c r="A290">
        <v>120142</v>
      </c>
      <c r="B290" t="s">
        <v>793</v>
      </c>
      <c r="C290">
        <v>813018</v>
      </c>
      <c r="D290">
        <v>38518</v>
      </c>
      <c r="E290">
        <v>301</v>
      </c>
      <c r="F290" t="s">
        <v>159</v>
      </c>
      <c r="G290" s="32">
        <v>44306</v>
      </c>
      <c r="H290" t="s">
        <v>243</v>
      </c>
      <c r="I290" t="s">
        <v>189</v>
      </c>
      <c r="J290">
        <v>1678</v>
      </c>
      <c r="K290" t="s">
        <v>51</v>
      </c>
      <c r="L290" t="s">
        <v>160</v>
      </c>
      <c r="M290">
        <v>9905.2340000000004</v>
      </c>
      <c r="N290" t="s">
        <v>794</v>
      </c>
    </row>
    <row r="291" spans="1:14">
      <c r="A291">
        <v>120142</v>
      </c>
      <c r="B291" t="s">
        <v>795</v>
      </c>
      <c r="C291">
        <v>813599</v>
      </c>
      <c r="D291">
        <v>38518</v>
      </c>
      <c r="E291">
        <v>301</v>
      </c>
      <c r="F291" t="s">
        <v>159</v>
      </c>
      <c r="G291" s="32">
        <v>44307</v>
      </c>
      <c r="H291" t="s">
        <v>243</v>
      </c>
      <c r="I291" t="s">
        <v>189</v>
      </c>
      <c r="J291">
        <v>1600</v>
      </c>
      <c r="K291" t="s">
        <v>51</v>
      </c>
      <c r="L291" t="s">
        <v>160</v>
      </c>
      <c r="M291">
        <v>9444.7999999999993</v>
      </c>
      <c r="N291" t="s">
        <v>796</v>
      </c>
    </row>
    <row r="292" spans="1:14">
      <c r="A292">
        <v>120142</v>
      </c>
      <c r="B292" t="s">
        <v>797</v>
      </c>
      <c r="C292">
        <v>814012</v>
      </c>
      <c r="D292">
        <v>38518</v>
      </c>
      <c r="E292">
        <v>301</v>
      </c>
      <c r="F292" t="s">
        <v>159</v>
      </c>
      <c r="G292" s="32">
        <v>44308</v>
      </c>
      <c r="H292" t="s">
        <v>243</v>
      </c>
      <c r="I292" t="s">
        <v>189</v>
      </c>
      <c r="J292">
        <v>1829</v>
      </c>
      <c r="K292" t="s">
        <v>51</v>
      </c>
      <c r="L292" t="s">
        <v>160</v>
      </c>
      <c r="M292">
        <v>10796.587</v>
      </c>
      <c r="N292" t="s">
        <v>798</v>
      </c>
    </row>
    <row r="293" spans="1:14">
      <c r="A293">
        <v>120142</v>
      </c>
      <c r="B293" t="s">
        <v>799</v>
      </c>
      <c r="C293">
        <v>814103</v>
      </c>
      <c r="D293">
        <v>38518</v>
      </c>
      <c r="E293">
        <v>301</v>
      </c>
      <c r="F293" t="s">
        <v>159</v>
      </c>
      <c r="G293" s="32">
        <v>44308</v>
      </c>
      <c r="H293" t="s">
        <v>243</v>
      </c>
      <c r="I293" t="s">
        <v>189</v>
      </c>
      <c r="J293">
        <v>1892</v>
      </c>
      <c r="K293" t="s">
        <v>51</v>
      </c>
      <c r="L293" t="s">
        <v>160</v>
      </c>
      <c r="M293">
        <v>11168.476000000001</v>
      </c>
      <c r="N293" t="s">
        <v>800</v>
      </c>
    </row>
    <row r="294" spans="1:14">
      <c r="A294">
        <v>120142</v>
      </c>
      <c r="B294" t="s">
        <v>801</v>
      </c>
      <c r="C294">
        <v>814623</v>
      </c>
      <c r="D294">
        <v>38518</v>
      </c>
      <c r="E294">
        <v>301</v>
      </c>
      <c r="F294" t="s">
        <v>159</v>
      </c>
      <c r="G294" s="32">
        <v>44309</v>
      </c>
      <c r="H294" t="s">
        <v>254</v>
      </c>
      <c r="I294" t="s">
        <v>189</v>
      </c>
      <c r="J294">
        <v>1835</v>
      </c>
      <c r="K294" t="s">
        <v>51</v>
      </c>
      <c r="L294" t="s">
        <v>160</v>
      </c>
      <c r="M294">
        <v>10809.985000000001</v>
      </c>
      <c r="N294" t="s">
        <v>802</v>
      </c>
    </row>
    <row r="295" spans="1:14">
      <c r="A295">
        <v>120142</v>
      </c>
      <c r="B295" t="s">
        <v>803</v>
      </c>
      <c r="C295">
        <v>814630</v>
      </c>
      <c r="D295">
        <v>38518</v>
      </c>
      <c r="E295">
        <v>301</v>
      </c>
      <c r="F295" t="s">
        <v>159</v>
      </c>
      <c r="G295" s="32">
        <v>44309</v>
      </c>
      <c r="H295" t="s">
        <v>254</v>
      </c>
      <c r="I295" t="s">
        <v>189</v>
      </c>
      <c r="J295">
        <v>1835</v>
      </c>
      <c r="K295" t="s">
        <v>51</v>
      </c>
      <c r="L295" t="s">
        <v>160</v>
      </c>
      <c r="M295">
        <v>10809.985000000001</v>
      </c>
      <c r="N295" t="s">
        <v>804</v>
      </c>
    </row>
    <row r="296" spans="1:14">
      <c r="A296">
        <v>120142</v>
      </c>
      <c r="B296" t="s">
        <v>805</v>
      </c>
      <c r="C296">
        <v>814670</v>
      </c>
      <c r="D296">
        <v>38518</v>
      </c>
      <c r="E296">
        <v>301</v>
      </c>
      <c r="F296" t="s">
        <v>159</v>
      </c>
      <c r="G296" s="32">
        <v>44310</v>
      </c>
      <c r="H296" t="s">
        <v>243</v>
      </c>
      <c r="I296" t="s">
        <v>189</v>
      </c>
      <c r="J296">
        <v>1700</v>
      </c>
      <c r="K296" t="s">
        <v>51</v>
      </c>
      <c r="L296" t="s">
        <v>160</v>
      </c>
      <c r="M296">
        <v>10035.1</v>
      </c>
      <c r="N296" t="s">
        <v>806</v>
      </c>
    </row>
    <row r="297" spans="1:14">
      <c r="A297">
        <v>120142</v>
      </c>
      <c r="B297" t="s">
        <v>807</v>
      </c>
      <c r="C297">
        <v>814671</v>
      </c>
      <c r="D297">
        <v>38518</v>
      </c>
      <c r="E297">
        <v>301</v>
      </c>
      <c r="F297" t="s">
        <v>159</v>
      </c>
      <c r="G297" s="32">
        <v>44310</v>
      </c>
      <c r="H297" t="s">
        <v>243</v>
      </c>
      <c r="I297" t="s">
        <v>189</v>
      </c>
      <c r="J297">
        <v>1700</v>
      </c>
      <c r="K297" t="s">
        <v>51</v>
      </c>
      <c r="L297" t="s">
        <v>160</v>
      </c>
      <c r="M297">
        <v>10035.1</v>
      </c>
      <c r="N297" t="s">
        <v>808</v>
      </c>
    </row>
    <row r="298" spans="1:14">
      <c r="A298">
        <v>120142</v>
      </c>
      <c r="B298" t="s">
        <v>809</v>
      </c>
      <c r="C298">
        <v>814868</v>
      </c>
      <c r="D298">
        <v>38518</v>
      </c>
      <c r="E298">
        <v>301</v>
      </c>
      <c r="F298" t="s">
        <v>159</v>
      </c>
      <c r="G298" s="32">
        <v>44310</v>
      </c>
      <c r="H298" t="s">
        <v>254</v>
      </c>
      <c r="I298" t="s">
        <v>189</v>
      </c>
      <c r="J298">
        <v>1900</v>
      </c>
      <c r="K298" t="s">
        <v>51</v>
      </c>
      <c r="L298" t="s">
        <v>160</v>
      </c>
      <c r="M298">
        <v>11192.9</v>
      </c>
      <c r="N298" t="s">
        <v>810</v>
      </c>
    </row>
    <row r="299" spans="1:14">
      <c r="A299">
        <v>120142</v>
      </c>
      <c r="B299" t="s">
        <v>811</v>
      </c>
      <c r="C299">
        <v>814871</v>
      </c>
      <c r="D299">
        <v>38518</v>
      </c>
      <c r="E299">
        <v>301</v>
      </c>
      <c r="F299" t="s">
        <v>159</v>
      </c>
      <c r="G299" s="32">
        <v>44310</v>
      </c>
      <c r="H299" t="s">
        <v>254</v>
      </c>
      <c r="I299" t="s">
        <v>189</v>
      </c>
      <c r="J299">
        <v>1900</v>
      </c>
      <c r="K299" t="s">
        <v>51</v>
      </c>
      <c r="L299" t="s">
        <v>160</v>
      </c>
      <c r="M299">
        <v>11192.9</v>
      </c>
      <c r="N299" t="s">
        <v>812</v>
      </c>
    </row>
    <row r="300" spans="1:14">
      <c r="A300">
        <v>120142</v>
      </c>
      <c r="B300" t="s">
        <v>813</v>
      </c>
      <c r="C300">
        <v>815140</v>
      </c>
      <c r="D300">
        <v>38518</v>
      </c>
      <c r="E300">
        <v>301</v>
      </c>
      <c r="F300" t="s">
        <v>159</v>
      </c>
      <c r="G300" s="32">
        <v>44311</v>
      </c>
      <c r="H300" t="s">
        <v>254</v>
      </c>
      <c r="I300" t="s">
        <v>189</v>
      </c>
      <c r="J300">
        <v>1850</v>
      </c>
      <c r="K300" t="s">
        <v>51</v>
      </c>
      <c r="L300" t="s">
        <v>160</v>
      </c>
      <c r="M300">
        <v>10898.35</v>
      </c>
      <c r="N300" t="s">
        <v>814</v>
      </c>
    </row>
    <row r="301" spans="1:14">
      <c r="A301">
        <v>120142</v>
      </c>
      <c r="B301" t="s">
        <v>815</v>
      </c>
      <c r="C301">
        <v>815142</v>
      </c>
      <c r="D301">
        <v>38518</v>
      </c>
      <c r="E301">
        <v>301</v>
      </c>
      <c r="F301" t="s">
        <v>159</v>
      </c>
      <c r="G301" s="32">
        <v>44311</v>
      </c>
      <c r="H301" t="s">
        <v>254</v>
      </c>
      <c r="I301" t="s">
        <v>189</v>
      </c>
      <c r="J301">
        <v>1850</v>
      </c>
      <c r="K301" t="s">
        <v>51</v>
      </c>
      <c r="L301" t="s">
        <v>160</v>
      </c>
      <c r="M301">
        <v>10898.35</v>
      </c>
      <c r="N301" t="s">
        <v>816</v>
      </c>
    </row>
    <row r="302" spans="1:14">
      <c r="A302">
        <v>120142</v>
      </c>
      <c r="B302" t="s">
        <v>817</v>
      </c>
      <c r="C302">
        <v>815189</v>
      </c>
      <c r="D302">
        <v>38518</v>
      </c>
      <c r="E302">
        <v>301</v>
      </c>
      <c r="F302" t="s">
        <v>159</v>
      </c>
      <c r="G302" s="32">
        <v>44312</v>
      </c>
      <c r="H302" t="s">
        <v>254</v>
      </c>
      <c r="I302" t="s">
        <v>272</v>
      </c>
      <c r="J302">
        <v>1850</v>
      </c>
      <c r="K302" t="s">
        <v>51</v>
      </c>
      <c r="L302" t="s">
        <v>160</v>
      </c>
      <c r="M302">
        <v>10898.35</v>
      </c>
      <c r="N302" t="s">
        <v>818</v>
      </c>
    </row>
    <row r="303" spans="1:14">
      <c r="A303">
        <v>120142</v>
      </c>
      <c r="B303" t="s">
        <v>819</v>
      </c>
      <c r="C303">
        <v>815203</v>
      </c>
      <c r="D303">
        <v>38518</v>
      </c>
      <c r="E303">
        <v>301</v>
      </c>
      <c r="F303" t="s">
        <v>159</v>
      </c>
      <c r="G303" s="32">
        <v>44312</v>
      </c>
      <c r="H303" t="s">
        <v>254</v>
      </c>
      <c r="I303" t="s">
        <v>272</v>
      </c>
      <c r="J303">
        <v>1850</v>
      </c>
      <c r="K303" t="s">
        <v>51</v>
      </c>
      <c r="L303" t="s">
        <v>160</v>
      </c>
      <c r="M303">
        <v>10898.35</v>
      </c>
      <c r="N303" t="s">
        <v>820</v>
      </c>
    </row>
    <row r="304" spans="1:14">
      <c r="A304">
        <v>120142</v>
      </c>
      <c r="B304" t="s">
        <v>821</v>
      </c>
      <c r="C304">
        <v>815208</v>
      </c>
      <c r="D304">
        <v>38518</v>
      </c>
      <c r="E304">
        <v>301</v>
      </c>
      <c r="F304" t="s">
        <v>159</v>
      </c>
      <c r="G304" s="32">
        <v>44312</v>
      </c>
      <c r="H304" t="s">
        <v>254</v>
      </c>
      <c r="I304" t="s">
        <v>272</v>
      </c>
      <c r="J304">
        <v>1850</v>
      </c>
      <c r="K304" t="s">
        <v>51</v>
      </c>
      <c r="L304" t="s">
        <v>160</v>
      </c>
      <c r="M304">
        <v>10898.35</v>
      </c>
      <c r="N304" t="s">
        <v>822</v>
      </c>
    </row>
    <row r="305" spans="1:14">
      <c r="A305">
        <v>120142</v>
      </c>
      <c r="B305" t="s">
        <v>823</v>
      </c>
      <c r="C305">
        <v>816832</v>
      </c>
      <c r="D305">
        <v>38518</v>
      </c>
      <c r="E305">
        <v>301</v>
      </c>
      <c r="F305" t="s">
        <v>159</v>
      </c>
      <c r="G305" s="32">
        <v>44315</v>
      </c>
      <c r="H305" t="s">
        <v>267</v>
      </c>
      <c r="I305" t="s">
        <v>272</v>
      </c>
      <c r="J305">
        <v>1307</v>
      </c>
      <c r="K305" t="s">
        <v>51</v>
      </c>
      <c r="L305" t="s">
        <v>160</v>
      </c>
      <c r="M305">
        <v>7598.8980000000001</v>
      </c>
      <c r="N305" t="s">
        <v>824</v>
      </c>
    </row>
    <row r="306" spans="1:14">
      <c r="A306">
        <v>120142</v>
      </c>
      <c r="B306" t="s">
        <v>825</v>
      </c>
      <c r="C306">
        <v>816878</v>
      </c>
      <c r="D306">
        <v>38518</v>
      </c>
      <c r="E306">
        <v>301</v>
      </c>
      <c r="F306" t="s">
        <v>159</v>
      </c>
      <c r="G306" s="32">
        <v>44315</v>
      </c>
      <c r="H306" t="s">
        <v>267</v>
      </c>
      <c r="I306" t="s">
        <v>272</v>
      </c>
      <c r="J306">
        <v>1307</v>
      </c>
      <c r="K306" t="s">
        <v>51</v>
      </c>
      <c r="L306" t="s">
        <v>160</v>
      </c>
      <c r="M306">
        <v>7598.8980000000001</v>
      </c>
      <c r="N306" t="s">
        <v>826</v>
      </c>
    </row>
    <row r="307" spans="1:14">
      <c r="A307">
        <v>120142</v>
      </c>
      <c r="B307" t="s">
        <v>827</v>
      </c>
      <c r="C307">
        <v>817527</v>
      </c>
      <c r="D307">
        <v>38518</v>
      </c>
      <c r="E307">
        <v>301</v>
      </c>
      <c r="F307" t="s">
        <v>159</v>
      </c>
      <c r="G307" s="32">
        <v>44318</v>
      </c>
      <c r="H307" t="s">
        <v>267</v>
      </c>
      <c r="I307" t="s">
        <v>272</v>
      </c>
      <c r="J307">
        <v>1500</v>
      </c>
      <c r="K307" t="s">
        <v>51</v>
      </c>
      <c r="L307" t="s">
        <v>160</v>
      </c>
      <c r="M307">
        <v>8721</v>
      </c>
      <c r="N307" t="s">
        <v>828</v>
      </c>
    </row>
    <row r="308" spans="1:14">
      <c r="A308">
        <v>120142</v>
      </c>
      <c r="B308" t="s">
        <v>829</v>
      </c>
      <c r="C308">
        <v>817778</v>
      </c>
      <c r="D308">
        <v>38518</v>
      </c>
      <c r="E308">
        <v>301</v>
      </c>
      <c r="F308" t="s">
        <v>159</v>
      </c>
      <c r="G308" s="32">
        <v>44319</v>
      </c>
      <c r="H308" t="s">
        <v>267</v>
      </c>
      <c r="I308" t="s">
        <v>192</v>
      </c>
      <c r="J308">
        <v>1935</v>
      </c>
      <c r="K308" t="s">
        <v>51</v>
      </c>
      <c r="L308" t="s">
        <v>160</v>
      </c>
      <c r="M308">
        <v>11250.09</v>
      </c>
      <c r="N308" t="s">
        <v>830</v>
      </c>
    </row>
    <row r="309" spans="1:14">
      <c r="A309">
        <v>120142</v>
      </c>
      <c r="B309" t="s">
        <v>831</v>
      </c>
      <c r="C309">
        <v>818448</v>
      </c>
      <c r="D309">
        <v>39036</v>
      </c>
      <c r="E309">
        <v>301</v>
      </c>
      <c r="F309" t="s">
        <v>159</v>
      </c>
      <c r="G309" s="32">
        <v>44320</v>
      </c>
      <c r="H309" t="s">
        <v>283</v>
      </c>
      <c r="I309" t="s">
        <v>192</v>
      </c>
      <c r="J309">
        <v>2000</v>
      </c>
      <c r="K309" t="s">
        <v>51</v>
      </c>
      <c r="L309" t="s">
        <v>160</v>
      </c>
      <c r="M309">
        <v>12565.9599609375</v>
      </c>
      <c r="N309" t="s">
        <v>832</v>
      </c>
    </row>
    <row r="310" spans="1:14">
      <c r="A310">
        <v>120142</v>
      </c>
      <c r="B310" t="s">
        <v>833</v>
      </c>
      <c r="C310">
        <v>818901</v>
      </c>
      <c r="D310">
        <v>39036</v>
      </c>
      <c r="E310">
        <v>301</v>
      </c>
      <c r="F310" t="s">
        <v>159</v>
      </c>
      <c r="G310" s="32">
        <v>44321</v>
      </c>
      <c r="H310" t="s">
        <v>283</v>
      </c>
      <c r="I310" t="s">
        <v>192</v>
      </c>
      <c r="J310">
        <v>2000</v>
      </c>
      <c r="K310" t="s">
        <v>51</v>
      </c>
      <c r="L310" t="s">
        <v>160</v>
      </c>
      <c r="M310">
        <v>12565.9599609375</v>
      </c>
      <c r="N310" t="s">
        <v>834</v>
      </c>
    </row>
    <row r="311" spans="1:14">
      <c r="A311">
        <v>120142</v>
      </c>
      <c r="B311" t="s">
        <v>835</v>
      </c>
      <c r="C311">
        <v>819010</v>
      </c>
      <c r="D311">
        <v>39036</v>
      </c>
      <c r="E311">
        <v>301</v>
      </c>
      <c r="F311" t="s">
        <v>159</v>
      </c>
      <c r="G311" s="32">
        <v>44322</v>
      </c>
      <c r="H311" t="s">
        <v>283</v>
      </c>
      <c r="I311" t="s">
        <v>192</v>
      </c>
      <c r="J311">
        <v>2000</v>
      </c>
      <c r="K311" t="s">
        <v>51</v>
      </c>
      <c r="L311" t="s">
        <v>160</v>
      </c>
      <c r="M311">
        <v>12565.9599609375</v>
      </c>
      <c r="N311" t="s">
        <v>836</v>
      </c>
    </row>
    <row r="312" spans="1:14">
      <c r="A312">
        <v>120142</v>
      </c>
      <c r="B312" t="s">
        <v>837</v>
      </c>
      <c r="C312">
        <v>806119</v>
      </c>
      <c r="D312">
        <v>38518</v>
      </c>
      <c r="E312">
        <v>301</v>
      </c>
      <c r="F312" t="s">
        <v>159</v>
      </c>
      <c r="G312" s="32">
        <v>44290</v>
      </c>
      <c r="H312" t="s">
        <v>200</v>
      </c>
      <c r="I312" t="s">
        <v>201</v>
      </c>
      <c r="J312">
        <v>2168</v>
      </c>
      <c r="K312" t="s">
        <v>51</v>
      </c>
      <c r="L312" t="s">
        <v>160</v>
      </c>
      <c r="M312">
        <v>13918.56</v>
      </c>
      <c r="N312" t="s">
        <v>838</v>
      </c>
    </row>
    <row r="313" spans="1:14">
      <c r="A313">
        <v>120142</v>
      </c>
      <c r="B313" t="s">
        <v>839</v>
      </c>
      <c r="C313">
        <v>806145</v>
      </c>
      <c r="D313">
        <v>38518</v>
      </c>
      <c r="E313">
        <v>301</v>
      </c>
      <c r="F313" t="s">
        <v>159</v>
      </c>
      <c r="G313" s="32">
        <v>44290</v>
      </c>
      <c r="H313" t="s">
        <v>200</v>
      </c>
      <c r="I313" t="s">
        <v>201</v>
      </c>
      <c r="J313">
        <v>2168</v>
      </c>
      <c r="K313" t="s">
        <v>51</v>
      </c>
      <c r="L313" t="s">
        <v>160</v>
      </c>
      <c r="M313">
        <v>13918.56</v>
      </c>
      <c r="N313" t="s">
        <v>840</v>
      </c>
    </row>
    <row r="314" spans="1:14">
      <c r="A314">
        <v>120142</v>
      </c>
      <c r="B314" t="s">
        <v>841</v>
      </c>
      <c r="C314">
        <v>806437</v>
      </c>
      <c r="D314">
        <v>38518</v>
      </c>
      <c r="E314">
        <v>301</v>
      </c>
      <c r="F314" t="s">
        <v>159</v>
      </c>
      <c r="G314" s="32">
        <v>44291</v>
      </c>
      <c r="H314" t="s">
        <v>200</v>
      </c>
      <c r="I314" t="s">
        <v>187</v>
      </c>
      <c r="J314">
        <v>2168</v>
      </c>
      <c r="K314" t="s">
        <v>51</v>
      </c>
      <c r="L314" t="s">
        <v>160</v>
      </c>
      <c r="M314">
        <v>13918.56</v>
      </c>
      <c r="N314" t="s">
        <v>842</v>
      </c>
    </row>
    <row r="315" spans="1:14">
      <c r="A315">
        <v>120142</v>
      </c>
      <c r="B315" t="s">
        <v>843</v>
      </c>
      <c r="C315">
        <v>806446</v>
      </c>
      <c r="D315">
        <v>38518</v>
      </c>
      <c r="E315">
        <v>301</v>
      </c>
      <c r="F315" t="s">
        <v>159</v>
      </c>
      <c r="G315" s="32">
        <v>44291</v>
      </c>
      <c r="H315" t="s">
        <v>200</v>
      </c>
      <c r="I315" t="s">
        <v>187</v>
      </c>
      <c r="J315">
        <v>2168</v>
      </c>
      <c r="K315" t="s">
        <v>51</v>
      </c>
      <c r="L315" t="s">
        <v>160</v>
      </c>
      <c r="M315">
        <v>13918.56</v>
      </c>
      <c r="N315" t="s">
        <v>844</v>
      </c>
    </row>
    <row r="316" spans="1:14">
      <c r="A316">
        <v>120142</v>
      </c>
      <c r="B316" t="s">
        <v>845</v>
      </c>
      <c r="C316">
        <v>807790</v>
      </c>
      <c r="D316">
        <v>38518</v>
      </c>
      <c r="E316">
        <v>301</v>
      </c>
      <c r="F316" t="s">
        <v>159</v>
      </c>
      <c r="G316" s="32">
        <v>44293</v>
      </c>
      <c r="H316" t="s">
        <v>200</v>
      </c>
      <c r="I316" t="s">
        <v>187</v>
      </c>
      <c r="J316">
        <v>2168</v>
      </c>
      <c r="K316" t="s">
        <v>51</v>
      </c>
      <c r="L316" t="s">
        <v>160</v>
      </c>
      <c r="M316">
        <v>13918.56</v>
      </c>
      <c r="N316" t="s">
        <v>846</v>
      </c>
    </row>
    <row r="317" spans="1:14">
      <c r="A317">
        <v>120142</v>
      </c>
      <c r="B317" t="s">
        <v>847</v>
      </c>
      <c r="C317">
        <v>808296</v>
      </c>
      <c r="D317">
        <v>38518</v>
      </c>
      <c r="E317">
        <v>301</v>
      </c>
      <c r="F317" t="s">
        <v>159</v>
      </c>
      <c r="G317" s="32">
        <v>44295</v>
      </c>
      <c r="H317" t="s">
        <v>212</v>
      </c>
      <c r="I317" t="s">
        <v>187</v>
      </c>
      <c r="J317">
        <v>1875</v>
      </c>
      <c r="K317" t="s">
        <v>51</v>
      </c>
      <c r="L317" t="s">
        <v>160</v>
      </c>
      <c r="M317">
        <v>11885.625</v>
      </c>
      <c r="N317" t="s">
        <v>848</v>
      </c>
    </row>
    <row r="318" spans="1:14">
      <c r="A318">
        <v>120142</v>
      </c>
      <c r="B318" t="s">
        <v>849</v>
      </c>
      <c r="C318">
        <v>808355</v>
      </c>
      <c r="D318">
        <v>38518</v>
      </c>
      <c r="E318">
        <v>301</v>
      </c>
      <c r="F318" t="s">
        <v>159</v>
      </c>
      <c r="G318" s="32">
        <v>44295</v>
      </c>
      <c r="H318" t="s">
        <v>212</v>
      </c>
      <c r="I318" t="s">
        <v>187</v>
      </c>
      <c r="J318">
        <v>1875</v>
      </c>
      <c r="K318" t="s">
        <v>51</v>
      </c>
      <c r="L318" t="s">
        <v>160</v>
      </c>
      <c r="M318">
        <v>11885.625</v>
      </c>
      <c r="N318" t="s">
        <v>850</v>
      </c>
    </row>
    <row r="319" spans="1:14">
      <c r="A319">
        <v>120142</v>
      </c>
      <c r="B319" t="s">
        <v>851</v>
      </c>
      <c r="C319">
        <v>808371</v>
      </c>
      <c r="D319">
        <v>38518</v>
      </c>
      <c r="E319">
        <v>301</v>
      </c>
      <c r="F319" t="s">
        <v>159</v>
      </c>
      <c r="G319" s="32">
        <v>44295</v>
      </c>
      <c r="H319" t="s">
        <v>212</v>
      </c>
      <c r="I319" t="s">
        <v>187</v>
      </c>
      <c r="J319">
        <v>1875</v>
      </c>
      <c r="K319" t="s">
        <v>51</v>
      </c>
      <c r="L319" t="s">
        <v>160</v>
      </c>
      <c r="M319">
        <v>11885.625</v>
      </c>
      <c r="N319" t="s">
        <v>852</v>
      </c>
    </row>
    <row r="320" spans="1:14">
      <c r="A320">
        <v>120142</v>
      </c>
      <c r="B320" t="s">
        <v>853</v>
      </c>
      <c r="C320">
        <v>808796</v>
      </c>
      <c r="D320">
        <v>38518</v>
      </c>
      <c r="E320">
        <v>301</v>
      </c>
      <c r="F320" t="s">
        <v>159</v>
      </c>
      <c r="G320" s="32">
        <v>44296</v>
      </c>
      <c r="H320" t="s">
        <v>212</v>
      </c>
      <c r="I320" t="s">
        <v>187</v>
      </c>
      <c r="J320">
        <v>1875</v>
      </c>
      <c r="K320" t="s">
        <v>51</v>
      </c>
      <c r="L320" t="s">
        <v>160</v>
      </c>
      <c r="M320">
        <v>11885.625</v>
      </c>
      <c r="N320" t="s">
        <v>854</v>
      </c>
    </row>
    <row r="321" spans="1:14">
      <c r="A321">
        <v>120142</v>
      </c>
      <c r="B321" t="s">
        <v>855</v>
      </c>
      <c r="C321">
        <v>808995</v>
      </c>
      <c r="D321">
        <v>38518</v>
      </c>
      <c r="E321">
        <v>301</v>
      </c>
      <c r="F321" t="s">
        <v>159</v>
      </c>
      <c r="G321" s="32">
        <v>44296</v>
      </c>
      <c r="H321" t="s">
        <v>212</v>
      </c>
      <c r="I321" t="s">
        <v>187</v>
      </c>
      <c r="J321">
        <v>1875</v>
      </c>
      <c r="K321" t="s">
        <v>51</v>
      </c>
      <c r="L321" t="s">
        <v>160</v>
      </c>
      <c r="M321">
        <v>11885.625</v>
      </c>
      <c r="N321" t="s">
        <v>856</v>
      </c>
    </row>
    <row r="322" spans="1:14">
      <c r="A322">
        <v>120142</v>
      </c>
      <c r="B322" t="s">
        <v>857</v>
      </c>
      <c r="C322">
        <v>809371</v>
      </c>
      <c r="D322">
        <v>38518</v>
      </c>
      <c r="E322">
        <v>301</v>
      </c>
      <c r="F322" t="s">
        <v>159</v>
      </c>
      <c r="G322" s="32">
        <v>44298</v>
      </c>
      <c r="H322" t="s">
        <v>212</v>
      </c>
      <c r="I322" t="s">
        <v>188</v>
      </c>
      <c r="J322">
        <v>1875</v>
      </c>
      <c r="K322" t="s">
        <v>51</v>
      </c>
      <c r="L322" t="s">
        <v>160</v>
      </c>
      <c r="M322">
        <v>11885.625</v>
      </c>
      <c r="N322" t="s">
        <v>858</v>
      </c>
    </row>
    <row r="323" spans="1:14">
      <c r="A323">
        <v>120142</v>
      </c>
      <c r="B323" t="s">
        <v>859</v>
      </c>
      <c r="C323">
        <v>809635</v>
      </c>
      <c r="D323">
        <v>38518</v>
      </c>
      <c r="E323">
        <v>301</v>
      </c>
      <c r="F323" t="s">
        <v>159</v>
      </c>
      <c r="G323" s="32">
        <v>44298</v>
      </c>
      <c r="H323" t="s">
        <v>212</v>
      </c>
      <c r="I323" t="s">
        <v>188</v>
      </c>
      <c r="J323">
        <v>1875</v>
      </c>
      <c r="K323" t="s">
        <v>51</v>
      </c>
      <c r="L323" t="s">
        <v>160</v>
      </c>
      <c r="M323">
        <v>11885.625</v>
      </c>
      <c r="N323" t="s">
        <v>860</v>
      </c>
    </row>
    <row r="324" spans="1:14">
      <c r="A324">
        <v>120142</v>
      </c>
      <c r="B324" t="s">
        <v>861</v>
      </c>
      <c r="C324">
        <v>809652</v>
      </c>
      <c r="D324">
        <v>38518</v>
      </c>
      <c r="E324">
        <v>301</v>
      </c>
      <c r="F324" t="s">
        <v>159</v>
      </c>
      <c r="G324" s="32">
        <v>44298</v>
      </c>
      <c r="H324" t="s">
        <v>212</v>
      </c>
      <c r="I324" t="s">
        <v>188</v>
      </c>
      <c r="J324">
        <v>1875</v>
      </c>
      <c r="K324" t="s">
        <v>51</v>
      </c>
      <c r="L324" t="s">
        <v>160</v>
      </c>
      <c r="M324">
        <v>11885.625</v>
      </c>
      <c r="N324" t="s">
        <v>862</v>
      </c>
    </row>
    <row r="325" spans="1:14">
      <c r="A325">
        <v>120142</v>
      </c>
      <c r="B325" t="s">
        <v>863</v>
      </c>
      <c r="C325">
        <v>810488</v>
      </c>
      <c r="D325">
        <v>38518</v>
      </c>
      <c r="E325">
        <v>301</v>
      </c>
      <c r="F325" t="s">
        <v>159</v>
      </c>
      <c r="G325" s="32">
        <v>44300</v>
      </c>
      <c r="H325" t="s">
        <v>227</v>
      </c>
      <c r="I325" t="s">
        <v>188</v>
      </c>
      <c r="J325">
        <v>1875</v>
      </c>
      <c r="K325" t="s">
        <v>51</v>
      </c>
      <c r="L325" t="s">
        <v>160</v>
      </c>
      <c r="M325">
        <v>11752.5</v>
      </c>
      <c r="N325" t="s">
        <v>864</v>
      </c>
    </row>
    <row r="326" spans="1:14">
      <c r="A326">
        <v>120142</v>
      </c>
      <c r="B326" t="s">
        <v>865</v>
      </c>
      <c r="C326">
        <v>811299</v>
      </c>
      <c r="D326">
        <v>38518</v>
      </c>
      <c r="E326">
        <v>301</v>
      </c>
      <c r="F326" t="s">
        <v>159</v>
      </c>
      <c r="G326" s="32">
        <v>44302</v>
      </c>
      <c r="H326" t="s">
        <v>227</v>
      </c>
      <c r="I326" t="s">
        <v>188</v>
      </c>
      <c r="J326">
        <v>1875</v>
      </c>
      <c r="K326" t="s">
        <v>51</v>
      </c>
      <c r="L326" t="s">
        <v>160</v>
      </c>
      <c r="M326">
        <v>11752.5</v>
      </c>
      <c r="N326" t="s">
        <v>866</v>
      </c>
    </row>
    <row r="327" spans="1:14">
      <c r="A327">
        <v>120142</v>
      </c>
      <c r="B327" t="s">
        <v>867</v>
      </c>
      <c r="C327">
        <v>811533</v>
      </c>
      <c r="D327">
        <v>38518</v>
      </c>
      <c r="E327">
        <v>301</v>
      </c>
      <c r="F327" t="s">
        <v>159</v>
      </c>
      <c r="G327" s="32">
        <v>44302</v>
      </c>
      <c r="H327" t="s">
        <v>227</v>
      </c>
      <c r="I327" t="s">
        <v>188</v>
      </c>
      <c r="J327">
        <v>1875</v>
      </c>
      <c r="K327" t="s">
        <v>51</v>
      </c>
      <c r="L327" t="s">
        <v>160</v>
      </c>
      <c r="M327">
        <v>11752.5</v>
      </c>
      <c r="N327" t="s">
        <v>868</v>
      </c>
    </row>
    <row r="328" spans="1:14">
      <c r="A328">
        <v>120142</v>
      </c>
      <c r="B328" t="s">
        <v>869</v>
      </c>
      <c r="C328">
        <v>811536</v>
      </c>
      <c r="D328">
        <v>38518</v>
      </c>
      <c r="E328">
        <v>301</v>
      </c>
      <c r="F328" t="s">
        <v>159</v>
      </c>
      <c r="G328" s="32">
        <v>44302</v>
      </c>
      <c r="H328" t="s">
        <v>227</v>
      </c>
      <c r="I328" t="s">
        <v>188</v>
      </c>
      <c r="J328">
        <v>1875</v>
      </c>
      <c r="K328" t="s">
        <v>51</v>
      </c>
      <c r="L328" t="s">
        <v>160</v>
      </c>
      <c r="M328">
        <v>11752.5</v>
      </c>
      <c r="N328" t="s">
        <v>870</v>
      </c>
    </row>
    <row r="329" spans="1:14">
      <c r="A329">
        <v>120142</v>
      </c>
      <c r="B329" t="s">
        <v>871</v>
      </c>
      <c r="C329">
        <v>811539</v>
      </c>
      <c r="D329">
        <v>38518</v>
      </c>
      <c r="E329">
        <v>301</v>
      </c>
      <c r="F329" t="s">
        <v>159</v>
      </c>
      <c r="G329" s="32">
        <v>44302</v>
      </c>
      <c r="H329" t="s">
        <v>227</v>
      </c>
      <c r="I329" t="s">
        <v>188</v>
      </c>
      <c r="J329">
        <v>1875</v>
      </c>
      <c r="K329" t="s">
        <v>51</v>
      </c>
      <c r="L329" t="s">
        <v>160</v>
      </c>
      <c r="M329">
        <v>11752.5</v>
      </c>
      <c r="N329" t="s">
        <v>872</v>
      </c>
    </row>
    <row r="330" spans="1:14">
      <c r="A330">
        <v>120142</v>
      </c>
      <c r="B330" t="s">
        <v>873</v>
      </c>
      <c r="C330">
        <v>811546</v>
      </c>
      <c r="D330">
        <v>38518</v>
      </c>
      <c r="E330">
        <v>301</v>
      </c>
      <c r="F330" t="s">
        <v>159</v>
      </c>
      <c r="G330" s="32">
        <v>44302</v>
      </c>
      <c r="H330" t="s">
        <v>227</v>
      </c>
      <c r="I330" t="s">
        <v>188</v>
      </c>
      <c r="J330">
        <v>1875</v>
      </c>
      <c r="K330" t="s">
        <v>51</v>
      </c>
      <c r="L330" t="s">
        <v>160</v>
      </c>
      <c r="M330">
        <v>11752.5</v>
      </c>
      <c r="N330" t="s">
        <v>874</v>
      </c>
    </row>
    <row r="331" spans="1:14">
      <c r="A331">
        <v>120142</v>
      </c>
      <c r="B331" t="s">
        <v>875</v>
      </c>
      <c r="C331">
        <v>811571</v>
      </c>
      <c r="D331">
        <v>38518</v>
      </c>
      <c r="E331">
        <v>301</v>
      </c>
      <c r="F331" t="s">
        <v>159</v>
      </c>
      <c r="G331" s="32">
        <v>44302</v>
      </c>
      <c r="H331" t="s">
        <v>227</v>
      </c>
      <c r="I331" t="s">
        <v>188</v>
      </c>
      <c r="J331">
        <v>1875</v>
      </c>
      <c r="K331" t="s">
        <v>51</v>
      </c>
      <c r="L331" t="s">
        <v>160</v>
      </c>
      <c r="M331">
        <v>11752.5</v>
      </c>
      <c r="N331" t="s">
        <v>876</v>
      </c>
    </row>
    <row r="332" spans="1:14">
      <c r="A332">
        <v>120142</v>
      </c>
      <c r="B332" t="s">
        <v>877</v>
      </c>
      <c r="C332">
        <v>811968</v>
      </c>
      <c r="D332">
        <v>38518</v>
      </c>
      <c r="E332">
        <v>301</v>
      </c>
      <c r="F332" t="s">
        <v>159</v>
      </c>
      <c r="G332" s="32">
        <v>44304</v>
      </c>
      <c r="H332" t="s">
        <v>238</v>
      </c>
      <c r="I332" t="s">
        <v>188</v>
      </c>
      <c r="J332">
        <v>1920</v>
      </c>
      <c r="K332" t="s">
        <v>51</v>
      </c>
      <c r="L332" t="s">
        <v>160</v>
      </c>
      <c r="M332">
        <v>11898.24</v>
      </c>
      <c r="N332" t="s">
        <v>878</v>
      </c>
    </row>
    <row r="333" spans="1:14">
      <c r="A333">
        <v>120142</v>
      </c>
      <c r="B333" t="s">
        <v>879</v>
      </c>
      <c r="C333">
        <v>811971</v>
      </c>
      <c r="D333">
        <v>38518</v>
      </c>
      <c r="E333">
        <v>301</v>
      </c>
      <c r="F333" t="s">
        <v>159</v>
      </c>
      <c r="G333" s="32">
        <v>44304</v>
      </c>
      <c r="H333" t="s">
        <v>238</v>
      </c>
      <c r="I333" t="s">
        <v>188</v>
      </c>
      <c r="J333">
        <v>1920</v>
      </c>
      <c r="K333" t="s">
        <v>51</v>
      </c>
      <c r="L333" t="s">
        <v>160</v>
      </c>
      <c r="M333">
        <v>11898.24</v>
      </c>
      <c r="N333" t="s">
        <v>880</v>
      </c>
    </row>
    <row r="334" spans="1:14">
      <c r="A334">
        <v>120142</v>
      </c>
      <c r="B334" t="s">
        <v>881</v>
      </c>
      <c r="C334">
        <v>811983</v>
      </c>
      <c r="D334">
        <v>38518</v>
      </c>
      <c r="E334">
        <v>301</v>
      </c>
      <c r="F334" t="s">
        <v>159</v>
      </c>
      <c r="G334" s="32">
        <v>44304</v>
      </c>
      <c r="H334" t="s">
        <v>238</v>
      </c>
      <c r="I334" t="s">
        <v>188</v>
      </c>
      <c r="J334">
        <v>1593</v>
      </c>
      <c r="K334" t="s">
        <v>51</v>
      </c>
      <c r="L334" t="s">
        <v>160</v>
      </c>
      <c r="M334">
        <v>9871.8209999999999</v>
      </c>
      <c r="N334" t="s">
        <v>882</v>
      </c>
    </row>
    <row r="335" spans="1:14">
      <c r="A335">
        <v>120142</v>
      </c>
      <c r="B335" t="s">
        <v>883</v>
      </c>
      <c r="C335">
        <v>812195</v>
      </c>
      <c r="D335">
        <v>38518</v>
      </c>
      <c r="E335">
        <v>301</v>
      </c>
      <c r="F335" t="s">
        <v>159</v>
      </c>
      <c r="G335" s="32">
        <v>44304</v>
      </c>
      <c r="H335" t="s">
        <v>238</v>
      </c>
      <c r="I335" t="s">
        <v>188</v>
      </c>
      <c r="J335">
        <v>1813</v>
      </c>
      <c r="K335" t="s">
        <v>51</v>
      </c>
      <c r="L335" t="s">
        <v>160</v>
      </c>
      <c r="M335">
        <v>11235.161</v>
      </c>
      <c r="N335" t="s">
        <v>884</v>
      </c>
    </row>
    <row r="336" spans="1:14">
      <c r="A336">
        <v>120142</v>
      </c>
      <c r="B336" t="s">
        <v>885</v>
      </c>
      <c r="C336">
        <v>812249</v>
      </c>
      <c r="D336">
        <v>38518</v>
      </c>
      <c r="E336">
        <v>301</v>
      </c>
      <c r="F336" t="s">
        <v>159</v>
      </c>
      <c r="G336" s="32">
        <v>44305</v>
      </c>
      <c r="H336" t="s">
        <v>238</v>
      </c>
      <c r="I336" t="s">
        <v>189</v>
      </c>
      <c r="J336">
        <v>1699</v>
      </c>
      <c r="K336" t="s">
        <v>51</v>
      </c>
      <c r="L336" t="s">
        <v>160</v>
      </c>
      <c r="M336">
        <v>10528.703</v>
      </c>
      <c r="N336" t="s">
        <v>886</v>
      </c>
    </row>
    <row r="337" spans="1:14">
      <c r="A337">
        <v>120142</v>
      </c>
      <c r="B337" t="s">
        <v>887</v>
      </c>
      <c r="C337">
        <v>812597</v>
      </c>
      <c r="D337">
        <v>38518</v>
      </c>
      <c r="E337">
        <v>301</v>
      </c>
      <c r="F337" t="s">
        <v>159</v>
      </c>
      <c r="G337" s="32">
        <v>44306</v>
      </c>
      <c r="H337" t="s">
        <v>238</v>
      </c>
      <c r="I337" t="s">
        <v>189</v>
      </c>
      <c r="J337">
        <v>1813</v>
      </c>
      <c r="K337" t="s">
        <v>51</v>
      </c>
      <c r="L337" t="s">
        <v>160</v>
      </c>
      <c r="M337">
        <v>11235.161</v>
      </c>
      <c r="N337" t="s">
        <v>888</v>
      </c>
    </row>
    <row r="338" spans="1:14">
      <c r="A338">
        <v>120142</v>
      </c>
      <c r="B338" t="s">
        <v>889</v>
      </c>
      <c r="C338">
        <v>812605</v>
      </c>
      <c r="D338">
        <v>38518</v>
      </c>
      <c r="E338">
        <v>301</v>
      </c>
      <c r="F338" t="s">
        <v>159</v>
      </c>
      <c r="G338" s="32">
        <v>44306</v>
      </c>
      <c r="H338" t="s">
        <v>238</v>
      </c>
      <c r="I338" t="s">
        <v>189</v>
      </c>
      <c r="J338">
        <v>1813</v>
      </c>
      <c r="K338" t="s">
        <v>51</v>
      </c>
      <c r="L338" t="s">
        <v>160</v>
      </c>
      <c r="M338">
        <v>11235.161</v>
      </c>
      <c r="N338" t="s">
        <v>890</v>
      </c>
    </row>
    <row r="339" spans="1:14">
      <c r="A339">
        <v>120142</v>
      </c>
      <c r="B339" t="s">
        <v>891</v>
      </c>
      <c r="C339">
        <v>812637</v>
      </c>
      <c r="D339">
        <v>38518</v>
      </c>
      <c r="E339">
        <v>301</v>
      </c>
      <c r="F339" t="s">
        <v>159</v>
      </c>
      <c r="G339" s="32">
        <v>44306</v>
      </c>
      <c r="H339" t="s">
        <v>238</v>
      </c>
      <c r="I339" t="s">
        <v>189</v>
      </c>
      <c r="J339">
        <v>1813</v>
      </c>
      <c r="K339" t="s">
        <v>51</v>
      </c>
      <c r="L339" t="s">
        <v>160</v>
      </c>
      <c r="M339">
        <v>11235.161</v>
      </c>
      <c r="N339" t="s">
        <v>892</v>
      </c>
    </row>
    <row r="340" spans="1:14">
      <c r="A340">
        <v>120142</v>
      </c>
      <c r="B340" t="s">
        <v>893</v>
      </c>
      <c r="C340">
        <v>813005</v>
      </c>
      <c r="D340">
        <v>38518</v>
      </c>
      <c r="E340">
        <v>301</v>
      </c>
      <c r="F340" t="s">
        <v>159</v>
      </c>
      <c r="G340" s="32">
        <v>44306</v>
      </c>
      <c r="H340" t="s">
        <v>243</v>
      </c>
      <c r="I340" t="s">
        <v>189</v>
      </c>
      <c r="J340">
        <v>1940</v>
      </c>
      <c r="K340" t="s">
        <v>51</v>
      </c>
      <c r="L340" t="s">
        <v>160</v>
      </c>
      <c r="M340">
        <v>11451.82</v>
      </c>
      <c r="N340" t="s">
        <v>894</v>
      </c>
    </row>
    <row r="341" spans="1:14">
      <c r="A341">
        <v>120142</v>
      </c>
      <c r="B341" t="s">
        <v>895</v>
      </c>
      <c r="C341">
        <v>813313</v>
      </c>
      <c r="D341">
        <v>38518</v>
      </c>
      <c r="E341">
        <v>301</v>
      </c>
      <c r="F341" t="s">
        <v>159</v>
      </c>
      <c r="G341" s="32">
        <v>44307</v>
      </c>
      <c r="H341" t="s">
        <v>243</v>
      </c>
      <c r="I341" t="s">
        <v>189</v>
      </c>
      <c r="J341">
        <v>1829</v>
      </c>
      <c r="K341" t="s">
        <v>51</v>
      </c>
      <c r="L341" t="s">
        <v>160</v>
      </c>
      <c r="M341">
        <v>10796.587</v>
      </c>
      <c r="N341" t="s">
        <v>896</v>
      </c>
    </row>
    <row r="342" spans="1:14">
      <c r="A342">
        <v>120142</v>
      </c>
      <c r="B342" t="s">
        <v>897</v>
      </c>
      <c r="C342">
        <v>813469</v>
      </c>
      <c r="D342">
        <v>38518</v>
      </c>
      <c r="E342">
        <v>301</v>
      </c>
      <c r="F342" t="s">
        <v>159</v>
      </c>
      <c r="G342" s="32">
        <v>44307</v>
      </c>
      <c r="H342" t="s">
        <v>243</v>
      </c>
      <c r="I342" t="s">
        <v>189</v>
      </c>
      <c r="J342">
        <v>1913</v>
      </c>
      <c r="K342" t="s">
        <v>51</v>
      </c>
      <c r="L342" t="s">
        <v>160</v>
      </c>
      <c r="M342">
        <v>11292.439</v>
      </c>
      <c r="N342" t="s">
        <v>898</v>
      </c>
    </row>
    <row r="343" spans="1:14">
      <c r="A343">
        <v>120142</v>
      </c>
      <c r="B343" t="s">
        <v>899</v>
      </c>
      <c r="C343">
        <v>813885</v>
      </c>
      <c r="D343">
        <v>38518</v>
      </c>
      <c r="E343">
        <v>301</v>
      </c>
      <c r="F343" t="s">
        <v>159</v>
      </c>
      <c r="G343" s="32">
        <v>44308</v>
      </c>
      <c r="H343" t="s">
        <v>243</v>
      </c>
      <c r="I343" t="s">
        <v>189</v>
      </c>
      <c r="J343">
        <v>1829</v>
      </c>
      <c r="K343" t="s">
        <v>51</v>
      </c>
      <c r="L343" t="s">
        <v>160</v>
      </c>
      <c r="M343">
        <v>10796.587</v>
      </c>
      <c r="N343" t="s">
        <v>900</v>
      </c>
    </row>
    <row r="344" spans="1:14">
      <c r="A344">
        <v>120142</v>
      </c>
      <c r="B344" t="s">
        <v>901</v>
      </c>
      <c r="C344">
        <v>813899</v>
      </c>
      <c r="D344">
        <v>38518</v>
      </c>
      <c r="E344">
        <v>301</v>
      </c>
      <c r="F344" t="s">
        <v>159</v>
      </c>
      <c r="G344" s="32">
        <v>44308</v>
      </c>
      <c r="H344" t="s">
        <v>243</v>
      </c>
      <c r="I344" t="s">
        <v>189</v>
      </c>
      <c r="J344">
        <v>1829</v>
      </c>
      <c r="K344" t="s">
        <v>51</v>
      </c>
      <c r="L344" t="s">
        <v>160</v>
      </c>
      <c r="M344">
        <v>10796.587</v>
      </c>
      <c r="N344" t="s">
        <v>902</v>
      </c>
    </row>
    <row r="345" spans="1:14">
      <c r="A345">
        <v>120142</v>
      </c>
      <c r="B345" t="s">
        <v>903</v>
      </c>
      <c r="C345">
        <v>814030</v>
      </c>
      <c r="D345">
        <v>38518</v>
      </c>
      <c r="E345">
        <v>301</v>
      </c>
      <c r="F345" t="s">
        <v>159</v>
      </c>
      <c r="G345" s="32">
        <v>44308</v>
      </c>
      <c r="H345" t="s">
        <v>243</v>
      </c>
      <c r="I345" t="s">
        <v>189</v>
      </c>
      <c r="J345">
        <v>1829</v>
      </c>
      <c r="K345" t="s">
        <v>51</v>
      </c>
      <c r="L345" t="s">
        <v>160</v>
      </c>
      <c r="M345">
        <v>10796.587</v>
      </c>
      <c r="N345" t="s">
        <v>904</v>
      </c>
    </row>
    <row r="346" spans="1:14">
      <c r="A346">
        <v>120142</v>
      </c>
      <c r="B346" t="s">
        <v>905</v>
      </c>
      <c r="C346">
        <v>814136</v>
      </c>
      <c r="D346">
        <v>38518</v>
      </c>
      <c r="E346">
        <v>301</v>
      </c>
      <c r="F346" t="s">
        <v>159</v>
      </c>
      <c r="G346" s="32">
        <v>44308</v>
      </c>
      <c r="H346" t="s">
        <v>243</v>
      </c>
      <c r="I346" t="s">
        <v>189</v>
      </c>
      <c r="J346">
        <v>2021</v>
      </c>
      <c r="K346" t="s">
        <v>51</v>
      </c>
      <c r="L346" t="s">
        <v>160</v>
      </c>
      <c r="M346">
        <v>11929.963</v>
      </c>
      <c r="N346" t="s">
        <v>906</v>
      </c>
    </row>
    <row r="347" spans="1:14">
      <c r="A347">
        <v>120142</v>
      </c>
      <c r="B347" t="s">
        <v>907</v>
      </c>
      <c r="C347">
        <v>814150</v>
      </c>
      <c r="D347">
        <v>38518</v>
      </c>
      <c r="E347">
        <v>301</v>
      </c>
      <c r="F347" t="s">
        <v>159</v>
      </c>
      <c r="G347" s="32">
        <v>44309</v>
      </c>
      <c r="H347" t="s">
        <v>243</v>
      </c>
      <c r="I347" t="s">
        <v>189</v>
      </c>
      <c r="J347">
        <v>1500</v>
      </c>
      <c r="K347" t="s">
        <v>51</v>
      </c>
      <c r="L347" t="s">
        <v>160</v>
      </c>
      <c r="M347">
        <v>8854.5</v>
      </c>
      <c r="N347" t="s">
        <v>908</v>
      </c>
    </row>
    <row r="348" spans="1:14">
      <c r="A348">
        <v>120142</v>
      </c>
      <c r="B348" t="s">
        <v>909</v>
      </c>
      <c r="C348">
        <v>814657</v>
      </c>
      <c r="D348">
        <v>38518</v>
      </c>
      <c r="E348">
        <v>301</v>
      </c>
      <c r="F348" t="s">
        <v>159</v>
      </c>
      <c r="G348" s="32">
        <v>44309</v>
      </c>
      <c r="H348" t="s">
        <v>254</v>
      </c>
      <c r="I348" t="s">
        <v>189</v>
      </c>
      <c r="J348">
        <v>1835</v>
      </c>
      <c r="K348" t="s">
        <v>51</v>
      </c>
      <c r="L348" t="s">
        <v>160</v>
      </c>
      <c r="M348">
        <v>10809.985000000001</v>
      </c>
      <c r="N348" t="s">
        <v>910</v>
      </c>
    </row>
    <row r="349" spans="1:14">
      <c r="A349">
        <v>120142</v>
      </c>
      <c r="B349" t="s">
        <v>911</v>
      </c>
      <c r="C349">
        <v>814662</v>
      </c>
      <c r="D349">
        <v>38518</v>
      </c>
      <c r="E349">
        <v>301</v>
      </c>
      <c r="F349" t="s">
        <v>159</v>
      </c>
      <c r="G349" s="32">
        <v>44309</v>
      </c>
      <c r="H349" t="s">
        <v>254</v>
      </c>
      <c r="I349" t="s">
        <v>189</v>
      </c>
      <c r="J349">
        <v>1835</v>
      </c>
      <c r="K349" t="s">
        <v>51</v>
      </c>
      <c r="L349" t="s">
        <v>160</v>
      </c>
      <c r="M349">
        <v>10809.985000000001</v>
      </c>
      <c r="N349" t="s">
        <v>912</v>
      </c>
    </row>
    <row r="350" spans="1:14">
      <c r="A350">
        <v>120142</v>
      </c>
      <c r="B350" t="s">
        <v>913</v>
      </c>
      <c r="C350">
        <v>814858</v>
      </c>
      <c r="D350">
        <v>38518</v>
      </c>
      <c r="E350">
        <v>301</v>
      </c>
      <c r="F350" t="s">
        <v>159</v>
      </c>
      <c r="G350" s="32">
        <v>44310</v>
      </c>
      <c r="H350" t="s">
        <v>254</v>
      </c>
      <c r="I350" t="s">
        <v>189</v>
      </c>
      <c r="J350">
        <v>1830</v>
      </c>
      <c r="K350" t="s">
        <v>51</v>
      </c>
      <c r="L350" t="s">
        <v>160</v>
      </c>
      <c r="M350">
        <v>10780.53</v>
      </c>
      <c r="N350" t="s">
        <v>914</v>
      </c>
    </row>
    <row r="351" spans="1:14">
      <c r="A351">
        <v>120142</v>
      </c>
      <c r="B351" t="s">
        <v>915</v>
      </c>
      <c r="C351">
        <v>814907</v>
      </c>
      <c r="D351">
        <v>38518</v>
      </c>
      <c r="E351">
        <v>301</v>
      </c>
      <c r="F351" t="s">
        <v>159</v>
      </c>
      <c r="G351" s="32">
        <v>44310</v>
      </c>
      <c r="H351" t="s">
        <v>254</v>
      </c>
      <c r="I351" t="s">
        <v>189</v>
      </c>
      <c r="J351">
        <v>1900</v>
      </c>
      <c r="K351" t="s">
        <v>51</v>
      </c>
      <c r="L351" t="s">
        <v>160</v>
      </c>
      <c r="M351">
        <v>11192.9</v>
      </c>
      <c r="N351" t="s">
        <v>916</v>
      </c>
    </row>
    <row r="352" spans="1:14">
      <c r="A352">
        <v>120142</v>
      </c>
      <c r="B352" t="s">
        <v>917</v>
      </c>
      <c r="C352">
        <v>815150</v>
      </c>
      <c r="D352">
        <v>38518</v>
      </c>
      <c r="E352">
        <v>301</v>
      </c>
      <c r="F352" t="s">
        <v>159</v>
      </c>
      <c r="G352" s="32">
        <v>44311</v>
      </c>
      <c r="H352" t="s">
        <v>267</v>
      </c>
      <c r="I352" t="s">
        <v>189</v>
      </c>
      <c r="J352">
        <v>1800</v>
      </c>
      <c r="K352" t="s">
        <v>51</v>
      </c>
      <c r="L352" t="s">
        <v>160</v>
      </c>
      <c r="M352">
        <v>10465.200000000001</v>
      </c>
      <c r="N352" t="s">
        <v>918</v>
      </c>
    </row>
    <row r="353" spans="1:14">
      <c r="A353">
        <v>120142</v>
      </c>
      <c r="B353" t="s">
        <v>919</v>
      </c>
      <c r="C353">
        <v>815180</v>
      </c>
      <c r="D353">
        <v>38518</v>
      </c>
      <c r="E353">
        <v>301</v>
      </c>
      <c r="F353" t="s">
        <v>159</v>
      </c>
      <c r="G353" s="32">
        <v>44312</v>
      </c>
      <c r="H353" t="s">
        <v>267</v>
      </c>
      <c r="I353" t="s">
        <v>272</v>
      </c>
      <c r="J353">
        <v>1600</v>
      </c>
      <c r="K353" t="s">
        <v>51</v>
      </c>
      <c r="L353" t="s">
        <v>160</v>
      </c>
      <c r="M353">
        <v>9302.4</v>
      </c>
      <c r="N353" t="s">
        <v>920</v>
      </c>
    </row>
    <row r="354" spans="1:14">
      <c r="A354">
        <v>120142</v>
      </c>
      <c r="B354" t="s">
        <v>921</v>
      </c>
      <c r="C354">
        <v>816116</v>
      </c>
      <c r="D354">
        <v>38518</v>
      </c>
      <c r="E354">
        <v>301</v>
      </c>
      <c r="F354" t="s">
        <v>159</v>
      </c>
      <c r="G354" s="32">
        <v>44314</v>
      </c>
      <c r="H354" t="s">
        <v>267</v>
      </c>
      <c r="I354" t="s">
        <v>272</v>
      </c>
      <c r="J354">
        <v>1700</v>
      </c>
      <c r="K354" t="s">
        <v>51</v>
      </c>
      <c r="L354" t="s">
        <v>160</v>
      </c>
      <c r="M354">
        <v>9883.7999999999993</v>
      </c>
      <c r="N354" t="s">
        <v>922</v>
      </c>
    </row>
    <row r="355" spans="1:14">
      <c r="A355">
        <v>120142</v>
      </c>
      <c r="B355" t="s">
        <v>923</v>
      </c>
      <c r="C355">
        <v>823828</v>
      </c>
      <c r="D355">
        <v>39036</v>
      </c>
      <c r="E355">
        <v>301</v>
      </c>
      <c r="F355" t="s">
        <v>159</v>
      </c>
      <c r="G355" s="32">
        <v>44331</v>
      </c>
      <c r="H355" t="s">
        <v>549</v>
      </c>
      <c r="I355" t="s">
        <v>193</v>
      </c>
      <c r="J355">
        <v>1735</v>
      </c>
      <c r="K355" t="s">
        <v>51</v>
      </c>
      <c r="L355" t="s">
        <v>160</v>
      </c>
      <c r="M355">
        <v>10059.217395019532</v>
      </c>
      <c r="N355" t="s">
        <v>924</v>
      </c>
    </row>
    <row r="356" spans="1:14">
      <c r="A356">
        <v>120142</v>
      </c>
      <c r="B356" t="s">
        <v>925</v>
      </c>
      <c r="C356">
        <v>824263</v>
      </c>
      <c r="D356">
        <v>39036</v>
      </c>
      <c r="E356">
        <v>301</v>
      </c>
      <c r="F356" t="s">
        <v>159</v>
      </c>
      <c r="G356" s="32">
        <v>44335</v>
      </c>
      <c r="H356" t="s">
        <v>554</v>
      </c>
      <c r="I356" t="s">
        <v>194</v>
      </c>
      <c r="J356">
        <v>2000</v>
      </c>
      <c r="K356" t="s">
        <v>51</v>
      </c>
      <c r="L356" t="s">
        <v>160</v>
      </c>
      <c r="M356">
        <v>11480</v>
      </c>
      <c r="N356" t="s">
        <v>926</v>
      </c>
    </row>
    <row r="357" spans="1:14">
      <c r="A357">
        <v>120142</v>
      </c>
      <c r="B357" t="s">
        <v>927</v>
      </c>
      <c r="C357">
        <v>826317</v>
      </c>
      <c r="D357">
        <v>39256</v>
      </c>
      <c r="E357">
        <v>301</v>
      </c>
      <c r="F357" t="s">
        <v>159</v>
      </c>
      <c r="G357" s="32">
        <v>44338</v>
      </c>
      <c r="H357" t="s">
        <v>554</v>
      </c>
      <c r="I357" t="s">
        <v>194</v>
      </c>
      <c r="J357">
        <v>1900</v>
      </c>
      <c r="K357" t="s">
        <v>51</v>
      </c>
      <c r="L357" t="s">
        <v>160</v>
      </c>
      <c r="M357">
        <v>11206.238037109375</v>
      </c>
      <c r="N357" t="s">
        <v>928</v>
      </c>
    </row>
    <row r="358" spans="1:14">
      <c r="A358">
        <v>120142</v>
      </c>
      <c r="B358" t="s">
        <v>929</v>
      </c>
      <c r="C358">
        <v>826933</v>
      </c>
      <c r="D358">
        <v>39256</v>
      </c>
      <c r="E358">
        <v>301</v>
      </c>
      <c r="F358" t="s">
        <v>159</v>
      </c>
      <c r="G358" s="32">
        <v>44343</v>
      </c>
      <c r="H358" t="s">
        <v>629</v>
      </c>
      <c r="I358" t="s">
        <v>195</v>
      </c>
      <c r="J358">
        <v>2150</v>
      </c>
      <c r="K358" t="s">
        <v>51</v>
      </c>
      <c r="L358" t="s">
        <v>160</v>
      </c>
      <c r="M358">
        <v>12492.531958007812</v>
      </c>
      <c r="N358" t="s">
        <v>930</v>
      </c>
    </row>
    <row r="359" spans="1:14">
      <c r="A359">
        <v>120142</v>
      </c>
      <c r="B359" t="s">
        <v>931</v>
      </c>
      <c r="C359">
        <v>826948</v>
      </c>
      <c r="D359">
        <v>39256</v>
      </c>
      <c r="E359">
        <v>301</v>
      </c>
      <c r="F359" t="s">
        <v>159</v>
      </c>
      <c r="G359" s="32">
        <v>44343</v>
      </c>
      <c r="H359" t="s">
        <v>629</v>
      </c>
      <c r="I359" t="s">
        <v>195</v>
      </c>
      <c r="J359">
        <v>2150</v>
      </c>
      <c r="K359" t="s">
        <v>51</v>
      </c>
      <c r="L359" t="s">
        <v>160</v>
      </c>
      <c r="M359">
        <v>12492.531958007812</v>
      </c>
      <c r="N359" t="s">
        <v>932</v>
      </c>
    </row>
    <row r="360" spans="1:14">
      <c r="A360">
        <v>120142</v>
      </c>
      <c r="B360" t="s">
        <v>933</v>
      </c>
      <c r="C360">
        <v>826987</v>
      </c>
      <c r="D360">
        <v>39256</v>
      </c>
      <c r="E360">
        <v>301</v>
      </c>
      <c r="F360" t="s">
        <v>159</v>
      </c>
      <c r="G360" s="32">
        <v>44344</v>
      </c>
      <c r="H360" t="s">
        <v>629</v>
      </c>
      <c r="I360" t="s">
        <v>195</v>
      </c>
      <c r="J360">
        <v>2000</v>
      </c>
      <c r="K360" t="s">
        <v>51</v>
      </c>
      <c r="L360" t="s">
        <v>160</v>
      </c>
      <c r="M360">
        <v>11620.9599609375</v>
      </c>
      <c r="N360" t="s">
        <v>934</v>
      </c>
    </row>
    <row r="361" spans="1:14">
      <c r="A361">
        <v>120142</v>
      </c>
      <c r="B361" t="s">
        <v>935</v>
      </c>
      <c r="C361">
        <v>827686</v>
      </c>
      <c r="D361">
        <v>39256</v>
      </c>
      <c r="E361">
        <v>301</v>
      </c>
      <c r="F361" t="s">
        <v>159</v>
      </c>
      <c r="G361" s="32">
        <v>44346</v>
      </c>
      <c r="H361" t="s">
        <v>629</v>
      </c>
      <c r="I361" t="s">
        <v>195</v>
      </c>
      <c r="J361">
        <v>2000</v>
      </c>
      <c r="K361" t="s">
        <v>51</v>
      </c>
      <c r="L361" t="s">
        <v>160</v>
      </c>
      <c r="M361">
        <v>11620.9599609375</v>
      </c>
      <c r="N361" t="s">
        <v>936</v>
      </c>
    </row>
    <row r="362" spans="1:14">
      <c r="A362">
        <v>120142</v>
      </c>
      <c r="B362" t="s">
        <v>937</v>
      </c>
      <c r="C362">
        <v>827687</v>
      </c>
      <c r="D362">
        <v>39256</v>
      </c>
      <c r="E362">
        <v>301</v>
      </c>
      <c r="F362" t="s">
        <v>159</v>
      </c>
      <c r="G362" s="32">
        <v>44346</v>
      </c>
      <c r="H362" t="s">
        <v>629</v>
      </c>
      <c r="I362" t="s">
        <v>195</v>
      </c>
      <c r="J362">
        <v>2000</v>
      </c>
      <c r="K362" t="s">
        <v>51</v>
      </c>
      <c r="L362" t="s">
        <v>160</v>
      </c>
      <c r="M362">
        <v>11620.9599609375</v>
      </c>
      <c r="N362" t="s">
        <v>938</v>
      </c>
    </row>
    <row r="363" spans="1:14">
      <c r="A363">
        <v>120142</v>
      </c>
      <c r="B363" t="s">
        <v>939</v>
      </c>
      <c r="C363">
        <v>828004</v>
      </c>
      <c r="D363">
        <v>39256</v>
      </c>
      <c r="E363">
        <v>301</v>
      </c>
      <c r="F363" t="s">
        <v>159</v>
      </c>
      <c r="G363" s="32">
        <v>44347</v>
      </c>
      <c r="H363" t="s">
        <v>638</v>
      </c>
      <c r="I363" t="s">
        <v>639</v>
      </c>
      <c r="J363">
        <v>2150</v>
      </c>
      <c r="K363" t="s">
        <v>51</v>
      </c>
      <c r="L363" t="s">
        <v>160</v>
      </c>
      <c r="M363">
        <v>12497.43349609375</v>
      </c>
      <c r="N363" t="s">
        <v>940</v>
      </c>
    </row>
    <row r="364" spans="1:14">
      <c r="A364">
        <v>120142</v>
      </c>
      <c r="B364" t="s">
        <v>941</v>
      </c>
      <c r="C364">
        <v>828159</v>
      </c>
      <c r="D364">
        <v>39256</v>
      </c>
      <c r="E364">
        <v>301</v>
      </c>
      <c r="F364" t="s">
        <v>159</v>
      </c>
      <c r="G364" s="32">
        <v>44347</v>
      </c>
      <c r="H364" t="s">
        <v>638</v>
      </c>
      <c r="I364" t="s">
        <v>639</v>
      </c>
      <c r="J364">
        <v>2150</v>
      </c>
      <c r="K364" t="s">
        <v>51</v>
      </c>
      <c r="L364" t="s">
        <v>160</v>
      </c>
      <c r="M364">
        <v>12497.43349609375</v>
      </c>
      <c r="N364" t="s">
        <v>942</v>
      </c>
    </row>
    <row r="365" spans="1:14">
      <c r="A365">
        <v>120142</v>
      </c>
      <c r="B365" t="s">
        <v>943</v>
      </c>
      <c r="C365">
        <v>828405</v>
      </c>
      <c r="D365">
        <v>39256</v>
      </c>
      <c r="E365">
        <v>301</v>
      </c>
      <c r="F365" t="s">
        <v>159</v>
      </c>
      <c r="G365" s="32">
        <v>44338</v>
      </c>
      <c r="H365" t="s">
        <v>554</v>
      </c>
      <c r="I365" t="s">
        <v>194</v>
      </c>
      <c r="J365">
        <v>1900</v>
      </c>
      <c r="K365" t="s">
        <v>51</v>
      </c>
      <c r="L365" t="s">
        <v>160</v>
      </c>
      <c r="M365">
        <v>11206.238037109375</v>
      </c>
      <c r="N365" t="s">
        <v>944</v>
      </c>
    </row>
    <row r="366" spans="1:14">
      <c r="A366">
        <v>120142</v>
      </c>
      <c r="B366" t="s">
        <v>945</v>
      </c>
      <c r="C366">
        <v>828407</v>
      </c>
      <c r="D366">
        <v>39256</v>
      </c>
      <c r="E366">
        <v>301</v>
      </c>
      <c r="F366" t="s">
        <v>159</v>
      </c>
      <c r="G366" s="32">
        <v>44338</v>
      </c>
      <c r="H366" t="s">
        <v>554</v>
      </c>
      <c r="I366" t="s">
        <v>194</v>
      </c>
      <c r="J366">
        <v>1900</v>
      </c>
      <c r="K366" t="s">
        <v>51</v>
      </c>
      <c r="L366" t="s">
        <v>160</v>
      </c>
      <c r="M366">
        <v>11206.238037109375</v>
      </c>
      <c r="N366" t="s">
        <v>946</v>
      </c>
    </row>
    <row r="367" spans="1:14">
      <c r="A367">
        <v>120142</v>
      </c>
      <c r="B367" t="s">
        <v>947</v>
      </c>
      <c r="C367">
        <v>828418</v>
      </c>
      <c r="D367">
        <v>39256</v>
      </c>
      <c r="E367">
        <v>301</v>
      </c>
      <c r="F367" t="s">
        <v>159</v>
      </c>
      <c r="G367" s="32">
        <v>44338</v>
      </c>
      <c r="H367" t="s">
        <v>554</v>
      </c>
      <c r="I367" t="s">
        <v>194</v>
      </c>
      <c r="J367">
        <v>1770</v>
      </c>
      <c r="K367" t="s">
        <v>51</v>
      </c>
      <c r="L367" t="s">
        <v>160</v>
      </c>
      <c r="M367">
        <v>10439.495434570312</v>
      </c>
      <c r="N367" t="s">
        <v>948</v>
      </c>
    </row>
    <row r="368" spans="1:14">
      <c r="A368">
        <v>120142</v>
      </c>
      <c r="B368" t="s">
        <v>949</v>
      </c>
      <c r="C368">
        <v>828471</v>
      </c>
      <c r="D368">
        <v>39256</v>
      </c>
      <c r="E368">
        <v>301</v>
      </c>
      <c r="F368" t="s">
        <v>159</v>
      </c>
      <c r="G368" s="32">
        <v>44348</v>
      </c>
      <c r="H368" t="s">
        <v>638</v>
      </c>
      <c r="I368" t="s">
        <v>639</v>
      </c>
      <c r="J368">
        <v>2150</v>
      </c>
      <c r="K368" t="s">
        <v>51</v>
      </c>
      <c r="L368" t="s">
        <v>160</v>
      </c>
      <c r="M368">
        <v>12497.43349609375</v>
      </c>
      <c r="N368" t="s">
        <v>950</v>
      </c>
    </row>
    <row r="369" spans="1:14">
      <c r="A369">
        <v>120142</v>
      </c>
      <c r="B369" t="s">
        <v>951</v>
      </c>
      <c r="C369">
        <v>828848</v>
      </c>
      <c r="D369">
        <v>39256</v>
      </c>
      <c r="E369">
        <v>301</v>
      </c>
      <c r="F369" t="s">
        <v>159</v>
      </c>
      <c r="G369" s="32">
        <v>44349</v>
      </c>
      <c r="H369" t="s">
        <v>638</v>
      </c>
      <c r="I369" t="s">
        <v>639</v>
      </c>
      <c r="J369">
        <v>2160</v>
      </c>
      <c r="K369" t="s">
        <v>51</v>
      </c>
      <c r="L369" t="s">
        <v>160</v>
      </c>
      <c r="M369">
        <v>12555.561093750001</v>
      </c>
      <c r="N369" t="s">
        <v>952</v>
      </c>
    </row>
    <row r="370" spans="1:14">
      <c r="A370">
        <v>120142</v>
      </c>
      <c r="B370" t="s">
        <v>953</v>
      </c>
      <c r="C370">
        <v>829238</v>
      </c>
      <c r="D370">
        <v>39256</v>
      </c>
      <c r="E370">
        <v>301</v>
      </c>
      <c r="F370" t="s">
        <v>159</v>
      </c>
      <c r="G370" s="32">
        <v>44350</v>
      </c>
      <c r="H370" t="s">
        <v>638</v>
      </c>
      <c r="I370" t="s">
        <v>639</v>
      </c>
      <c r="J370">
        <v>2160</v>
      </c>
      <c r="K370" t="s">
        <v>51</v>
      </c>
      <c r="L370" t="s">
        <v>160</v>
      </c>
      <c r="M370">
        <v>12555.561093750001</v>
      </c>
      <c r="N370" t="s">
        <v>954</v>
      </c>
    </row>
    <row r="371" spans="1:14">
      <c r="A371">
        <v>120142</v>
      </c>
      <c r="B371" t="s">
        <v>955</v>
      </c>
      <c r="C371">
        <v>829563</v>
      </c>
      <c r="D371">
        <v>39256</v>
      </c>
      <c r="E371">
        <v>301</v>
      </c>
      <c r="F371" t="s">
        <v>159</v>
      </c>
      <c r="G371" s="32">
        <v>44351</v>
      </c>
      <c r="H371" t="s">
        <v>704</v>
      </c>
      <c r="I371" t="s">
        <v>639</v>
      </c>
      <c r="J371">
        <v>2160</v>
      </c>
      <c r="K371" t="s">
        <v>51</v>
      </c>
      <c r="L371" t="s">
        <v>160</v>
      </c>
      <c r="M371">
        <v>1219.862109375</v>
      </c>
      <c r="N371" t="s">
        <v>956</v>
      </c>
    </row>
    <row r="372" spans="1:14">
      <c r="A372">
        <v>120142</v>
      </c>
      <c r="B372" t="s">
        <v>957</v>
      </c>
      <c r="C372">
        <v>829687</v>
      </c>
      <c r="D372">
        <v>39256</v>
      </c>
      <c r="E372">
        <v>301</v>
      </c>
      <c r="F372" t="s">
        <v>159</v>
      </c>
      <c r="G372" s="32">
        <v>44351</v>
      </c>
      <c r="H372" t="s">
        <v>704</v>
      </c>
      <c r="I372" t="s">
        <v>639</v>
      </c>
      <c r="J372">
        <v>2000</v>
      </c>
      <c r="K372" t="s">
        <v>51</v>
      </c>
      <c r="L372" t="s">
        <v>160</v>
      </c>
      <c r="M372">
        <v>1129.501953125</v>
      </c>
      <c r="N372" t="s">
        <v>958</v>
      </c>
    </row>
    <row r="373" spans="1:14">
      <c r="A373">
        <v>120142</v>
      </c>
      <c r="B373" t="s">
        <v>959</v>
      </c>
      <c r="C373">
        <v>830122</v>
      </c>
      <c r="D373">
        <v>39256</v>
      </c>
      <c r="E373">
        <v>301</v>
      </c>
      <c r="F373" t="s">
        <v>159</v>
      </c>
      <c r="G373" s="32">
        <v>44352</v>
      </c>
      <c r="H373" t="s">
        <v>704</v>
      </c>
      <c r="I373" t="s">
        <v>639</v>
      </c>
      <c r="J373">
        <v>2170</v>
      </c>
      <c r="K373" t="s">
        <v>51</v>
      </c>
      <c r="L373" t="s">
        <v>160</v>
      </c>
      <c r="M373">
        <v>1225.5096191406251</v>
      </c>
      <c r="N373" t="s">
        <v>960</v>
      </c>
    </row>
    <row r="374" spans="1:14">
      <c r="A374">
        <v>120142</v>
      </c>
      <c r="B374" t="s">
        <v>961</v>
      </c>
      <c r="C374">
        <v>830403</v>
      </c>
      <c r="D374">
        <v>39256</v>
      </c>
      <c r="E374">
        <v>301</v>
      </c>
      <c r="F374" t="s">
        <v>159</v>
      </c>
      <c r="G374" s="32">
        <v>44353</v>
      </c>
      <c r="H374" t="s">
        <v>704</v>
      </c>
      <c r="I374" t="s">
        <v>639</v>
      </c>
      <c r="J374">
        <v>2170</v>
      </c>
      <c r="K374" t="s">
        <v>51</v>
      </c>
      <c r="L374" t="s">
        <v>160</v>
      </c>
      <c r="M374">
        <v>1225.5096191406251</v>
      </c>
      <c r="N374" t="s">
        <v>962</v>
      </c>
    </row>
    <row r="375" spans="1:14">
      <c r="A375">
        <v>120142</v>
      </c>
      <c r="B375" t="s">
        <v>963</v>
      </c>
      <c r="C375">
        <v>830777</v>
      </c>
      <c r="D375">
        <v>39256</v>
      </c>
      <c r="E375">
        <v>301</v>
      </c>
      <c r="F375" t="s">
        <v>159</v>
      </c>
      <c r="G375" s="32">
        <v>44355</v>
      </c>
      <c r="H375" t="s">
        <v>713</v>
      </c>
      <c r="I375" t="s">
        <v>198</v>
      </c>
      <c r="J375">
        <v>2000</v>
      </c>
      <c r="K375" t="s">
        <v>51</v>
      </c>
      <c r="L375" t="s">
        <v>160</v>
      </c>
      <c r="M375">
        <v>11226.580078125</v>
      </c>
      <c r="N375" t="s">
        <v>964</v>
      </c>
    </row>
    <row r="376" spans="1:14">
      <c r="A376">
        <v>120142</v>
      </c>
      <c r="B376" t="s">
        <v>965</v>
      </c>
      <c r="C376">
        <v>830813</v>
      </c>
      <c r="D376">
        <v>39256</v>
      </c>
      <c r="E376">
        <v>301</v>
      </c>
      <c r="F376" t="s">
        <v>159</v>
      </c>
      <c r="G376" s="32">
        <v>44355</v>
      </c>
      <c r="H376" t="s">
        <v>713</v>
      </c>
      <c r="I376" t="s">
        <v>198</v>
      </c>
      <c r="J376">
        <v>2000</v>
      </c>
      <c r="K376" t="s">
        <v>51</v>
      </c>
      <c r="L376" t="s">
        <v>160</v>
      </c>
      <c r="M376">
        <v>11226.580078125</v>
      </c>
      <c r="N376" t="s">
        <v>966</v>
      </c>
    </row>
    <row r="377" spans="1:14">
      <c r="A377">
        <v>120142</v>
      </c>
      <c r="B377" t="s">
        <v>967</v>
      </c>
      <c r="C377">
        <v>831048</v>
      </c>
      <c r="D377">
        <v>39256</v>
      </c>
      <c r="E377">
        <v>301</v>
      </c>
      <c r="F377" t="s">
        <v>159</v>
      </c>
      <c r="G377" s="32">
        <v>44356</v>
      </c>
      <c r="H377" t="s">
        <v>713</v>
      </c>
      <c r="I377" t="s">
        <v>198</v>
      </c>
      <c r="J377">
        <v>2170</v>
      </c>
      <c r="K377" t="s">
        <v>51</v>
      </c>
      <c r="L377" t="s">
        <v>160</v>
      </c>
      <c r="M377">
        <v>12180.839384765624</v>
      </c>
      <c r="N377" t="s">
        <v>968</v>
      </c>
    </row>
    <row r="378" spans="1:14">
      <c r="A378">
        <v>120142</v>
      </c>
      <c r="B378" t="s">
        <v>969</v>
      </c>
      <c r="C378">
        <v>831387</v>
      </c>
      <c r="D378">
        <v>39256</v>
      </c>
      <c r="E378">
        <v>301</v>
      </c>
      <c r="F378" t="s">
        <v>159</v>
      </c>
      <c r="G378" s="32">
        <v>44356</v>
      </c>
      <c r="H378" t="s">
        <v>713</v>
      </c>
      <c r="I378" t="s">
        <v>198</v>
      </c>
      <c r="J378">
        <v>2170</v>
      </c>
      <c r="K378" t="s">
        <v>51</v>
      </c>
      <c r="L378" t="s">
        <v>160</v>
      </c>
      <c r="M378">
        <v>12180.839384765624</v>
      </c>
      <c r="N378" t="s">
        <v>970</v>
      </c>
    </row>
    <row r="379" spans="1:14">
      <c r="A379">
        <v>120142</v>
      </c>
      <c r="B379" t="s">
        <v>971</v>
      </c>
      <c r="C379">
        <v>831400</v>
      </c>
      <c r="D379">
        <v>39256</v>
      </c>
      <c r="E379">
        <v>301</v>
      </c>
      <c r="F379" t="s">
        <v>159</v>
      </c>
      <c r="G379" s="32">
        <v>44357</v>
      </c>
      <c r="H379" t="s">
        <v>713</v>
      </c>
      <c r="I379" t="s">
        <v>198</v>
      </c>
      <c r="J379">
        <v>2170</v>
      </c>
      <c r="K379" t="s">
        <v>51</v>
      </c>
      <c r="L379" t="s">
        <v>160</v>
      </c>
      <c r="M379">
        <v>12180.839384765624</v>
      </c>
      <c r="N379" t="s">
        <v>972</v>
      </c>
    </row>
    <row r="380" spans="1:14">
      <c r="A380">
        <v>120142</v>
      </c>
      <c r="B380" t="s">
        <v>973</v>
      </c>
      <c r="C380">
        <v>831404</v>
      </c>
      <c r="D380">
        <v>39256</v>
      </c>
      <c r="E380">
        <v>301</v>
      </c>
      <c r="F380" t="s">
        <v>159</v>
      </c>
      <c r="G380" s="32">
        <v>44357</v>
      </c>
      <c r="H380" t="s">
        <v>713</v>
      </c>
      <c r="I380" t="s">
        <v>198</v>
      </c>
      <c r="J380">
        <v>2170</v>
      </c>
      <c r="K380" t="s">
        <v>51</v>
      </c>
      <c r="L380" t="s">
        <v>160</v>
      </c>
      <c r="M380">
        <v>12180.839384765624</v>
      </c>
      <c r="N380" t="s">
        <v>974</v>
      </c>
    </row>
    <row r="381" spans="1:14">
      <c r="A381">
        <v>120142</v>
      </c>
      <c r="B381" t="s">
        <v>975</v>
      </c>
      <c r="C381">
        <v>815144</v>
      </c>
      <c r="D381">
        <v>38518</v>
      </c>
      <c r="E381">
        <v>301</v>
      </c>
      <c r="F381" t="s">
        <v>159</v>
      </c>
      <c r="G381" s="32">
        <v>44311</v>
      </c>
      <c r="H381" t="s">
        <v>254</v>
      </c>
      <c r="I381" t="s">
        <v>189</v>
      </c>
      <c r="J381">
        <v>1850</v>
      </c>
      <c r="K381" t="s">
        <v>51</v>
      </c>
      <c r="L381" t="s">
        <v>160</v>
      </c>
      <c r="M381">
        <v>10898.35</v>
      </c>
      <c r="N381" t="s">
        <v>976</v>
      </c>
    </row>
    <row r="382" spans="1:14">
      <c r="A382">
        <v>120142</v>
      </c>
      <c r="B382" t="s">
        <v>977</v>
      </c>
      <c r="C382">
        <v>815191</v>
      </c>
      <c r="D382">
        <v>38518</v>
      </c>
      <c r="E382">
        <v>301</v>
      </c>
      <c r="F382" t="s">
        <v>159</v>
      </c>
      <c r="G382" s="32">
        <v>44312</v>
      </c>
      <c r="H382" t="s">
        <v>254</v>
      </c>
      <c r="I382" t="s">
        <v>272</v>
      </c>
      <c r="J382">
        <v>1850</v>
      </c>
      <c r="K382" t="s">
        <v>51</v>
      </c>
      <c r="L382" t="s">
        <v>160</v>
      </c>
      <c r="M382">
        <v>10898.35</v>
      </c>
      <c r="N382" t="s">
        <v>978</v>
      </c>
    </row>
    <row r="383" spans="1:14">
      <c r="A383">
        <v>120142</v>
      </c>
      <c r="B383" t="s">
        <v>979</v>
      </c>
      <c r="C383">
        <v>815193</v>
      </c>
      <c r="D383">
        <v>38518</v>
      </c>
      <c r="E383">
        <v>301</v>
      </c>
      <c r="F383" t="s">
        <v>159</v>
      </c>
      <c r="G383" s="32">
        <v>44312</v>
      </c>
      <c r="H383" t="s">
        <v>267</v>
      </c>
      <c r="I383" t="s">
        <v>272</v>
      </c>
      <c r="J383">
        <v>1407</v>
      </c>
      <c r="K383" t="s">
        <v>51</v>
      </c>
      <c r="L383" t="s">
        <v>160</v>
      </c>
      <c r="M383">
        <v>8180.2979999999998</v>
      </c>
      <c r="N383" t="s">
        <v>980</v>
      </c>
    </row>
    <row r="384" spans="1:14">
      <c r="A384">
        <v>120142</v>
      </c>
      <c r="B384" t="s">
        <v>981</v>
      </c>
      <c r="C384">
        <v>816167</v>
      </c>
      <c r="D384">
        <v>38518</v>
      </c>
      <c r="E384">
        <v>301</v>
      </c>
      <c r="F384" t="s">
        <v>159</v>
      </c>
      <c r="G384" s="32">
        <v>44314</v>
      </c>
      <c r="H384" t="s">
        <v>267</v>
      </c>
      <c r="I384" t="s">
        <v>272</v>
      </c>
      <c r="J384">
        <v>1700</v>
      </c>
      <c r="K384" t="s">
        <v>51</v>
      </c>
      <c r="L384" t="s">
        <v>160</v>
      </c>
      <c r="M384">
        <v>9883.7999999999993</v>
      </c>
      <c r="N384" t="s">
        <v>982</v>
      </c>
    </row>
    <row r="385" spans="1:14">
      <c r="A385">
        <v>120142</v>
      </c>
      <c r="B385" t="s">
        <v>983</v>
      </c>
      <c r="C385">
        <v>816896</v>
      </c>
      <c r="D385">
        <v>38518</v>
      </c>
      <c r="E385">
        <v>301</v>
      </c>
      <c r="F385" t="s">
        <v>159</v>
      </c>
      <c r="G385" s="32">
        <v>44315</v>
      </c>
      <c r="H385" t="s">
        <v>267</v>
      </c>
      <c r="I385" t="s">
        <v>272</v>
      </c>
      <c r="J385">
        <v>1307</v>
      </c>
      <c r="K385" t="s">
        <v>51</v>
      </c>
      <c r="L385" t="s">
        <v>160</v>
      </c>
      <c r="M385">
        <v>7598.8980000000001</v>
      </c>
      <c r="N385" t="s">
        <v>984</v>
      </c>
    </row>
    <row r="386" spans="1:14">
      <c r="A386">
        <v>120142</v>
      </c>
      <c r="B386" t="s">
        <v>985</v>
      </c>
      <c r="C386">
        <v>817027</v>
      </c>
      <c r="D386">
        <v>38518</v>
      </c>
      <c r="E386">
        <v>301</v>
      </c>
      <c r="F386" t="s">
        <v>159</v>
      </c>
      <c r="G386" s="32">
        <v>44315</v>
      </c>
      <c r="H386" t="s">
        <v>267</v>
      </c>
      <c r="I386" t="s">
        <v>272</v>
      </c>
      <c r="J386">
        <v>2000</v>
      </c>
      <c r="K386" t="s">
        <v>51</v>
      </c>
      <c r="L386" t="s">
        <v>160</v>
      </c>
      <c r="M386">
        <v>11628</v>
      </c>
      <c r="N386" t="s">
        <v>986</v>
      </c>
    </row>
    <row r="387" spans="1:14">
      <c r="A387">
        <v>120142</v>
      </c>
      <c r="B387" t="s">
        <v>987</v>
      </c>
      <c r="C387">
        <v>817433</v>
      </c>
      <c r="D387">
        <v>38518</v>
      </c>
      <c r="E387">
        <v>301</v>
      </c>
      <c r="F387" t="s">
        <v>159</v>
      </c>
      <c r="G387" s="32">
        <v>44318</v>
      </c>
      <c r="H387" t="s">
        <v>267</v>
      </c>
      <c r="I387" t="s">
        <v>272</v>
      </c>
      <c r="J387">
        <v>1935</v>
      </c>
      <c r="K387" t="s">
        <v>51</v>
      </c>
      <c r="L387" t="s">
        <v>160</v>
      </c>
      <c r="M387">
        <v>11250.09</v>
      </c>
      <c r="N387" t="s">
        <v>988</v>
      </c>
    </row>
    <row r="388" spans="1:14">
      <c r="A388">
        <v>120142</v>
      </c>
      <c r="B388" t="s">
        <v>989</v>
      </c>
      <c r="C388">
        <v>817440</v>
      </c>
      <c r="D388">
        <v>38518</v>
      </c>
      <c r="E388">
        <v>301</v>
      </c>
      <c r="F388" t="s">
        <v>159</v>
      </c>
      <c r="G388" s="32">
        <v>44318</v>
      </c>
      <c r="H388" t="s">
        <v>267</v>
      </c>
      <c r="I388" t="s">
        <v>272</v>
      </c>
      <c r="J388">
        <v>1870</v>
      </c>
      <c r="K388" t="s">
        <v>51</v>
      </c>
      <c r="L388" t="s">
        <v>160</v>
      </c>
      <c r="M388">
        <v>10872.18</v>
      </c>
      <c r="N388" t="s">
        <v>990</v>
      </c>
    </row>
    <row r="389" spans="1:14">
      <c r="A389">
        <v>120142</v>
      </c>
      <c r="B389" t="s">
        <v>991</v>
      </c>
      <c r="C389">
        <v>817538</v>
      </c>
      <c r="D389">
        <v>38518</v>
      </c>
      <c r="E389">
        <v>301</v>
      </c>
      <c r="F389" t="s">
        <v>159</v>
      </c>
      <c r="G389" s="32">
        <v>44318</v>
      </c>
      <c r="H389" t="s">
        <v>267</v>
      </c>
      <c r="I389" t="s">
        <v>272</v>
      </c>
      <c r="J389">
        <v>1500</v>
      </c>
      <c r="K389" t="s">
        <v>51</v>
      </c>
      <c r="L389" t="s">
        <v>160</v>
      </c>
      <c r="M389">
        <v>8721</v>
      </c>
      <c r="N389" t="s">
        <v>992</v>
      </c>
    </row>
    <row r="390" spans="1:14">
      <c r="A390">
        <v>120142</v>
      </c>
      <c r="B390" t="s">
        <v>993</v>
      </c>
      <c r="C390">
        <v>818039</v>
      </c>
      <c r="D390">
        <v>39036</v>
      </c>
      <c r="E390">
        <v>301</v>
      </c>
      <c r="F390" t="s">
        <v>159</v>
      </c>
      <c r="G390" s="32">
        <v>44319</v>
      </c>
      <c r="H390" t="s">
        <v>283</v>
      </c>
      <c r="I390" t="s">
        <v>192</v>
      </c>
      <c r="J390">
        <v>1977</v>
      </c>
      <c r="K390" t="s">
        <v>51</v>
      </c>
      <c r="L390" t="s">
        <v>160</v>
      </c>
      <c r="M390">
        <v>12421.451421386719</v>
      </c>
      <c r="N390" t="s">
        <v>994</v>
      </c>
    </row>
    <row r="391" spans="1:14">
      <c r="A391">
        <v>120142</v>
      </c>
      <c r="B391" t="s">
        <v>995</v>
      </c>
      <c r="C391">
        <v>818043</v>
      </c>
      <c r="D391">
        <v>39036</v>
      </c>
      <c r="E391">
        <v>301</v>
      </c>
      <c r="F391" t="s">
        <v>159</v>
      </c>
      <c r="G391" s="32">
        <v>44319</v>
      </c>
      <c r="H391" t="s">
        <v>283</v>
      </c>
      <c r="I391" t="s">
        <v>192</v>
      </c>
      <c r="J391">
        <v>1967</v>
      </c>
      <c r="K391" t="s">
        <v>51</v>
      </c>
      <c r="L391" t="s">
        <v>160</v>
      </c>
      <c r="M391">
        <v>12358.621621582031</v>
      </c>
      <c r="N391" t="s">
        <v>996</v>
      </c>
    </row>
    <row r="392" spans="1:14">
      <c r="A392">
        <v>120142</v>
      </c>
      <c r="B392" t="s">
        <v>997</v>
      </c>
      <c r="C392">
        <v>818045</v>
      </c>
      <c r="D392">
        <v>39036</v>
      </c>
      <c r="E392">
        <v>301</v>
      </c>
      <c r="F392" t="s">
        <v>159</v>
      </c>
      <c r="G392" s="32">
        <v>44320</v>
      </c>
      <c r="H392" t="s">
        <v>283</v>
      </c>
      <c r="I392" t="s">
        <v>192</v>
      </c>
      <c r="J392">
        <v>1999</v>
      </c>
      <c r="K392" t="s">
        <v>51</v>
      </c>
      <c r="L392" t="s">
        <v>160</v>
      </c>
      <c r="M392">
        <v>12559.676980957031</v>
      </c>
      <c r="N392" t="s">
        <v>998</v>
      </c>
    </row>
    <row r="393" spans="1:14">
      <c r="A393">
        <v>120142</v>
      </c>
      <c r="B393" t="s">
        <v>999</v>
      </c>
      <c r="C393">
        <v>818991</v>
      </c>
      <c r="D393">
        <v>39036</v>
      </c>
      <c r="E393">
        <v>301</v>
      </c>
      <c r="F393" t="s">
        <v>159</v>
      </c>
      <c r="G393" s="32">
        <v>44321</v>
      </c>
      <c r="H393" t="s">
        <v>283</v>
      </c>
      <c r="I393" t="s">
        <v>192</v>
      </c>
      <c r="J393">
        <v>2000</v>
      </c>
      <c r="K393" t="s">
        <v>51</v>
      </c>
      <c r="L393" t="s">
        <v>160</v>
      </c>
      <c r="M393">
        <v>12565.9599609375</v>
      </c>
      <c r="N393" t="s">
        <v>1000</v>
      </c>
    </row>
    <row r="394" spans="1:14">
      <c r="A394">
        <v>120142</v>
      </c>
      <c r="B394" t="s">
        <v>1001</v>
      </c>
      <c r="C394">
        <v>819012</v>
      </c>
      <c r="D394">
        <v>39036</v>
      </c>
      <c r="E394">
        <v>301</v>
      </c>
      <c r="F394" t="s">
        <v>159</v>
      </c>
      <c r="G394" s="32">
        <v>44322</v>
      </c>
      <c r="H394" t="s">
        <v>283</v>
      </c>
      <c r="I394" t="s">
        <v>192</v>
      </c>
      <c r="J394">
        <v>2000</v>
      </c>
      <c r="K394" t="s">
        <v>51</v>
      </c>
      <c r="L394" t="s">
        <v>160</v>
      </c>
      <c r="M394">
        <v>12565.9599609375</v>
      </c>
      <c r="N394" t="s">
        <v>1002</v>
      </c>
    </row>
    <row r="395" spans="1:14">
      <c r="A395">
        <v>120142</v>
      </c>
      <c r="B395" t="s">
        <v>1003</v>
      </c>
      <c r="C395">
        <v>819123</v>
      </c>
      <c r="D395">
        <v>39036</v>
      </c>
      <c r="E395">
        <v>301</v>
      </c>
      <c r="F395" t="s">
        <v>159</v>
      </c>
      <c r="G395" s="32">
        <v>44322</v>
      </c>
      <c r="H395" t="s">
        <v>283</v>
      </c>
      <c r="I395" t="s">
        <v>192</v>
      </c>
      <c r="J395">
        <v>200</v>
      </c>
      <c r="K395" t="s">
        <v>51</v>
      </c>
      <c r="L395" t="s">
        <v>160</v>
      </c>
      <c r="M395">
        <v>1256.59599609375</v>
      </c>
      <c r="N395" t="s">
        <v>1004</v>
      </c>
    </row>
    <row r="396" spans="1:14">
      <c r="A396">
        <v>120142</v>
      </c>
      <c r="B396" t="s">
        <v>1005</v>
      </c>
      <c r="C396">
        <v>819580</v>
      </c>
      <c r="D396">
        <v>39036</v>
      </c>
      <c r="E396">
        <v>301</v>
      </c>
      <c r="F396" t="s">
        <v>159</v>
      </c>
      <c r="G396" s="32">
        <v>44323</v>
      </c>
      <c r="H396" t="s">
        <v>283</v>
      </c>
      <c r="I396" t="s">
        <v>192</v>
      </c>
      <c r="J396">
        <v>1970</v>
      </c>
      <c r="K396" t="s">
        <v>51</v>
      </c>
      <c r="L396" t="s">
        <v>160</v>
      </c>
      <c r="M396">
        <v>12377.470561523438</v>
      </c>
      <c r="N396" t="s">
        <v>1006</v>
      </c>
    </row>
    <row r="397" spans="1:14">
      <c r="A397">
        <v>120142</v>
      </c>
      <c r="B397" t="s">
        <v>1007</v>
      </c>
      <c r="C397">
        <v>819613</v>
      </c>
      <c r="D397">
        <v>39036</v>
      </c>
      <c r="E397">
        <v>301</v>
      </c>
      <c r="F397" t="s">
        <v>159</v>
      </c>
      <c r="G397" s="32">
        <v>44323</v>
      </c>
      <c r="H397" t="s">
        <v>283</v>
      </c>
      <c r="I397" t="s">
        <v>192</v>
      </c>
      <c r="J397">
        <v>2038</v>
      </c>
      <c r="K397" t="s">
        <v>51</v>
      </c>
      <c r="L397" t="s">
        <v>160</v>
      </c>
      <c r="M397">
        <v>12804.713200195312</v>
      </c>
      <c r="N397" t="s">
        <v>1008</v>
      </c>
    </row>
    <row r="398" spans="1:14">
      <c r="A398">
        <v>120142</v>
      </c>
      <c r="B398" t="s">
        <v>1009</v>
      </c>
      <c r="C398">
        <v>820042</v>
      </c>
      <c r="D398">
        <v>39036</v>
      </c>
      <c r="E398">
        <v>301</v>
      </c>
      <c r="F398" t="s">
        <v>159</v>
      </c>
      <c r="G398" s="32">
        <v>44324</v>
      </c>
      <c r="H398" t="s">
        <v>283</v>
      </c>
      <c r="I398" t="s">
        <v>192</v>
      </c>
      <c r="J398">
        <v>1970</v>
      </c>
      <c r="K398" t="s">
        <v>51</v>
      </c>
      <c r="L398" t="s">
        <v>160</v>
      </c>
      <c r="M398">
        <v>12377.470561523438</v>
      </c>
      <c r="N398" t="s">
        <v>1010</v>
      </c>
    </row>
    <row r="399" spans="1:14">
      <c r="A399">
        <v>120142</v>
      </c>
      <c r="B399" t="s">
        <v>1011</v>
      </c>
      <c r="C399">
        <v>820288</v>
      </c>
      <c r="D399">
        <v>39036</v>
      </c>
      <c r="E399">
        <v>301</v>
      </c>
      <c r="F399" t="s">
        <v>159</v>
      </c>
      <c r="G399" s="32">
        <v>44325</v>
      </c>
      <c r="H399" t="s">
        <v>536</v>
      </c>
      <c r="I399" t="s">
        <v>192</v>
      </c>
      <c r="J399">
        <v>2160</v>
      </c>
      <c r="K399" t="s">
        <v>51</v>
      </c>
      <c r="L399" t="s">
        <v>160</v>
      </c>
      <c r="M399">
        <v>13053.5497265625</v>
      </c>
      <c r="N399" t="s">
        <v>1012</v>
      </c>
    </row>
    <row r="400" spans="1:14">
      <c r="A400">
        <v>120142</v>
      </c>
      <c r="B400" t="s">
        <v>1013</v>
      </c>
      <c r="C400">
        <v>820350</v>
      </c>
      <c r="D400">
        <v>39036</v>
      </c>
      <c r="E400">
        <v>301</v>
      </c>
      <c r="F400" t="s">
        <v>159</v>
      </c>
      <c r="G400" s="32">
        <v>44325</v>
      </c>
      <c r="H400" t="s">
        <v>536</v>
      </c>
      <c r="I400" t="s">
        <v>192</v>
      </c>
      <c r="J400">
        <v>2100</v>
      </c>
      <c r="K400" t="s">
        <v>51</v>
      </c>
      <c r="L400" t="s">
        <v>160</v>
      </c>
      <c r="M400">
        <v>12690.951123046874</v>
      </c>
      <c r="N400" t="s">
        <v>1014</v>
      </c>
    </row>
    <row r="401" spans="1:14">
      <c r="A401">
        <v>120142</v>
      </c>
      <c r="B401" t="s">
        <v>1015</v>
      </c>
      <c r="C401">
        <v>820375</v>
      </c>
      <c r="D401">
        <v>39036</v>
      </c>
      <c r="E401">
        <v>301</v>
      </c>
      <c r="F401" t="s">
        <v>159</v>
      </c>
      <c r="G401" s="32">
        <v>44325</v>
      </c>
      <c r="H401" t="s">
        <v>536</v>
      </c>
      <c r="I401" t="s">
        <v>192</v>
      </c>
      <c r="J401">
        <v>2160</v>
      </c>
      <c r="K401" t="s">
        <v>51</v>
      </c>
      <c r="L401" t="s">
        <v>160</v>
      </c>
      <c r="M401">
        <v>13053.5497265625</v>
      </c>
      <c r="N401" t="s">
        <v>1016</v>
      </c>
    </row>
    <row r="402" spans="1:14">
      <c r="A402">
        <v>120142</v>
      </c>
      <c r="B402" t="s">
        <v>1017</v>
      </c>
      <c r="C402">
        <v>821105</v>
      </c>
      <c r="D402">
        <v>39036</v>
      </c>
      <c r="E402">
        <v>301</v>
      </c>
      <c r="F402" t="s">
        <v>159</v>
      </c>
      <c r="G402" s="32">
        <v>44327</v>
      </c>
      <c r="H402" t="s">
        <v>536</v>
      </c>
      <c r="I402" t="s">
        <v>193</v>
      </c>
      <c r="J402">
        <v>2100</v>
      </c>
      <c r="K402" t="s">
        <v>51</v>
      </c>
      <c r="L402" t="s">
        <v>160</v>
      </c>
      <c r="M402">
        <v>12690.951123046874</v>
      </c>
      <c r="N402" t="s">
        <v>1018</v>
      </c>
    </row>
    <row r="403" spans="1:14">
      <c r="A403">
        <v>120142</v>
      </c>
      <c r="B403" t="s">
        <v>1019</v>
      </c>
      <c r="C403">
        <v>821233</v>
      </c>
      <c r="D403">
        <v>39036</v>
      </c>
      <c r="E403">
        <v>301</v>
      </c>
      <c r="F403" t="s">
        <v>159</v>
      </c>
      <c r="G403" s="32">
        <v>44327</v>
      </c>
      <c r="H403" t="s">
        <v>536</v>
      </c>
      <c r="I403" t="s">
        <v>193</v>
      </c>
      <c r="J403">
        <v>2100</v>
      </c>
      <c r="K403" t="s">
        <v>51</v>
      </c>
      <c r="L403" t="s">
        <v>160</v>
      </c>
      <c r="M403">
        <v>12690.951123046874</v>
      </c>
      <c r="N403" t="s">
        <v>1020</v>
      </c>
    </row>
    <row r="404" spans="1:14">
      <c r="A404">
        <v>120142</v>
      </c>
      <c r="B404" t="s">
        <v>1021</v>
      </c>
      <c r="C404">
        <v>821713</v>
      </c>
      <c r="D404">
        <v>39036</v>
      </c>
      <c r="E404">
        <v>301</v>
      </c>
      <c r="F404" t="s">
        <v>159</v>
      </c>
      <c r="G404" s="32">
        <v>44329</v>
      </c>
      <c r="H404" t="s">
        <v>549</v>
      </c>
      <c r="I404" t="s">
        <v>193</v>
      </c>
      <c r="J404">
        <v>2140</v>
      </c>
      <c r="K404" t="s">
        <v>51</v>
      </c>
      <c r="L404" t="s">
        <v>160</v>
      </c>
      <c r="M404">
        <v>12407.334423828124</v>
      </c>
      <c r="N404" t="s">
        <v>1022</v>
      </c>
    </row>
    <row r="405" spans="1:14">
      <c r="A405">
        <v>120142</v>
      </c>
      <c r="B405" t="s">
        <v>1023</v>
      </c>
      <c r="C405">
        <v>822605</v>
      </c>
      <c r="D405">
        <v>39036</v>
      </c>
      <c r="E405">
        <v>301</v>
      </c>
      <c r="F405" t="s">
        <v>159</v>
      </c>
      <c r="G405" s="32">
        <v>44331</v>
      </c>
      <c r="H405" t="s">
        <v>549</v>
      </c>
      <c r="I405" t="s">
        <v>193</v>
      </c>
      <c r="J405">
        <v>2150</v>
      </c>
      <c r="K405" t="s">
        <v>51</v>
      </c>
      <c r="L405" t="s">
        <v>160</v>
      </c>
      <c r="M405">
        <v>12465.312622070313</v>
      </c>
      <c r="N405" t="s">
        <v>1024</v>
      </c>
    </row>
    <row r="406" spans="1:14">
      <c r="A406">
        <v>120142</v>
      </c>
      <c r="B406" t="s">
        <v>1025</v>
      </c>
      <c r="C406">
        <v>822609</v>
      </c>
      <c r="D406">
        <v>39036</v>
      </c>
      <c r="E406">
        <v>301</v>
      </c>
      <c r="F406" t="s">
        <v>159</v>
      </c>
      <c r="G406" s="32">
        <v>44331</v>
      </c>
      <c r="H406" t="s">
        <v>549</v>
      </c>
      <c r="I406" t="s">
        <v>193</v>
      </c>
      <c r="J406">
        <v>2150</v>
      </c>
      <c r="K406" t="s">
        <v>51</v>
      </c>
      <c r="L406" t="s">
        <v>160</v>
      </c>
      <c r="M406">
        <v>12465.312622070313</v>
      </c>
      <c r="N406" t="s">
        <v>1026</v>
      </c>
    </row>
    <row r="407" spans="1:14">
      <c r="A407">
        <v>120142</v>
      </c>
      <c r="B407" t="s">
        <v>1027</v>
      </c>
      <c r="C407">
        <v>822635</v>
      </c>
      <c r="D407">
        <v>39036</v>
      </c>
      <c r="E407">
        <v>301</v>
      </c>
      <c r="F407" t="s">
        <v>159</v>
      </c>
      <c r="G407" s="32">
        <v>44331</v>
      </c>
      <c r="H407" t="s">
        <v>549</v>
      </c>
      <c r="I407" t="s">
        <v>193</v>
      </c>
      <c r="J407">
        <v>2150</v>
      </c>
      <c r="K407" t="s">
        <v>51</v>
      </c>
      <c r="L407" t="s">
        <v>160</v>
      </c>
      <c r="M407">
        <v>12465.312622070313</v>
      </c>
      <c r="N407" t="s">
        <v>1028</v>
      </c>
    </row>
    <row r="408" spans="1:14">
      <c r="A408">
        <v>120142</v>
      </c>
      <c r="B408" t="s">
        <v>1029</v>
      </c>
      <c r="C408">
        <v>822765</v>
      </c>
      <c r="D408">
        <v>39036</v>
      </c>
      <c r="E408">
        <v>301</v>
      </c>
      <c r="F408" t="s">
        <v>159</v>
      </c>
      <c r="G408" s="32">
        <v>44332</v>
      </c>
      <c r="H408" t="s">
        <v>549</v>
      </c>
      <c r="I408" t="s">
        <v>193</v>
      </c>
      <c r="J408">
        <v>1250</v>
      </c>
      <c r="K408" t="s">
        <v>51</v>
      </c>
      <c r="L408" t="s">
        <v>160</v>
      </c>
      <c r="M408">
        <v>7247.2747802734375</v>
      </c>
      <c r="N408" t="s">
        <v>1030</v>
      </c>
    </row>
    <row r="409" spans="1:14">
      <c r="A409">
        <v>120142</v>
      </c>
      <c r="B409" t="s">
        <v>1031</v>
      </c>
      <c r="C409">
        <v>822819</v>
      </c>
      <c r="D409">
        <v>39036</v>
      </c>
      <c r="E409">
        <v>301</v>
      </c>
      <c r="F409" t="s">
        <v>159</v>
      </c>
      <c r="G409" s="32">
        <v>44332</v>
      </c>
      <c r="H409" t="s">
        <v>549</v>
      </c>
      <c r="I409" t="s">
        <v>193</v>
      </c>
      <c r="J409">
        <v>2150</v>
      </c>
      <c r="K409" t="s">
        <v>51</v>
      </c>
      <c r="L409" t="s">
        <v>160</v>
      </c>
      <c r="M409">
        <v>12465.312622070313</v>
      </c>
      <c r="N409" t="s">
        <v>1032</v>
      </c>
    </row>
    <row r="410" spans="1:14">
      <c r="A410">
        <v>120142</v>
      </c>
      <c r="B410" t="s">
        <v>1033</v>
      </c>
      <c r="C410">
        <v>822821</v>
      </c>
      <c r="D410">
        <v>39036</v>
      </c>
      <c r="E410">
        <v>301</v>
      </c>
      <c r="F410" t="s">
        <v>159</v>
      </c>
      <c r="G410" s="32">
        <v>44332</v>
      </c>
      <c r="H410" t="s">
        <v>549</v>
      </c>
      <c r="I410" t="s">
        <v>193</v>
      </c>
      <c r="J410">
        <v>2150</v>
      </c>
      <c r="K410" t="s">
        <v>51</v>
      </c>
      <c r="L410" t="s">
        <v>160</v>
      </c>
      <c r="M410">
        <v>12465.312622070313</v>
      </c>
      <c r="N410" t="s">
        <v>1034</v>
      </c>
    </row>
    <row r="411" spans="1:14">
      <c r="A411">
        <v>120142</v>
      </c>
      <c r="B411" t="s">
        <v>1035</v>
      </c>
      <c r="C411">
        <v>822854</v>
      </c>
      <c r="D411">
        <v>39036</v>
      </c>
      <c r="E411">
        <v>301</v>
      </c>
      <c r="F411" t="s">
        <v>159</v>
      </c>
      <c r="G411" s="32">
        <v>44332</v>
      </c>
      <c r="H411" t="s">
        <v>549</v>
      </c>
      <c r="I411" t="s">
        <v>193</v>
      </c>
      <c r="J411">
        <v>2150</v>
      </c>
      <c r="K411" t="s">
        <v>51</v>
      </c>
      <c r="L411" t="s">
        <v>160</v>
      </c>
      <c r="M411">
        <v>12465.312622070313</v>
      </c>
      <c r="N411" t="s">
        <v>1036</v>
      </c>
    </row>
    <row r="412" spans="1:14">
      <c r="A412">
        <v>120142</v>
      </c>
      <c r="B412" t="s">
        <v>1037</v>
      </c>
      <c r="C412">
        <v>822881</v>
      </c>
      <c r="D412">
        <v>39036</v>
      </c>
      <c r="E412">
        <v>301</v>
      </c>
      <c r="F412" t="s">
        <v>159</v>
      </c>
      <c r="G412" s="32">
        <v>44332</v>
      </c>
      <c r="H412" t="s">
        <v>549</v>
      </c>
      <c r="I412" t="s">
        <v>193</v>
      </c>
      <c r="J412">
        <v>1550</v>
      </c>
      <c r="K412" t="s">
        <v>51</v>
      </c>
      <c r="L412" t="s">
        <v>160</v>
      </c>
      <c r="M412">
        <v>8986.6207275390625</v>
      </c>
      <c r="N412" t="s">
        <v>1038</v>
      </c>
    </row>
    <row r="413" spans="1:14">
      <c r="A413">
        <v>120142</v>
      </c>
      <c r="B413" t="s">
        <v>1039</v>
      </c>
      <c r="C413">
        <v>823053</v>
      </c>
      <c r="D413">
        <v>39036</v>
      </c>
      <c r="E413">
        <v>301</v>
      </c>
      <c r="F413" t="s">
        <v>159</v>
      </c>
      <c r="G413" s="32">
        <v>44333</v>
      </c>
      <c r="H413" t="s">
        <v>549</v>
      </c>
      <c r="I413" t="s">
        <v>194</v>
      </c>
      <c r="J413">
        <v>2140</v>
      </c>
      <c r="K413" t="s">
        <v>51</v>
      </c>
      <c r="L413" t="s">
        <v>160</v>
      </c>
      <c r="M413">
        <v>12407.334423828124</v>
      </c>
      <c r="N413" t="s">
        <v>1040</v>
      </c>
    </row>
    <row r="414" spans="1:14">
      <c r="A414">
        <v>120142</v>
      </c>
      <c r="B414" t="s">
        <v>1041</v>
      </c>
      <c r="C414">
        <v>824265</v>
      </c>
      <c r="D414">
        <v>39036</v>
      </c>
      <c r="E414">
        <v>301</v>
      </c>
      <c r="F414" t="s">
        <v>159</v>
      </c>
      <c r="G414" s="32">
        <v>44335</v>
      </c>
      <c r="H414" t="s">
        <v>554</v>
      </c>
      <c r="I414" t="s">
        <v>194</v>
      </c>
      <c r="J414">
        <v>2000</v>
      </c>
      <c r="K414" t="s">
        <v>51</v>
      </c>
      <c r="L414" t="s">
        <v>160</v>
      </c>
      <c r="M414">
        <v>11480</v>
      </c>
      <c r="N414" t="s">
        <v>1042</v>
      </c>
    </row>
    <row r="415" spans="1:14">
      <c r="A415">
        <v>120142</v>
      </c>
      <c r="B415" t="s">
        <v>1043</v>
      </c>
      <c r="C415">
        <v>824267</v>
      </c>
      <c r="D415">
        <v>39036</v>
      </c>
      <c r="E415">
        <v>301</v>
      </c>
      <c r="F415" t="s">
        <v>159</v>
      </c>
      <c r="G415" s="32">
        <v>44335</v>
      </c>
      <c r="H415" t="s">
        <v>554</v>
      </c>
      <c r="I415" t="s">
        <v>194</v>
      </c>
      <c r="J415">
        <v>2000</v>
      </c>
      <c r="K415" t="s">
        <v>51</v>
      </c>
      <c r="L415" t="s">
        <v>160</v>
      </c>
      <c r="M415">
        <v>11480</v>
      </c>
      <c r="N415" t="s">
        <v>1044</v>
      </c>
    </row>
    <row r="416" spans="1:14">
      <c r="A416">
        <v>120142</v>
      </c>
      <c r="B416" t="s">
        <v>1045</v>
      </c>
      <c r="C416">
        <v>824635</v>
      </c>
      <c r="D416">
        <v>39256</v>
      </c>
      <c r="E416">
        <v>301</v>
      </c>
      <c r="F416" t="s">
        <v>159</v>
      </c>
      <c r="G416" s="32">
        <v>44336</v>
      </c>
      <c r="H416" t="s">
        <v>554</v>
      </c>
      <c r="I416" t="s">
        <v>194</v>
      </c>
      <c r="J416">
        <v>2200</v>
      </c>
      <c r="K416" t="s">
        <v>51</v>
      </c>
      <c r="L416" t="s">
        <v>160</v>
      </c>
      <c r="M416">
        <v>12975.64404296875</v>
      </c>
      <c r="N416" t="s">
        <v>1046</v>
      </c>
    </row>
    <row r="417" spans="1:14">
      <c r="A417">
        <v>120142</v>
      </c>
      <c r="B417" t="s">
        <v>1047</v>
      </c>
      <c r="C417">
        <v>826166</v>
      </c>
      <c r="D417">
        <v>39256</v>
      </c>
      <c r="E417">
        <v>301</v>
      </c>
      <c r="F417" t="s">
        <v>159</v>
      </c>
      <c r="G417" s="32">
        <v>44341</v>
      </c>
      <c r="H417" t="s">
        <v>629</v>
      </c>
      <c r="I417" t="s">
        <v>195</v>
      </c>
      <c r="J417">
        <v>1900</v>
      </c>
      <c r="K417" t="s">
        <v>51</v>
      </c>
      <c r="L417" t="s">
        <v>160</v>
      </c>
      <c r="M417">
        <v>11039.911962890625</v>
      </c>
      <c r="N417" t="s">
        <v>1048</v>
      </c>
    </row>
    <row r="418" spans="1:14">
      <c r="A418">
        <v>120142</v>
      </c>
      <c r="B418" t="s">
        <v>1049</v>
      </c>
      <c r="C418">
        <v>826208</v>
      </c>
      <c r="D418">
        <v>39256</v>
      </c>
      <c r="E418">
        <v>301</v>
      </c>
      <c r="F418" t="s">
        <v>159</v>
      </c>
      <c r="G418" s="32">
        <v>44342</v>
      </c>
      <c r="H418" t="s">
        <v>629</v>
      </c>
      <c r="I418" t="s">
        <v>195</v>
      </c>
      <c r="J418">
        <v>1900</v>
      </c>
      <c r="K418" t="s">
        <v>51</v>
      </c>
      <c r="L418" t="s">
        <v>160</v>
      </c>
      <c r="M418">
        <v>11039.911962890625</v>
      </c>
      <c r="N418" t="s">
        <v>1050</v>
      </c>
    </row>
    <row r="419" spans="1:14">
      <c r="A419">
        <v>120142</v>
      </c>
      <c r="B419" t="s">
        <v>1051</v>
      </c>
      <c r="C419">
        <v>826562</v>
      </c>
      <c r="D419">
        <v>39256</v>
      </c>
      <c r="E419">
        <v>301</v>
      </c>
      <c r="F419" t="s">
        <v>159</v>
      </c>
      <c r="G419" s="32">
        <v>44342</v>
      </c>
      <c r="H419" t="s">
        <v>629</v>
      </c>
      <c r="I419" t="s">
        <v>195</v>
      </c>
      <c r="J419">
        <v>2050</v>
      </c>
      <c r="K419" t="s">
        <v>51</v>
      </c>
      <c r="L419" t="s">
        <v>160</v>
      </c>
      <c r="M419">
        <v>11911.483959960937</v>
      </c>
      <c r="N419" t="s">
        <v>1052</v>
      </c>
    </row>
    <row r="420" spans="1:14">
      <c r="A420">
        <v>120142</v>
      </c>
      <c r="B420" t="s">
        <v>1053</v>
      </c>
      <c r="C420">
        <v>826593</v>
      </c>
      <c r="D420">
        <v>39256</v>
      </c>
      <c r="E420">
        <v>301</v>
      </c>
      <c r="F420" t="s">
        <v>159</v>
      </c>
      <c r="G420" s="32">
        <v>44343</v>
      </c>
      <c r="H420" t="s">
        <v>629</v>
      </c>
      <c r="I420" t="s">
        <v>195</v>
      </c>
      <c r="J420">
        <v>2050</v>
      </c>
      <c r="K420" t="s">
        <v>51</v>
      </c>
      <c r="L420" t="s">
        <v>160</v>
      </c>
      <c r="M420">
        <v>11911.483959960937</v>
      </c>
      <c r="N420" t="s">
        <v>1054</v>
      </c>
    </row>
    <row r="421" spans="1:14">
      <c r="A421">
        <v>120142</v>
      </c>
      <c r="B421" t="s">
        <v>1055</v>
      </c>
      <c r="C421">
        <v>826939</v>
      </c>
      <c r="D421">
        <v>39256</v>
      </c>
      <c r="E421">
        <v>301</v>
      </c>
      <c r="F421" t="s">
        <v>159</v>
      </c>
      <c r="G421" s="32">
        <v>44343</v>
      </c>
      <c r="H421" t="s">
        <v>629</v>
      </c>
      <c r="I421" t="s">
        <v>195</v>
      </c>
      <c r="J421">
        <v>2150</v>
      </c>
      <c r="K421" t="s">
        <v>51</v>
      </c>
      <c r="L421" t="s">
        <v>160</v>
      </c>
      <c r="M421">
        <v>12492.531958007812</v>
      </c>
      <c r="N421" t="s">
        <v>1056</v>
      </c>
    </row>
    <row r="422" spans="1:14">
      <c r="A422">
        <v>120142</v>
      </c>
      <c r="B422" t="s">
        <v>1057</v>
      </c>
      <c r="C422">
        <v>826951</v>
      </c>
      <c r="D422">
        <v>39256</v>
      </c>
      <c r="E422">
        <v>301</v>
      </c>
      <c r="F422" t="s">
        <v>159</v>
      </c>
      <c r="G422" s="32">
        <v>44343</v>
      </c>
      <c r="H422" t="s">
        <v>629</v>
      </c>
      <c r="I422" t="s">
        <v>195</v>
      </c>
      <c r="J422">
        <v>2150</v>
      </c>
      <c r="K422" t="s">
        <v>51</v>
      </c>
      <c r="L422" t="s">
        <v>160</v>
      </c>
      <c r="M422">
        <v>12492.531958007812</v>
      </c>
      <c r="N422" t="s">
        <v>1058</v>
      </c>
    </row>
    <row r="423" spans="1:14">
      <c r="A423">
        <v>120142</v>
      </c>
      <c r="B423" t="s">
        <v>1059</v>
      </c>
      <c r="C423">
        <v>827664</v>
      </c>
      <c r="D423">
        <v>39256</v>
      </c>
      <c r="E423">
        <v>301</v>
      </c>
      <c r="F423" t="s">
        <v>159</v>
      </c>
      <c r="G423" s="32">
        <v>44345</v>
      </c>
      <c r="H423" t="s">
        <v>629</v>
      </c>
      <c r="I423" t="s">
        <v>195</v>
      </c>
      <c r="J423">
        <v>2000</v>
      </c>
      <c r="K423" t="s">
        <v>51</v>
      </c>
      <c r="L423" t="s">
        <v>160</v>
      </c>
      <c r="M423">
        <v>11620.9599609375</v>
      </c>
      <c r="N423" t="s">
        <v>1060</v>
      </c>
    </row>
    <row r="424" spans="1:14">
      <c r="A424">
        <v>120142</v>
      </c>
      <c r="B424" t="s">
        <v>1061</v>
      </c>
      <c r="C424">
        <v>806456</v>
      </c>
      <c r="D424">
        <v>38518</v>
      </c>
      <c r="E424">
        <v>301</v>
      </c>
      <c r="F424" t="s">
        <v>159</v>
      </c>
      <c r="G424" s="32">
        <v>44291</v>
      </c>
      <c r="H424" t="s">
        <v>200</v>
      </c>
      <c r="I424" t="s">
        <v>187</v>
      </c>
      <c r="J424">
        <v>2168</v>
      </c>
      <c r="K424" t="s">
        <v>51</v>
      </c>
      <c r="L424" t="s">
        <v>160</v>
      </c>
      <c r="M424">
        <v>13918.56</v>
      </c>
      <c r="N424" t="s">
        <v>1062</v>
      </c>
    </row>
    <row r="425" spans="1:14">
      <c r="A425">
        <v>120142</v>
      </c>
      <c r="B425" t="s">
        <v>1063</v>
      </c>
      <c r="C425">
        <v>806677</v>
      </c>
      <c r="D425">
        <v>38518</v>
      </c>
      <c r="E425">
        <v>301</v>
      </c>
      <c r="F425" t="s">
        <v>159</v>
      </c>
      <c r="G425" s="32">
        <v>44291</v>
      </c>
      <c r="H425" t="s">
        <v>200</v>
      </c>
      <c r="I425" t="s">
        <v>187</v>
      </c>
      <c r="J425">
        <v>2168</v>
      </c>
      <c r="K425" t="s">
        <v>51</v>
      </c>
      <c r="L425" t="s">
        <v>160</v>
      </c>
      <c r="M425">
        <v>13918.56</v>
      </c>
      <c r="N425" t="s">
        <v>1064</v>
      </c>
    </row>
    <row r="426" spans="1:14">
      <c r="A426">
        <v>120142</v>
      </c>
      <c r="B426" t="s">
        <v>1065</v>
      </c>
      <c r="C426">
        <v>806692</v>
      </c>
      <c r="D426">
        <v>38518</v>
      </c>
      <c r="E426">
        <v>301</v>
      </c>
      <c r="F426" t="s">
        <v>159</v>
      </c>
      <c r="G426" s="32">
        <v>44291</v>
      </c>
      <c r="H426" t="s">
        <v>200</v>
      </c>
      <c r="I426" t="s">
        <v>187</v>
      </c>
      <c r="J426">
        <v>2252</v>
      </c>
      <c r="K426" t="s">
        <v>51</v>
      </c>
      <c r="L426" t="s">
        <v>160</v>
      </c>
      <c r="M426">
        <v>14457.84</v>
      </c>
      <c r="N426" t="s">
        <v>1066</v>
      </c>
    </row>
    <row r="427" spans="1:14">
      <c r="A427">
        <v>120142</v>
      </c>
      <c r="B427" t="s">
        <v>1067</v>
      </c>
      <c r="C427">
        <v>807749</v>
      </c>
      <c r="D427">
        <v>38518</v>
      </c>
      <c r="E427">
        <v>301</v>
      </c>
      <c r="F427" t="s">
        <v>159</v>
      </c>
      <c r="G427" s="32">
        <v>44293</v>
      </c>
      <c r="H427" t="s">
        <v>200</v>
      </c>
      <c r="I427" t="s">
        <v>187</v>
      </c>
      <c r="J427">
        <v>2168</v>
      </c>
      <c r="K427" t="s">
        <v>51</v>
      </c>
      <c r="L427" t="s">
        <v>160</v>
      </c>
      <c r="M427">
        <v>13918.56</v>
      </c>
      <c r="N427" t="s">
        <v>1068</v>
      </c>
    </row>
    <row r="428" spans="1:14">
      <c r="A428">
        <v>120142</v>
      </c>
      <c r="B428" t="s">
        <v>1069</v>
      </c>
      <c r="C428">
        <v>807810</v>
      </c>
      <c r="D428">
        <v>38518</v>
      </c>
      <c r="E428">
        <v>301</v>
      </c>
      <c r="F428" t="s">
        <v>159</v>
      </c>
      <c r="G428" s="32">
        <v>44294</v>
      </c>
      <c r="H428" t="s">
        <v>200</v>
      </c>
      <c r="I428" t="s">
        <v>187</v>
      </c>
      <c r="J428">
        <v>2168</v>
      </c>
      <c r="K428" t="s">
        <v>51</v>
      </c>
      <c r="L428" t="s">
        <v>160</v>
      </c>
      <c r="M428">
        <v>13918.56</v>
      </c>
      <c r="N428" t="s">
        <v>1070</v>
      </c>
    </row>
    <row r="429" spans="1:14">
      <c r="A429">
        <v>120142</v>
      </c>
      <c r="B429" t="s">
        <v>1071</v>
      </c>
      <c r="C429">
        <v>807817</v>
      </c>
      <c r="D429">
        <v>38518</v>
      </c>
      <c r="E429">
        <v>301</v>
      </c>
      <c r="F429" t="s">
        <v>159</v>
      </c>
      <c r="G429" s="32">
        <v>44294</v>
      </c>
      <c r="H429" t="s">
        <v>200</v>
      </c>
      <c r="I429" t="s">
        <v>187</v>
      </c>
      <c r="J429">
        <v>2168</v>
      </c>
      <c r="K429" t="s">
        <v>51</v>
      </c>
      <c r="L429" t="s">
        <v>160</v>
      </c>
      <c r="M429">
        <v>13918.56</v>
      </c>
      <c r="N429" t="s">
        <v>1072</v>
      </c>
    </row>
    <row r="430" spans="1:14">
      <c r="A430">
        <v>120142</v>
      </c>
      <c r="B430" t="s">
        <v>1073</v>
      </c>
      <c r="C430">
        <v>808357</v>
      </c>
      <c r="D430">
        <v>38518</v>
      </c>
      <c r="E430">
        <v>301</v>
      </c>
      <c r="F430" t="s">
        <v>159</v>
      </c>
      <c r="G430" s="32">
        <v>44295</v>
      </c>
      <c r="H430" t="s">
        <v>212</v>
      </c>
      <c r="I430" t="s">
        <v>187</v>
      </c>
      <c r="J430">
        <v>1875</v>
      </c>
      <c r="K430" t="s">
        <v>51</v>
      </c>
      <c r="L430" t="s">
        <v>160</v>
      </c>
      <c r="M430">
        <v>11885.625</v>
      </c>
      <c r="N430" t="s">
        <v>1074</v>
      </c>
    </row>
    <row r="431" spans="1:14">
      <c r="A431">
        <v>120142</v>
      </c>
      <c r="B431" t="s">
        <v>1075</v>
      </c>
      <c r="C431">
        <v>808368</v>
      </c>
      <c r="D431">
        <v>38518</v>
      </c>
      <c r="E431">
        <v>301</v>
      </c>
      <c r="F431" t="s">
        <v>159</v>
      </c>
      <c r="G431" s="32">
        <v>44295</v>
      </c>
      <c r="H431" t="s">
        <v>212</v>
      </c>
      <c r="I431" t="s">
        <v>187</v>
      </c>
      <c r="J431">
        <v>1875</v>
      </c>
      <c r="K431" t="s">
        <v>51</v>
      </c>
      <c r="L431" t="s">
        <v>160</v>
      </c>
      <c r="M431">
        <v>11885.625</v>
      </c>
      <c r="N431" t="s">
        <v>1076</v>
      </c>
    </row>
    <row r="432" spans="1:14">
      <c r="A432">
        <v>120142</v>
      </c>
      <c r="B432" t="s">
        <v>1077</v>
      </c>
      <c r="C432">
        <v>808820</v>
      </c>
      <c r="D432">
        <v>38518</v>
      </c>
      <c r="E432">
        <v>301</v>
      </c>
      <c r="F432" t="s">
        <v>159</v>
      </c>
      <c r="G432" s="32">
        <v>44296</v>
      </c>
      <c r="H432" t="s">
        <v>212</v>
      </c>
      <c r="I432" t="s">
        <v>187</v>
      </c>
      <c r="J432">
        <v>1535</v>
      </c>
      <c r="K432" t="s">
        <v>51</v>
      </c>
      <c r="L432" t="s">
        <v>160</v>
      </c>
      <c r="M432">
        <v>9730.3649999999998</v>
      </c>
      <c r="N432" t="s">
        <v>1078</v>
      </c>
    </row>
    <row r="433" spans="1:14">
      <c r="A433">
        <v>120142</v>
      </c>
      <c r="B433" t="s">
        <v>1079</v>
      </c>
      <c r="C433">
        <v>809043</v>
      </c>
      <c r="D433">
        <v>38518</v>
      </c>
      <c r="E433">
        <v>301</v>
      </c>
      <c r="F433" t="s">
        <v>159</v>
      </c>
      <c r="G433" s="32">
        <v>44297</v>
      </c>
      <c r="H433" t="s">
        <v>212</v>
      </c>
      <c r="I433" t="s">
        <v>187</v>
      </c>
      <c r="J433">
        <v>1875</v>
      </c>
      <c r="K433" t="s">
        <v>51</v>
      </c>
      <c r="L433" t="s">
        <v>160</v>
      </c>
      <c r="M433">
        <v>11885.625</v>
      </c>
      <c r="N433" t="s">
        <v>1080</v>
      </c>
    </row>
    <row r="434" spans="1:14">
      <c r="A434">
        <v>120142</v>
      </c>
      <c r="B434" t="s">
        <v>1081</v>
      </c>
      <c r="C434">
        <v>809090</v>
      </c>
      <c r="D434">
        <v>38518</v>
      </c>
      <c r="E434">
        <v>301</v>
      </c>
      <c r="F434" t="s">
        <v>159</v>
      </c>
      <c r="G434" s="32">
        <v>44297</v>
      </c>
      <c r="H434" t="s">
        <v>212</v>
      </c>
      <c r="I434" t="s">
        <v>187</v>
      </c>
      <c r="J434">
        <v>1800</v>
      </c>
      <c r="K434" t="s">
        <v>51</v>
      </c>
      <c r="L434" t="s">
        <v>160</v>
      </c>
      <c r="M434">
        <v>11410.2</v>
      </c>
      <c r="N434" t="s">
        <v>1082</v>
      </c>
    </row>
    <row r="435" spans="1:14">
      <c r="A435">
        <v>120142</v>
      </c>
      <c r="B435" t="s">
        <v>1083</v>
      </c>
      <c r="C435">
        <v>809093</v>
      </c>
      <c r="D435">
        <v>38518</v>
      </c>
      <c r="E435">
        <v>301</v>
      </c>
      <c r="F435" t="s">
        <v>159</v>
      </c>
      <c r="G435" s="32">
        <v>44297</v>
      </c>
      <c r="H435" t="s">
        <v>212</v>
      </c>
      <c r="I435" t="s">
        <v>187</v>
      </c>
      <c r="J435">
        <v>1826</v>
      </c>
      <c r="K435" t="s">
        <v>51</v>
      </c>
      <c r="L435" t="s">
        <v>160</v>
      </c>
      <c r="M435">
        <v>11575.013999999999</v>
      </c>
      <c r="N435" t="s">
        <v>1084</v>
      </c>
    </row>
    <row r="436" spans="1:14">
      <c r="A436">
        <v>120142</v>
      </c>
      <c r="B436" t="s">
        <v>1085</v>
      </c>
      <c r="C436">
        <v>809372</v>
      </c>
      <c r="D436">
        <v>38518</v>
      </c>
      <c r="E436">
        <v>301</v>
      </c>
      <c r="F436" t="s">
        <v>159</v>
      </c>
      <c r="G436" s="32">
        <v>44298</v>
      </c>
      <c r="H436" t="s">
        <v>212</v>
      </c>
      <c r="I436" t="s">
        <v>188</v>
      </c>
      <c r="J436">
        <v>1875</v>
      </c>
      <c r="K436" t="s">
        <v>51</v>
      </c>
      <c r="L436" t="s">
        <v>160</v>
      </c>
      <c r="M436">
        <v>11885.625</v>
      </c>
      <c r="N436" t="s">
        <v>1086</v>
      </c>
    </row>
    <row r="437" spans="1:14">
      <c r="A437">
        <v>120142</v>
      </c>
      <c r="B437" t="s">
        <v>1087</v>
      </c>
      <c r="C437">
        <v>809643</v>
      </c>
      <c r="D437">
        <v>38518</v>
      </c>
      <c r="E437">
        <v>301</v>
      </c>
      <c r="F437" t="s">
        <v>159</v>
      </c>
      <c r="G437" s="32">
        <v>44298</v>
      </c>
      <c r="H437" t="s">
        <v>212</v>
      </c>
      <c r="I437" t="s">
        <v>188</v>
      </c>
      <c r="J437">
        <v>1875</v>
      </c>
      <c r="K437" t="s">
        <v>51</v>
      </c>
      <c r="L437" t="s">
        <v>160</v>
      </c>
      <c r="M437">
        <v>11885.625</v>
      </c>
      <c r="N437" t="s">
        <v>1088</v>
      </c>
    </row>
    <row r="438" spans="1:14">
      <c r="A438">
        <v>120142</v>
      </c>
      <c r="B438" t="s">
        <v>1089</v>
      </c>
      <c r="C438">
        <v>810514</v>
      </c>
      <c r="D438">
        <v>38518</v>
      </c>
      <c r="E438">
        <v>301</v>
      </c>
      <c r="F438" t="s">
        <v>159</v>
      </c>
      <c r="G438" s="32">
        <v>44300</v>
      </c>
      <c r="H438" t="s">
        <v>227</v>
      </c>
      <c r="I438" t="s">
        <v>188</v>
      </c>
      <c r="J438">
        <v>1875</v>
      </c>
      <c r="K438" t="s">
        <v>51</v>
      </c>
      <c r="L438" t="s">
        <v>160</v>
      </c>
      <c r="M438">
        <v>11752.5</v>
      </c>
      <c r="N438" t="s">
        <v>1090</v>
      </c>
    </row>
    <row r="439" spans="1:14">
      <c r="A439">
        <v>120142</v>
      </c>
      <c r="B439" t="s">
        <v>1091</v>
      </c>
      <c r="C439">
        <v>810528</v>
      </c>
      <c r="D439">
        <v>38518</v>
      </c>
      <c r="E439">
        <v>301</v>
      </c>
      <c r="F439" t="s">
        <v>159</v>
      </c>
      <c r="G439" s="32">
        <v>44300</v>
      </c>
      <c r="H439" t="s">
        <v>227</v>
      </c>
      <c r="I439" t="s">
        <v>188</v>
      </c>
      <c r="J439">
        <v>1875</v>
      </c>
      <c r="K439" t="s">
        <v>51</v>
      </c>
      <c r="L439" t="s">
        <v>160</v>
      </c>
      <c r="M439">
        <v>11752.5</v>
      </c>
      <c r="N439" t="s">
        <v>1092</v>
      </c>
    </row>
    <row r="440" spans="1:14">
      <c r="A440">
        <v>120142</v>
      </c>
      <c r="B440" t="s">
        <v>1093</v>
      </c>
      <c r="C440">
        <v>811573</v>
      </c>
      <c r="D440">
        <v>38518</v>
      </c>
      <c r="E440">
        <v>301</v>
      </c>
      <c r="F440" t="s">
        <v>159</v>
      </c>
      <c r="G440" s="32">
        <v>44302</v>
      </c>
      <c r="H440" t="s">
        <v>227</v>
      </c>
      <c r="I440" t="s">
        <v>188</v>
      </c>
      <c r="J440">
        <v>1875</v>
      </c>
      <c r="K440" t="s">
        <v>51</v>
      </c>
      <c r="L440" t="s">
        <v>160</v>
      </c>
      <c r="M440">
        <v>11752.5</v>
      </c>
      <c r="N440" t="s">
        <v>1094</v>
      </c>
    </row>
    <row r="441" spans="1:14">
      <c r="A441">
        <v>120142</v>
      </c>
      <c r="B441" t="s">
        <v>1095</v>
      </c>
      <c r="C441">
        <v>811898</v>
      </c>
      <c r="D441">
        <v>38518</v>
      </c>
      <c r="E441">
        <v>301</v>
      </c>
      <c r="F441" t="s">
        <v>159</v>
      </c>
      <c r="G441" s="32">
        <v>44303</v>
      </c>
      <c r="H441" t="s">
        <v>227</v>
      </c>
      <c r="I441" t="s">
        <v>188</v>
      </c>
      <c r="J441">
        <v>1920</v>
      </c>
      <c r="K441" t="s">
        <v>51</v>
      </c>
      <c r="L441" t="s">
        <v>160</v>
      </c>
      <c r="M441">
        <v>12034.56</v>
      </c>
      <c r="N441" t="s">
        <v>1096</v>
      </c>
    </row>
    <row r="442" spans="1:14">
      <c r="A442">
        <v>120142</v>
      </c>
      <c r="B442" t="s">
        <v>1097</v>
      </c>
      <c r="C442">
        <v>812562</v>
      </c>
      <c r="D442">
        <v>38518</v>
      </c>
      <c r="E442">
        <v>301</v>
      </c>
      <c r="F442" t="s">
        <v>159</v>
      </c>
      <c r="G442" s="32">
        <v>44305</v>
      </c>
      <c r="H442" t="s">
        <v>238</v>
      </c>
      <c r="I442" t="s">
        <v>189</v>
      </c>
      <c r="J442">
        <v>1813</v>
      </c>
      <c r="K442" t="s">
        <v>51</v>
      </c>
      <c r="L442" t="s">
        <v>160</v>
      </c>
      <c r="M442">
        <v>11235.161</v>
      </c>
      <c r="N442" t="s">
        <v>1098</v>
      </c>
    </row>
    <row r="443" spans="1:14">
      <c r="A443">
        <v>120142</v>
      </c>
      <c r="B443" t="s">
        <v>1099</v>
      </c>
      <c r="C443">
        <v>813167</v>
      </c>
      <c r="D443">
        <v>38518</v>
      </c>
      <c r="E443">
        <v>301</v>
      </c>
      <c r="F443" t="s">
        <v>159</v>
      </c>
      <c r="G443" s="32">
        <v>44307</v>
      </c>
      <c r="H443" t="s">
        <v>238</v>
      </c>
      <c r="I443" t="s">
        <v>189</v>
      </c>
      <c r="J443">
        <v>1829</v>
      </c>
      <c r="K443" t="s">
        <v>51</v>
      </c>
      <c r="L443" t="s">
        <v>160</v>
      </c>
      <c r="M443">
        <v>11334.313</v>
      </c>
      <c r="N443" t="s">
        <v>1100</v>
      </c>
    </row>
    <row r="444" spans="1:14">
      <c r="A444">
        <v>120142</v>
      </c>
      <c r="B444" t="s">
        <v>1101</v>
      </c>
      <c r="C444">
        <v>813176</v>
      </c>
      <c r="D444">
        <v>38518</v>
      </c>
      <c r="E444">
        <v>301</v>
      </c>
      <c r="F444" t="s">
        <v>159</v>
      </c>
      <c r="G444" s="32">
        <v>44307</v>
      </c>
      <c r="H444" t="s">
        <v>238</v>
      </c>
      <c r="I444" t="s">
        <v>189</v>
      </c>
      <c r="J444">
        <v>1829</v>
      </c>
      <c r="K444" t="s">
        <v>51</v>
      </c>
      <c r="L444" t="s">
        <v>160</v>
      </c>
      <c r="M444">
        <v>11334.313</v>
      </c>
      <c r="N444" t="s">
        <v>1102</v>
      </c>
    </row>
    <row r="445" spans="1:14">
      <c r="A445">
        <v>120142</v>
      </c>
      <c r="B445" t="s">
        <v>1103</v>
      </c>
      <c r="C445">
        <v>814668</v>
      </c>
      <c r="D445">
        <v>38518</v>
      </c>
      <c r="E445">
        <v>301</v>
      </c>
      <c r="F445" t="s">
        <v>159</v>
      </c>
      <c r="G445" s="32">
        <v>44310</v>
      </c>
      <c r="H445" t="s">
        <v>243</v>
      </c>
      <c r="I445" t="s">
        <v>189</v>
      </c>
      <c r="J445">
        <v>1700</v>
      </c>
      <c r="K445" t="s">
        <v>51</v>
      </c>
      <c r="L445" t="s">
        <v>160</v>
      </c>
      <c r="M445">
        <v>10035.1</v>
      </c>
      <c r="N445" t="s">
        <v>1104</v>
      </c>
    </row>
    <row r="446" spans="1:14">
      <c r="A446">
        <v>120142</v>
      </c>
      <c r="B446" t="s">
        <v>1105</v>
      </c>
      <c r="C446">
        <v>814893</v>
      </c>
      <c r="D446">
        <v>38518</v>
      </c>
      <c r="E446">
        <v>301</v>
      </c>
      <c r="F446" t="s">
        <v>159</v>
      </c>
      <c r="G446" s="32">
        <v>44310</v>
      </c>
      <c r="H446" t="s">
        <v>254</v>
      </c>
      <c r="I446" t="s">
        <v>189</v>
      </c>
      <c r="J446">
        <v>1900</v>
      </c>
      <c r="K446" t="s">
        <v>51</v>
      </c>
      <c r="L446" t="s">
        <v>160</v>
      </c>
      <c r="M446">
        <v>11192.9</v>
      </c>
      <c r="N446" t="s">
        <v>1106</v>
      </c>
    </row>
    <row r="447" spans="1:14">
      <c r="A447">
        <v>120142</v>
      </c>
      <c r="B447" t="s">
        <v>1107</v>
      </c>
      <c r="C447">
        <v>814909</v>
      </c>
      <c r="D447">
        <v>38518</v>
      </c>
      <c r="E447">
        <v>301</v>
      </c>
      <c r="F447" t="s">
        <v>159</v>
      </c>
      <c r="G447" s="32">
        <v>44311</v>
      </c>
      <c r="H447" t="s">
        <v>243</v>
      </c>
      <c r="I447" t="s">
        <v>189</v>
      </c>
      <c r="J447">
        <v>1600</v>
      </c>
      <c r="K447" t="s">
        <v>51</v>
      </c>
      <c r="L447" t="s">
        <v>160</v>
      </c>
      <c r="M447">
        <v>9444.7999999999993</v>
      </c>
      <c r="N447" t="s">
        <v>1108</v>
      </c>
    </row>
    <row r="448" spans="1:14">
      <c r="A448">
        <v>120142</v>
      </c>
      <c r="B448" t="s">
        <v>1109</v>
      </c>
      <c r="C448">
        <v>815157</v>
      </c>
      <c r="D448">
        <v>38518</v>
      </c>
      <c r="E448">
        <v>301</v>
      </c>
      <c r="F448" t="s">
        <v>159</v>
      </c>
      <c r="G448" s="32">
        <v>44311</v>
      </c>
      <c r="H448" t="s">
        <v>267</v>
      </c>
      <c r="I448" t="s">
        <v>189</v>
      </c>
      <c r="J448">
        <v>1800</v>
      </c>
      <c r="K448" t="s">
        <v>51</v>
      </c>
      <c r="L448" t="s">
        <v>160</v>
      </c>
      <c r="M448">
        <v>10465.200000000001</v>
      </c>
      <c r="N448" t="s">
        <v>1110</v>
      </c>
    </row>
    <row r="449" spans="1:14">
      <c r="A449">
        <v>120142</v>
      </c>
      <c r="B449" t="s">
        <v>1111</v>
      </c>
      <c r="C449">
        <v>815190</v>
      </c>
      <c r="D449">
        <v>38518</v>
      </c>
      <c r="E449">
        <v>301</v>
      </c>
      <c r="F449" t="s">
        <v>159</v>
      </c>
      <c r="G449" s="32">
        <v>44312</v>
      </c>
      <c r="H449" t="s">
        <v>254</v>
      </c>
      <c r="I449" t="s">
        <v>272</v>
      </c>
      <c r="J449">
        <v>1850</v>
      </c>
      <c r="K449" t="s">
        <v>51</v>
      </c>
      <c r="L449" t="s">
        <v>160</v>
      </c>
      <c r="M449">
        <v>10898.35</v>
      </c>
      <c r="N449" t="s">
        <v>1112</v>
      </c>
    </row>
    <row r="450" spans="1:14">
      <c r="A450">
        <v>120142</v>
      </c>
      <c r="B450" t="s">
        <v>1113</v>
      </c>
      <c r="C450">
        <v>816124</v>
      </c>
      <c r="D450">
        <v>38518</v>
      </c>
      <c r="E450">
        <v>301</v>
      </c>
      <c r="F450" t="s">
        <v>159</v>
      </c>
      <c r="G450" s="32">
        <v>44314</v>
      </c>
      <c r="H450" t="s">
        <v>267</v>
      </c>
      <c r="I450" t="s">
        <v>272</v>
      </c>
      <c r="J450">
        <v>1700</v>
      </c>
      <c r="K450" t="s">
        <v>51</v>
      </c>
      <c r="L450" t="s">
        <v>160</v>
      </c>
      <c r="M450">
        <v>9883.7999999999993</v>
      </c>
      <c r="N450" t="s">
        <v>1114</v>
      </c>
    </row>
    <row r="451" spans="1:14">
      <c r="A451">
        <v>120142</v>
      </c>
      <c r="B451" t="s">
        <v>1115</v>
      </c>
      <c r="C451">
        <v>817416</v>
      </c>
      <c r="D451">
        <v>38518</v>
      </c>
      <c r="E451">
        <v>301</v>
      </c>
      <c r="F451" t="s">
        <v>159</v>
      </c>
      <c r="G451" s="32">
        <v>44317</v>
      </c>
      <c r="H451" t="s">
        <v>267</v>
      </c>
      <c r="I451" t="s">
        <v>272</v>
      </c>
      <c r="J451">
        <v>1935</v>
      </c>
      <c r="K451" t="s">
        <v>51</v>
      </c>
      <c r="L451" t="s">
        <v>160</v>
      </c>
      <c r="M451">
        <v>11250.09</v>
      </c>
      <c r="N451" t="s">
        <v>1116</v>
      </c>
    </row>
    <row r="452" spans="1:14">
      <c r="A452">
        <v>120142</v>
      </c>
      <c r="B452" t="s">
        <v>1117</v>
      </c>
      <c r="C452">
        <v>817425</v>
      </c>
      <c r="D452">
        <v>38518</v>
      </c>
      <c r="E452">
        <v>301</v>
      </c>
      <c r="F452" t="s">
        <v>159</v>
      </c>
      <c r="G452" s="32">
        <v>44318</v>
      </c>
      <c r="H452" t="s">
        <v>267</v>
      </c>
      <c r="I452" t="s">
        <v>272</v>
      </c>
      <c r="J452">
        <v>1935</v>
      </c>
      <c r="K452" t="s">
        <v>51</v>
      </c>
      <c r="L452" t="s">
        <v>160</v>
      </c>
      <c r="M452">
        <v>11250.09</v>
      </c>
      <c r="N452" t="s">
        <v>1118</v>
      </c>
    </row>
    <row r="453" spans="1:14">
      <c r="A453">
        <v>120142</v>
      </c>
      <c r="B453" t="s">
        <v>1119</v>
      </c>
      <c r="C453">
        <v>817888</v>
      </c>
      <c r="D453">
        <v>38518</v>
      </c>
      <c r="E453">
        <v>301</v>
      </c>
      <c r="F453" t="s">
        <v>159</v>
      </c>
      <c r="G453" s="32">
        <v>44319</v>
      </c>
      <c r="H453" t="s">
        <v>267</v>
      </c>
      <c r="I453" t="s">
        <v>192</v>
      </c>
      <c r="J453">
        <v>1550</v>
      </c>
      <c r="K453" t="s">
        <v>51</v>
      </c>
      <c r="L453" t="s">
        <v>160</v>
      </c>
      <c r="M453">
        <v>9011.7000000000007</v>
      </c>
      <c r="N453" t="s">
        <v>1120</v>
      </c>
    </row>
    <row r="454" spans="1:14">
      <c r="A454">
        <v>120142</v>
      </c>
      <c r="B454" t="s">
        <v>1121</v>
      </c>
      <c r="C454">
        <v>818933</v>
      </c>
      <c r="D454">
        <v>39036</v>
      </c>
      <c r="E454">
        <v>301</v>
      </c>
      <c r="F454" t="s">
        <v>159</v>
      </c>
      <c r="G454" s="32">
        <v>44321</v>
      </c>
      <c r="H454" t="s">
        <v>283</v>
      </c>
      <c r="I454" t="s">
        <v>192</v>
      </c>
      <c r="J454">
        <v>2031</v>
      </c>
      <c r="K454" t="s">
        <v>51</v>
      </c>
      <c r="L454" t="s">
        <v>160</v>
      </c>
      <c r="M454">
        <v>12760.732340332032</v>
      </c>
      <c r="N454" t="s">
        <v>1122</v>
      </c>
    </row>
    <row r="455" spans="1:14">
      <c r="A455">
        <v>120142</v>
      </c>
      <c r="B455" t="s">
        <v>1123</v>
      </c>
      <c r="C455">
        <v>819570</v>
      </c>
      <c r="D455">
        <v>39036</v>
      </c>
      <c r="E455">
        <v>301</v>
      </c>
      <c r="F455" t="s">
        <v>159</v>
      </c>
      <c r="G455" s="32">
        <v>44323</v>
      </c>
      <c r="H455" t="s">
        <v>283</v>
      </c>
      <c r="I455" t="s">
        <v>192</v>
      </c>
      <c r="J455">
        <v>1970</v>
      </c>
      <c r="K455" t="s">
        <v>51</v>
      </c>
      <c r="L455" t="s">
        <v>160</v>
      </c>
      <c r="M455">
        <v>12377.470561523438</v>
      </c>
      <c r="N455" t="s">
        <v>1124</v>
      </c>
    </row>
    <row r="456" spans="1:14">
      <c r="A456">
        <v>120142</v>
      </c>
      <c r="B456" t="s">
        <v>1125</v>
      </c>
      <c r="C456">
        <v>819577</v>
      </c>
      <c r="D456">
        <v>39036</v>
      </c>
      <c r="E456">
        <v>301</v>
      </c>
      <c r="F456" t="s">
        <v>159</v>
      </c>
      <c r="G456" s="32">
        <v>44323</v>
      </c>
      <c r="H456" t="s">
        <v>283</v>
      </c>
      <c r="I456" t="s">
        <v>192</v>
      </c>
      <c r="J456">
        <v>1970</v>
      </c>
      <c r="K456" t="s">
        <v>51</v>
      </c>
      <c r="L456" t="s">
        <v>160</v>
      </c>
      <c r="M456">
        <v>12377.470561523438</v>
      </c>
      <c r="N456" t="s">
        <v>1126</v>
      </c>
    </row>
    <row r="457" spans="1:14">
      <c r="A457">
        <v>120142</v>
      </c>
      <c r="B457" t="s">
        <v>1127</v>
      </c>
      <c r="C457">
        <v>819592</v>
      </c>
      <c r="D457">
        <v>39036</v>
      </c>
      <c r="E457">
        <v>301</v>
      </c>
      <c r="F457" t="s">
        <v>159</v>
      </c>
      <c r="G457" s="32">
        <v>44323</v>
      </c>
      <c r="H457" t="s">
        <v>283</v>
      </c>
      <c r="I457" t="s">
        <v>192</v>
      </c>
      <c r="J457">
        <v>1970</v>
      </c>
      <c r="K457" t="s">
        <v>51</v>
      </c>
      <c r="L457" t="s">
        <v>160</v>
      </c>
      <c r="M457">
        <v>12377.470561523438</v>
      </c>
      <c r="N457" t="s">
        <v>1128</v>
      </c>
    </row>
    <row r="458" spans="1:14">
      <c r="A458">
        <v>120142</v>
      </c>
      <c r="B458" t="s">
        <v>1129</v>
      </c>
      <c r="C458">
        <v>820030</v>
      </c>
      <c r="D458">
        <v>39036</v>
      </c>
      <c r="E458">
        <v>301</v>
      </c>
      <c r="F458" t="s">
        <v>159</v>
      </c>
      <c r="G458" s="32">
        <v>44324</v>
      </c>
      <c r="H458" t="s">
        <v>283</v>
      </c>
      <c r="I458" t="s">
        <v>192</v>
      </c>
      <c r="J458">
        <v>1970</v>
      </c>
      <c r="K458" t="s">
        <v>51</v>
      </c>
      <c r="L458" t="s">
        <v>160</v>
      </c>
      <c r="M458">
        <v>12377.470561523438</v>
      </c>
      <c r="N458" t="s">
        <v>1130</v>
      </c>
    </row>
    <row r="459" spans="1:14">
      <c r="A459">
        <v>120142</v>
      </c>
      <c r="B459" t="s">
        <v>1131</v>
      </c>
      <c r="C459">
        <v>820038</v>
      </c>
      <c r="D459">
        <v>39036</v>
      </c>
      <c r="E459">
        <v>301</v>
      </c>
      <c r="F459" t="s">
        <v>159</v>
      </c>
      <c r="G459" s="32">
        <v>44324</v>
      </c>
      <c r="H459" t="s">
        <v>283</v>
      </c>
      <c r="I459" t="s">
        <v>192</v>
      </c>
      <c r="J459">
        <v>1970</v>
      </c>
      <c r="K459" t="s">
        <v>51</v>
      </c>
      <c r="L459" t="s">
        <v>160</v>
      </c>
      <c r="M459">
        <v>12377.470561523438</v>
      </c>
      <c r="N459" t="s">
        <v>1132</v>
      </c>
    </row>
    <row r="460" spans="1:14">
      <c r="A460">
        <v>120142</v>
      </c>
      <c r="B460" t="s">
        <v>1133</v>
      </c>
      <c r="C460">
        <v>820302</v>
      </c>
      <c r="D460">
        <v>39036</v>
      </c>
      <c r="E460">
        <v>301</v>
      </c>
      <c r="F460" t="s">
        <v>159</v>
      </c>
      <c r="G460" s="32">
        <v>44325</v>
      </c>
      <c r="H460" t="s">
        <v>536</v>
      </c>
      <c r="I460" t="s">
        <v>192</v>
      </c>
      <c r="J460">
        <v>2160</v>
      </c>
      <c r="K460" t="s">
        <v>51</v>
      </c>
      <c r="L460" t="s">
        <v>160</v>
      </c>
      <c r="M460">
        <v>13053.5497265625</v>
      </c>
      <c r="N460" t="s">
        <v>1134</v>
      </c>
    </row>
    <row r="461" spans="1:14">
      <c r="A461">
        <v>120142</v>
      </c>
      <c r="B461" t="s">
        <v>1135</v>
      </c>
      <c r="C461">
        <v>821118</v>
      </c>
      <c r="D461">
        <v>39036</v>
      </c>
      <c r="E461">
        <v>301</v>
      </c>
      <c r="F461" t="s">
        <v>159</v>
      </c>
      <c r="G461" s="32">
        <v>44327</v>
      </c>
      <c r="H461" t="s">
        <v>536</v>
      </c>
      <c r="I461" t="s">
        <v>193</v>
      </c>
      <c r="J461">
        <v>2100</v>
      </c>
      <c r="K461" t="s">
        <v>51</v>
      </c>
      <c r="L461" t="s">
        <v>160</v>
      </c>
      <c r="M461">
        <v>12690.951123046874</v>
      </c>
      <c r="N461" t="s">
        <v>1136</v>
      </c>
    </row>
    <row r="462" spans="1:14">
      <c r="A462">
        <v>120142</v>
      </c>
      <c r="B462" t="s">
        <v>1137</v>
      </c>
      <c r="C462">
        <v>821247</v>
      </c>
      <c r="D462">
        <v>39036</v>
      </c>
      <c r="E462">
        <v>301</v>
      </c>
      <c r="F462" t="s">
        <v>159</v>
      </c>
      <c r="G462" s="32">
        <v>44327</v>
      </c>
      <c r="H462" t="s">
        <v>536</v>
      </c>
      <c r="I462" t="s">
        <v>193</v>
      </c>
      <c r="J462">
        <v>2100</v>
      </c>
      <c r="K462" t="s">
        <v>51</v>
      </c>
      <c r="L462" t="s">
        <v>160</v>
      </c>
      <c r="M462">
        <v>12690.951123046874</v>
      </c>
      <c r="N462" t="s">
        <v>1138</v>
      </c>
    </row>
    <row r="463" spans="1:14">
      <c r="A463">
        <v>120142</v>
      </c>
      <c r="B463" t="s">
        <v>1139</v>
      </c>
      <c r="C463">
        <v>821662</v>
      </c>
      <c r="D463">
        <v>39036</v>
      </c>
      <c r="E463">
        <v>301</v>
      </c>
      <c r="F463" t="s">
        <v>159</v>
      </c>
      <c r="G463" s="32">
        <v>44328</v>
      </c>
      <c r="H463" t="s">
        <v>536</v>
      </c>
      <c r="I463" t="s">
        <v>193</v>
      </c>
      <c r="J463">
        <v>2100</v>
      </c>
      <c r="K463" t="s">
        <v>51</v>
      </c>
      <c r="L463" t="s">
        <v>160</v>
      </c>
      <c r="M463">
        <v>12690.951123046874</v>
      </c>
      <c r="N463" t="s">
        <v>1140</v>
      </c>
    </row>
    <row r="464" spans="1:14">
      <c r="A464">
        <v>120142</v>
      </c>
      <c r="B464" t="s">
        <v>1141</v>
      </c>
      <c r="C464">
        <v>821672</v>
      </c>
      <c r="D464">
        <v>39036</v>
      </c>
      <c r="E464">
        <v>301</v>
      </c>
      <c r="F464" t="s">
        <v>159</v>
      </c>
      <c r="G464" s="32">
        <v>44329</v>
      </c>
      <c r="H464" t="s">
        <v>549</v>
      </c>
      <c r="I464" t="s">
        <v>193</v>
      </c>
      <c r="J464">
        <v>2100</v>
      </c>
      <c r="K464" t="s">
        <v>51</v>
      </c>
      <c r="L464" t="s">
        <v>160</v>
      </c>
      <c r="M464">
        <v>12175.421630859375</v>
      </c>
      <c r="N464" t="s">
        <v>1142</v>
      </c>
    </row>
    <row r="465" spans="1:14">
      <c r="A465">
        <v>120142</v>
      </c>
      <c r="B465" t="s">
        <v>1143</v>
      </c>
      <c r="C465">
        <v>821750</v>
      </c>
      <c r="D465">
        <v>39036</v>
      </c>
      <c r="E465">
        <v>301</v>
      </c>
      <c r="F465" t="s">
        <v>159</v>
      </c>
      <c r="G465" s="32">
        <v>44329</v>
      </c>
      <c r="H465" t="s">
        <v>549</v>
      </c>
      <c r="I465" t="s">
        <v>193</v>
      </c>
      <c r="J465">
        <v>2048</v>
      </c>
      <c r="K465" t="s">
        <v>51</v>
      </c>
      <c r="L465" t="s">
        <v>160</v>
      </c>
      <c r="M465">
        <v>11873.934999999999</v>
      </c>
      <c r="N465" t="s">
        <v>1144</v>
      </c>
    </row>
    <row r="466" spans="1:14">
      <c r="A466">
        <v>120142</v>
      </c>
      <c r="B466" t="s">
        <v>1145</v>
      </c>
      <c r="C466">
        <v>823160</v>
      </c>
      <c r="D466">
        <v>39036</v>
      </c>
      <c r="E466">
        <v>301</v>
      </c>
      <c r="F466" t="s">
        <v>159</v>
      </c>
      <c r="G466" s="32">
        <v>44333</v>
      </c>
      <c r="H466" t="s">
        <v>549</v>
      </c>
      <c r="I466" t="s">
        <v>194</v>
      </c>
      <c r="J466">
        <v>2000</v>
      </c>
      <c r="K466" t="s">
        <v>51</v>
      </c>
      <c r="L466" t="s">
        <v>160</v>
      </c>
      <c r="M466">
        <v>11595.6396484375</v>
      </c>
      <c r="N466" t="s">
        <v>1146</v>
      </c>
    </row>
    <row r="467" spans="1:14">
      <c r="A467">
        <v>120142</v>
      </c>
      <c r="B467" t="s">
        <v>1147</v>
      </c>
      <c r="C467">
        <v>806161</v>
      </c>
      <c r="D467">
        <v>38518</v>
      </c>
      <c r="E467">
        <v>301</v>
      </c>
      <c r="F467" t="s">
        <v>159</v>
      </c>
      <c r="G467" s="32">
        <v>44290</v>
      </c>
      <c r="H467" t="s">
        <v>200</v>
      </c>
      <c r="I467" t="s">
        <v>201</v>
      </c>
      <c r="J467">
        <v>2168</v>
      </c>
      <c r="K467" t="s">
        <v>51</v>
      </c>
      <c r="L467" t="s">
        <v>160</v>
      </c>
      <c r="M467">
        <v>13918.56</v>
      </c>
      <c r="N467" t="s">
        <v>1148</v>
      </c>
    </row>
    <row r="468" spans="1:14">
      <c r="A468">
        <v>120142</v>
      </c>
      <c r="B468" t="s">
        <v>1149</v>
      </c>
      <c r="C468">
        <v>806451</v>
      </c>
      <c r="D468">
        <v>38518</v>
      </c>
      <c r="E468">
        <v>301</v>
      </c>
      <c r="F468" t="s">
        <v>159</v>
      </c>
      <c r="G468" s="32">
        <v>44291</v>
      </c>
      <c r="H468" t="s">
        <v>200</v>
      </c>
      <c r="I468" t="s">
        <v>187</v>
      </c>
      <c r="J468">
        <v>2168</v>
      </c>
      <c r="K468" t="s">
        <v>51</v>
      </c>
      <c r="L468" t="s">
        <v>160</v>
      </c>
      <c r="M468">
        <v>13918.56</v>
      </c>
      <c r="N468" t="s">
        <v>1150</v>
      </c>
    </row>
    <row r="469" spans="1:14">
      <c r="A469">
        <v>120142</v>
      </c>
      <c r="B469" t="s">
        <v>1151</v>
      </c>
      <c r="C469">
        <v>806461</v>
      </c>
      <c r="D469">
        <v>38518</v>
      </c>
      <c r="E469">
        <v>301</v>
      </c>
      <c r="F469" t="s">
        <v>159</v>
      </c>
      <c r="G469" s="32">
        <v>44291</v>
      </c>
      <c r="H469" t="s">
        <v>200</v>
      </c>
      <c r="I469" t="s">
        <v>187</v>
      </c>
      <c r="J469">
        <v>2168</v>
      </c>
      <c r="K469" t="s">
        <v>51</v>
      </c>
      <c r="L469" t="s">
        <v>160</v>
      </c>
      <c r="M469">
        <v>13918.56</v>
      </c>
      <c r="N469" t="s">
        <v>1152</v>
      </c>
    </row>
    <row r="470" spans="1:14">
      <c r="A470">
        <v>120142</v>
      </c>
      <c r="B470" t="s">
        <v>1153</v>
      </c>
      <c r="C470">
        <v>806979</v>
      </c>
      <c r="D470">
        <v>38518</v>
      </c>
      <c r="E470">
        <v>301</v>
      </c>
      <c r="F470" t="s">
        <v>159</v>
      </c>
      <c r="G470" s="32">
        <v>44292</v>
      </c>
      <c r="H470" t="s">
        <v>200</v>
      </c>
      <c r="I470" t="s">
        <v>187</v>
      </c>
      <c r="J470">
        <v>2168</v>
      </c>
      <c r="K470" t="s">
        <v>51</v>
      </c>
      <c r="L470" t="s">
        <v>160</v>
      </c>
      <c r="M470">
        <v>13918.56</v>
      </c>
      <c r="N470" t="s">
        <v>1154</v>
      </c>
    </row>
    <row r="471" spans="1:14">
      <c r="A471">
        <v>120142</v>
      </c>
      <c r="B471" t="s">
        <v>1155</v>
      </c>
      <c r="C471">
        <v>807712</v>
      </c>
      <c r="D471">
        <v>38518</v>
      </c>
      <c r="E471">
        <v>301</v>
      </c>
      <c r="F471" t="s">
        <v>159</v>
      </c>
      <c r="G471" s="32">
        <v>44293</v>
      </c>
      <c r="H471" t="s">
        <v>200</v>
      </c>
      <c r="I471" t="s">
        <v>187</v>
      </c>
      <c r="J471">
        <v>2168</v>
      </c>
      <c r="K471" t="s">
        <v>51</v>
      </c>
      <c r="L471" t="s">
        <v>160</v>
      </c>
      <c r="M471">
        <v>13918.56</v>
      </c>
      <c r="N471" t="s">
        <v>1156</v>
      </c>
    </row>
    <row r="472" spans="1:14">
      <c r="A472">
        <v>120142</v>
      </c>
      <c r="B472" t="s">
        <v>1157</v>
      </c>
      <c r="C472">
        <v>807744</v>
      </c>
      <c r="D472">
        <v>38518</v>
      </c>
      <c r="E472">
        <v>301</v>
      </c>
      <c r="F472" t="s">
        <v>159</v>
      </c>
      <c r="G472" s="32">
        <v>44293</v>
      </c>
      <c r="H472" t="s">
        <v>200</v>
      </c>
      <c r="I472" t="s">
        <v>187</v>
      </c>
      <c r="J472">
        <v>2168</v>
      </c>
      <c r="K472" t="s">
        <v>51</v>
      </c>
      <c r="L472" t="s">
        <v>160</v>
      </c>
      <c r="M472">
        <v>13918.56</v>
      </c>
      <c r="N472" t="s">
        <v>1158</v>
      </c>
    </row>
    <row r="473" spans="1:14">
      <c r="A473">
        <v>120142</v>
      </c>
      <c r="B473" t="s">
        <v>1159</v>
      </c>
      <c r="C473">
        <v>807846</v>
      </c>
      <c r="D473">
        <v>38518</v>
      </c>
      <c r="E473">
        <v>301</v>
      </c>
      <c r="F473" t="s">
        <v>159</v>
      </c>
      <c r="G473" s="32">
        <v>44294</v>
      </c>
      <c r="H473" t="s">
        <v>212</v>
      </c>
      <c r="I473" t="s">
        <v>187</v>
      </c>
      <c r="J473">
        <v>1617</v>
      </c>
      <c r="K473" t="s">
        <v>51</v>
      </c>
      <c r="L473" t="s">
        <v>160</v>
      </c>
      <c r="M473">
        <v>10250.163</v>
      </c>
      <c r="N473" t="s">
        <v>1160</v>
      </c>
    </row>
    <row r="474" spans="1:14">
      <c r="A474">
        <v>120142</v>
      </c>
      <c r="B474" t="s">
        <v>1161</v>
      </c>
      <c r="C474">
        <v>809009</v>
      </c>
      <c r="D474">
        <v>38518</v>
      </c>
      <c r="E474">
        <v>301</v>
      </c>
      <c r="F474" t="s">
        <v>159</v>
      </c>
      <c r="G474" s="32">
        <v>44297</v>
      </c>
      <c r="H474" t="s">
        <v>212</v>
      </c>
      <c r="I474" t="s">
        <v>187</v>
      </c>
      <c r="J474">
        <v>1875</v>
      </c>
      <c r="K474" t="s">
        <v>51</v>
      </c>
      <c r="L474" t="s">
        <v>160</v>
      </c>
      <c r="M474">
        <v>11885.625</v>
      </c>
      <c r="N474" t="s">
        <v>1162</v>
      </c>
    </row>
    <row r="475" spans="1:14">
      <c r="A475">
        <v>120142</v>
      </c>
      <c r="B475" t="s">
        <v>1163</v>
      </c>
      <c r="C475">
        <v>809640</v>
      </c>
      <c r="D475">
        <v>38518</v>
      </c>
      <c r="E475">
        <v>301</v>
      </c>
      <c r="F475" t="s">
        <v>159</v>
      </c>
      <c r="G475" s="32">
        <v>44298</v>
      </c>
      <c r="H475" t="s">
        <v>212</v>
      </c>
      <c r="I475" t="s">
        <v>188</v>
      </c>
      <c r="J475">
        <v>1875</v>
      </c>
      <c r="K475" t="s">
        <v>51</v>
      </c>
      <c r="L475" t="s">
        <v>160</v>
      </c>
      <c r="M475">
        <v>11885.625</v>
      </c>
      <c r="N475" t="s">
        <v>1164</v>
      </c>
    </row>
    <row r="476" spans="1:14">
      <c r="A476">
        <v>120142</v>
      </c>
      <c r="B476" t="s">
        <v>1165</v>
      </c>
      <c r="C476">
        <v>810500</v>
      </c>
      <c r="D476">
        <v>38518</v>
      </c>
      <c r="E476">
        <v>301</v>
      </c>
      <c r="F476" t="s">
        <v>159</v>
      </c>
      <c r="G476" s="32">
        <v>44300</v>
      </c>
      <c r="H476" t="s">
        <v>227</v>
      </c>
      <c r="I476" t="s">
        <v>188</v>
      </c>
      <c r="J476">
        <v>1875</v>
      </c>
      <c r="K476" t="s">
        <v>51</v>
      </c>
      <c r="L476" t="s">
        <v>160</v>
      </c>
      <c r="M476">
        <v>11752.5</v>
      </c>
      <c r="N476" t="s">
        <v>1166</v>
      </c>
    </row>
    <row r="477" spans="1:14">
      <c r="A477">
        <v>120142</v>
      </c>
      <c r="B477" t="s">
        <v>1167</v>
      </c>
      <c r="C477">
        <v>811308</v>
      </c>
      <c r="D477">
        <v>38518</v>
      </c>
      <c r="E477">
        <v>301</v>
      </c>
      <c r="F477" t="s">
        <v>159</v>
      </c>
      <c r="G477" s="32">
        <v>44302</v>
      </c>
      <c r="H477" t="s">
        <v>227</v>
      </c>
      <c r="I477" t="s">
        <v>188</v>
      </c>
      <c r="J477">
        <v>1875</v>
      </c>
      <c r="K477" t="s">
        <v>51</v>
      </c>
      <c r="L477" t="s">
        <v>160</v>
      </c>
      <c r="M477">
        <v>11752.5</v>
      </c>
      <c r="N477" t="s">
        <v>1168</v>
      </c>
    </row>
    <row r="478" spans="1:14">
      <c r="A478">
        <v>120142</v>
      </c>
      <c r="B478" t="s">
        <v>1169</v>
      </c>
      <c r="C478">
        <v>811553</v>
      </c>
      <c r="D478">
        <v>38518</v>
      </c>
      <c r="E478">
        <v>301</v>
      </c>
      <c r="F478" t="s">
        <v>159</v>
      </c>
      <c r="G478" s="32">
        <v>44302</v>
      </c>
      <c r="H478" t="s">
        <v>227</v>
      </c>
      <c r="I478" t="s">
        <v>188</v>
      </c>
      <c r="J478">
        <v>1875</v>
      </c>
      <c r="K478" t="s">
        <v>51</v>
      </c>
      <c r="L478" t="s">
        <v>160</v>
      </c>
      <c r="M478">
        <v>11752.5</v>
      </c>
      <c r="N478" t="s">
        <v>1170</v>
      </c>
    </row>
    <row r="479" spans="1:14">
      <c r="A479">
        <v>120142</v>
      </c>
      <c r="B479" t="s">
        <v>1171</v>
      </c>
      <c r="C479">
        <v>811649</v>
      </c>
      <c r="D479">
        <v>38518</v>
      </c>
      <c r="E479">
        <v>301</v>
      </c>
      <c r="F479" t="s">
        <v>159</v>
      </c>
      <c r="G479" s="32">
        <v>44302</v>
      </c>
      <c r="H479" t="s">
        <v>227</v>
      </c>
      <c r="I479" t="s">
        <v>188</v>
      </c>
      <c r="J479">
        <v>1500</v>
      </c>
      <c r="K479" t="s">
        <v>51</v>
      </c>
      <c r="L479" t="s">
        <v>160</v>
      </c>
      <c r="M479">
        <v>9402</v>
      </c>
      <c r="N479" t="s">
        <v>1172</v>
      </c>
    </row>
    <row r="480" spans="1:14">
      <c r="A480">
        <v>120142</v>
      </c>
      <c r="B480" t="s">
        <v>1173</v>
      </c>
      <c r="C480">
        <v>811964</v>
      </c>
      <c r="D480">
        <v>38518</v>
      </c>
      <c r="E480">
        <v>301</v>
      </c>
      <c r="F480" t="s">
        <v>159</v>
      </c>
      <c r="G480" s="32">
        <v>44303</v>
      </c>
      <c r="H480" t="s">
        <v>238</v>
      </c>
      <c r="I480" t="s">
        <v>188</v>
      </c>
      <c r="J480">
        <v>1920</v>
      </c>
      <c r="K480" t="s">
        <v>51</v>
      </c>
      <c r="L480" t="s">
        <v>160</v>
      </c>
      <c r="M480">
        <v>11898.24</v>
      </c>
      <c r="N480" t="s">
        <v>1174</v>
      </c>
    </row>
    <row r="481" spans="1:14">
      <c r="A481">
        <v>120142</v>
      </c>
      <c r="B481" t="s">
        <v>1175</v>
      </c>
      <c r="C481">
        <v>811979</v>
      </c>
      <c r="D481">
        <v>38518</v>
      </c>
      <c r="E481">
        <v>301</v>
      </c>
      <c r="F481" t="s">
        <v>159</v>
      </c>
      <c r="G481" s="32">
        <v>44304</v>
      </c>
      <c r="H481" t="s">
        <v>238</v>
      </c>
      <c r="I481" t="s">
        <v>188</v>
      </c>
      <c r="J481">
        <v>1500</v>
      </c>
      <c r="K481" t="s">
        <v>51</v>
      </c>
      <c r="L481" t="s">
        <v>160</v>
      </c>
      <c r="M481">
        <v>9295.5</v>
      </c>
      <c r="N481" t="s">
        <v>1176</v>
      </c>
    </row>
    <row r="482" spans="1:14">
      <c r="A482">
        <v>120142</v>
      </c>
      <c r="B482" t="s">
        <v>1177</v>
      </c>
      <c r="C482">
        <v>812143</v>
      </c>
      <c r="D482">
        <v>38518</v>
      </c>
      <c r="E482">
        <v>301</v>
      </c>
      <c r="F482" t="s">
        <v>159</v>
      </c>
      <c r="G482" s="32">
        <v>44304</v>
      </c>
      <c r="H482" t="s">
        <v>238</v>
      </c>
      <c r="I482" t="s">
        <v>188</v>
      </c>
      <c r="J482">
        <v>1813</v>
      </c>
      <c r="K482" t="s">
        <v>51</v>
      </c>
      <c r="L482" t="s">
        <v>160</v>
      </c>
      <c r="M482">
        <v>11235.161</v>
      </c>
      <c r="N482" t="s">
        <v>1178</v>
      </c>
    </row>
    <row r="483" spans="1:14">
      <c r="A483">
        <v>120142</v>
      </c>
      <c r="B483" t="s">
        <v>1179</v>
      </c>
      <c r="C483">
        <v>812183</v>
      </c>
      <c r="D483">
        <v>38518</v>
      </c>
      <c r="E483">
        <v>301</v>
      </c>
      <c r="F483" t="s">
        <v>159</v>
      </c>
      <c r="G483" s="32">
        <v>44304</v>
      </c>
      <c r="H483" t="s">
        <v>238</v>
      </c>
      <c r="I483" t="s">
        <v>188</v>
      </c>
      <c r="J483">
        <v>1813</v>
      </c>
      <c r="K483" t="s">
        <v>51</v>
      </c>
      <c r="L483" t="s">
        <v>160</v>
      </c>
      <c r="M483">
        <v>11235.161</v>
      </c>
      <c r="N483" t="s">
        <v>1180</v>
      </c>
    </row>
    <row r="484" spans="1:14">
      <c r="A484">
        <v>120142</v>
      </c>
      <c r="B484" t="s">
        <v>1181</v>
      </c>
      <c r="C484">
        <v>812215</v>
      </c>
      <c r="D484">
        <v>38518</v>
      </c>
      <c r="E484">
        <v>301</v>
      </c>
      <c r="F484" t="s">
        <v>159</v>
      </c>
      <c r="G484" s="32">
        <v>44305</v>
      </c>
      <c r="H484" t="s">
        <v>238</v>
      </c>
      <c r="I484" t="s">
        <v>189</v>
      </c>
      <c r="J484">
        <v>1813</v>
      </c>
      <c r="K484" t="s">
        <v>51</v>
      </c>
      <c r="L484" t="s">
        <v>160</v>
      </c>
      <c r="M484">
        <v>11235.161</v>
      </c>
      <c r="N484" t="s">
        <v>1182</v>
      </c>
    </row>
    <row r="485" spans="1:14">
      <c r="A485">
        <v>120142</v>
      </c>
      <c r="B485" t="s">
        <v>1183</v>
      </c>
      <c r="C485">
        <v>812565</v>
      </c>
      <c r="D485">
        <v>38518</v>
      </c>
      <c r="E485">
        <v>301</v>
      </c>
      <c r="F485" t="s">
        <v>159</v>
      </c>
      <c r="G485" s="32">
        <v>44305</v>
      </c>
      <c r="H485" t="s">
        <v>238</v>
      </c>
      <c r="I485" t="s">
        <v>189</v>
      </c>
      <c r="J485">
        <v>1813</v>
      </c>
      <c r="K485" t="s">
        <v>51</v>
      </c>
      <c r="L485" t="s">
        <v>160</v>
      </c>
      <c r="M485">
        <v>11235.161</v>
      </c>
      <c r="N485" t="s">
        <v>1184</v>
      </c>
    </row>
    <row r="486" spans="1:14">
      <c r="A486">
        <v>120142</v>
      </c>
      <c r="B486" t="s">
        <v>1185</v>
      </c>
      <c r="C486">
        <v>812622</v>
      </c>
      <c r="D486">
        <v>38518</v>
      </c>
      <c r="E486">
        <v>301</v>
      </c>
      <c r="F486" t="s">
        <v>159</v>
      </c>
      <c r="G486" s="32">
        <v>44306</v>
      </c>
      <c r="H486" t="s">
        <v>238</v>
      </c>
      <c r="I486" t="s">
        <v>189</v>
      </c>
      <c r="J486">
        <v>1813</v>
      </c>
      <c r="K486" t="s">
        <v>51</v>
      </c>
      <c r="L486" t="s">
        <v>160</v>
      </c>
      <c r="M486">
        <v>11235.161</v>
      </c>
      <c r="N486" t="s">
        <v>1186</v>
      </c>
    </row>
    <row r="487" spans="1:14">
      <c r="A487">
        <v>120142</v>
      </c>
      <c r="B487" t="s">
        <v>1187</v>
      </c>
      <c r="C487">
        <v>812655</v>
      </c>
      <c r="D487">
        <v>38518</v>
      </c>
      <c r="E487">
        <v>301</v>
      </c>
      <c r="F487" t="s">
        <v>159</v>
      </c>
      <c r="G487" s="32">
        <v>44306</v>
      </c>
      <c r="H487" t="s">
        <v>238</v>
      </c>
      <c r="I487" t="s">
        <v>189</v>
      </c>
      <c r="J487">
        <v>1813</v>
      </c>
      <c r="K487" t="s">
        <v>51</v>
      </c>
      <c r="L487" t="s">
        <v>160</v>
      </c>
      <c r="M487">
        <v>11235.161</v>
      </c>
      <c r="N487" t="s">
        <v>1188</v>
      </c>
    </row>
    <row r="488" spans="1:14">
      <c r="A488">
        <v>120142</v>
      </c>
      <c r="B488" t="s">
        <v>1189</v>
      </c>
      <c r="C488">
        <v>813013</v>
      </c>
      <c r="D488">
        <v>38518</v>
      </c>
      <c r="E488">
        <v>301</v>
      </c>
      <c r="F488" t="s">
        <v>159</v>
      </c>
      <c r="G488" s="32">
        <v>44306</v>
      </c>
      <c r="H488" t="s">
        <v>243</v>
      </c>
      <c r="I488" t="s">
        <v>189</v>
      </c>
      <c r="J488">
        <v>1650</v>
      </c>
      <c r="K488" t="s">
        <v>51</v>
      </c>
      <c r="L488" t="s">
        <v>160</v>
      </c>
      <c r="M488">
        <v>9739.9500000000007</v>
      </c>
      <c r="N488" t="s">
        <v>1190</v>
      </c>
    </row>
    <row r="489" spans="1:14">
      <c r="A489">
        <v>120142</v>
      </c>
      <c r="B489" t="s">
        <v>1191</v>
      </c>
      <c r="C489">
        <v>813117</v>
      </c>
      <c r="D489">
        <v>38518</v>
      </c>
      <c r="E489">
        <v>301</v>
      </c>
      <c r="F489" t="s">
        <v>159</v>
      </c>
      <c r="G489" s="32">
        <v>44307</v>
      </c>
      <c r="H489" t="s">
        <v>238</v>
      </c>
      <c r="I489" t="s">
        <v>189</v>
      </c>
      <c r="J489">
        <v>1829</v>
      </c>
      <c r="K489" t="s">
        <v>51</v>
      </c>
      <c r="L489" t="s">
        <v>160</v>
      </c>
      <c r="M489">
        <v>11334.313</v>
      </c>
      <c r="N489" t="s">
        <v>1192</v>
      </c>
    </row>
    <row r="490" spans="1:14">
      <c r="A490">
        <v>120142</v>
      </c>
      <c r="B490" t="s">
        <v>1193</v>
      </c>
      <c r="C490">
        <v>813351</v>
      </c>
      <c r="D490">
        <v>38518</v>
      </c>
      <c r="E490">
        <v>301</v>
      </c>
      <c r="F490" t="s">
        <v>159</v>
      </c>
      <c r="G490" s="32">
        <v>44305</v>
      </c>
      <c r="H490" t="s">
        <v>238</v>
      </c>
      <c r="I490" t="s">
        <v>189</v>
      </c>
      <c r="J490">
        <v>1813</v>
      </c>
      <c r="K490" t="s">
        <v>51</v>
      </c>
      <c r="L490" t="s">
        <v>160</v>
      </c>
      <c r="M490">
        <v>11235.161</v>
      </c>
      <c r="N490" t="s">
        <v>1194</v>
      </c>
    </row>
    <row r="491" spans="1:14">
      <c r="A491">
        <v>120142</v>
      </c>
      <c r="B491" t="s">
        <v>1195</v>
      </c>
      <c r="C491">
        <v>813625</v>
      </c>
      <c r="D491">
        <v>38518</v>
      </c>
      <c r="E491">
        <v>301</v>
      </c>
      <c r="F491" t="s">
        <v>159</v>
      </c>
      <c r="G491" s="32">
        <v>44308</v>
      </c>
      <c r="H491" t="s">
        <v>243</v>
      </c>
      <c r="I491" t="s">
        <v>189</v>
      </c>
      <c r="J491">
        <v>1750</v>
      </c>
      <c r="K491" t="s">
        <v>51</v>
      </c>
      <c r="L491" t="s">
        <v>160</v>
      </c>
      <c r="M491">
        <v>10330.25</v>
      </c>
      <c r="N491" t="s">
        <v>1196</v>
      </c>
    </row>
    <row r="492" spans="1:14">
      <c r="A492">
        <v>120142</v>
      </c>
      <c r="B492" t="s">
        <v>1197</v>
      </c>
      <c r="C492">
        <v>813868</v>
      </c>
      <c r="D492">
        <v>38518</v>
      </c>
      <c r="E492">
        <v>301</v>
      </c>
      <c r="F492" t="s">
        <v>159</v>
      </c>
      <c r="G492" s="32">
        <v>44308</v>
      </c>
      <c r="H492" t="s">
        <v>243</v>
      </c>
      <c r="I492" t="s">
        <v>189</v>
      </c>
      <c r="J492">
        <v>1829</v>
      </c>
      <c r="K492" t="s">
        <v>51</v>
      </c>
      <c r="L492" t="s">
        <v>160</v>
      </c>
      <c r="M492">
        <v>10796.587</v>
      </c>
      <c r="N492" t="s">
        <v>1198</v>
      </c>
    </row>
    <row r="493" spans="1:14">
      <c r="A493">
        <v>120142</v>
      </c>
      <c r="B493" t="s">
        <v>1199</v>
      </c>
      <c r="C493">
        <v>814135</v>
      </c>
      <c r="D493">
        <v>38518</v>
      </c>
      <c r="E493">
        <v>301</v>
      </c>
      <c r="F493" t="s">
        <v>159</v>
      </c>
      <c r="G493" s="32">
        <v>44308</v>
      </c>
      <c r="H493" t="s">
        <v>243</v>
      </c>
      <c r="I493" t="s">
        <v>189</v>
      </c>
      <c r="J493">
        <v>1892</v>
      </c>
      <c r="K493" t="s">
        <v>51</v>
      </c>
      <c r="L493" t="s">
        <v>160</v>
      </c>
      <c r="M493">
        <v>11168.476000000001</v>
      </c>
      <c r="N493" t="s">
        <v>1200</v>
      </c>
    </row>
    <row r="494" spans="1:14">
      <c r="A494">
        <v>120142</v>
      </c>
      <c r="B494" t="s">
        <v>1201</v>
      </c>
      <c r="C494">
        <v>814155</v>
      </c>
      <c r="D494">
        <v>38518</v>
      </c>
      <c r="E494">
        <v>301</v>
      </c>
      <c r="F494" t="s">
        <v>159</v>
      </c>
      <c r="G494" s="32">
        <v>44309</v>
      </c>
      <c r="H494" t="s">
        <v>243</v>
      </c>
      <c r="I494" t="s">
        <v>189</v>
      </c>
      <c r="J494">
        <v>1500</v>
      </c>
      <c r="K494" t="s">
        <v>51</v>
      </c>
      <c r="L494" t="s">
        <v>160</v>
      </c>
      <c r="M494">
        <v>8854.5</v>
      </c>
      <c r="N494" t="s">
        <v>1202</v>
      </c>
    </row>
    <row r="495" spans="1:14">
      <c r="A495">
        <v>120142</v>
      </c>
      <c r="B495" t="s">
        <v>1203</v>
      </c>
      <c r="C495">
        <v>814158</v>
      </c>
      <c r="D495">
        <v>38518</v>
      </c>
      <c r="E495">
        <v>301</v>
      </c>
      <c r="F495" t="s">
        <v>159</v>
      </c>
      <c r="G495" s="32">
        <v>44309</v>
      </c>
      <c r="H495" t="s">
        <v>243</v>
      </c>
      <c r="I495" t="s">
        <v>189</v>
      </c>
      <c r="J495">
        <v>1500</v>
      </c>
      <c r="K495" t="s">
        <v>51</v>
      </c>
      <c r="L495" t="s">
        <v>160</v>
      </c>
      <c r="M495">
        <v>8854.5</v>
      </c>
      <c r="N495" t="s">
        <v>1204</v>
      </c>
    </row>
    <row r="496" spans="1:14">
      <c r="A496">
        <v>120142</v>
      </c>
      <c r="B496" t="s">
        <v>1205</v>
      </c>
      <c r="C496">
        <v>814178</v>
      </c>
      <c r="D496">
        <v>38518</v>
      </c>
      <c r="E496">
        <v>301</v>
      </c>
      <c r="F496" t="s">
        <v>159</v>
      </c>
      <c r="G496" s="32">
        <v>44309</v>
      </c>
      <c r="H496" t="s">
        <v>243</v>
      </c>
      <c r="I496" t="s">
        <v>189</v>
      </c>
      <c r="J496">
        <v>1500</v>
      </c>
      <c r="K496" t="s">
        <v>51</v>
      </c>
      <c r="L496" t="s">
        <v>160</v>
      </c>
      <c r="M496">
        <v>8854.5</v>
      </c>
      <c r="N496" t="s">
        <v>1206</v>
      </c>
    </row>
    <row r="497" spans="1:14">
      <c r="A497">
        <v>120142</v>
      </c>
      <c r="B497" t="s">
        <v>1207</v>
      </c>
      <c r="C497">
        <v>814192</v>
      </c>
      <c r="D497">
        <v>38518</v>
      </c>
      <c r="E497">
        <v>301</v>
      </c>
      <c r="F497" t="s">
        <v>159</v>
      </c>
      <c r="G497" s="32">
        <v>44309</v>
      </c>
      <c r="H497" t="s">
        <v>243</v>
      </c>
      <c r="I497" t="s">
        <v>189</v>
      </c>
      <c r="J497">
        <v>1416</v>
      </c>
      <c r="K497" t="s">
        <v>51</v>
      </c>
      <c r="L497" t="s">
        <v>160</v>
      </c>
      <c r="M497">
        <v>8358.6479999999992</v>
      </c>
      <c r="N497" t="s">
        <v>1208</v>
      </c>
    </row>
    <row r="498" spans="1:14">
      <c r="A498">
        <v>120142</v>
      </c>
      <c r="B498" t="s">
        <v>1209</v>
      </c>
      <c r="C498">
        <v>814521</v>
      </c>
      <c r="D498">
        <v>38518</v>
      </c>
      <c r="E498">
        <v>301</v>
      </c>
      <c r="F498" t="s">
        <v>159</v>
      </c>
      <c r="G498" s="32">
        <v>44309</v>
      </c>
      <c r="H498" t="s">
        <v>254</v>
      </c>
      <c r="I498" t="s">
        <v>189</v>
      </c>
      <c r="J498">
        <v>1835</v>
      </c>
      <c r="K498" t="s">
        <v>51</v>
      </c>
      <c r="L498" t="s">
        <v>160</v>
      </c>
      <c r="M498">
        <v>10809.985000000001</v>
      </c>
      <c r="N498" t="s">
        <v>1210</v>
      </c>
    </row>
    <row r="499" spans="1:14">
      <c r="A499">
        <v>120142</v>
      </c>
      <c r="B499" t="s">
        <v>1211</v>
      </c>
      <c r="C499">
        <v>814548</v>
      </c>
      <c r="D499">
        <v>38518</v>
      </c>
      <c r="E499">
        <v>301</v>
      </c>
      <c r="F499" t="s">
        <v>159</v>
      </c>
      <c r="G499" s="32">
        <v>44309</v>
      </c>
      <c r="H499" t="s">
        <v>254</v>
      </c>
      <c r="I499" t="s">
        <v>189</v>
      </c>
      <c r="J499">
        <v>1835</v>
      </c>
      <c r="K499" t="s">
        <v>51</v>
      </c>
      <c r="L499" t="s">
        <v>160</v>
      </c>
      <c r="M499">
        <v>10809.985000000001</v>
      </c>
      <c r="N499" t="s">
        <v>1212</v>
      </c>
    </row>
    <row r="500" spans="1:14">
      <c r="A500">
        <v>120142</v>
      </c>
      <c r="B500" t="s">
        <v>1213</v>
      </c>
      <c r="C500">
        <v>814664</v>
      </c>
      <c r="D500">
        <v>38518</v>
      </c>
      <c r="E500">
        <v>301</v>
      </c>
      <c r="F500" t="s">
        <v>159</v>
      </c>
      <c r="G500" s="32">
        <v>44310</v>
      </c>
      <c r="H500" t="s">
        <v>254</v>
      </c>
      <c r="I500" t="s">
        <v>189</v>
      </c>
      <c r="J500">
        <v>1794</v>
      </c>
      <c r="K500" t="s">
        <v>51</v>
      </c>
      <c r="L500" t="s">
        <v>160</v>
      </c>
      <c r="M500">
        <v>10568.454</v>
      </c>
      <c r="N500" t="s">
        <v>1214</v>
      </c>
    </row>
    <row r="501" spans="1:14">
      <c r="A501">
        <v>120142</v>
      </c>
      <c r="B501" t="s">
        <v>1215</v>
      </c>
      <c r="C501">
        <v>814833</v>
      </c>
      <c r="D501">
        <v>38518</v>
      </c>
      <c r="E501">
        <v>301</v>
      </c>
      <c r="F501" t="s">
        <v>159</v>
      </c>
      <c r="G501" s="32">
        <v>44310</v>
      </c>
      <c r="H501" t="s">
        <v>254</v>
      </c>
      <c r="I501" t="s">
        <v>189</v>
      </c>
      <c r="J501">
        <v>1830</v>
      </c>
      <c r="K501" t="s">
        <v>51</v>
      </c>
      <c r="L501" t="s">
        <v>160</v>
      </c>
      <c r="M501">
        <v>10780.53</v>
      </c>
      <c r="N501" t="s">
        <v>1216</v>
      </c>
    </row>
    <row r="502" spans="1:14">
      <c r="A502">
        <v>120142</v>
      </c>
      <c r="B502" t="s">
        <v>1217</v>
      </c>
      <c r="C502">
        <v>814844</v>
      </c>
      <c r="D502">
        <v>38518</v>
      </c>
      <c r="E502">
        <v>301</v>
      </c>
      <c r="F502" t="s">
        <v>159</v>
      </c>
      <c r="G502" s="32">
        <v>44310</v>
      </c>
      <c r="H502" t="s">
        <v>254</v>
      </c>
      <c r="I502" t="s">
        <v>189</v>
      </c>
      <c r="J502">
        <v>1830</v>
      </c>
      <c r="K502" t="s">
        <v>51</v>
      </c>
      <c r="L502" t="s">
        <v>160</v>
      </c>
      <c r="M502">
        <v>10780.53</v>
      </c>
      <c r="N502" t="s">
        <v>1218</v>
      </c>
    </row>
    <row r="503" spans="1:14">
      <c r="A503">
        <v>120142</v>
      </c>
      <c r="B503" t="s">
        <v>1219</v>
      </c>
      <c r="C503">
        <v>814904</v>
      </c>
      <c r="D503">
        <v>38518</v>
      </c>
      <c r="E503">
        <v>301</v>
      </c>
      <c r="F503" t="s">
        <v>159</v>
      </c>
      <c r="G503" s="32">
        <v>44310</v>
      </c>
      <c r="H503" t="s">
        <v>254</v>
      </c>
      <c r="I503" t="s">
        <v>189</v>
      </c>
      <c r="J503">
        <v>1900</v>
      </c>
      <c r="K503" t="s">
        <v>51</v>
      </c>
      <c r="L503" t="s">
        <v>160</v>
      </c>
      <c r="M503">
        <v>11192.9</v>
      </c>
      <c r="N503" t="s">
        <v>1220</v>
      </c>
    </row>
    <row r="504" spans="1:14">
      <c r="A504">
        <v>120142</v>
      </c>
      <c r="B504" t="s">
        <v>1221</v>
      </c>
      <c r="C504">
        <v>814905</v>
      </c>
      <c r="D504">
        <v>38518</v>
      </c>
      <c r="E504">
        <v>301</v>
      </c>
      <c r="F504" t="s">
        <v>159</v>
      </c>
      <c r="G504" s="32">
        <v>44310</v>
      </c>
      <c r="H504" t="s">
        <v>254</v>
      </c>
      <c r="I504" t="s">
        <v>189</v>
      </c>
      <c r="J504">
        <v>1900</v>
      </c>
      <c r="K504" t="s">
        <v>51</v>
      </c>
      <c r="L504" t="s">
        <v>160</v>
      </c>
      <c r="M504">
        <v>11192.9</v>
      </c>
      <c r="N504" t="s">
        <v>1222</v>
      </c>
    </row>
    <row r="505" spans="1:14">
      <c r="A505">
        <v>120142</v>
      </c>
      <c r="B505" t="s">
        <v>1223</v>
      </c>
      <c r="C505">
        <v>815213</v>
      </c>
      <c r="D505">
        <v>38518</v>
      </c>
      <c r="E505">
        <v>301</v>
      </c>
      <c r="F505" t="s">
        <v>159</v>
      </c>
      <c r="G505" s="32">
        <v>44312</v>
      </c>
      <c r="H505" t="s">
        <v>254</v>
      </c>
      <c r="I505" t="s">
        <v>272</v>
      </c>
      <c r="J505">
        <v>1781</v>
      </c>
      <c r="K505" t="s">
        <v>51</v>
      </c>
      <c r="L505" t="s">
        <v>160</v>
      </c>
      <c r="M505">
        <v>10491.870999999999</v>
      </c>
      <c r="N505" t="s">
        <v>1224</v>
      </c>
    </row>
    <row r="506" spans="1:14">
      <c r="A506">
        <v>120142</v>
      </c>
      <c r="B506" t="s">
        <v>1225</v>
      </c>
      <c r="C506">
        <v>816432</v>
      </c>
      <c r="D506">
        <v>38518</v>
      </c>
      <c r="E506">
        <v>301</v>
      </c>
      <c r="F506" t="s">
        <v>159</v>
      </c>
      <c r="G506" s="32">
        <v>44311</v>
      </c>
      <c r="H506" t="s">
        <v>254</v>
      </c>
      <c r="I506" t="s">
        <v>189</v>
      </c>
      <c r="J506">
        <v>1850</v>
      </c>
      <c r="K506" t="s">
        <v>51</v>
      </c>
      <c r="L506" t="s">
        <v>160</v>
      </c>
      <c r="M506">
        <v>10898.35</v>
      </c>
      <c r="N506" t="s">
        <v>1226</v>
      </c>
    </row>
    <row r="507" spans="1:14">
      <c r="A507">
        <v>120142</v>
      </c>
      <c r="B507" t="s">
        <v>1227</v>
      </c>
      <c r="C507">
        <v>816594</v>
      </c>
      <c r="D507">
        <v>38518</v>
      </c>
      <c r="E507">
        <v>301</v>
      </c>
      <c r="F507" t="s">
        <v>159</v>
      </c>
      <c r="G507" s="32">
        <v>44315</v>
      </c>
      <c r="H507" t="s">
        <v>254</v>
      </c>
      <c r="I507" t="s">
        <v>272</v>
      </c>
      <c r="J507">
        <v>2000</v>
      </c>
      <c r="K507" t="s">
        <v>51</v>
      </c>
      <c r="L507" t="s">
        <v>160</v>
      </c>
      <c r="M507">
        <v>11782</v>
      </c>
      <c r="N507" t="s">
        <v>1228</v>
      </c>
    </row>
    <row r="508" spans="1:14">
      <c r="A508">
        <v>120142</v>
      </c>
      <c r="B508" t="s">
        <v>1229</v>
      </c>
      <c r="C508">
        <v>816607</v>
      </c>
      <c r="D508">
        <v>38518</v>
      </c>
      <c r="E508">
        <v>301</v>
      </c>
      <c r="F508" t="s">
        <v>159</v>
      </c>
      <c r="G508" s="32">
        <v>44315</v>
      </c>
      <c r="H508" t="s">
        <v>254</v>
      </c>
      <c r="I508" t="s">
        <v>272</v>
      </c>
      <c r="J508">
        <v>2021</v>
      </c>
      <c r="K508" t="s">
        <v>51</v>
      </c>
      <c r="L508" t="s">
        <v>160</v>
      </c>
      <c r="M508">
        <v>11905.710999999999</v>
      </c>
      <c r="N508" t="s">
        <v>1230</v>
      </c>
    </row>
    <row r="509" spans="1:14">
      <c r="A509">
        <v>120142</v>
      </c>
      <c r="B509" t="s">
        <v>1231</v>
      </c>
      <c r="C509">
        <v>816858</v>
      </c>
      <c r="D509">
        <v>38518</v>
      </c>
      <c r="E509">
        <v>301</v>
      </c>
      <c r="F509" t="s">
        <v>159</v>
      </c>
      <c r="G509" s="32">
        <v>44315</v>
      </c>
      <c r="H509" t="s">
        <v>267</v>
      </c>
      <c r="I509" t="s">
        <v>272</v>
      </c>
      <c r="J509">
        <v>1307</v>
      </c>
      <c r="K509" t="s">
        <v>51</v>
      </c>
      <c r="L509" t="s">
        <v>160</v>
      </c>
      <c r="M509">
        <v>7598.8980000000001</v>
      </c>
      <c r="N509" t="s">
        <v>1232</v>
      </c>
    </row>
    <row r="510" spans="1:14">
      <c r="A510">
        <v>120142</v>
      </c>
      <c r="B510" t="s">
        <v>1233</v>
      </c>
      <c r="C510">
        <v>827707</v>
      </c>
      <c r="D510">
        <v>39256</v>
      </c>
      <c r="E510">
        <v>301</v>
      </c>
      <c r="F510" t="s">
        <v>159</v>
      </c>
      <c r="G510" s="32">
        <v>44346</v>
      </c>
      <c r="H510" t="s">
        <v>638</v>
      </c>
      <c r="I510" t="s">
        <v>195</v>
      </c>
      <c r="J510">
        <v>2000</v>
      </c>
      <c r="K510" t="s">
        <v>51</v>
      </c>
      <c r="L510" t="s">
        <v>160</v>
      </c>
      <c r="M510">
        <v>11625.51953125</v>
      </c>
      <c r="N510" t="s">
        <v>1234</v>
      </c>
    </row>
    <row r="511" spans="1:14">
      <c r="A511">
        <v>120142</v>
      </c>
      <c r="B511" t="s">
        <v>1235</v>
      </c>
      <c r="C511">
        <v>828000</v>
      </c>
      <c r="D511">
        <v>39256</v>
      </c>
      <c r="E511">
        <v>301</v>
      </c>
      <c r="F511" t="s">
        <v>159</v>
      </c>
      <c r="G511" s="32">
        <v>44347</v>
      </c>
      <c r="H511" t="s">
        <v>638</v>
      </c>
      <c r="I511" t="s">
        <v>639</v>
      </c>
      <c r="J511">
        <v>2150</v>
      </c>
      <c r="K511" t="s">
        <v>51</v>
      </c>
      <c r="L511" t="s">
        <v>160</v>
      </c>
      <c r="M511">
        <v>12497.43349609375</v>
      </c>
      <c r="N511" t="s">
        <v>1236</v>
      </c>
    </row>
    <row r="512" spans="1:14">
      <c r="A512">
        <v>120142</v>
      </c>
      <c r="B512" t="s">
        <v>1237</v>
      </c>
      <c r="C512">
        <v>828460</v>
      </c>
      <c r="D512">
        <v>39256</v>
      </c>
      <c r="E512">
        <v>301</v>
      </c>
      <c r="F512" t="s">
        <v>159</v>
      </c>
      <c r="G512" s="32">
        <v>44348</v>
      </c>
      <c r="H512" t="s">
        <v>638</v>
      </c>
      <c r="I512" t="s">
        <v>639</v>
      </c>
      <c r="J512">
        <v>2150</v>
      </c>
      <c r="K512" t="s">
        <v>51</v>
      </c>
      <c r="L512" t="s">
        <v>160</v>
      </c>
      <c r="M512">
        <v>12497.43349609375</v>
      </c>
      <c r="N512" t="s">
        <v>1238</v>
      </c>
    </row>
    <row r="513" spans="1:14">
      <c r="A513">
        <v>120142</v>
      </c>
      <c r="B513" t="s">
        <v>1239</v>
      </c>
      <c r="C513">
        <v>828476</v>
      </c>
      <c r="D513">
        <v>39256</v>
      </c>
      <c r="E513">
        <v>301</v>
      </c>
      <c r="F513" t="s">
        <v>159</v>
      </c>
      <c r="G513" s="32">
        <v>44348</v>
      </c>
      <c r="H513" t="s">
        <v>638</v>
      </c>
      <c r="I513" t="s">
        <v>639</v>
      </c>
      <c r="J513">
        <v>2150</v>
      </c>
      <c r="K513" t="s">
        <v>51</v>
      </c>
      <c r="L513" t="s">
        <v>160</v>
      </c>
      <c r="M513">
        <v>12497.43349609375</v>
      </c>
      <c r="N513" t="s">
        <v>1240</v>
      </c>
    </row>
    <row r="514" spans="1:14">
      <c r="A514">
        <v>120142</v>
      </c>
      <c r="B514" t="s">
        <v>1241</v>
      </c>
      <c r="C514">
        <v>828868</v>
      </c>
      <c r="D514">
        <v>39256</v>
      </c>
      <c r="E514">
        <v>301</v>
      </c>
      <c r="F514" t="s">
        <v>159</v>
      </c>
      <c r="G514" s="32">
        <v>44349</v>
      </c>
      <c r="H514" t="s">
        <v>638</v>
      </c>
      <c r="I514" t="s">
        <v>639</v>
      </c>
      <c r="J514">
        <v>2160</v>
      </c>
      <c r="K514" t="s">
        <v>51</v>
      </c>
      <c r="L514" t="s">
        <v>160</v>
      </c>
      <c r="M514">
        <v>12555.561093750001</v>
      </c>
      <c r="N514" t="s">
        <v>1242</v>
      </c>
    </row>
    <row r="515" spans="1:14">
      <c r="A515">
        <v>120142</v>
      </c>
      <c r="B515" t="s">
        <v>1243</v>
      </c>
      <c r="C515">
        <v>828871</v>
      </c>
      <c r="D515">
        <v>39256</v>
      </c>
      <c r="E515">
        <v>301</v>
      </c>
      <c r="F515" t="s">
        <v>159</v>
      </c>
      <c r="G515" s="32">
        <v>44349</v>
      </c>
      <c r="H515" t="s">
        <v>638</v>
      </c>
      <c r="I515" t="s">
        <v>639</v>
      </c>
      <c r="J515">
        <v>2160</v>
      </c>
      <c r="K515" t="s">
        <v>51</v>
      </c>
      <c r="L515" t="s">
        <v>160</v>
      </c>
      <c r="M515">
        <v>12555.561093750001</v>
      </c>
      <c r="N515" t="s">
        <v>1244</v>
      </c>
    </row>
    <row r="516" spans="1:14">
      <c r="A516">
        <v>120142</v>
      </c>
      <c r="B516" t="s">
        <v>1245</v>
      </c>
      <c r="C516">
        <v>828875</v>
      </c>
      <c r="D516">
        <v>39256</v>
      </c>
      <c r="E516">
        <v>301</v>
      </c>
      <c r="F516" t="s">
        <v>159</v>
      </c>
      <c r="G516" s="32">
        <v>44349</v>
      </c>
      <c r="H516" t="s">
        <v>638</v>
      </c>
      <c r="I516" t="s">
        <v>639</v>
      </c>
      <c r="J516">
        <v>2160</v>
      </c>
      <c r="K516" t="s">
        <v>51</v>
      </c>
      <c r="L516" t="s">
        <v>160</v>
      </c>
      <c r="M516">
        <v>12555.561093750001</v>
      </c>
      <c r="N516" t="s">
        <v>1246</v>
      </c>
    </row>
    <row r="517" spans="1:14">
      <c r="A517">
        <v>120142</v>
      </c>
      <c r="B517" t="s">
        <v>1247</v>
      </c>
      <c r="C517">
        <v>828953</v>
      </c>
      <c r="D517">
        <v>39256</v>
      </c>
      <c r="E517">
        <v>301</v>
      </c>
      <c r="F517" t="s">
        <v>159</v>
      </c>
      <c r="G517" s="32">
        <v>44349</v>
      </c>
      <c r="H517" t="s">
        <v>638</v>
      </c>
      <c r="I517" t="s">
        <v>639</v>
      </c>
      <c r="J517">
        <v>2160</v>
      </c>
      <c r="K517" t="s">
        <v>51</v>
      </c>
      <c r="L517" t="s">
        <v>160</v>
      </c>
      <c r="M517">
        <v>12555.561093750001</v>
      </c>
      <c r="N517" t="s">
        <v>1248</v>
      </c>
    </row>
    <row r="518" spans="1:14">
      <c r="A518">
        <v>120142</v>
      </c>
      <c r="B518" t="s">
        <v>1249</v>
      </c>
      <c r="C518">
        <v>829293</v>
      </c>
      <c r="D518">
        <v>39256</v>
      </c>
      <c r="E518">
        <v>301</v>
      </c>
      <c r="F518" t="s">
        <v>159</v>
      </c>
      <c r="G518" s="32">
        <v>44350</v>
      </c>
      <c r="H518" t="s">
        <v>704</v>
      </c>
      <c r="I518" t="s">
        <v>639</v>
      </c>
      <c r="J518">
        <v>2160</v>
      </c>
      <c r="K518" t="s">
        <v>51</v>
      </c>
      <c r="L518" t="s">
        <v>160</v>
      </c>
      <c r="M518">
        <v>1219.862109375</v>
      </c>
      <c r="N518" t="s">
        <v>1250</v>
      </c>
    </row>
    <row r="519" spans="1:14">
      <c r="A519">
        <v>120142</v>
      </c>
      <c r="B519" t="s">
        <v>1251</v>
      </c>
      <c r="C519">
        <v>829309</v>
      </c>
      <c r="D519">
        <v>39256</v>
      </c>
      <c r="E519">
        <v>301</v>
      </c>
      <c r="F519" t="s">
        <v>159</v>
      </c>
      <c r="G519" s="32">
        <v>44350</v>
      </c>
      <c r="H519" t="s">
        <v>704</v>
      </c>
      <c r="I519" t="s">
        <v>639</v>
      </c>
      <c r="J519">
        <v>2160</v>
      </c>
      <c r="K519" t="s">
        <v>51</v>
      </c>
      <c r="L519" t="s">
        <v>160</v>
      </c>
      <c r="M519">
        <v>1219.862109375</v>
      </c>
      <c r="N519" t="s">
        <v>1252</v>
      </c>
    </row>
    <row r="520" spans="1:14">
      <c r="A520">
        <v>120142</v>
      </c>
      <c r="B520" t="s">
        <v>1253</v>
      </c>
      <c r="C520">
        <v>829337</v>
      </c>
      <c r="D520">
        <v>39256</v>
      </c>
      <c r="E520">
        <v>301</v>
      </c>
      <c r="F520" t="s">
        <v>159</v>
      </c>
      <c r="G520" s="32">
        <v>44350</v>
      </c>
      <c r="H520" t="s">
        <v>704</v>
      </c>
      <c r="I520" t="s">
        <v>639</v>
      </c>
      <c r="J520">
        <v>2160</v>
      </c>
      <c r="K520" t="s">
        <v>51</v>
      </c>
      <c r="L520" t="s">
        <v>160</v>
      </c>
      <c r="M520">
        <v>1219.862109375</v>
      </c>
      <c r="N520" t="s">
        <v>1254</v>
      </c>
    </row>
    <row r="521" spans="1:14">
      <c r="A521">
        <v>120142</v>
      </c>
      <c r="B521" t="s">
        <v>1255</v>
      </c>
      <c r="C521">
        <v>829665</v>
      </c>
      <c r="D521">
        <v>39256</v>
      </c>
      <c r="E521">
        <v>301</v>
      </c>
      <c r="F521" t="s">
        <v>159</v>
      </c>
      <c r="G521" s="32">
        <v>44351</v>
      </c>
      <c r="H521" t="s">
        <v>704</v>
      </c>
      <c r="I521" t="s">
        <v>639</v>
      </c>
      <c r="J521">
        <v>2000</v>
      </c>
      <c r="K521" t="s">
        <v>51</v>
      </c>
      <c r="L521" t="s">
        <v>160</v>
      </c>
      <c r="M521">
        <v>1129.501953125</v>
      </c>
      <c r="N521" t="s">
        <v>1256</v>
      </c>
    </row>
    <row r="522" spans="1:14">
      <c r="A522">
        <v>120142</v>
      </c>
      <c r="B522" t="s">
        <v>1257</v>
      </c>
      <c r="C522">
        <v>830101</v>
      </c>
      <c r="D522">
        <v>39256</v>
      </c>
      <c r="E522">
        <v>301</v>
      </c>
      <c r="F522" t="s">
        <v>159</v>
      </c>
      <c r="G522" s="32">
        <v>44352</v>
      </c>
      <c r="H522" t="s">
        <v>704</v>
      </c>
      <c r="I522" t="s">
        <v>639</v>
      </c>
      <c r="J522">
        <v>2170</v>
      </c>
      <c r="K522" t="s">
        <v>51</v>
      </c>
      <c r="L522" t="s">
        <v>160</v>
      </c>
      <c r="M522">
        <v>1225.5096191406251</v>
      </c>
      <c r="N522" t="s">
        <v>1258</v>
      </c>
    </row>
    <row r="523" spans="1:14">
      <c r="A523">
        <v>120142</v>
      </c>
      <c r="B523" t="s">
        <v>1259</v>
      </c>
      <c r="C523">
        <v>830389</v>
      </c>
      <c r="D523">
        <v>39256</v>
      </c>
      <c r="E523">
        <v>301</v>
      </c>
      <c r="F523" t="s">
        <v>159</v>
      </c>
      <c r="G523" s="32">
        <v>44353</v>
      </c>
      <c r="H523" t="s">
        <v>704</v>
      </c>
      <c r="I523" t="s">
        <v>639</v>
      </c>
      <c r="J523">
        <v>2170</v>
      </c>
      <c r="K523" t="s">
        <v>51</v>
      </c>
      <c r="L523" t="s">
        <v>160</v>
      </c>
      <c r="M523">
        <v>1225.5096191406251</v>
      </c>
      <c r="N523" t="s">
        <v>1260</v>
      </c>
    </row>
    <row r="524" spans="1:14">
      <c r="A524">
        <v>120142</v>
      </c>
      <c r="B524" t="s">
        <v>1261</v>
      </c>
      <c r="C524">
        <v>830780</v>
      </c>
      <c r="D524">
        <v>39256</v>
      </c>
      <c r="E524">
        <v>301</v>
      </c>
      <c r="F524" t="s">
        <v>159</v>
      </c>
      <c r="G524" s="32">
        <v>44355</v>
      </c>
      <c r="H524" t="s">
        <v>713</v>
      </c>
      <c r="I524" t="s">
        <v>198</v>
      </c>
      <c r="J524">
        <v>2000</v>
      </c>
      <c r="K524" t="s">
        <v>51</v>
      </c>
      <c r="L524" t="s">
        <v>160</v>
      </c>
      <c r="M524">
        <v>11226.580078125</v>
      </c>
      <c r="N524" t="s">
        <v>1262</v>
      </c>
    </row>
    <row r="525" spans="1:14">
      <c r="A525">
        <v>120142</v>
      </c>
      <c r="B525" t="s">
        <v>1263</v>
      </c>
      <c r="C525">
        <v>831058</v>
      </c>
      <c r="D525">
        <v>39256</v>
      </c>
      <c r="E525">
        <v>301</v>
      </c>
      <c r="F525" t="s">
        <v>159</v>
      </c>
      <c r="G525" s="32">
        <v>44356</v>
      </c>
      <c r="H525" t="s">
        <v>713</v>
      </c>
      <c r="I525" t="s">
        <v>198</v>
      </c>
      <c r="J525">
        <v>2170</v>
      </c>
      <c r="K525" t="s">
        <v>51</v>
      </c>
      <c r="L525" t="s">
        <v>160</v>
      </c>
      <c r="M525">
        <v>12180.839384765624</v>
      </c>
      <c r="N525" t="s">
        <v>1264</v>
      </c>
    </row>
    <row r="526" spans="1:14">
      <c r="A526">
        <v>120142</v>
      </c>
      <c r="B526" t="s">
        <v>1265</v>
      </c>
      <c r="C526">
        <v>831391</v>
      </c>
      <c r="D526">
        <v>39256</v>
      </c>
      <c r="E526">
        <v>301</v>
      </c>
      <c r="F526" t="s">
        <v>159</v>
      </c>
      <c r="G526" s="32">
        <v>44356</v>
      </c>
      <c r="H526" t="s">
        <v>713</v>
      </c>
      <c r="I526" t="s">
        <v>198</v>
      </c>
      <c r="J526">
        <v>2170</v>
      </c>
      <c r="K526" t="s">
        <v>51</v>
      </c>
      <c r="L526" t="s">
        <v>160</v>
      </c>
      <c r="M526">
        <v>12180.839384765624</v>
      </c>
      <c r="N526" t="s">
        <v>1266</v>
      </c>
    </row>
    <row r="527" spans="1:14">
      <c r="A527">
        <v>120142</v>
      </c>
      <c r="B527" t="s">
        <v>1267</v>
      </c>
      <c r="C527">
        <v>831723</v>
      </c>
      <c r="D527">
        <v>39256</v>
      </c>
      <c r="E527">
        <v>301</v>
      </c>
      <c r="F527" t="s">
        <v>159</v>
      </c>
      <c r="G527" s="32">
        <v>44357</v>
      </c>
      <c r="H527" t="s">
        <v>713</v>
      </c>
      <c r="I527" t="s">
        <v>198</v>
      </c>
      <c r="J527">
        <v>1865</v>
      </c>
      <c r="K527" t="s">
        <v>51</v>
      </c>
      <c r="L527" t="s">
        <v>160</v>
      </c>
      <c r="M527">
        <v>10468.785922851563</v>
      </c>
      <c r="N527" t="s">
        <v>1268</v>
      </c>
    </row>
    <row r="528" spans="1:14">
      <c r="A528">
        <v>120142</v>
      </c>
      <c r="B528" t="s">
        <v>1269</v>
      </c>
      <c r="C528">
        <v>832226</v>
      </c>
      <c r="D528">
        <v>39256</v>
      </c>
      <c r="E528">
        <v>301</v>
      </c>
      <c r="F528" t="s">
        <v>159</v>
      </c>
      <c r="G528" s="32">
        <v>44359</v>
      </c>
      <c r="H528" t="s">
        <v>713</v>
      </c>
      <c r="I528" t="s">
        <v>198</v>
      </c>
      <c r="J528">
        <v>2170</v>
      </c>
      <c r="K528" t="s">
        <v>51</v>
      </c>
      <c r="L528" t="s">
        <v>160</v>
      </c>
      <c r="M528">
        <v>12180.839384765624</v>
      </c>
      <c r="N528" t="s">
        <v>1270</v>
      </c>
    </row>
    <row r="529" spans="1:14">
      <c r="A529">
        <v>120142</v>
      </c>
      <c r="B529" t="s">
        <v>1271</v>
      </c>
      <c r="C529">
        <v>832247</v>
      </c>
      <c r="D529">
        <v>39256</v>
      </c>
      <c r="E529">
        <v>301</v>
      </c>
      <c r="F529" t="s">
        <v>159</v>
      </c>
      <c r="G529" s="32">
        <v>44360</v>
      </c>
      <c r="H529" t="s">
        <v>713</v>
      </c>
      <c r="I529" t="s">
        <v>198</v>
      </c>
      <c r="J529">
        <v>2170</v>
      </c>
      <c r="K529" t="s">
        <v>51</v>
      </c>
      <c r="L529" t="s">
        <v>160</v>
      </c>
      <c r="M529">
        <v>12180.839384765624</v>
      </c>
      <c r="N529" t="s">
        <v>1272</v>
      </c>
    </row>
    <row r="530" spans="1:14">
      <c r="A530">
        <v>120142</v>
      </c>
      <c r="B530" t="s">
        <v>1273</v>
      </c>
      <c r="C530">
        <v>823161</v>
      </c>
      <c r="D530">
        <v>39036</v>
      </c>
      <c r="E530">
        <v>301</v>
      </c>
      <c r="F530" t="s">
        <v>159</v>
      </c>
      <c r="G530" s="32">
        <v>44333</v>
      </c>
      <c r="H530" t="s">
        <v>549</v>
      </c>
      <c r="I530" t="s">
        <v>194</v>
      </c>
      <c r="J530">
        <v>2000</v>
      </c>
      <c r="K530" t="s">
        <v>51</v>
      </c>
      <c r="L530" t="s">
        <v>160</v>
      </c>
      <c r="M530">
        <v>11595.6396484375</v>
      </c>
      <c r="N530" t="s">
        <v>1274</v>
      </c>
    </row>
    <row r="531" spans="1:14">
      <c r="A531">
        <v>120142</v>
      </c>
      <c r="B531" t="s">
        <v>1275</v>
      </c>
      <c r="C531">
        <v>823290</v>
      </c>
      <c r="D531">
        <v>39036</v>
      </c>
      <c r="E531">
        <v>301</v>
      </c>
      <c r="F531" t="s">
        <v>159</v>
      </c>
      <c r="G531" s="32">
        <v>44333</v>
      </c>
      <c r="H531" t="s">
        <v>554</v>
      </c>
      <c r="I531" t="s">
        <v>194</v>
      </c>
      <c r="J531">
        <v>2000</v>
      </c>
      <c r="K531" t="s">
        <v>51</v>
      </c>
      <c r="L531" t="s">
        <v>160</v>
      </c>
      <c r="M531">
        <v>11480</v>
      </c>
      <c r="N531" t="s">
        <v>1276</v>
      </c>
    </row>
    <row r="532" spans="1:14">
      <c r="A532">
        <v>120142</v>
      </c>
      <c r="B532" t="s">
        <v>1277</v>
      </c>
      <c r="C532">
        <v>823799</v>
      </c>
      <c r="D532">
        <v>39036</v>
      </c>
      <c r="E532">
        <v>301</v>
      </c>
      <c r="F532" t="s">
        <v>159</v>
      </c>
      <c r="G532" s="32">
        <v>44334</v>
      </c>
      <c r="H532" t="s">
        <v>554</v>
      </c>
      <c r="I532" t="s">
        <v>194</v>
      </c>
      <c r="J532">
        <v>2040</v>
      </c>
      <c r="K532" t="s">
        <v>51</v>
      </c>
      <c r="L532" t="s">
        <v>160</v>
      </c>
      <c r="M532">
        <v>11709.6</v>
      </c>
      <c r="N532" t="s">
        <v>1278</v>
      </c>
    </row>
    <row r="533" spans="1:14">
      <c r="A533">
        <v>120142</v>
      </c>
      <c r="B533" t="s">
        <v>1279</v>
      </c>
      <c r="C533">
        <v>823844</v>
      </c>
      <c r="D533">
        <v>39036</v>
      </c>
      <c r="E533">
        <v>301</v>
      </c>
      <c r="F533" t="s">
        <v>159</v>
      </c>
      <c r="G533" s="32">
        <v>44334</v>
      </c>
      <c r="H533" t="s">
        <v>554</v>
      </c>
      <c r="I533" t="s">
        <v>194</v>
      </c>
      <c r="J533">
        <v>2180</v>
      </c>
      <c r="K533" t="s">
        <v>51</v>
      </c>
      <c r="L533" t="s">
        <v>160</v>
      </c>
      <c r="M533">
        <v>12513.2</v>
      </c>
      <c r="N533" t="s">
        <v>1280</v>
      </c>
    </row>
    <row r="534" spans="1:14">
      <c r="A534">
        <v>120142</v>
      </c>
      <c r="B534" t="s">
        <v>1281</v>
      </c>
      <c r="C534">
        <v>824574</v>
      </c>
      <c r="D534">
        <v>39256</v>
      </c>
      <c r="E534">
        <v>301</v>
      </c>
      <c r="F534" t="s">
        <v>159</v>
      </c>
      <c r="G534" s="32">
        <v>44336</v>
      </c>
      <c r="H534" t="s">
        <v>554</v>
      </c>
      <c r="I534" t="s">
        <v>194</v>
      </c>
      <c r="J534">
        <v>2150</v>
      </c>
      <c r="K534" t="s">
        <v>51</v>
      </c>
      <c r="L534" t="s">
        <v>160</v>
      </c>
      <c r="M534">
        <v>12680.743041992188</v>
      </c>
      <c r="N534" t="s">
        <v>1282</v>
      </c>
    </row>
    <row r="535" spans="1:14">
      <c r="A535">
        <v>120142</v>
      </c>
      <c r="B535" t="s">
        <v>1283</v>
      </c>
      <c r="C535">
        <v>825026</v>
      </c>
      <c r="D535">
        <v>39256</v>
      </c>
      <c r="E535">
        <v>301</v>
      </c>
      <c r="F535" t="s">
        <v>159</v>
      </c>
      <c r="G535" s="32">
        <v>44338</v>
      </c>
      <c r="H535" t="s">
        <v>554</v>
      </c>
      <c r="I535" t="s">
        <v>194</v>
      </c>
      <c r="J535">
        <v>1900</v>
      </c>
      <c r="K535" t="s">
        <v>51</v>
      </c>
      <c r="L535" t="s">
        <v>160</v>
      </c>
      <c r="M535">
        <v>11206.238037109375</v>
      </c>
      <c r="N535" t="s">
        <v>1284</v>
      </c>
    </row>
    <row r="536" spans="1:14">
      <c r="A536">
        <v>120142</v>
      </c>
      <c r="B536" t="s">
        <v>1285</v>
      </c>
      <c r="C536">
        <v>826153</v>
      </c>
      <c r="D536">
        <v>39256</v>
      </c>
      <c r="E536">
        <v>301</v>
      </c>
      <c r="F536" t="s">
        <v>159</v>
      </c>
      <c r="G536" s="32">
        <v>44341</v>
      </c>
      <c r="H536" t="s">
        <v>554</v>
      </c>
      <c r="I536" t="s">
        <v>195</v>
      </c>
      <c r="J536">
        <v>1900</v>
      </c>
      <c r="K536" t="s">
        <v>51</v>
      </c>
      <c r="L536" t="s">
        <v>160</v>
      </c>
      <c r="M536">
        <v>11206.238037109375</v>
      </c>
      <c r="N536" t="s">
        <v>1286</v>
      </c>
    </row>
    <row r="537" spans="1:14">
      <c r="A537">
        <v>120142</v>
      </c>
      <c r="B537" t="s">
        <v>1287</v>
      </c>
      <c r="C537">
        <v>826198</v>
      </c>
      <c r="D537">
        <v>39256</v>
      </c>
      <c r="E537">
        <v>301</v>
      </c>
      <c r="F537" t="s">
        <v>159</v>
      </c>
      <c r="G537" s="32">
        <v>44342</v>
      </c>
      <c r="H537" t="s">
        <v>629</v>
      </c>
      <c r="I537" t="s">
        <v>195</v>
      </c>
      <c r="J537">
        <v>1900</v>
      </c>
      <c r="K537" t="s">
        <v>51</v>
      </c>
      <c r="L537" t="s">
        <v>160</v>
      </c>
      <c r="M537">
        <v>11039.911962890625</v>
      </c>
      <c r="N537" t="s">
        <v>1288</v>
      </c>
    </row>
    <row r="538" spans="1:14">
      <c r="A538">
        <v>120142</v>
      </c>
      <c r="B538" t="s">
        <v>1289</v>
      </c>
      <c r="C538">
        <v>826219</v>
      </c>
      <c r="D538">
        <v>39256</v>
      </c>
      <c r="E538">
        <v>301</v>
      </c>
      <c r="F538" t="s">
        <v>159</v>
      </c>
      <c r="G538" s="32">
        <v>44342</v>
      </c>
      <c r="H538" t="s">
        <v>629</v>
      </c>
      <c r="I538" t="s">
        <v>195</v>
      </c>
      <c r="J538">
        <v>1900</v>
      </c>
      <c r="K538" t="s">
        <v>51</v>
      </c>
      <c r="L538" t="s">
        <v>160</v>
      </c>
      <c r="M538">
        <v>11039.911962890625</v>
      </c>
      <c r="N538" t="s">
        <v>1290</v>
      </c>
    </row>
    <row r="539" spans="1:14">
      <c r="A539">
        <v>120142</v>
      </c>
      <c r="B539" t="s">
        <v>1291</v>
      </c>
      <c r="C539">
        <v>826548</v>
      </c>
      <c r="D539">
        <v>39256</v>
      </c>
      <c r="E539">
        <v>301</v>
      </c>
      <c r="F539" t="s">
        <v>159</v>
      </c>
      <c r="G539" s="32">
        <v>44342</v>
      </c>
      <c r="H539" t="s">
        <v>629</v>
      </c>
      <c r="I539" t="s">
        <v>195</v>
      </c>
      <c r="J539">
        <v>2050</v>
      </c>
      <c r="K539" t="s">
        <v>51</v>
      </c>
      <c r="L539" t="s">
        <v>160</v>
      </c>
      <c r="M539">
        <v>11911.483959960937</v>
      </c>
      <c r="N539" t="s">
        <v>1292</v>
      </c>
    </row>
    <row r="540" spans="1:14">
      <c r="A540">
        <v>120142</v>
      </c>
      <c r="B540" t="s">
        <v>1293</v>
      </c>
      <c r="C540">
        <v>826594</v>
      </c>
      <c r="D540">
        <v>39256</v>
      </c>
      <c r="E540">
        <v>301</v>
      </c>
      <c r="F540" t="s">
        <v>159</v>
      </c>
      <c r="G540" s="32">
        <v>44343</v>
      </c>
      <c r="H540" t="s">
        <v>629</v>
      </c>
      <c r="I540" t="s">
        <v>195</v>
      </c>
      <c r="J540">
        <v>2050</v>
      </c>
      <c r="K540" t="s">
        <v>51</v>
      </c>
      <c r="L540" t="s">
        <v>160</v>
      </c>
      <c r="M540">
        <v>11911.483959960937</v>
      </c>
      <c r="N540" t="s">
        <v>1294</v>
      </c>
    </row>
    <row r="541" spans="1:14">
      <c r="A541">
        <v>120142</v>
      </c>
      <c r="B541" t="s">
        <v>1295</v>
      </c>
      <c r="C541">
        <v>826603</v>
      </c>
      <c r="D541">
        <v>39256</v>
      </c>
      <c r="E541">
        <v>301</v>
      </c>
      <c r="F541" t="s">
        <v>159</v>
      </c>
      <c r="G541" s="32">
        <v>44343</v>
      </c>
      <c r="H541" t="s">
        <v>629</v>
      </c>
      <c r="I541" t="s">
        <v>195</v>
      </c>
      <c r="J541">
        <v>2050</v>
      </c>
      <c r="K541" t="s">
        <v>51</v>
      </c>
      <c r="L541" t="s">
        <v>160</v>
      </c>
      <c r="M541">
        <v>11911.483959960937</v>
      </c>
      <c r="N541" t="s">
        <v>1296</v>
      </c>
    </row>
    <row r="542" spans="1:14">
      <c r="A542">
        <v>120142</v>
      </c>
      <c r="B542" t="s">
        <v>1297</v>
      </c>
      <c r="C542">
        <v>826967</v>
      </c>
      <c r="D542">
        <v>39256</v>
      </c>
      <c r="E542">
        <v>301</v>
      </c>
      <c r="F542" t="s">
        <v>159</v>
      </c>
      <c r="G542" s="32">
        <v>44344</v>
      </c>
      <c r="H542" t="s">
        <v>629</v>
      </c>
      <c r="I542" t="s">
        <v>195</v>
      </c>
      <c r="J542">
        <v>2150</v>
      </c>
      <c r="K542" t="s">
        <v>51</v>
      </c>
      <c r="L542" t="s">
        <v>160</v>
      </c>
      <c r="M542">
        <v>12492.531958007812</v>
      </c>
      <c r="N542" t="s">
        <v>1298</v>
      </c>
    </row>
    <row r="543" spans="1:14">
      <c r="A543">
        <v>120142</v>
      </c>
      <c r="B543" t="s">
        <v>1299</v>
      </c>
      <c r="C543">
        <v>827998</v>
      </c>
      <c r="D543">
        <v>39256</v>
      </c>
      <c r="E543">
        <v>301</v>
      </c>
      <c r="F543" t="s">
        <v>159</v>
      </c>
      <c r="G543" s="32">
        <v>44347</v>
      </c>
      <c r="H543" t="s">
        <v>638</v>
      </c>
      <c r="I543" t="s">
        <v>639</v>
      </c>
      <c r="J543">
        <v>2150</v>
      </c>
      <c r="K543" t="s">
        <v>51</v>
      </c>
      <c r="L543" t="s">
        <v>160</v>
      </c>
      <c r="M543">
        <v>12497.43349609375</v>
      </c>
      <c r="N543" t="s">
        <v>1300</v>
      </c>
    </row>
    <row r="544" spans="1:14">
      <c r="A544">
        <v>120142</v>
      </c>
      <c r="B544" t="s">
        <v>1301</v>
      </c>
      <c r="C544">
        <v>828464</v>
      </c>
      <c r="D544">
        <v>39256</v>
      </c>
      <c r="E544">
        <v>301</v>
      </c>
      <c r="F544" t="s">
        <v>159</v>
      </c>
      <c r="G544" s="32">
        <v>44348</v>
      </c>
      <c r="H544" t="s">
        <v>638</v>
      </c>
      <c r="I544" t="s">
        <v>639</v>
      </c>
      <c r="J544">
        <v>2150</v>
      </c>
      <c r="K544" t="s">
        <v>51</v>
      </c>
      <c r="L544" t="s">
        <v>160</v>
      </c>
      <c r="M544">
        <v>12497.43349609375</v>
      </c>
      <c r="N544" t="s">
        <v>1302</v>
      </c>
    </row>
    <row r="545" spans="1:14">
      <c r="A545">
        <v>120142</v>
      </c>
      <c r="B545" t="s">
        <v>1303</v>
      </c>
      <c r="C545">
        <v>828491</v>
      </c>
      <c r="D545">
        <v>39256</v>
      </c>
      <c r="E545">
        <v>301</v>
      </c>
      <c r="F545" t="s">
        <v>159</v>
      </c>
      <c r="G545" s="32">
        <v>44348</v>
      </c>
      <c r="H545" t="s">
        <v>638</v>
      </c>
      <c r="I545" t="s">
        <v>639</v>
      </c>
      <c r="J545">
        <v>1800</v>
      </c>
      <c r="K545" t="s">
        <v>51</v>
      </c>
      <c r="L545" t="s">
        <v>160</v>
      </c>
      <c r="M545">
        <v>10462.967578125001</v>
      </c>
      <c r="N545" t="s">
        <v>1304</v>
      </c>
    </row>
    <row r="546" spans="1:14">
      <c r="A546">
        <v>120142</v>
      </c>
      <c r="B546" t="s">
        <v>1305</v>
      </c>
      <c r="C546">
        <v>828912</v>
      </c>
      <c r="D546">
        <v>39256</v>
      </c>
      <c r="E546">
        <v>301</v>
      </c>
      <c r="F546" t="s">
        <v>159</v>
      </c>
      <c r="G546" s="32">
        <v>44349</v>
      </c>
      <c r="H546" t="s">
        <v>638</v>
      </c>
      <c r="I546" t="s">
        <v>639</v>
      </c>
      <c r="J546">
        <v>2160</v>
      </c>
      <c r="K546" t="s">
        <v>51</v>
      </c>
      <c r="L546" t="s">
        <v>160</v>
      </c>
      <c r="M546">
        <v>12555.561093750001</v>
      </c>
      <c r="N546" t="s">
        <v>1306</v>
      </c>
    </row>
    <row r="547" spans="1:14">
      <c r="A547">
        <v>120142</v>
      </c>
      <c r="B547" t="s">
        <v>1307</v>
      </c>
      <c r="C547">
        <v>828976</v>
      </c>
      <c r="D547">
        <v>39256</v>
      </c>
      <c r="E547">
        <v>301</v>
      </c>
      <c r="F547" t="s">
        <v>159</v>
      </c>
      <c r="G547" s="32">
        <v>44349</v>
      </c>
      <c r="H547" t="s">
        <v>638</v>
      </c>
      <c r="I547" t="s">
        <v>639</v>
      </c>
      <c r="J547">
        <v>2160</v>
      </c>
      <c r="K547" t="s">
        <v>51</v>
      </c>
      <c r="L547" t="s">
        <v>160</v>
      </c>
      <c r="M547">
        <v>12555.561093750001</v>
      </c>
      <c r="N547" t="s">
        <v>1308</v>
      </c>
    </row>
    <row r="548" spans="1:14">
      <c r="A548">
        <v>120142</v>
      </c>
      <c r="B548" t="s">
        <v>1309</v>
      </c>
      <c r="C548">
        <v>829256</v>
      </c>
      <c r="D548">
        <v>39256</v>
      </c>
      <c r="E548">
        <v>301</v>
      </c>
      <c r="F548" t="s">
        <v>159</v>
      </c>
      <c r="G548" s="32">
        <v>44350</v>
      </c>
      <c r="H548" t="s">
        <v>638</v>
      </c>
      <c r="I548" t="s">
        <v>639</v>
      </c>
      <c r="J548">
        <v>2160</v>
      </c>
      <c r="K548" t="s">
        <v>51</v>
      </c>
      <c r="L548" t="s">
        <v>160</v>
      </c>
      <c r="M548">
        <v>12555.561093750001</v>
      </c>
      <c r="N548" t="s">
        <v>1310</v>
      </c>
    </row>
    <row r="549" spans="1:14">
      <c r="A549">
        <v>120142</v>
      </c>
      <c r="B549" t="s">
        <v>1311</v>
      </c>
      <c r="C549">
        <v>829380</v>
      </c>
      <c r="D549">
        <v>39256</v>
      </c>
      <c r="E549">
        <v>301</v>
      </c>
      <c r="F549" t="s">
        <v>159</v>
      </c>
      <c r="G549" s="32">
        <v>44350</v>
      </c>
      <c r="H549" t="s">
        <v>704</v>
      </c>
      <c r="I549" t="s">
        <v>639</v>
      </c>
      <c r="J549">
        <v>2160</v>
      </c>
      <c r="K549" t="s">
        <v>51</v>
      </c>
      <c r="L549" t="s">
        <v>160</v>
      </c>
      <c r="M549">
        <v>1219.862109375</v>
      </c>
      <c r="N549" t="s">
        <v>1312</v>
      </c>
    </row>
    <row r="550" spans="1:14">
      <c r="A550">
        <v>120142</v>
      </c>
      <c r="B550" t="s">
        <v>1313</v>
      </c>
      <c r="C550">
        <v>829577</v>
      </c>
      <c r="D550">
        <v>39256</v>
      </c>
      <c r="E550">
        <v>301</v>
      </c>
      <c r="F550" t="s">
        <v>159</v>
      </c>
      <c r="G550" s="32">
        <v>44351</v>
      </c>
      <c r="H550" t="s">
        <v>704</v>
      </c>
      <c r="I550" t="s">
        <v>639</v>
      </c>
      <c r="J550">
        <v>2000</v>
      </c>
      <c r="K550" t="s">
        <v>51</v>
      </c>
      <c r="L550" t="s">
        <v>160</v>
      </c>
      <c r="M550">
        <v>1129.501953125</v>
      </c>
      <c r="N550" t="s">
        <v>1314</v>
      </c>
    </row>
    <row r="551" spans="1:14">
      <c r="A551">
        <v>120142</v>
      </c>
      <c r="B551" t="s">
        <v>1315</v>
      </c>
      <c r="C551">
        <v>829660</v>
      </c>
      <c r="D551">
        <v>39256</v>
      </c>
      <c r="E551">
        <v>301</v>
      </c>
      <c r="F551" t="s">
        <v>159</v>
      </c>
      <c r="G551" s="32">
        <v>44351</v>
      </c>
      <c r="H551" t="s">
        <v>704</v>
      </c>
      <c r="I551" t="s">
        <v>639</v>
      </c>
      <c r="J551">
        <v>2000</v>
      </c>
      <c r="K551" t="s">
        <v>51</v>
      </c>
      <c r="L551" t="s">
        <v>160</v>
      </c>
      <c r="M551">
        <v>1129.501953125</v>
      </c>
      <c r="N551" t="s">
        <v>1316</v>
      </c>
    </row>
    <row r="552" spans="1:14">
      <c r="A552">
        <v>120142</v>
      </c>
      <c r="B552" t="s">
        <v>1317</v>
      </c>
      <c r="C552">
        <v>829710</v>
      </c>
      <c r="D552">
        <v>39256</v>
      </c>
      <c r="E552">
        <v>301</v>
      </c>
      <c r="F552" t="s">
        <v>159</v>
      </c>
      <c r="G552" s="32">
        <v>44351</v>
      </c>
      <c r="H552" t="s">
        <v>704</v>
      </c>
      <c r="I552" t="s">
        <v>639</v>
      </c>
      <c r="J552">
        <v>1800</v>
      </c>
      <c r="K552" t="s">
        <v>51</v>
      </c>
      <c r="L552" t="s">
        <v>160</v>
      </c>
      <c r="M552">
        <v>1016.5517578125</v>
      </c>
      <c r="N552" t="s">
        <v>1318</v>
      </c>
    </row>
    <row r="553" spans="1:14">
      <c r="A553">
        <v>120142</v>
      </c>
      <c r="B553" t="s">
        <v>1319</v>
      </c>
      <c r="C553">
        <v>830134</v>
      </c>
      <c r="D553">
        <v>39256</v>
      </c>
      <c r="E553">
        <v>301</v>
      </c>
      <c r="F553" t="s">
        <v>159</v>
      </c>
      <c r="G553" s="32">
        <v>44352</v>
      </c>
      <c r="H553" t="s">
        <v>704</v>
      </c>
      <c r="I553" t="s">
        <v>639</v>
      </c>
      <c r="J553">
        <v>2170</v>
      </c>
      <c r="K553" t="s">
        <v>51</v>
      </c>
      <c r="L553" t="s">
        <v>160</v>
      </c>
      <c r="M553">
        <v>1225.5096191406251</v>
      </c>
      <c r="N553" t="s">
        <v>1320</v>
      </c>
    </row>
    <row r="554" spans="1:14">
      <c r="A554">
        <v>120142</v>
      </c>
      <c r="B554" t="s">
        <v>1321</v>
      </c>
      <c r="C554">
        <v>830142</v>
      </c>
      <c r="D554">
        <v>39256</v>
      </c>
      <c r="E554">
        <v>301</v>
      </c>
      <c r="F554" t="s">
        <v>159</v>
      </c>
      <c r="G554" s="32">
        <v>44352</v>
      </c>
      <c r="H554" t="s">
        <v>704</v>
      </c>
      <c r="I554" t="s">
        <v>639</v>
      </c>
      <c r="J554">
        <v>2170</v>
      </c>
      <c r="K554" t="s">
        <v>51</v>
      </c>
      <c r="L554" t="s">
        <v>160</v>
      </c>
      <c r="M554">
        <v>1225.5096191406251</v>
      </c>
      <c r="N554" t="s">
        <v>1322</v>
      </c>
    </row>
    <row r="555" spans="1:14">
      <c r="A555">
        <v>120142</v>
      </c>
      <c r="B555" t="s">
        <v>1323</v>
      </c>
      <c r="C555">
        <v>830148</v>
      </c>
      <c r="D555">
        <v>39256</v>
      </c>
      <c r="E555">
        <v>301</v>
      </c>
      <c r="F555" t="s">
        <v>159</v>
      </c>
      <c r="G555" s="32">
        <v>44352</v>
      </c>
      <c r="H555" t="s">
        <v>704</v>
      </c>
      <c r="I555" t="s">
        <v>639</v>
      </c>
      <c r="J555">
        <v>2170</v>
      </c>
      <c r="K555" t="s">
        <v>51</v>
      </c>
      <c r="L555" t="s">
        <v>160</v>
      </c>
      <c r="M555">
        <v>1225.5096191406251</v>
      </c>
      <c r="N555" t="s">
        <v>1324</v>
      </c>
    </row>
    <row r="556" spans="1:14">
      <c r="A556">
        <v>120142</v>
      </c>
      <c r="B556" t="s">
        <v>1325</v>
      </c>
      <c r="C556">
        <v>830149</v>
      </c>
      <c r="D556">
        <v>39256</v>
      </c>
      <c r="E556">
        <v>301</v>
      </c>
      <c r="F556" t="s">
        <v>159</v>
      </c>
      <c r="G556" s="32">
        <v>44352</v>
      </c>
      <c r="H556" t="s">
        <v>704</v>
      </c>
      <c r="I556" t="s">
        <v>639</v>
      </c>
      <c r="J556">
        <v>2170</v>
      </c>
      <c r="K556" t="s">
        <v>51</v>
      </c>
      <c r="L556" t="s">
        <v>160</v>
      </c>
      <c r="M556">
        <v>1225.5096191406251</v>
      </c>
      <c r="N556" t="s">
        <v>1326</v>
      </c>
    </row>
    <row r="557" spans="1:14">
      <c r="A557">
        <v>120142</v>
      </c>
      <c r="B557" t="s">
        <v>1327</v>
      </c>
      <c r="C557">
        <v>830391</v>
      </c>
      <c r="D557">
        <v>39256</v>
      </c>
      <c r="E557">
        <v>301</v>
      </c>
      <c r="F557" t="s">
        <v>159</v>
      </c>
      <c r="G557" s="32">
        <v>44353</v>
      </c>
      <c r="H557" t="s">
        <v>704</v>
      </c>
      <c r="I557" t="s">
        <v>639</v>
      </c>
      <c r="J557">
        <v>2170</v>
      </c>
      <c r="K557" t="s">
        <v>51</v>
      </c>
      <c r="L557" t="s">
        <v>160</v>
      </c>
      <c r="M557">
        <v>1225.5096191406251</v>
      </c>
      <c r="N557" t="s">
        <v>1328</v>
      </c>
    </row>
    <row r="558" spans="1:14">
      <c r="A558">
        <v>120142</v>
      </c>
      <c r="B558" t="s">
        <v>1329</v>
      </c>
      <c r="C558">
        <v>830397</v>
      </c>
      <c r="D558">
        <v>39256</v>
      </c>
      <c r="E558">
        <v>301</v>
      </c>
      <c r="F558" t="s">
        <v>159</v>
      </c>
      <c r="G558" s="32">
        <v>44353</v>
      </c>
      <c r="H558" t="s">
        <v>704</v>
      </c>
      <c r="I558" t="s">
        <v>639</v>
      </c>
      <c r="J558">
        <v>2170</v>
      </c>
      <c r="K558" t="s">
        <v>51</v>
      </c>
      <c r="L558" t="s">
        <v>160</v>
      </c>
      <c r="M558">
        <v>1225.5096191406251</v>
      </c>
      <c r="N558" t="s">
        <v>1330</v>
      </c>
    </row>
    <row r="559" spans="1:14">
      <c r="A559">
        <v>120142</v>
      </c>
      <c r="B559" t="s">
        <v>1331</v>
      </c>
      <c r="C559">
        <v>830398</v>
      </c>
      <c r="D559">
        <v>39256</v>
      </c>
      <c r="E559">
        <v>301</v>
      </c>
      <c r="F559" t="s">
        <v>159</v>
      </c>
      <c r="G559" s="32">
        <v>44353</v>
      </c>
      <c r="H559" t="s">
        <v>704</v>
      </c>
      <c r="I559" t="s">
        <v>639</v>
      </c>
      <c r="J559">
        <v>2170</v>
      </c>
      <c r="K559" t="s">
        <v>51</v>
      </c>
      <c r="L559" t="s">
        <v>160</v>
      </c>
      <c r="M559">
        <v>1225.5096191406251</v>
      </c>
      <c r="N559" t="s">
        <v>1332</v>
      </c>
    </row>
    <row r="560" spans="1:14">
      <c r="A560">
        <v>120142</v>
      </c>
      <c r="B560" t="s">
        <v>1333</v>
      </c>
      <c r="C560">
        <v>830768</v>
      </c>
      <c r="D560">
        <v>39256</v>
      </c>
      <c r="E560">
        <v>301</v>
      </c>
      <c r="F560" t="s">
        <v>159</v>
      </c>
      <c r="G560" s="32">
        <v>44354</v>
      </c>
      <c r="H560" t="s">
        <v>704</v>
      </c>
      <c r="I560" t="s">
        <v>198</v>
      </c>
      <c r="J560">
        <v>1867</v>
      </c>
      <c r="K560" t="s">
        <v>51</v>
      </c>
      <c r="L560" t="s">
        <v>160</v>
      </c>
      <c r="M560">
        <v>1054.3900732421876</v>
      </c>
      <c r="N560" t="s">
        <v>1334</v>
      </c>
    </row>
    <row r="561" spans="1:14">
      <c r="A561">
        <v>120142</v>
      </c>
      <c r="B561" t="s">
        <v>1335</v>
      </c>
      <c r="C561">
        <v>831390</v>
      </c>
      <c r="D561">
        <v>39256</v>
      </c>
      <c r="E561">
        <v>301</v>
      </c>
      <c r="F561" t="s">
        <v>159</v>
      </c>
      <c r="G561" s="32">
        <v>44356</v>
      </c>
      <c r="H561" t="s">
        <v>713</v>
      </c>
      <c r="I561" t="s">
        <v>198</v>
      </c>
      <c r="J561">
        <v>2170</v>
      </c>
      <c r="K561" t="s">
        <v>51</v>
      </c>
      <c r="L561" t="s">
        <v>160</v>
      </c>
      <c r="M561">
        <v>12180.839384765624</v>
      </c>
      <c r="N561" t="s">
        <v>1336</v>
      </c>
    </row>
    <row r="562" spans="1:14">
      <c r="A562">
        <v>120142</v>
      </c>
      <c r="B562" t="s">
        <v>1337</v>
      </c>
      <c r="C562">
        <v>831732</v>
      </c>
      <c r="D562">
        <v>39256</v>
      </c>
      <c r="E562">
        <v>301</v>
      </c>
      <c r="F562" t="s">
        <v>159</v>
      </c>
      <c r="G562" s="32">
        <v>44357</v>
      </c>
      <c r="H562" t="s">
        <v>713</v>
      </c>
      <c r="I562" t="s">
        <v>198</v>
      </c>
      <c r="J562">
        <v>1865</v>
      </c>
      <c r="K562" t="s">
        <v>51</v>
      </c>
      <c r="L562" t="s">
        <v>160</v>
      </c>
      <c r="M562">
        <v>10468.785922851563</v>
      </c>
      <c r="N562" t="s">
        <v>1338</v>
      </c>
    </row>
    <row r="563" spans="1:14">
      <c r="A563">
        <v>120142</v>
      </c>
      <c r="B563" t="s">
        <v>1339</v>
      </c>
      <c r="C563">
        <v>832242</v>
      </c>
      <c r="D563">
        <v>39256</v>
      </c>
      <c r="E563">
        <v>301</v>
      </c>
      <c r="F563" t="s">
        <v>159</v>
      </c>
      <c r="G563" s="32">
        <v>44360</v>
      </c>
      <c r="H563" t="s">
        <v>713</v>
      </c>
      <c r="I563" t="s">
        <v>198</v>
      </c>
      <c r="J563">
        <v>2170</v>
      </c>
      <c r="K563" t="s">
        <v>51</v>
      </c>
      <c r="L563" t="s">
        <v>160</v>
      </c>
      <c r="M563">
        <v>12180.839384765624</v>
      </c>
      <c r="N563" t="s">
        <v>1340</v>
      </c>
    </row>
    <row r="564" spans="1:14">
      <c r="A564">
        <v>120142</v>
      </c>
      <c r="B564" t="s">
        <v>1341</v>
      </c>
      <c r="C564">
        <v>832252</v>
      </c>
      <c r="D564">
        <v>39256</v>
      </c>
      <c r="E564">
        <v>301</v>
      </c>
      <c r="F564" t="s">
        <v>159</v>
      </c>
      <c r="G564" s="32">
        <v>44360</v>
      </c>
      <c r="H564" t="s">
        <v>713</v>
      </c>
      <c r="I564" t="s">
        <v>198</v>
      </c>
      <c r="J564">
        <v>2170</v>
      </c>
      <c r="K564" t="s">
        <v>51</v>
      </c>
      <c r="L564" t="s">
        <v>160</v>
      </c>
      <c r="M564">
        <v>12180.839384765624</v>
      </c>
      <c r="N564" t="s">
        <v>1342</v>
      </c>
    </row>
    <row r="565" spans="1:14">
      <c r="A565">
        <v>120142</v>
      </c>
      <c r="B565" t="s">
        <v>1343</v>
      </c>
      <c r="C565">
        <v>832254</v>
      </c>
      <c r="D565">
        <v>39256</v>
      </c>
      <c r="E565">
        <v>301</v>
      </c>
      <c r="F565" t="s">
        <v>159</v>
      </c>
      <c r="G565" s="32">
        <v>44360</v>
      </c>
      <c r="H565" t="s">
        <v>713</v>
      </c>
      <c r="I565" t="s">
        <v>198</v>
      </c>
      <c r="J565">
        <v>2170</v>
      </c>
      <c r="K565" t="s">
        <v>51</v>
      </c>
      <c r="L565" t="s">
        <v>160</v>
      </c>
      <c r="M565">
        <v>12180.839384765624</v>
      </c>
      <c r="N565" t="s">
        <v>1344</v>
      </c>
    </row>
    <row r="566" spans="1:14">
      <c r="A566">
        <v>120142</v>
      </c>
      <c r="B566" t="s">
        <v>1345</v>
      </c>
      <c r="C566">
        <v>819018</v>
      </c>
      <c r="D566">
        <v>39036</v>
      </c>
      <c r="E566">
        <v>301</v>
      </c>
      <c r="F566" t="s">
        <v>159</v>
      </c>
      <c r="G566" s="32">
        <v>44322</v>
      </c>
      <c r="H566" t="s">
        <v>283</v>
      </c>
      <c r="I566" t="s">
        <v>192</v>
      </c>
      <c r="J566">
        <v>510</v>
      </c>
      <c r="K566" t="s">
        <v>51</v>
      </c>
      <c r="L566" t="s">
        <v>160</v>
      </c>
      <c r="M566">
        <v>3204.3197900390624</v>
      </c>
      <c r="N566" t="s">
        <v>1346</v>
      </c>
    </row>
    <row r="567" spans="1:14">
      <c r="A567">
        <v>120142</v>
      </c>
      <c r="B567" t="s">
        <v>1347</v>
      </c>
      <c r="C567">
        <v>819583</v>
      </c>
      <c r="D567">
        <v>39036</v>
      </c>
      <c r="E567">
        <v>301</v>
      </c>
      <c r="F567" t="s">
        <v>159</v>
      </c>
      <c r="G567" s="32">
        <v>44323</v>
      </c>
      <c r="H567" t="s">
        <v>283</v>
      </c>
      <c r="I567" t="s">
        <v>192</v>
      </c>
      <c r="J567">
        <v>1970</v>
      </c>
      <c r="K567" t="s">
        <v>51</v>
      </c>
      <c r="L567" t="s">
        <v>160</v>
      </c>
      <c r="M567">
        <v>12377.470561523438</v>
      </c>
      <c r="N567" t="s">
        <v>1348</v>
      </c>
    </row>
    <row r="568" spans="1:14">
      <c r="A568">
        <v>120142</v>
      </c>
      <c r="B568" t="s">
        <v>1349</v>
      </c>
      <c r="C568">
        <v>820143</v>
      </c>
      <c r="D568">
        <v>39036</v>
      </c>
      <c r="E568">
        <v>301</v>
      </c>
      <c r="F568" t="s">
        <v>159</v>
      </c>
      <c r="G568" s="32">
        <v>44324</v>
      </c>
      <c r="H568" t="s">
        <v>536</v>
      </c>
      <c r="I568" t="s">
        <v>192</v>
      </c>
      <c r="J568">
        <v>2200</v>
      </c>
      <c r="K568" t="s">
        <v>51</v>
      </c>
      <c r="L568" t="s">
        <v>160</v>
      </c>
      <c r="M568">
        <v>13295.28212890625</v>
      </c>
      <c r="N568" t="s">
        <v>1350</v>
      </c>
    </row>
    <row r="569" spans="1:14">
      <c r="A569">
        <v>120142</v>
      </c>
      <c r="B569" t="s">
        <v>1351</v>
      </c>
      <c r="C569">
        <v>820326</v>
      </c>
      <c r="D569">
        <v>39036</v>
      </c>
      <c r="E569">
        <v>301</v>
      </c>
      <c r="F569" t="s">
        <v>159</v>
      </c>
      <c r="G569" s="32">
        <v>44325</v>
      </c>
      <c r="H569" t="s">
        <v>536</v>
      </c>
      <c r="I569" t="s">
        <v>192</v>
      </c>
      <c r="J569">
        <v>2100</v>
      </c>
      <c r="K569" t="s">
        <v>51</v>
      </c>
      <c r="L569" t="s">
        <v>160</v>
      </c>
      <c r="M569">
        <v>12690.951123046874</v>
      </c>
      <c r="N569" t="s">
        <v>1352</v>
      </c>
    </row>
    <row r="570" spans="1:14">
      <c r="A570">
        <v>120142</v>
      </c>
      <c r="B570" t="s">
        <v>1353</v>
      </c>
      <c r="C570">
        <v>820371</v>
      </c>
      <c r="D570">
        <v>39036</v>
      </c>
      <c r="E570">
        <v>301</v>
      </c>
      <c r="F570" t="s">
        <v>159</v>
      </c>
      <c r="G570" s="32">
        <v>44325</v>
      </c>
      <c r="H570" t="s">
        <v>536</v>
      </c>
      <c r="I570" t="s">
        <v>192</v>
      </c>
      <c r="J570">
        <v>2100</v>
      </c>
      <c r="K570" t="s">
        <v>51</v>
      </c>
      <c r="L570" t="s">
        <v>160</v>
      </c>
      <c r="M570">
        <v>12690.951123046874</v>
      </c>
      <c r="N570" t="s">
        <v>1354</v>
      </c>
    </row>
    <row r="571" spans="1:14">
      <c r="A571">
        <v>120142</v>
      </c>
      <c r="B571" t="s">
        <v>1355</v>
      </c>
      <c r="C571">
        <v>821100</v>
      </c>
      <c r="D571">
        <v>39036</v>
      </c>
      <c r="E571">
        <v>301</v>
      </c>
      <c r="F571" t="s">
        <v>159</v>
      </c>
      <c r="G571" s="32">
        <v>44327</v>
      </c>
      <c r="H571" t="s">
        <v>536</v>
      </c>
      <c r="I571" t="s">
        <v>193</v>
      </c>
      <c r="J571">
        <v>2100</v>
      </c>
      <c r="K571" t="s">
        <v>51</v>
      </c>
      <c r="L571" t="s">
        <v>160</v>
      </c>
      <c r="M571">
        <v>12690.951123046874</v>
      </c>
      <c r="N571" t="s">
        <v>1356</v>
      </c>
    </row>
    <row r="572" spans="1:14">
      <c r="A572">
        <v>120142</v>
      </c>
      <c r="B572" t="s">
        <v>1357</v>
      </c>
      <c r="C572">
        <v>821108</v>
      </c>
      <c r="D572">
        <v>39036</v>
      </c>
      <c r="E572">
        <v>301</v>
      </c>
      <c r="F572" t="s">
        <v>159</v>
      </c>
      <c r="G572" s="32">
        <v>44327</v>
      </c>
      <c r="H572" t="s">
        <v>536</v>
      </c>
      <c r="I572" t="s">
        <v>193</v>
      </c>
      <c r="J572">
        <v>2100</v>
      </c>
      <c r="K572" t="s">
        <v>51</v>
      </c>
      <c r="L572" t="s">
        <v>160</v>
      </c>
      <c r="M572">
        <v>12690.951123046874</v>
      </c>
      <c r="N572" t="s">
        <v>1358</v>
      </c>
    </row>
    <row r="573" spans="1:14">
      <c r="A573">
        <v>120142</v>
      </c>
      <c r="B573" t="s">
        <v>1359</v>
      </c>
      <c r="C573">
        <v>821254</v>
      </c>
      <c r="D573">
        <v>39036</v>
      </c>
      <c r="E573">
        <v>301</v>
      </c>
      <c r="F573" t="s">
        <v>159</v>
      </c>
      <c r="G573" s="32">
        <v>44327</v>
      </c>
      <c r="H573" t="s">
        <v>536</v>
      </c>
      <c r="I573" t="s">
        <v>193</v>
      </c>
      <c r="J573">
        <v>2115</v>
      </c>
      <c r="K573" t="s">
        <v>51</v>
      </c>
      <c r="L573" t="s">
        <v>160</v>
      </c>
      <c r="M573">
        <v>12781.600773925782</v>
      </c>
      <c r="N573" t="s">
        <v>1360</v>
      </c>
    </row>
    <row r="574" spans="1:14">
      <c r="A574">
        <v>120142</v>
      </c>
      <c r="B574" t="s">
        <v>1361</v>
      </c>
      <c r="C574">
        <v>821675</v>
      </c>
      <c r="D574">
        <v>39036</v>
      </c>
      <c r="E574">
        <v>301</v>
      </c>
      <c r="F574" t="s">
        <v>159</v>
      </c>
      <c r="G574" s="32">
        <v>44329</v>
      </c>
      <c r="H574" t="s">
        <v>549</v>
      </c>
      <c r="I574" t="s">
        <v>193</v>
      </c>
      <c r="J574">
        <v>2100</v>
      </c>
      <c r="K574" t="s">
        <v>51</v>
      </c>
      <c r="L574" t="s">
        <v>160</v>
      </c>
      <c r="M574">
        <v>12175.421630859375</v>
      </c>
      <c r="N574" t="s">
        <v>1362</v>
      </c>
    </row>
    <row r="575" spans="1:14">
      <c r="A575">
        <v>120142</v>
      </c>
      <c r="B575" t="s">
        <v>1363</v>
      </c>
      <c r="C575">
        <v>821694</v>
      </c>
      <c r="D575">
        <v>39036</v>
      </c>
      <c r="E575">
        <v>301</v>
      </c>
      <c r="F575" t="s">
        <v>159</v>
      </c>
      <c r="G575" s="32">
        <v>44329</v>
      </c>
      <c r="H575" t="s">
        <v>549</v>
      </c>
      <c r="I575" t="s">
        <v>193</v>
      </c>
      <c r="J575">
        <v>2100</v>
      </c>
      <c r="K575" t="s">
        <v>51</v>
      </c>
      <c r="L575" t="s">
        <v>160</v>
      </c>
      <c r="M575">
        <v>12175.421630859375</v>
      </c>
      <c r="N575" t="s">
        <v>1364</v>
      </c>
    </row>
    <row r="576" spans="1:14">
      <c r="A576">
        <v>120142</v>
      </c>
      <c r="B576" t="s">
        <v>1365</v>
      </c>
      <c r="C576">
        <v>821737</v>
      </c>
      <c r="D576">
        <v>39036</v>
      </c>
      <c r="E576">
        <v>301</v>
      </c>
      <c r="F576" t="s">
        <v>159</v>
      </c>
      <c r="G576" s="32">
        <v>44329</v>
      </c>
      <c r="H576" t="s">
        <v>549</v>
      </c>
      <c r="I576" t="s">
        <v>193</v>
      </c>
      <c r="J576">
        <v>2140</v>
      </c>
      <c r="K576" t="s">
        <v>51</v>
      </c>
      <c r="L576" t="s">
        <v>160</v>
      </c>
      <c r="M576">
        <v>12407.334423828124</v>
      </c>
      <c r="N576" t="s">
        <v>1366</v>
      </c>
    </row>
    <row r="577" spans="1:14">
      <c r="A577">
        <v>120142</v>
      </c>
      <c r="B577" t="s">
        <v>1367</v>
      </c>
      <c r="C577">
        <v>822661</v>
      </c>
      <c r="D577">
        <v>39036</v>
      </c>
      <c r="E577">
        <v>301</v>
      </c>
      <c r="F577" t="s">
        <v>159</v>
      </c>
      <c r="G577" s="32">
        <v>44331</v>
      </c>
      <c r="H577" t="s">
        <v>549</v>
      </c>
      <c r="I577" t="s">
        <v>193</v>
      </c>
      <c r="J577">
        <v>1500</v>
      </c>
      <c r="K577" t="s">
        <v>51</v>
      </c>
      <c r="L577" t="s">
        <v>160</v>
      </c>
      <c r="M577">
        <v>8696.729736328125</v>
      </c>
      <c r="N577" t="s">
        <v>1368</v>
      </c>
    </row>
    <row r="578" spans="1:14">
      <c r="A578">
        <v>120142</v>
      </c>
      <c r="B578" t="s">
        <v>1369</v>
      </c>
      <c r="C578">
        <v>822670</v>
      </c>
      <c r="D578">
        <v>39036</v>
      </c>
      <c r="E578">
        <v>301</v>
      </c>
      <c r="F578" t="s">
        <v>159</v>
      </c>
      <c r="G578" s="32">
        <v>44331</v>
      </c>
      <c r="H578" t="s">
        <v>549</v>
      </c>
      <c r="I578" t="s">
        <v>193</v>
      </c>
      <c r="J578">
        <v>1600</v>
      </c>
      <c r="K578" t="s">
        <v>51</v>
      </c>
      <c r="L578" t="s">
        <v>160</v>
      </c>
      <c r="M578">
        <v>9276.51171875</v>
      </c>
      <c r="N578" t="s">
        <v>1370</v>
      </c>
    </row>
    <row r="579" spans="1:14">
      <c r="A579">
        <v>120142</v>
      </c>
      <c r="B579" t="s">
        <v>1371</v>
      </c>
      <c r="C579">
        <v>822876</v>
      </c>
      <c r="D579">
        <v>39036</v>
      </c>
      <c r="E579">
        <v>301</v>
      </c>
      <c r="F579" t="s">
        <v>159</v>
      </c>
      <c r="G579" s="32">
        <v>44332</v>
      </c>
      <c r="H579" t="s">
        <v>549</v>
      </c>
      <c r="I579" t="s">
        <v>193</v>
      </c>
      <c r="J579">
        <v>1550</v>
      </c>
      <c r="K579" t="s">
        <v>51</v>
      </c>
      <c r="L579" t="s">
        <v>160</v>
      </c>
      <c r="M579">
        <v>8986.6207275390625</v>
      </c>
      <c r="N579" t="s">
        <v>1372</v>
      </c>
    </row>
    <row r="580" spans="1:14">
      <c r="A580">
        <v>120142</v>
      </c>
      <c r="B580" t="s">
        <v>1373</v>
      </c>
      <c r="C580">
        <v>823239</v>
      </c>
      <c r="D580">
        <v>39036</v>
      </c>
      <c r="E580">
        <v>301</v>
      </c>
      <c r="F580" t="s">
        <v>159</v>
      </c>
      <c r="G580" s="32">
        <v>44333</v>
      </c>
      <c r="H580" t="s">
        <v>554</v>
      </c>
      <c r="I580" t="s">
        <v>194</v>
      </c>
      <c r="J580">
        <v>2000</v>
      </c>
      <c r="K580" t="s">
        <v>51</v>
      </c>
      <c r="L580" t="s">
        <v>160</v>
      </c>
      <c r="M580">
        <v>11480</v>
      </c>
      <c r="N580" t="s">
        <v>1374</v>
      </c>
    </row>
    <row r="581" spans="1:14">
      <c r="A581">
        <v>120142</v>
      </c>
      <c r="B581" t="s">
        <v>1375</v>
      </c>
      <c r="C581">
        <v>823836</v>
      </c>
      <c r="D581">
        <v>39036</v>
      </c>
      <c r="E581">
        <v>301</v>
      </c>
      <c r="F581" t="s">
        <v>159</v>
      </c>
      <c r="G581" s="32">
        <v>44334</v>
      </c>
      <c r="H581" t="s">
        <v>554</v>
      </c>
      <c r="I581" t="s">
        <v>194</v>
      </c>
      <c r="J581">
        <v>2040</v>
      </c>
      <c r="K581" t="s">
        <v>51</v>
      </c>
      <c r="L581" t="s">
        <v>160</v>
      </c>
      <c r="M581">
        <v>11709.6</v>
      </c>
      <c r="N581" t="s">
        <v>1376</v>
      </c>
    </row>
    <row r="582" spans="1:14">
      <c r="A582">
        <v>120142</v>
      </c>
      <c r="B582" t="s">
        <v>1377</v>
      </c>
      <c r="C582">
        <v>824632</v>
      </c>
      <c r="D582">
        <v>39256</v>
      </c>
      <c r="E582">
        <v>301</v>
      </c>
      <c r="F582" t="s">
        <v>159</v>
      </c>
      <c r="G582" s="32">
        <v>44336</v>
      </c>
      <c r="H582" t="s">
        <v>554</v>
      </c>
      <c r="I582" t="s">
        <v>194</v>
      </c>
      <c r="J582">
        <v>2200</v>
      </c>
      <c r="K582" t="s">
        <v>51</v>
      </c>
      <c r="L582" t="s">
        <v>160</v>
      </c>
      <c r="M582">
        <v>12975.64404296875</v>
      </c>
      <c r="N582" t="s">
        <v>1378</v>
      </c>
    </row>
    <row r="583" spans="1:14">
      <c r="A583">
        <v>120142</v>
      </c>
      <c r="B583" t="s">
        <v>1379</v>
      </c>
      <c r="C583">
        <v>824650</v>
      </c>
      <c r="D583">
        <v>39256</v>
      </c>
      <c r="E583">
        <v>301</v>
      </c>
      <c r="F583" t="s">
        <v>159</v>
      </c>
      <c r="G583" s="32">
        <v>44336</v>
      </c>
      <c r="H583" t="s">
        <v>554</v>
      </c>
      <c r="I583" t="s">
        <v>194</v>
      </c>
      <c r="J583">
        <v>2000</v>
      </c>
      <c r="K583" t="s">
        <v>51</v>
      </c>
      <c r="L583" t="s">
        <v>160</v>
      </c>
      <c r="M583">
        <v>11796.0400390625</v>
      </c>
      <c r="N583" t="s">
        <v>1380</v>
      </c>
    </row>
    <row r="584" spans="1:14">
      <c r="A584">
        <v>120142</v>
      </c>
      <c r="B584" t="s">
        <v>1381</v>
      </c>
      <c r="C584">
        <v>824656</v>
      </c>
      <c r="D584">
        <v>39256</v>
      </c>
      <c r="E584">
        <v>301</v>
      </c>
      <c r="F584" t="s">
        <v>159</v>
      </c>
      <c r="G584" s="32">
        <v>44336</v>
      </c>
      <c r="H584" t="s">
        <v>554</v>
      </c>
      <c r="I584" t="s">
        <v>194</v>
      </c>
      <c r="J584">
        <v>2000</v>
      </c>
      <c r="K584" t="s">
        <v>51</v>
      </c>
      <c r="L584" t="s">
        <v>160</v>
      </c>
      <c r="M584">
        <v>11796.0400390625</v>
      </c>
      <c r="N584" t="s">
        <v>1382</v>
      </c>
    </row>
    <row r="585" spans="1:14">
      <c r="A585">
        <v>120142</v>
      </c>
      <c r="B585" t="s">
        <v>1383</v>
      </c>
      <c r="C585">
        <v>825041</v>
      </c>
      <c r="D585">
        <v>39256</v>
      </c>
      <c r="E585">
        <v>301</v>
      </c>
      <c r="F585" t="s">
        <v>159</v>
      </c>
      <c r="G585" s="32">
        <v>44338</v>
      </c>
      <c r="H585" t="s">
        <v>554</v>
      </c>
      <c r="I585" t="s">
        <v>194</v>
      </c>
      <c r="J585">
        <v>1900</v>
      </c>
      <c r="K585" t="s">
        <v>51</v>
      </c>
      <c r="L585" t="s">
        <v>160</v>
      </c>
      <c r="M585">
        <v>11206.238037109375</v>
      </c>
      <c r="N585" t="s">
        <v>1384</v>
      </c>
    </row>
    <row r="586" spans="1:14">
      <c r="A586">
        <v>120142</v>
      </c>
      <c r="B586" t="s">
        <v>1385</v>
      </c>
      <c r="C586">
        <v>825287</v>
      </c>
      <c r="D586">
        <v>39256</v>
      </c>
      <c r="E586">
        <v>301</v>
      </c>
      <c r="F586" t="s">
        <v>159</v>
      </c>
      <c r="G586" s="32">
        <v>44339</v>
      </c>
      <c r="H586" t="s">
        <v>554</v>
      </c>
      <c r="I586" t="s">
        <v>194</v>
      </c>
      <c r="J586">
        <v>1900</v>
      </c>
      <c r="K586" t="s">
        <v>51</v>
      </c>
      <c r="L586" t="s">
        <v>160</v>
      </c>
      <c r="M586">
        <v>11206.238037109375</v>
      </c>
      <c r="N586" t="s">
        <v>1386</v>
      </c>
    </row>
    <row r="587" spans="1:14">
      <c r="A587">
        <v>120142</v>
      </c>
      <c r="B587" t="s">
        <v>1387</v>
      </c>
      <c r="C587">
        <v>826167</v>
      </c>
      <c r="D587">
        <v>39256</v>
      </c>
      <c r="E587">
        <v>301</v>
      </c>
      <c r="F587" t="s">
        <v>159</v>
      </c>
      <c r="G587" s="32">
        <v>44341</v>
      </c>
      <c r="H587" t="s">
        <v>629</v>
      </c>
      <c r="I587" t="s">
        <v>195</v>
      </c>
      <c r="J587">
        <v>1900</v>
      </c>
      <c r="K587" t="s">
        <v>51</v>
      </c>
      <c r="L587" t="s">
        <v>160</v>
      </c>
      <c r="M587">
        <v>11039.911962890625</v>
      </c>
      <c r="N587" t="s">
        <v>1388</v>
      </c>
    </row>
    <row r="588" spans="1:14">
      <c r="A588">
        <v>120142</v>
      </c>
      <c r="B588" t="s">
        <v>1389</v>
      </c>
      <c r="C588">
        <v>826497</v>
      </c>
      <c r="D588">
        <v>39256</v>
      </c>
      <c r="E588">
        <v>301</v>
      </c>
      <c r="F588" t="s">
        <v>159</v>
      </c>
      <c r="G588" s="32">
        <v>44342</v>
      </c>
      <c r="H588" t="s">
        <v>629</v>
      </c>
      <c r="I588" t="s">
        <v>195</v>
      </c>
      <c r="J588">
        <v>2050</v>
      </c>
      <c r="K588" t="s">
        <v>51</v>
      </c>
      <c r="L588" t="s">
        <v>160</v>
      </c>
      <c r="M588">
        <v>11911.483959960937</v>
      </c>
      <c r="N588" t="s">
        <v>1390</v>
      </c>
    </row>
    <row r="589" spans="1:14">
      <c r="A589">
        <v>120142</v>
      </c>
      <c r="B589" t="s">
        <v>1391</v>
      </c>
      <c r="C589">
        <v>826554</v>
      </c>
      <c r="D589">
        <v>39256</v>
      </c>
      <c r="E589">
        <v>301</v>
      </c>
      <c r="F589" t="s">
        <v>159</v>
      </c>
      <c r="G589" s="32">
        <v>44342</v>
      </c>
      <c r="H589" t="s">
        <v>629</v>
      </c>
      <c r="I589" t="s">
        <v>195</v>
      </c>
      <c r="J589">
        <v>2050</v>
      </c>
      <c r="K589" t="s">
        <v>51</v>
      </c>
      <c r="L589" t="s">
        <v>160</v>
      </c>
      <c r="M589">
        <v>11911.483959960937</v>
      </c>
      <c r="N589" t="s">
        <v>1392</v>
      </c>
    </row>
    <row r="590" spans="1:14">
      <c r="A590">
        <v>120142</v>
      </c>
      <c r="B590" t="s">
        <v>1393</v>
      </c>
      <c r="C590">
        <v>826571</v>
      </c>
      <c r="D590">
        <v>39256</v>
      </c>
      <c r="E590">
        <v>301</v>
      </c>
      <c r="F590" t="s">
        <v>159</v>
      </c>
      <c r="G590" s="32">
        <v>44343</v>
      </c>
      <c r="H590" t="s">
        <v>629</v>
      </c>
      <c r="I590" t="s">
        <v>195</v>
      </c>
      <c r="J590">
        <v>2050</v>
      </c>
      <c r="K590" t="s">
        <v>51</v>
      </c>
      <c r="L590" t="s">
        <v>160</v>
      </c>
      <c r="M590">
        <v>11911.483959960937</v>
      </c>
      <c r="N590" t="s">
        <v>1394</v>
      </c>
    </row>
    <row r="591" spans="1:14">
      <c r="A591">
        <v>120142</v>
      </c>
      <c r="B591" t="s">
        <v>1395</v>
      </c>
      <c r="C591">
        <v>826608</v>
      </c>
      <c r="D591">
        <v>39256</v>
      </c>
      <c r="E591">
        <v>301</v>
      </c>
      <c r="F591" t="s">
        <v>159</v>
      </c>
      <c r="G591" s="32">
        <v>44343</v>
      </c>
      <c r="H591" t="s">
        <v>629</v>
      </c>
      <c r="I591" t="s">
        <v>195</v>
      </c>
      <c r="J591">
        <v>2050</v>
      </c>
      <c r="K591" t="s">
        <v>51</v>
      </c>
      <c r="L591" t="s">
        <v>160</v>
      </c>
      <c r="M591">
        <v>11911.483959960937</v>
      </c>
      <c r="N591" t="s">
        <v>1396</v>
      </c>
    </row>
    <row r="592" spans="1:14">
      <c r="A592">
        <v>120142</v>
      </c>
      <c r="B592" t="s">
        <v>1397</v>
      </c>
      <c r="C592">
        <v>826924</v>
      </c>
      <c r="D592">
        <v>39256</v>
      </c>
      <c r="E592">
        <v>301</v>
      </c>
      <c r="F592" t="s">
        <v>159</v>
      </c>
      <c r="G592" s="32">
        <v>44343</v>
      </c>
      <c r="H592" t="s">
        <v>629</v>
      </c>
      <c r="I592" t="s">
        <v>195</v>
      </c>
      <c r="J592">
        <v>2150</v>
      </c>
      <c r="K592" t="s">
        <v>51</v>
      </c>
      <c r="L592" t="s">
        <v>160</v>
      </c>
      <c r="M592">
        <v>12492.531958007812</v>
      </c>
      <c r="N592" t="s">
        <v>1398</v>
      </c>
    </row>
    <row r="593" spans="1:14">
      <c r="A593">
        <v>120142</v>
      </c>
      <c r="B593" t="s">
        <v>1399</v>
      </c>
      <c r="C593">
        <v>827660</v>
      </c>
      <c r="D593">
        <v>39256</v>
      </c>
      <c r="E593">
        <v>301</v>
      </c>
      <c r="F593" t="s">
        <v>159</v>
      </c>
      <c r="G593" s="32">
        <v>44345</v>
      </c>
      <c r="H593" t="s">
        <v>629</v>
      </c>
      <c r="I593" t="s">
        <v>195</v>
      </c>
      <c r="J593">
        <v>2000</v>
      </c>
      <c r="K593" t="s">
        <v>51</v>
      </c>
      <c r="L593" t="s">
        <v>160</v>
      </c>
      <c r="M593">
        <v>11620.9599609375</v>
      </c>
      <c r="N593" t="s">
        <v>1400</v>
      </c>
    </row>
    <row r="594" spans="1:14">
      <c r="A594">
        <v>120142</v>
      </c>
      <c r="B594" t="s">
        <v>1401</v>
      </c>
      <c r="C594">
        <v>827676</v>
      </c>
      <c r="D594">
        <v>39256</v>
      </c>
      <c r="E594">
        <v>301</v>
      </c>
      <c r="F594" t="s">
        <v>159</v>
      </c>
      <c r="G594" s="32">
        <v>44346</v>
      </c>
      <c r="H594" t="s">
        <v>629</v>
      </c>
      <c r="I594" t="s">
        <v>195</v>
      </c>
      <c r="J594">
        <v>2000</v>
      </c>
      <c r="K594" t="s">
        <v>51</v>
      </c>
      <c r="L594" t="s">
        <v>160</v>
      </c>
      <c r="M594">
        <v>11620.9599609375</v>
      </c>
      <c r="N594" t="s">
        <v>1402</v>
      </c>
    </row>
    <row r="595" spans="1:14">
      <c r="A595">
        <v>120142</v>
      </c>
      <c r="B595" t="s">
        <v>1403</v>
      </c>
      <c r="C595">
        <v>827679</v>
      </c>
      <c r="D595">
        <v>39256</v>
      </c>
      <c r="E595">
        <v>301</v>
      </c>
      <c r="F595" t="s">
        <v>159</v>
      </c>
      <c r="G595" s="32">
        <v>44346</v>
      </c>
      <c r="H595" t="s">
        <v>629</v>
      </c>
      <c r="I595" t="s">
        <v>195</v>
      </c>
      <c r="J595">
        <v>2000</v>
      </c>
      <c r="K595" t="s">
        <v>51</v>
      </c>
      <c r="L595" t="s">
        <v>160</v>
      </c>
      <c r="M595">
        <v>11620.9599609375</v>
      </c>
      <c r="N595" t="s">
        <v>1404</v>
      </c>
    </row>
    <row r="596" spans="1:14">
      <c r="A596">
        <v>120142</v>
      </c>
      <c r="B596" t="s">
        <v>1405</v>
      </c>
      <c r="C596">
        <v>827698</v>
      </c>
      <c r="D596">
        <v>39256</v>
      </c>
      <c r="E596">
        <v>301</v>
      </c>
      <c r="F596" t="s">
        <v>159</v>
      </c>
      <c r="G596" s="32">
        <v>44346</v>
      </c>
      <c r="H596" t="s">
        <v>638</v>
      </c>
      <c r="I596" t="s">
        <v>195</v>
      </c>
      <c r="J596">
        <v>2000</v>
      </c>
      <c r="K596" t="s">
        <v>51</v>
      </c>
      <c r="L596" t="s">
        <v>160</v>
      </c>
      <c r="M596">
        <v>11625.51953125</v>
      </c>
      <c r="N596" t="s">
        <v>1406</v>
      </c>
    </row>
    <row r="597" spans="1:14">
      <c r="A597">
        <v>120142</v>
      </c>
      <c r="B597" t="s">
        <v>1407</v>
      </c>
      <c r="C597">
        <v>827996</v>
      </c>
      <c r="D597">
        <v>39256</v>
      </c>
      <c r="E597">
        <v>301</v>
      </c>
      <c r="F597" t="s">
        <v>159</v>
      </c>
      <c r="G597" s="32">
        <v>44347</v>
      </c>
      <c r="H597" t="s">
        <v>638</v>
      </c>
      <c r="I597" t="s">
        <v>639</v>
      </c>
      <c r="J597">
        <v>2150</v>
      </c>
      <c r="K597" t="s">
        <v>51</v>
      </c>
      <c r="L597" t="s">
        <v>160</v>
      </c>
      <c r="M597">
        <v>12497.43349609375</v>
      </c>
      <c r="N597" t="s">
        <v>1408</v>
      </c>
    </row>
    <row r="598" spans="1:14">
      <c r="A598">
        <v>120142</v>
      </c>
      <c r="B598" t="s">
        <v>1409</v>
      </c>
      <c r="C598">
        <v>828168</v>
      </c>
      <c r="D598">
        <v>39256</v>
      </c>
      <c r="E598">
        <v>301</v>
      </c>
      <c r="F598" t="s">
        <v>159</v>
      </c>
      <c r="G598" s="32">
        <v>44347</v>
      </c>
      <c r="H598" t="s">
        <v>638</v>
      </c>
      <c r="I598" t="s">
        <v>639</v>
      </c>
      <c r="J598">
        <v>2150</v>
      </c>
      <c r="K598" t="s">
        <v>51</v>
      </c>
      <c r="L598" t="s">
        <v>160</v>
      </c>
      <c r="M598">
        <v>12497.43349609375</v>
      </c>
      <c r="N598" t="s">
        <v>1410</v>
      </c>
    </row>
    <row r="599" spans="1:14">
      <c r="A599">
        <v>120142</v>
      </c>
      <c r="B599" t="s">
        <v>1411</v>
      </c>
      <c r="C599">
        <v>828412</v>
      </c>
      <c r="D599">
        <v>39256</v>
      </c>
      <c r="E599">
        <v>301</v>
      </c>
      <c r="F599" t="s">
        <v>159</v>
      </c>
      <c r="G599" s="32">
        <v>44338</v>
      </c>
      <c r="H599" t="s">
        <v>554</v>
      </c>
      <c r="I599" t="s">
        <v>194</v>
      </c>
      <c r="J599">
        <v>1900</v>
      </c>
      <c r="K599" t="s">
        <v>51</v>
      </c>
      <c r="L599" t="s">
        <v>160</v>
      </c>
      <c r="M599">
        <v>11206.238037109375</v>
      </c>
      <c r="N599" t="s">
        <v>1412</v>
      </c>
    </row>
    <row r="600" spans="1:14">
      <c r="A600">
        <v>120142</v>
      </c>
      <c r="B600" t="s">
        <v>1413</v>
      </c>
      <c r="C600">
        <v>828450</v>
      </c>
      <c r="D600">
        <v>39256</v>
      </c>
      <c r="E600">
        <v>301</v>
      </c>
      <c r="F600" t="s">
        <v>159</v>
      </c>
      <c r="G600" s="32">
        <v>44348</v>
      </c>
      <c r="H600" t="s">
        <v>638</v>
      </c>
      <c r="I600" t="s">
        <v>639</v>
      </c>
      <c r="J600">
        <v>2150</v>
      </c>
      <c r="K600" t="s">
        <v>51</v>
      </c>
      <c r="L600" t="s">
        <v>160</v>
      </c>
      <c r="M600">
        <v>12497.43349609375</v>
      </c>
      <c r="N600" t="s">
        <v>1414</v>
      </c>
    </row>
    <row r="601" spans="1:14">
      <c r="A601">
        <v>120142</v>
      </c>
      <c r="B601" t="s">
        <v>1415</v>
      </c>
      <c r="C601">
        <v>828467</v>
      </c>
      <c r="D601">
        <v>39256</v>
      </c>
      <c r="E601">
        <v>301</v>
      </c>
      <c r="F601" t="s">
        <v>159</v>
      </c>
      <c r="G601" s="32">
        <v>44348</v>
      </c>
      <c r="H601" t="s">
        <v>638</v>
      </c>
      <c r="I601" t="s">
        <v>639</v>
      </c>
      <c r="J601">
        <v>2150</v>
      </c>
      <c r="K601" t="s">
        <v>51</v>
      </c>
      <c r="L601" t="s">
        <v>160</v>
      </c>
      <c r="M601">
        <v>12497.43349609375</v>
      </c>
      <c r="N601" t="s">
        <v>1416</v>
      </c>
    </row>
    <row r="602" spans="1:14">
      <c r="A602">
        <v>120142</v>
      </c>
      <c r="B602" t="s">
        <v>1417</v>
      </c>
      <c r="C602">
        <v>828879</v>
      </c>
      <c r="D602">
        <v>39256</v>
      </c>
      <c r="E602">
        <v>301</v>
      </c>
      <c r="F602" t="s">
        <v>159</v>
      </c>
      <c r="G602" s="32">
        <v>44349</v>
      </c>
      <c r="H602" t="s">
        <v>638</v>
      </c>
      <c r="I602" t="s">
        <v>639</v>
      </c>
      <c r="J602">
        <v>2160</v>
      </c>
      <c r="K602" t="s">
        <v>51</v>
      </c>
      <c r="L602" t="s">
        <v>160</v>
      </c>
      <c r="M602">
        <v>12555.561093750001</v>
      </c>
      <c r="N602" t="s">
        <v>1418</v>
      </c>
    </row>
    <row r="603" spans="1:14">
      <c r="A603">
        <v>120142</v>
      </c>
      <c r="B603" t="s">
        <v>1419</v>
      </c>
      <c r="C603">
        <v>829610</v>
      </c>
      <c r="D603">
        <v>39256</v>
      </c>
      <c r="E603">
        <v>301</v>
      </c>
      <c r="F603" t="s">
        <v>159</v>
      </c>
      <c r="G603" s="32">
        <v>44351</v>
      </c>
      <c r="H603" t="s">
        <v>704</v>
      </c>
      <c r="I603" t="s">
        <v>639</v>
      </c>
      <c r="J603">
        <v>2000</v>
      </c>
      <c r="K603" t="s">
        <v>51</v>
      </c>
      <c r="L603" t="s">
        <v>160</v>
      </c>
      <c r="M603">
        <v>1129.501953125</v>
      </c>
      <c r="N603" t="s">
        <v>1420</v>
      </c>
    </row>
    <row r="604" spans="1:14">
      <c r="A604">
        <v>120142</v>
      </c>
      <c r="B604" t="s">
        <v>1421</v>
      </c>
      <c r="C604">
        <v>830766</v>
      </c>
      <c r="D604">
        <v>39256</v>
      </c>
      <c r="E604">
        <v>301</v>
      </c>
      <c r="F604" t="s">
        <v>159</v>
      </c>
      <c r="G604" s="32">
        <v>44354</v>
      </c>
      <c r="H604" t="s">
        <v>704</v>
      </c>
      <c r="I604" t="s">
        <v>198</v>
      </c>
      <c r="J604">
        <v>2000</v>
      </c>
      <c r="K604" t="s">
        <v>51</v>
      </c>
      <c r="L604" t="s">
        <v>160</v>
      </c>
      <c r="M604">
        <v>1129.501953125</v>
      </c>
      <c r="N604" t="s">
        <v>1422</v>
      </c>
    </row>
    <row r="605" spans="1:14">
      <c r="A605">
        <v>120142</v>
      </c>
      <c r="B605" t="s">
        <v>1423</v>
      </c>
      <c r="C605">
        <v>830775</v>
      </c>
      <c r="D605">
        <v>39256</v>
      </c>
      <c r="E605">
        <v>301</v>
      </c>
      <c r="F605" t="s">
        <v>159</v>
      </c>
      <c r="G605" s="32">
        <v>44355</v>
      </c>
      <c r="H605" t="s">
        <v>713</v>
      </c>
      <c r="I605" t="s">
        <v>198</v>
      </c>
      <c r="J605">
        <v>2000</v>
      </c>
      <c r="K605" t="s">
        <v>51</v>
      </c>
      <c r="L605" t="s">
        <v>160</v>
      </c>
      <c r="M605">
        <v>11226.580078125</v>
      </c>
      <c r="N605" t="s">
        <v>1424</v>
      </c>
    </row>
    <row r="606" spans="1:14">
      <c r="A606">
        <v>120142</v>
      </c>
      <c r="B606" t="s">
        <v>1425</v>
      </c>
      <c r="C606">
        <v>830819</v>
      </c>
      <c r="D606">
        <v>39256</v>
      </c>
      <c r="E606">
        <v>301</v>
      </c>
      <c r="F606" t="s">
        <v>159</v>
      </c>
      <c r="G606" s="32">
        <v>44355</v>
      </c>
      <c r="H606" t="s">
        <v>713</v>
      </c>
      <c r="I606" t="s">
        <v>198</v>
      </c>
      <c r="J606">
        <v>2000</v>
      </c>
      <c r="K606" t="s">
        <v>51</v>
      </c>
      <c r="L606" t="s">
        <v>160</v>
      </c>
      <c r="M606">
        <v>11226.580078125</v>
      </c>
      <c r="N606" t="s">
        <v>1426</v>
      </c>
    </row>
    <row r="607" spans="1:14">
      <c r="A607">
        <v>120142</v>
      </c>
      <c r="B607" t="s">
        <v>1427</v>
      </c>
      <c r="C607">
        <v>831394</v>
      </c>
      <c r="D607">
        <v>39256</v>
      </c>
      <c r="E607">
        <v>301</v>
      </c>
      <c r="F607" t="s">
        <v>159</v>
      </c>
      <c r="G607" s="32">
        <v>44356</v>
      </c>
      <c r="H607" t="s">
        <v>713</v>
      </c>
      <c r="I607" t="s">
        <v>198</v>
      </c>
      <c r="J607">
        <v>2170</v>
      </c>
      <c r="K607" t="s">
        <v>51</v>
      </c>
      <c r="L607" t="s">
        <v>160</v>
      </c>
      <c r="M607">
        <v>12180.839384765624</v>
      </c>
      <c r="N607" t="s">
        <v>1428</v>
      </c>
    </row>
    <row r="608" spans="1:14">
      <c r="A608">
        <v>120142</v>
      </c>
      <c r="B608" t="s">
        <v>1429</v>
      </c>
      <c r="C608">
        <v>831719</v>
      </c>
      <c r="D608">
        <v>39256</v>
      </c>
      <c r="E608">
        <v>301</v>
      </c>
      <c r="F608" t="s">
        <v>159</v>
      </c>
      <c r="G608" s="32">
        <v>44357</v>
      </c>
      <c r="H608" t="s">
        <v>713</v>
      </c>
      <c r="I608" t="s">
        <v>198</v>
      </c>
      <c r="J608">
        <v>2170</v>
      </c>
      <c r="K608" t="s">
        <v>51</v>
      </c>
      <c r="L608" t="s">
        <v>160</v>
      </c>
      <c r="M608">
        <v>12180.839384765624</v>
      </c>
      <c r="N608" t="s">
        <v>1430</v>
      </c>
    </row>
    <row r="609" spans="1:14">
      <c r="A609">
        <v>120142</v>
      </c>
      <c r="B609" t="s">
        <v>1431</v>
      </c>
      <c r="C609">
        <v>816172</v>
      </c>
      <c r="D609">
        <v>38518</v>
      </c>
      <c r="E609">
        <v>301</v>
      </c>
      <c r="F609" t="s">
        <v>159</v>
      </c>
      <c r="G609" s="32">
        <v>44314</v>
      </c>
      <c r="H609" t="s">
        <v>267</v>
      </c>
      <c r="I609" t="s">
        <v>272</v>
      </c>
      <c r="J609">
        <v>1763</v>
      </c>
      <c r="K609" t="s">
        <v>51</v>
      </c>
      <c r="L609" t="s">
        <v>160</v>
      </c>
      <c r="M609">
        <v>10250.082</v>
      </c>
      <c r="N609" t="s">
        <v>1432</v>
      </c>
    </row>
    <row r="610" spans="1:14">
      <c r="A610">
        <v>120142</v>
      </c>
      <c r="B610" t="s">
        <v>1433</v>
      </c>
      <c r="C610">
        <v>817036</v>
      </c>
      <c r="D610">
        <v>38518</v>
      </c>
      <c r="E610">
        <v>301</v>
      </c>
      <c r="F610" t="s">
        <v>159</v>
      </c>
      <c r="G610" s="32">
        <v>44315</v>
      </c>
      <c r="H610" t="s">
        <v>267</v>
      </c>
      <c r="I610" t="s">
        <v>272</v>
      </c>
      <c r="J610">
        <v>85</v>
      </c>
      <c r="K610" t="s">
        <v>51</v>
      </c>
      <c r="L610" t="s">
        <v>160</v>
      </c>
      <c r="M610">
        <v>494.19</v>
      </c>
      <c r="N610" t="s">
        <v>1434</v>
      </c>
    </row>
    <row r="611" spans="1:14">
      <c r="A611">
        <v>120142</v>
      </c>
      <c r="B611" t="s">
        <v>1435</v>
      </c>
      <c r="C611">
        <v>817437</v>
      </c>
      <c r="D611">
        <v>38518</v>
      </c>
      <c r="E611">
        <v>301</v>
      </c>
      <c r="F611" t="s">
        <v>159</v>
      </c>
      <c r="G611" s="32">
        <v>44318</v>
      </c>
      <c r="H611" t="s">
        <v>267</v>
      </c>
      <c r="I611" t="s">
        <v>272</v>
      </c>
      <c r="J611">
        <v>1935</v>
      </c>
      <c r="K611" t="s">
        <v>51</v>
      </c>
      <c r="L611" t="s">
        <v>160</v>
      </c>
      <c r="M611">
        <v>11250.09</v>
      </c>
      <c r="N611" t="s">
        <v>1436</v>
      </c>
    </row>
    <row r="612" spans="1:14">
      <c r="A612">
        <v>120142</v>
      </c>
      <c r="B612" t="s">
        <v>1437</v>
      </c>
      <c r="C612">
        <v>817568</v>
      </c>
      <c r="D612">
        <v>38518</v>
      </c>
      <c r="E612">
        <v>301</v>
      </c>
      <c r="F612" t="s">
        <v>159</v>
      </c>
      <c r="G612" s="32">
        <v>44318</v>
      </c>
      <c r="H612" t="s">
        <v>267</v>
      </c>
      <c r="I612" t="s">
        <v>272</v>
      </c>
      <c r="J612">
        <v>1958</v>
      </c>
      <c r="K612" t="s">
        <v>51</v>
      </c>
      <c r="L612" t="s">
        <v>160</v>
      </c>
      <c r="M612">
        <v>11383.812</v>
      </c>
      <c r="N612" t="s">
        <v>1438</v>
      </c>
    </row>
    <row r="613" spans="1:14">
      <c r="A613">
        <v>120142</v>
      </c>
      <c r="B613" t="s">
        <v>1439</v>
      </c>
      <c r="C613">
        <v>817872</v>
      </c>
      <c r="D613">
        <v>38518</v>
      </c>
      <c r="E613">
        <v>301</v>
      </c>
      <c r="F613" t="s">
        <v>159</v>
      </c>
      <c r="G613" s="32">
        <v>44319</v>
      </c>
      <c r="H613" t="s">
        <v>267</v>
      </c>
      <c r="I613" t="s">
        <v>192</v>
      </c>
      <c r="J613">
        <v>1935</v>
      </c>
      <c r="K613" t="s">
        <v>51</v>
      </c>
      <c r="L613" t="s">
        <v>160</v>
      </c>
      <c r="M613">
        <v>11250.09</v>
      </c>
      <c r="N613" t="s">
        <v>1440</v>
      </c>
    </row>
    <row r="614" spans="1:14">
      <c r="A614">
        <v>120142</v>
      </c>
      <c r="B614" t="s">
        <v>1441</v>
      </c>
      <c r="C614">
        <v>817907</v>
      </c>
      <c r="D614">
        <v>38518</v>
      </c>
      <c r="E614">
        <v>301</v>
      </c>
      <c r="F614" t="s">
        <v>159</v>
      </c>
      <c r="G614" s="32">
        <v>44319</v>
      </c>
      <c r="H614" t="s">
        <v>267</v>
      </c>
      <c r="I614" t="s">
        <v>192</v>
      </c>
      <c r="J614">
        <v>1935</v>
      </c>
      <c r="K614" t="s">
        <v>51</v>
      </c>
      <c r="L614" t="s">
        <v>160</v>
      </c>
      <c r="M614">
        <v>11250.09</v>
      </c>
      <c r="N614" t="s">
        <v>1442</v>
      </c>
    </row>
    <row r="615" spans="1:14">
      <c r="A615">
        <v>120142</v>
      </c>
      <c r="B615" t="s">
        <v>1443</v>
      </c>
      <c r="C615">
        <v>818481</v>
      </c>
      <c r="D615">
        <v>39036</v>
      </c>
      <c r="E615">
        <v>301</v>
      </c>
      <c r="F615" t="s">
        <v>159</v>
      </c>
      <c r="G615" s="32">
        <v>44320</v>
      </c>
      <c r="H615" t="s">
        <v>283</v>
      </c>
      <c r="I615" t="s">
        <v>192</v>
      </c>
      <c r="J615">
        <v>2112</v>
      </c>
      <c r="K615" t="s">
        <v>51</v>
      </c>
      <c r="L615" t="s">
        <v>160</v>
      </c>
      <c r="M615">
        <v>13269.65371875</v>
      </c>
      <c r="N615" t="s">
        <v>1444</v>
      </c>
    </row>
    <row r="616" spans="1:14">
      <c r="A616">
        <v>120142</v>
      </c>
      <c r="B616" t="s">
        <v>1445</v>
      </c>
      <c r="C616">
        <v>818885</v>
      </c>
      <c r="D616">
        <v>39036</v>
      </c>
      <c r="E616">
        <v>301</v>
      </c>
      <c r="F616" t="s">
        <v>159</v>
      </c>
      <c r="G616" s="32">
        <v>44321</v>
      </c>
      <c r="H616" t="s">
        <v>283</v>
      </c>
      <c r="I616" t="s">
        <v>192</v>
      </c>
      <c r="J616">
        <v>2000</v>
      </c>
      <c r="K616" t="s">
        <v>51</v>
      </c>
      <c r="L616" t="s">
        <v>160</v>
      </c>
      <c r="M616">
        <v>12565.9599609375</v>
      </c>
      <c r="N616" t="s">
        <v>1446</v>
      </c>
    </row>
    <row r="617" spans="1:14">
      <c r="A617">
        <v>120142</v>
      </c>
      <c r="B617" t="s">
        <v>1447</v>
      </c>
      <c r="C617">
        <v>819017</v>
      </c>
      <c r="D617">
        <v>39036</v>
      </c>
      <c r="E617">
        <v>301</v>
      </c>
      <c r="F617" t="s">
        <v>159</v>
      </c>
      <c r="G617" s="32">
        <v>44322</v>
      </c>
      <c r="H617" t="s">
        <v>283</v>
      </c>
      <c r="I617" t="s">
        <v>192</v>
      </c>
      <c r="J617">
        <v>2000</v>
      </c>
      <c r="K617" t="s">
        <v>51</v>
      </c>
      <c r="L617" t="s">
        <v>160</v>
      </c>
      <c r="M617">
        <v>12565.9599609375</v>
      </c>
      <c r="N617" t="s">
        <v>1448</v>
      </c>
    </row>
    <row r="618" spans="1:14">
      <c r="A618">
        <v>120142</v>
      </c>
      <c r="B618" t="s">
        <v>1449</v>
      </c>
      <c r="C618">
        <v>819270</v>
      </c>
      <c r="D618">
        <v>39036</v>
      </c>
      <c r="E618">
        <v>301</v>
      </c>
      <c r="F618" t="s">
        <v>159</v>
      </c>
      <c r="G618" s="32">
        <v>44322</v>
      </c>
      <c r="H618" t="s">
        <v>283</v>
      </c>
      <c r="I618" t="s">
        <v>192</v>
      </c>
      <c r="J618">
        <v>2073</v>
      </c>
      <c r="K618" t="s">
        <v>51</v>
      </c>
      <c r="L618" t="s">
        <v>160</v>
      </c>
      <c r="M618">
        <v>13024.617499511718</v>
      </c>
      <c r="N618" t="s">
        <v>1450</v>
      </c>
    </row>
    <row r="619" spans="1:14">
      <c r="A619">
        <v>120142</v>
      </c>
      <c r="B619" t="s">
        <v>1451</v>
      </c>
      <c r="C619">
        <v>820141</v>
      </c>
      <c r="D619">
        <v>39036</v>
      </c>
      <c r="E619">
        <v>301</v>
      </c>
      <c r="F619" t="s">
        <v>159</v>
      </c>
      <c r="G619" s="32">
        <v>44324</v>
      </c>
      <c r="H619" t="s">
        <v>536</v>
      </c>
      <c r="I619" t="s">
        <v>192</v>
      </c>
      <c r="J619">
        <v>2100</v>
      </c>
      <c r="K619" t="s">
        <v>51</v>
      </c>
      <c r="L619" t="s">
        <v>160</v>
      </c>
      <c r="M619">
        <v>12690.951123046874</v>
      </c>
      <c r="N619" t="s">
        <v>1452</v>
      </c>
    </row>
    <row r="620" spans="1:14">
      <c r="A620">
        <v>120142</v>
      </c>
      <c r="B620" t="s">
        <v>1453</v>
      </c>
      <c r="C620">
        <v>820278</v>
      </c>
      <c r="D620">
        <v>39036</v>
      </c>
      <c r="E620">
        <v>301</v>
      </c>
      <c r="F620" t="s">
        <v>159</v>
      </c>
      <c r="G620" s="32">
        <v>44325</v>
      </c>
      <c r="H620" t="s">
        <v>536</v>
      </c>
      <c r="I620" t="s">
        <v>192</v>
      </c>
      <c r="J620">
        <v>2100</v>
      </c>
      <c r="K620" t="s">
        <v>51</v>
      </c>
      <c r="L620" t="s">
        <v>160</v>
      </c>
      <c r="M620">
        <v>12690.951123046874</v>
      </c>
      <c r="N620" t="s">
        <v>1454</v>
      </c>
    </row>
    <row r="621" spans="1:14">
      <c r="A621">
        <v>120142</v>
      </c>
      <c r="B621" t="s">
        <v>1455</v>
      </c>
      <c r="C621">
        <v>820602</v>
      </c>
      <c r="D621">
        <v>39036</v>
      </c>
      <c r="E621">
        <v>301</v>
      </c>
      <c r="F621" t="s">
        <v>159</v>
      </c>
      <c r="G621" s="32">
        <v>44326</v>
      </c>
      <c r="H621" t="s">
        <v>536</v>
      </c>
      <c r="I621" t="s">
        <v>193</v>
      </c>
      <c r="J621">
        <v>2100</v>
      </c>
      <c r="K621" t="s">
        <v>51</v>
      </c>
      <c r="L621" t="s">
        <v>160</v>
      </c>
      <c r="M621">
        <v>12690.951123046874</v>
      </c>
      <c r="N621" t="s">
        <v>1456</v>
      </c>
    </row>
    <row r="622" spans="1:14">
      <c r="A622">
        <v>120142</v>
      </c>
      <c r="B622" t="s">
        <v>1457</v>
      </c>
      <c r="C622">
        <v>821670</v>
      </c>
      <c r="D622">
        <v>39036</v>
      </c>
      <c r="E622">
        <v>301</v>
      </c>
      <c r="F622" t="s">
        <v>159</v>
      </c>
      <c r="G622" s="32">
        <v>44329</v>
      </c>
      <c r="H622" t="s">
        <v>549</v>
      </c>
      <c r="I622" t="s">
        <v>193</v>
      </c>
      <c r="J622">
        <v>2100</v>
      </c>
      <c r="K622" t="s">
        <v>51</v>
      </c>
      <c r="L622" t="s">
        <v>160</v>
      </c>
      <c r="M622">
        <v>12175.421630859375</v>
      </c>
      <c r="N622" t="s">
        <v>1458</v>
      </c>
    </row>
    <row r="623" spans="1:14">
      <c r="A623">
        <v>120142</v>
      </c>
      <c r="B623" t="s">
        <v>1459</v>
      </c>
      <c r="C623">
        <v>821743</v>
      </c>
      <c r="D623">
        <v>39036</v>
      </c>
      <c r="E623">
        <v>301</v>
      </c>
      <c r="F623" t="s">
        <v>159</v>
      </c>
      <c r="G623" s="32">
        <v>44329</v>
      </c>
      <c r="H623" t="s">
        <v>549</v>
      </c>
      <c r="I623" t="s">
        <v>193</v>
      </c>
      <c r="J623">
        <v>2140</v>
      </c>
      <c r="K623" t="s">
        <v>51</v>
      </c>
      <c r="L623" t="s">
        <v>160</v>
      </c>
      <c r="M623">
        <v>12407.334423828124</v>
      </c>
      <c r="N623" t="s">
        <v>1460</v>
      </c>
    </row>
    <row r="624" spans="1:14">
      <c r="A624">
        <v>120142</v>
      </c>
      <c r="B624" t="s">
        <v>1461</v>
      </c>
      <c r="C624">
        <v>822575</v>
      </c>
      <c r="D624">
        <v>39036</v>
      </c>
      <c r="E624">
        <v>301</v>
      </c>
      <c r="F624" t="s">
        <v>159</v>
      </c>
      <c r="G624" s="32">
        <v>44331</v>
      </c>
      <c r="H624" t="s">
        <v>549</v>
      </c>
      <c r="I624" t="s">
        <v>193</v>
      </c>
      <c r="J624">
        <v>2150</v>
      </c>
      <c r="K624" t="s">
        <v>51</v>
      </c>
      <c r="L624" t="s">
        <v>160</v>
      </c>
      <c r="M624">
        <v>12465.312622070313</v>
      </c>
      <c r="N624" t="s">
        <v>1462</v>
      </c>
    </row>
    <row r="625" spans="1:14">
      <c r="A625">
        <v>120142</v>
      </c>
      <c r="B625" t="s">
        <v>1463</v>
      </c>
      <c r="C625">
        <v>822577</v>
      </c>
      <c r="D625">
        <v>39036</v>
      </c>
      <c r="E625">
        <v>301</v>
      </c>
      <c r="F625" t="s">
        <v>159</v>
      </c>
      <c r="G625" s="32">
        <v>44331</v>
      </c>
      <c r="H625" t="s">
        <v>549</v>
      </c>
      <c r="I625" t="s">
        <v>193</v>
      </c>
      <c r="J625">
        <v>2150</v>
      </c>
      <c r="K625" t="s">
        <v>51</v>
      </c>
      <c r="L625" t="s">
        <v>160</v>
      </c>
      <c r="M625">
        <v>12465.312622070313</v>
      </c>
      <c r="N625" t="s">
        <v>1464</v>
      </c>
    </row>
    <row r="626" spans="1:14">
      <c r="A626">
        <v>120142</v>
      </c>
      <c r="B626" t="s">
        <v>1465</v>
      </c>
      <c r="C626">
        <v>822607</v>
      </c>
      <c r="D626">
        <v>39036</v>
      </c>
      <c r="E626">
        <v>301</v>
      </c>
      <c r="F626" t="s">
        <v>159</v>
      </c>
      <c r="G626" s="32">
        <v>44331</v>
      </c>
      <c r="H626" t="s">
        <v>549</v>
      </c>
      <c r="I626" t="s">
        <v>193</v>
      </c>
      <c r="J626">
        <v>2150</v>
      </c>
      <c r="K626" t="s">
        <v>51</v>
      </c>
      <c r="L626" t="s">
        <v>160</v>
      </c>
      <c r="M626">
        <v>12465.312622070313</v>
      </c>
      <c r="N626" t="s">
        <v>1466</v>
      </c>
    </row>
    <row r="627" spans="1:14">
      <c r="A627">
        <v>120142</v>
      </c>
      <c r="B627" t="s">
        <v>1467</v>
      </c>
      <c r="C627">
        <v>822742</v>
      </c>
      <c r="D627">
        <v>39036</v>
      </c>
      <c r="E627">
        <v>301</v>
      </c>
      <c r="F627" t="s">
        <v>159</v>
      </c>
      <c r="G627" s="32">
        <v>44332</v>
      </c>
      <c r="H627" t="s">
        <v>549</v>
      </c>
      <c r="I627" t="s">
        <v>193</v>
      </c>
      <c r="J627">
        <v>2150</v>
      </c>
      <c r="K627" t="s">
        <v>51</v>
      </c>
      <c r="L627" t="s">
        <v>160</v>
      </c>
      <c r="M627">
        <v>12465.312622070313</v>
      </c>
      <c r="N627" t="s">
        <v>1468</v>
      </c>
    </row>
    <row r="628" spans="1:14">
      <c r="A628">
        <v>120142</v>
      </c>
      <c r="B628" t="s">
        <v>1469</v>
      </c>
      <c r="C628">
        <v>822763</v>
      </c>
      <c r="D628">
        <v>39036</v>
      </c>
      <c r="E628">
        <v>301</v>
      </c>
      <c r="F628" t="s">
        <v>159</v>
      </c>
      <c r="G628" s="32">
        <v>44332</v>
      </c>
      <c r="H628" t="s">
        <v>549</v>
      </c>
      <c r="I628" t="s">
        <v>193</v>
      </c>
      <c r="J628">
        <v>2150</v>
      </c>
      <c r="K628" t="s">
        <v>51</v>
      </c>
      <c r="L628" t="s">
        <v>160</v>
      </c>
      <c r="M628">
        <v>12465.312622070313</v>
      </c>
      <c r="N628" t="s">
        <v>1470</v>
      </c>
    </row>
    <row r="629" spans="1:14">
      <c r="A629">
        <v>120142</v>
      </c>
      <c r="B629" t="s">
        <v>1471</v>
      </c>
      <c r="C629">
        <v>823055</v>
      </c>
      <c r="D629">
        <v>39036</v>
      </c>
      <c r="E629">
        <v>301</v>
      </c>
      <c r="F629" t="s">
        <v>159</v>
      </c>
      <c r="G629" s="32">
        <v>44333</v>
      </c>
      <c r="H629" t="s">
        <v>549</v>
      </c>
      <c r="I629" t="s">
        <v>194</v>
      </c>
      <c r="J629">
        <v>2140</v>
      </c>
      <c r="K629" t="s">
        <v>51</v>
      </c>
      <c r="L629" t="s">
        <v>160</v>
      </c>
      <c r="M629">
        <v>12407.334423828124</v>
      </c>
      <c r="N629" t="s">
        <v>1472</v>
      </c>
    </row>
    <row r="630" spans="1:14">
      <c r="A630">
        <v>120142</v>
      </c>
      <c r="B630" t="s">
        <v>1473</v>
      </c>
      <c r="C630">
        <v>823293</v>
      </c>
      <c r="D630">
        <v>39036</v>
      </c>
      <c r="E630">
        <v>301</v>
      </c>
      <c r="F630" t="s">
        <v>159</v>
      </c>
      <c r="G630" s="32">
        <v>44333</v>
      </c>
      <c r="H630" t="s">
        <v>554</v>
      </c>
      <c r="I630" t="s">
        <v>194</v>
      </c>
      <c r="J630">
        <v>2000</v>
      </c>
      <c r="K630" t="s">
        <v>51</v>
      </c>
      <c r="L630" t="s">
        <v>160</v>
      </c>
      <c r="M630">
        <v>11480</v>
      </c>
      <c r="N630" t="s">
        <v>1474</v>
      </c>
    </row>
    <row r="631" spans="1:14">
      <c r="A631">
        <v>120142</v>
      </c>
      <c r="B631" t="s">
        <v>1475</v>
      </c>
      <c r="C631">
        <v>823508</v>
      </c>
      <c r="D631">
        <v>39036</v>
      </c>
      <c r="E631">
        <v>301</v>
      </c>
      <c r="F631" t="s">
        <v>159</v>
      </c>
      <c r="G631" s="32">
        <v>44331</v>
      </c>
      <c r="H631" t="s">
        <v>549</v>
      </c>
      <c r="I631" t="s">
        <v>193</v>
      </c>
      <c r="J631">
        <v>2150</v>
      </c>
      <c r="K631" t="s">
        <v>51</v>
      </c>
      <c r="L631" t="s">
        <v>160</v>
      </c>
      <c r="M631">
        <v>12465.312622070313</v>
      </c>
      <c r="N631" t="s">
        <v>1476</v>
      </c>
    </row>
    <row r="632" spans="1:14">
      <c r="A632">
        <v>120142</v>
      </c>
      <c r="B632" t="s">
        <v>1477</v>
      </c>
      <c r="C632">
        <v>824151</v>
      </c>
      <c r="D632">
        <v>39036</v>
      </c>
      <c r="E632">
        <v>301</v>
      </c>
      <c r="F632" t="s">
        <v>159</v>
      </c>
      <c r="G632" s="32">
        <v>44332</v>
      </c>
      <c r="H632" t="s">
        <v>549</v>
      </c>
      <c r="I632" t="s">
        <v>193</v>
      </c>
      <c r="J632">
        <v>2000</v>
      </c>
      <c r="K632" t="s">
        <v>51</v>
      </c>
      <c r="L632" t="s">
        <v>160</v>
      </c>
      <c r="M632">
        <v>11595.6396484375</v>
      </c>
      <c r="N632" t="s">
        <v>1478</v>
      </c>
    </row>
    <row r="633" spans="1:14">
      <c r="A633">
        <v>120142</v>
      </c>
      <c r="B633" t="s">
        <v>1479</v>
      </c>
      <c r="C633">
        <v>824549</v>
      </c>
      <c r="D633">
        <v>39256</v>
      </c>
      <c r="E633">
        <v>301</v>
      </c>
      <c r="F633" t="s">
        <v>159</v>
      </c>
      <c r="G633" s="32">
        <v>44336</v>
      </c>
      <c r="H633" t="s">
        <v>554</v>
      </c>
      <c r="I633" t="s">
        <v>194</v>
      </c>
      <c r="J633">
        <v>2150</v>
      </c>
      <c r="K633" t="s">
        <v>51</v>
      </c>
      <c r="L633" t="s">
        <v>160</v>
      </c>
      <c r="M633">
        <v>12680.743041992188</v>
      </c>
      <c r="N633" t="s">
        <v>1480</v>
      </c>
    </row>
    <row r="634" spans="1:14">
      <c r="A634">
        <v>120142</v>
      </c>
      <c r="B634" t="s">
        <v>1481</v>
      </c>
      <c r="C634">
        <v>824659</v>
      </c>
      <c r="D634">
        <v>39256</v>
      </c>
      <c r="E634">
        <v>301</v>
      </c>
      <c r="F634" t="s">
        <v>159</v>
      </c>
      <c r="G634" s="32">
        <v>44336</v>
      </c>
      <c r="H634" t="s">
        <v>554</v>
      </c>
      <c r="I634" t="s">
        <v>194</v>
      </c>
      <c r="J634">
        <v>2170</v>
      </c>
      <c r="K634" t="s">
        <v>51</v>
      </c>
      <c r="L634" t="s">
        <v>160</v>
      </c>
      <c r="M634">
        <v>12798.703442382812</v>
      </c>
      <c r="N634" t="s">
        <v>1482</v>
      </c>
    </row>
    <row r="635" spans="1:14">
      <c r="A635">
        <v>120142</v>
      </c>
      <c r="B635" t="s">
        <v>1483</v>
      </c>
      <c r="C635">
        <v>825043</v>
      </c>
      <c r="D635">
        <v>39256</v>
      </c>
      <c r="E635">
        <v>301</v>
      </c>
      <c r="F635" t="s">
        <v>159</v>
      </c>
      <c r="G635" s="32">
        <v>44338</v>
      </c>
      <c r="H635" t="s">
        <v>554</v>
      </c>
      <c r="I635" t="s">
        <v>194</v>
      </c>
      <c r="J635">
        <v>1900</v>
      </c>
      <c r="K635" t="s">
        <v>51</v>
      </c>
      <c r="L635" t="s">
        <v>160</v>
      </c>
      <c r="M635">
        <v>11206.238037109375</v>
      </c>
      <c r="N635" t="s">
        <v>1484</v>
      </c>
    </row>
    <row r="636" spans="1:14">
      <c r="A636">
        <v>120142</v>
      </c>
      <c r="B636" t="s">
        <v>1485</v>
      </c>
      <c r="C636">
        <v>826195</v>
      </c>
      <c r="D636">
        <v>39256</v>
      </c>
      <c r="E636">
        <v>301</v>
      </c>
      <c r="F636" t="s">
        <v>159</v>
      </c>
      <c r="G636" s="32">
        <v>44342</v>
      </c>
      <c r="H636" t="s">
        <v>629</v>
      </c>
      <c r="I636" t="s">
        <v>195</v>
      </c>
      <c r="J636">
        <v>1900</v>
      </c>
      <c r="K636" t="s">
        <v>51</v>
      </c>
      <c r="L636" t="s">
        <v>160</v>
      </c>
      <c r="M636">
        <v>11039.911962890625</v>
      </c>
      <c r="N636" t="s">
        <v>1486</v>
      </c>
    </row>
    <row r="637" spans="1:14">
      <c r="A637">
        <v>120142</v>
      </c>
      <c r="B637" t="s">
        <v>1487</v>
      </c>
      <c r="C637">
        <v>826486</v>
      </c>
      <c r="D637">
        <v>39256</v>
      </c>
      <c r="E637">
        <v>301</v>
      </c>
      <c r="F637" t="s">
        <v>159</v>
      </c>
      <c r="G637" s="32">
        <v>44342</v>
      </c>
      <c r="H637" t="s">
        <v>629</v>
      </c>
      <c r="I637" t="s">
        <v>195</v>
      </c>
      <c r="J637">
        <v>2050</v>
      </c>
      <c r="K637" t="s">
        <v>51</v>
      </c>
      <c r="L637" t="s">
        <v>160</v>
      </c>
      <c r="M637">
        <v>11911.483959960937</v>
      </c>
      <c r="N637" t="s">
        <v>1488</v>
      </c>
    </row>
    <row r="638" spans="1:14">
      <c r="A638">
        <v>120142</v>
      </c>
      <c r="B638" t="s">
        <v>1489</v>
      </c>
      <c r="C638">
        <v>826488</v>
      </c>
      <c r="D638">
        <v>39256</v>
      </c>
      <c r="E638">
        <v>301</v>
      </c>
      <c r="F638" t="s">
        <v>159</v>
      </c>
      <c r="G638" s="32">
        <v>44342</v>
      </c>
      <c r="H638" t="s">
        <v>629</v>
      </c>
      <c r="I638" t="s">
        <v>195</v>
      </c>
      <c r="J638">
        <v>2050</v>
      </c>
      <c r="K638" t="s">
        <v>51</v>
      </c>
      <c r="L638" t="s">
        <v>160</v>
      </c>
      <c r="M638">
        <v>11911.483959960937</v>
      </c>
      <c r="N638" t="s">
        <v>1490</v>
      </c>
    </row>
    <row r="639" spans="1:14">
      <c r="A639">
        <v>120142</v>
      </c>
      <c r="B639" t="s">
        <v>1491</v>
      </c>
      <c r="C639">
        <v>826590</v>
      </c>
      <c r="D639">
        <v>39256</v>
      </c>
      <c r="E639">
        <v>301</v>
      </c>
      <c r="F639" t="s">
        <v>159</v>
      </c>
      <c r="G639" s="32">
        <v>44343</v>
      </c>
      <c r="H639" t="s">
        <v>629</v>
      </c>
      <c r="I639" t="s">
        <v>195</v>
      </c>
      <c r="J639">
        <v>2050</v>
      </c>
      <c r="K639" t="s">
        <v>51</v>
      </c>
      <c r="L639" t="s">
        <v>160</v>
      </c>
      <c r="M639">
        <v>11911.483959960937</v>
      </c>
      <c r="N639" t="s">
        <v>1492</v>
      </c>
    </row>
    <row r="640" spans="1:14">
      <c r="A640">
        <v>120142</v>
      </c>
      <c r="B640" t="s">
        <v>1493</v>
      </c>
      <c r="C640">
        <v>827688</v>
      </c>
      <c r="D640">
        <v>39256</v>
      </c>
      <c r="E640">
        <v>301</v>
      </c>
      <c r="F640" t="s">
        <v>159</v>
      </c>
      <c r="G640" s="32">
        <v>44346</v>
      </c>
      <c r="H640" t="s">
        <v>629</v>
      </c>
      <c r="I640" t="s">
        <v>195</v>
      </c>
      <c r="J640">
        <v>2000</v>
      </c>
      <c r="K640" t="s">
        <v>51</v>
      </c>
      <c r="L640" t="s">
        <v>160</v>
      </c>
      <c r="M640">
        <v>11620.9599609375</v>
      </c>
      <c r="N640" t="s">
        <v>1494</v>
      </c>
    </row>
    <row r="641" spans="1:14">
      <c r="A641">
        <v>120142</v>
      </c>
      <c r="B641" t="s">
        <v>1495</v>
      </c>
      <c r="C641">
        <v>828014</v>
      </c>
      <c r="D641">
        <v>39256</v>
      </c>
      <c r="E641">
        <v>301</v>
      </c>
      <c r="F641" t="s">
        <v>159</v>
      </c>
      <c r="G641" s="32">
        <v>44347</v>
      </c>
      <c r="H641" t="s">
        <v>638</v>
      </c>
      <c r="I641" t="s">
        <v>639</v>
      </c>
      <c r="J641">
        <v>2150</v>
      </c>
      <c r="K641" t="s">
        <v>51</v>
      </c>
      <c r="L641" t="s">
        <v>160</v>
      </c>
      <c r="M641">
        <v>12497.43349609375</v>
      </c>
      <c r="N641" t="s">
        <v>1496</v>
      </c>
    </row>
    <row r="642" spans="1:14">
      <c r="A642">
        <v>120142</v>
      </c>
      <c r="B642" t="s">
        <v>1497</v>
      </c>
      <c r="C642">
        <v>828401</v>
      </c>
      <c r="D642">
        <v>39256</v>
      </c>
      <c r="E642">
        <v>301</v>
      </c>
      <c r="F642" t="s">
        <v>159</v>
      </c>
      <c r="G642" s="32">
        <v>44338</v>
      </c>
      <c r="H642" t="s">
        <v>554</v>
      </c>
      <c r="I642" t="s">
        <v>194</v>
      </c>
      <c r="J642">
        <v>1900</v>
      </c>
      <c r="K642" t="s">
        <v>51</v>
      </c>
      <c r="L642" t="s">
        <v>160</v>
      </c>
      <c r="M642">
        <v>11206.238037109375</v>
      </c>
      <c r="N642" t="s">
        <v>1498</v>
      </c>
    </row>
    <row r="643" spans="1:14">
      <c r="A643">
        <v>120142</v>
      </c>
      <c r="B643" t="s">
        <v>1499</v>
      </c>
      <c r="C643">
        <v>828415</v>
      </c>
      <c r="D643">
        <v>39256</v>
      </c>
      <c r="E643">
        <v>301</v>
      </c>
      <c r="F643" t="s">
        <v>159</v>
      </c>
      <c r="G643" s="32">
        <v>44338</v>
      </c>
      <c r="H643" t="s">
        <v>554</v>
      </c>
      <c r="I643" t="s">
        <v>194</v>
      </c>
      <c r="J643">
        <v>1900</v>
      </c>
      <c r="K643" t="s">
        <v>51</v>
      </c>
      <c r="L643" t="s">
        <v>160</v>
      </c>
      <c r="M643">
        <v>11206.238037109375</v>
      </c>
      <c r="N643" t="s">
        <v>1500</v>
      </c>
    </row>
    <row r="644" spans="1:14">
      <c r="A644">
        <v>120142</v>
      </c>
      <c r="B644" t="s">
        <v>1501</v>
      </c>
      <c r="C644">
        <v>828889</v>
      </c>
      <c r="D644">
        <v>39256</v>
      </c>
      <c r="E644">
        <v>301</v>
      </c>
      <c r="F644" t="s">
        <v>159</v>
      </c>
      <c r="G644" s="32">
        <v>44349</v>
      </c>
      <c r="H644" t="s">
        <v>638</v>
      </c>
      <c r="I644" t="s">
        <v>639</v>
      </c>
      <c r="J644">
        <v>2160</v>
      </c>
      <c r="K644" t="s">
        <v>51</v>
      </c>
      <c r="L644" t="s">
        <v>160</v>
      </c>
      <c r="M644">
        <v>12555.561093750001</v>
      </c>
      <c r="N644" t="s">
        <v>1502</v>
      </c>
    </row>
    <row r="645" spans="1:14">
      <c r="A645">
        <v>120142</v>
      </c>
      <c r="B645" t="s">
        <v>1503</v>
      </c>
      <c r="C645">
        <v>828963</v>
      </c>
      <c r="D645">
        <v>39256</v>
      </c>
      <c r="E645">
        <v>301</v>
      </c>
      <c r="F645" t="s">
        <v>159</v>
      </c>
      <c r="G645" s="32">
        <v>44349</v>
      </c>
      <c r="H645" t="s">
        <v>638</v>
      </c>
      <c r="I645" t="s">
        <v>639</v>
      </c>
      <c r="J645">
        <v>2160</v>
      </c>
      <c r="K645" t="s">
        <v>51</v>
      </c>
      <c r="L645" t="s">
        <v>160</v>
      </c>
      <c r="M645">
        <v>12555.561093750001</v>
      </c>
      <c r="N645" t="s">
        <v>1504</v>
      </c>
    </row>
    <row r="646" spans="1:14">
      <c r="A646">
        <v>120142</v>
      </c>
      <c r="B646" t="s">
        <v>1505</v>
      </c>
      <c r="C646">
        <v>829271</v>
      </c>
      <c r="D646">
        <v>39256</v>
      </c>
      <c r="E646">
        <v>301</v>
      </c>
      <c r="F646" t="s">
        <v>159</v>
      </c>
      <c r="G646" s="32">
        <v>44350</v>
      </c>
      <c r="H646" t="s">
        <v>638</v>
      </c>
      <c r="I646" t="s">
        <v>639</v>
      </c>
      <c r="J646">
        <v>2160</v>
      </c>
      <c r="K646" t="s">
        <v>51</v>
      </c>
      <c r="L646" t="s">
        <v>160</v>
      </c>
      <c r="M646">
        <v>12555.561093750001</v>
      </c>
      <c r="N646" t="s">
        <v>1506</v>
      </c>
    </row>
    <row r="647" spans="1:14">
      <c r="A647">
        <v>120142</v>
      </c>
      <c r="B647" t="s">
        <v>1507</v>
      </c>
      <c r="C647">
        <v>829375</v>
      </c>
      <c r="D647">
        <v>39256</v>
      </c>
      <c r="E647">
        <v>301</v>
      </c>
      <c r="F647" t="s">
        <v>159</v>
      </c>
      <c r="G647" s="32">
        <v>44350</v>
      </c>
      <c r="H647" t="s">
        <v>704</v>
      </c>
      <c r="I647" t="s">
        <v>639</v>
      </c>
      <c r="J647">
        <v>2160</v>
      </c>
      <c r="K647" t="s">
        <v>51</v>
      </c>
      <c r="L647" t="s">
        <v>160</v>
      </c>
      <c r="M647">
        <v>1219.862109375</v>
      </c>
      <c r="N647" t="s">
        <v>1508</v>
      </c>
    </row>
    <row r="648" spans="1:14">
      <c r="A648">
        <v>120142</v>
      </c>
      <c r="B648" t="s">
        <v>1509</v>
      </c>
      <c r="C648">
        <v>829555</v>
      </c>
      <c r="D648">
        <v>39256</v>
      </c>
      <c r="E648">
        <v>301</v>
      </c>
      <c r="F648" t="s">
        <v>159</v>
      </c>
      <c r="G648" s="32">
        <v>44351</v>
      </c>
      <c r="H648" t="s">
        <v>704</v>
      </c>
      <c r="I648" t="s">
        <v>639</v>
      </c>
      <c r="J648">
        <v>2160</v>
      </c>
      <c r="K648" t="s">
        <v>51</v>
      </c>
      <c r="L648" t="s">
        <v>160</v>
      </c>
      <c r="M648">
        <v>1219.862109375</v>
      </c>
      <c r="N648" t="s">
        <v>1510</v>
      </c>
    </row>
    <row r="649" spans="1:14">
      <c r="A649">
        <v>120142</v>
      </c>
      <c r="B649" t="s">
        <v>1511</v>
      </c>
      <c r="C649">
        <v>830151</v>
      </c>
      <c r="D649">
        <v>39256</v>
      </c>
      <c r="E649">
        <v>301</v>
      </c>
      <c r="F649" t="s">
        <v>159</v>
      </c>
      <c r="G649" s="32">
        <v>44353</v>
      </c>
      <c r="H649" t="s">
        <v>704</v>
      </c>
      <c r="I649" t="s">
        <v>639</v>
      </c>
      <c r="J649">
        <v>2170</v>
      </c>
      <c r="K649" t="s">
        <v>51</v>
      </c>
      <c r="L649" t="s">
        <v>160</v>
      </c>
      <c r="M649">
        <v>1225.5096191406251</v>
      </c>
      <c r="N649" t="s">
        <v>1512</v>
      </c>
    </row>
    <row r="650" spans="1:14">
      <c r="A650">
        <v>120142</v>
      </c>
      <c r="B650" t="s">
        <v>1513</v>
      </c>
      <c r="C650">
        <v>830393</v>
      </c>
      <c r="D650">
        <v>39256</v>
      </c>
      <c r="E650">
        <v>301</v>
      </c>
      <c r="F650" t="s">
        <v>159</v>
      </c>
      <c r="G650" s="32">
        <v>44353</v>
      </c>
      <c r="H650" t="s">
        <v>704</v>
      </c>
      <c r="I650" t="s">
        <v>639</v>
      </c>
      <c r="J650">
        <v>2170</v>
      </c>
      <c r="K650" t="s">
        <v>51</v>
      </c>
      <c r="L650" t="s">
        <v>160</v>
      </c>
      <c r="M650">
        <v>1225.5096191406251</v>
      </c>
      <c r="N650" t="s">
        <v>1514</v>
      </c>
    </row>
    <row r="651" spans="1:14">
      <c r="A651">
        <v>120142</v>
      </c>
      <c r="B651" t="s">
        <v>1515</v>
      </c>
      <c r="C651">
        <v>830401</v>
      </c>
      <c r="D651">
        <v>39256</v>
      </c>
      <c r="E651">
        <v>301</v>
      </c>
      <c r="F651" t="s">
        <v>159</v>
      </c>
      <c r="G651" s="32">
        <v>44353</v>
      </c>
      <c r="H651" t="s">
        <v>704</v>
      </c>
      <c r="I651" t="s">
        <v>639</v>
      </c>
      <c r="J651">
        <v>2170</v>
      </c>
      <c r="K651" t="s">
        <v>51</v>
      </c>
      <c r="L651" t="s">
        <v>160</v>
      </c>
      <c r="M651">
        <v>1225.5096191406251</v>
      </c>
      <c r="N651" t="s">
        <v>1516</v>
      </c>
    </row>
    <row r="652" spans="1:14">
      <c r="A652">
        <v>120142</v>
      </c>
      <c r="B652" t="s">
        <v>1517</v>
      </c>
      <c r="C652">
        <v>832268</v>
      </c>
      <c r="D652">
        <v>39256</v>
      </c>
      <c r="E652">
        <v>301</v>
      </c>
      <c r="F652" t="s">
        <v>159</v>
      </c>
      <c r="G652" s="32">
        <v>44360</v>
      </c>
      <c r="H652" t="s">
        <v>713</v>
      </c>
      <c r="I652" t="s">
        <v>198</v>
      </c>
      <c r="J652">
        <v>2170</v>
      </c>
      <c r="K652" t="s">
        <v>51</v>
      </c>
      <c r="L652" t="s">
        <v>160</v>
      </c>
      <c r="M652">
        <v>12180.839384765624</v>
      </c>
      <c r="N652" t="s">
        <v>1518</v>
      </c>
    </row>
    <row r="653" spans="1:14">
      <c r="A653">
        <v>120142</v>
      </c>
      <c r="B653" t="s">
        <v>1519</v>
      </c>
      <c r="C653">
        <v>817417</v>
      </c>
      <c r="D653">
        <v>38518</v>
      </c>
      <c r="E653">
        <v>301</v>
      </c>
      <c r="F653" t="s">
        <v>159</v>
      </c>
      <c r="G653" s="32">
        <v>44317</v>
      </c>
      <c r="H653" t="s">
        <v>267</v>
      </c>
      <c r="I653" t="s">
        <v>272</v>
      </c>
      <c r="J653">
        <v>1935</v>
      </c>
      <c r="K653" t="s">
        <v>51</v>
      </c>
      <c r="L653" t="s">
        <v>160</v>
      </c>
      <c r="M653">
        <v>11250.09</v>
      </c>
      <c r="N653" t="s">
        <v>1520</v>
      </c>
    </row>
    <row r="654" spans="1:14">
      <c r="A654">
        <v>120142</v>
      </c>
      <c r="B654" t="s">
        <v>1521</v>
      </c>
      <c r="C654">
        <v>817431</v>
      </c>
      <c r="D654">
        <v>38518</v>
      </c>
      <c r="E654">
        <v>301</v>
      </c>
      <c r="F654" t="s">
        <v>159</v>
      </c>
      <c r="G654" s="32">
        <v>44318</v>
      </c>
      <c r="H654" t="s">
        <v>267</v>
      </c>
      <c r="I654" t="s">
        <v>272</v>
      </c>
      <c r="J654">
        <v>1935</v>
      </c>
      <c r="K654" t="s">
        <v>51</v>
      </c>
      <c r="L654" t="s">
        <v>160</v>
      </c>
      <c r="M654">
        <v>11250.09</v>
      </c>
      <c r="N654" t="s">
        <v>1522</v>
      </c>
    </row>
    <row r="655" spans="1:14">
      <c r="A655">
        <v>120142</v>
      </c>
      <c r="B655" t="s">
        <v>1523</v>
      </c>
      <c r="C655">
        <v>817883</v>
      </c>
      <c r="D655">
        <v>38518</v>
      </c>
      <c r="E655">
        <v>301</v>
      </c>
      <c r="F655" t="s">
        <v>159</v>
      </c>
      <c r="G655" s="32">
        <v>44319</v>
      </c>
      <c r="H655" t="s">
        <v>267</v>
      </c>
      <c r="I655" t="s">
        <v>192</v>
      </c>
      <c r="J655">
        <v>1935</v>
      </c>
      <c r="K655" t="s">
        <v>51</v>
      </c>
      <c r="L655" t="s">
        <v>160</v>
      </c>
      <c r="M655">
        <v>11250.09</v>
      </c>
      <c r="N655" t="s">
        <v>1524</v>
      </c>
    </row>
    <row r="656" spans="1:14">
      <c r="A656">
        <v>120142</v>
      </c>
      <c r="B656" t="s">
        <v>1525</v>
      </c>
      <c r="C656">
        <v>817897</v>
      </c>
      <c r="D656">
        <v>38518</v>
      </c>
      <c r="E656">
        <v>301</v>
      </c>
      <c r="F656" t="s">
        <v>159</v>
      </c>
      <c r="G656" s="32">
        <v>44319</v>
      </c>
      <c r="H656" t="s">
        <v>267</v>
      </c>
      <c r="I656" t="s">
        <v>192</v>
      </c>
      <c r="J656">
        <v>1935</v>
      </c>
      <c r="K656" t="s">
        <v>51</v>
      </c>
      <c r="L656" t="s">
        <v>160</v>
      </c>
      <c r="M656">
        <v>11250.09</v>
      </c>
      <c r="N656" t="s">
        <v>1526</v>
      </c>
    </row>
    <row r="657" spans="1:14">
      <c r="A657">
        <v>120142</v>
      </c>
      <c r="B657" t="s">
        <v>1527</v>
      </c>
      <c r="C657">
        <v>817903</v>
      </c>
      <c r="D657">
        <v>38518</v>
      </c>
      <c r="E657">
        <v>301</v>
      </c>
      <c r="F657" t="s">
        <v>159</v>
      </c>
      <c r="G657" s="32">
        <v>44319</v>
      </c>
      <c r="H657" t="s">
        <v>267</v>
      </c>
      <c r="I657" t="s">
        <v>192</v>
      </c>
      <c r="J657">
        <v>1935</v>
      </c>
      <c r="K657" t="s">
        <v>51</v>
      </c>
      <c r="L657" t="s">
        <v>160</v>
      </c>
      <c r="M657">
        <v>11250.09</v>
      </c>
      <c r="N657" t="s">
        <v>1528</v>
      </c>
    </row>
    <row r="658" spans="1:14">
      <c r="A658">
        <v>120142</v>
      </c>
      <c r="B658" t="s">
        <v>1529</v>
      </c>
      <c r="C658">
        <v>818463</v>
      </c>
      <c r="D658">
        <v>39036</v>
      </c>
      <c r="E658">
        <v>301</v>
      </c>
      <c r="F658" t="s">
        <v>159</v>
      </c>
      <c r="G658" s="32">
        <v>44320</v>
      </c>
      <c r="H658" t="s">
        <v>283</v>
      </c>
      <c r="I658" t="s">
        <v>192</v>
      </c>
      <c r="J658">
        <v>2000</v>
      </c>
      <c r="K658" t="s">
        <v>51</v>
      </c>
      <c r="L658" t="s">
        <v>160</v>
      </c>
      <c r="M658">
        <v>12565.9599609375</v>
      </c>
      <c r="N658" t="s">
        <v>1530</v>
      </c>
    </row>
    <row r="659" spans="1:14">
      <c r="A659">
        <v>120142</v>
      </c>
      <c r="B659" t="s">
        <v>1531</v>
      </c>
      <c r="C659">
        <v>818473</v>
      </c>
      <c r="D659">
        <v>39036</v>
      </c>
      <c r="E659">
        <v>301</v>
      </c>
      <c r="F659" t="s">
        <v>159</v>
      </c>
      <c r="G659" s="32">
        <v>44320</v>
      </c>
      <c r="H659" t="s">
        <v>283</v>
      </c>
      <c r="I659" t="s">
        <v>192</v>
      </c>
      <c r="J659">
        <v>2000</v>
      </c>
      <c r="K659" t="s">
        <v>51</v>
      </c>
      <c r="L659" t="s">
        <v>160</v>
      </c>
      <c r="M659">
        <v>12565.9599609375</v>
      </c>
      <c r="N659" t="s">
        <v>1532</v>
      </c>
    </row>
    <row r="660" spans="1:14">
      <c r="A660">
        <v>120142</v>
      </c>
      <c r="B660" t="s">
        <v>1533</v>
      </c>
      <c r="C660">
        <v>818826</v>
      </c>
      <c r="D660">
        <v>39036</v>
      </c>
      <c r="E660">
        <v>301</v>
      </c>
      <c r="F660" t="s">
        <v>159</v>
      </c>
      <c r="G660" s="32">
        <v>44321</v>
      </c>
      <c r="H660" t="s">
        <v>283</v>
      </c>
      <c r="I660" t="s">
        <v>192</v>
      </c>
      <c r="J660">
        <v>2000</v>
      </c>
      <c r="K660" t="s">
        <v>51</v>
      </c>
      <c r="L660" t="s">
        <v>160</v>
      </c>
      <c r="M660">
        <v>12565.9599609375</v>
      </c>
      <c r="N660" t="s">
        <v>1534</v>
      </c>
    </row>
    <row r="661" spans="1:14">
      <c r="A661">
        <v>120142</v>
      </c>
      <c r="B661" t="s">
        <v>1535</v>
      </c>
      <c r="C661">
        <v>819160</v>
      </c>
      <c r="D661">
        <v>39036</v>
      </c>
      <c r="E661">
        <v>301</v>
      </c>
      <c r="F661" t="s">
        <v>159</v>
      </c>
      <c r="G661" s="32">
        <v>44322</v>
      </c>
      <c r="H661" t="s">
        <v>283</v>
      </c>
      <c r="I661" t="s">
        <v>192</v>
      </c>
      <c r="J661">
        <v>2000</v>
      </c>
      <c r="K661" t="s">
        <v>51</v>
      </c>
      <c r="L661" t="s">
        <v>160</v>
      </c>
      <c r="M661">
        <v>12565.9599609375</v>
      </c>
      <c r="N661" t="s">
        <v>1536</v>
      </c>
    </row>
    <row r="662" spans="1:14">
      <c r="A662">
        <v>120142</v>
      </c>
      <c r="B662" t="s">
        <v>1537</v>
      </c>
      <c r="C662">
        <v>819528</v>
      </c>
      <c r="D662">
        <v>39036</v>
      </c>
      <c r="E662">
        <v>301</v>
      </c>
      <c r="F662" t="s">
        <v>159</v>
      </c>
      <c r="G662" s="32">
        <v>44323</v>
      </c>
      <c r="H662" t="s">
        <v>283</v>
      </c>
      <c r="I662" t="s">
        <v>192</v>
      </c>
      <c r="J662">
        <v>2000</v>
      </c>
      <c r="K662" t="s">
        <v>51</v>
      </c>
      <c r="L662" t="s">
        <v>160</v>
      </c>
      <c r="M662">
        <v>12565.9599609375</v>
      </c>
      <c r="N662" t="s">
        <v>1538</v>
      </c>
    </row>
    <row r="663" spans="1:14">
      <c r="A663">
        <v>120142</v>
      </c>
      <c r="B663" t="s">
        <v>1539</v>
      </c>
      <c r="C663">
        <v>819588</v>
      </c>
      <c r="D663">
        <v>39036</v>
      </c>
      <c r="E663">
        <v>301</v>
      </c>
      <c r="F663" t="s">
        <v>159</v>
      </c>
      <c r="G663" s="32">
        <v>44323</v>
      </c>
      <c r="H663" t="s">
        <v>283</v>
      </c>
      <c r="I663" t="s">
        <v>192</v>
      </c>
      <c r="J663">
        <v>1970</v>
      </c>
      <c r="K663" t="s">
        <v>51</v>
      </c>
      <c r="L663" t="s">
        <v>160</v>
      </c>
      <c r="M663">
        <v>12377.470561523438</v>
      </c>
      <c r="N663" t="s">
        <v>1540</v>
      </c>
    </row>
    <row r="664" spans="1:14">
      <c r="A664">
        <v>120142</v>
      </c>
      <c r="B664" t="s">
        <v>1541</v>
      </c>
      <c r="C664">
        <v>819596</v>
      </c>
      <c r="D664">
        <v>39036</v>
      </c>
      <c r="E664">
        <v>301</v>
      </c>
      <c r="F664" t="s">
        <v>159</v>
      </c>
      <c r="G664" s="32">
        <v>44323</v>
      </c>
      <c r="H664" t="s">
        <v>283</v>
      </c>
      <c r="I664" t="s">
        <v>192</v>
      </c>
      <c r="J664">
        <v>1940</v>
      </c>
      <c r="K664" t="s">
        <v>51</v>
      </c>
      <c r="L664" t="s">
        <v>160</v>
      </c>
      <c r="M664">
        <v>12188.981162109376</v>
      </c>
      <c r="N664" t="s">
        <v>1542</v>
      </c>
    </row>
    <row r="665" spans="1:14">
      <c r="A665">
        <v>120142</v>
      </c>
      <c r="B665" t="s">
        <v>1543</v>
      </c>
      <c r="C665">
        <v>820373</v>
      </c>
      <c r="D665">
        <v>39036</v>
      </c>
      <c r="E665">
        <v>301</v>
      </c>
      <c r="F665" t="s">
        <v>159</v>
      </c>
      <c r="G665" s="32">
        <v>44325</v>
      </c>
      <c r="H665" t="s">
        <v>536</v>
      </c>
      <c r="I665" t="s">
        <v>192</v>
      </c>
      <c r="J665">
        <v>2100</v>
      </c>
      <c r="K665" t="s">
        <v>51</v>
      </c>
      <c r="L665" t="s">
        <v>160</v>
      </c>
      <c r="M665">
        <v>12690.951123046874</v>
      </c>
      <c r="N665" t="s">
        <v>1544</v>
      </c>
    </row>
    <row r="666" spans="1:14">
      <c r="A666">
        <v>120142</v>
      </c>
      <c r="B666" t="s">
        <v>1545</v>
      </c>
      <c r="C666">
        <v>820736</v>
      </c>
      <c r="D666">
        <v>39036</v>
      </c>
      <c r="E666">
        <v>301</v>
      </c>
      <c r="F666" t="s">
        <v>159</v>
      </c>
      <c r="G666" s="32">
        <v>44326</v>
      </c>
      <c r="H666" t="s">
        <v>536</v>
      </c>
      <c r="I666" t="s">
        <v>193</v>
      </c>
      <c r="J666">
        <v>2100</v>
      </c>
      <c r="K666" t="s">
        <v>51</v>
      </c>
      <c r="L666" t="s">
        <v>160</v>
      </c>
      <c r="M666">
        <v>12690.951123046874</v>
      </c>
      <c r="N666" t="s">
        <v>1546</v>
      </c>
    </row>
    <row r="667" spans="1:14">
      <c r="A667">
        <v>120142</v>
      </c>
      <c r="B667" t="s">
        <v>1547</v>
      </c>
      <c r="C667">
        <v>820748</v>
      </c>
      <c r="D667">
        <v>39036</v>
      </c>
      <c r="E667">
        <v>301</v>
      </c>
      <c r="F667" t="s">
        <v>159</v>
      </c>
      <c r="G667" s="32">
        <v>44326</v>
      </c>
      <c r="H667" t="s">
        <v>536</v>
      </c>
      <c r="I667" t="s">
        <v>193</v>
      </c>
      <c r="J667">
        <v>2100</v>
      </c>
      <c r="K667" t="s">
        <v>51</v>
      </c>
      <c r="L667" t="s">
        <v>160</v>
      </c>
      <c r="M667">
        <v>12690.951123046874</v>
      </c>
      <c r="N667" t="s">
        <v>1548</v>
      </c>
    </row>
    <row r="668" spans="1:14">
      <c r="A668">
        <v>120142</v>
      </c>
      <c r="B668" t="s">
        <v>1549</v>
      </c>
      <c r="C668">
        <v>822579</v>
      </c>
      <c r="D668">
        <v>39036</v>
      </c>
      <c r="E668">
        <v>301</v>
      </c>
      <c r="F668" t="s">
        <v>159</v>
      </c>
      <c r="G668" s="32">
        <v>44331</v>
      </c>
      <c r="H668" t="s">
        <v>549</v>
      </c>
      <c r="I668" t="s">
        <v>193</v>
      </c>
      <c r="J668">
        <v>2150</v>
      </c>
      <c r="K668" t="s">
        <v>51</v>
      </c>
      <c r="L668" t="s">
        <v>160</v>
      </c>
      <c r="M668">
        <v>12465.312622070313</v>
      </c>
      <c r="N668" t="s">
        <v>1550</v>
      </c>
    </row>
    <row r="669" spans="1:14">
      <c r="A669">
        <v>120142</v>
      </c>
      <c r="B669" t="s">
        <v>1551</v>
      </c>
      <c r="C669">
        <v>822650</v>
      </c>
      <c r="D669">
        <v>39036</v>
      </c>
      <c r="E669">
        <v>301</v>
      </c>
      <c r="F669" t="s">
        <v>159</v>
      </c>
      <c r="G669" s="32">
        <v>44331</v>
      </c>
      <c r="H669" t="s">
        <v>549</v>
      </c>
      <c r="I669" t="s">
        <v>193</v>
      </c>
      <c r="J669">
        <v>2150</v>
      </c>
      <c r="K669" t="s">
        <v>51</v>
      </c>
      <c r="L669" t="s">
        <v>160</v>
      </c>
      <c r="M669">
        <v>12465.312622070313</v>
      </c>
      <c r="N669" t="s">
        <v>1552</v>
      </c>
    </row>
    <row r="670" spans="1:14">
      <c r="A670">
        <v>120142</v>
      </c>
      <c r="B670" t="s">
        <v>1553</v>
      </c>
      <c r="C670">
        <v>823175</v>
      </c>
      <c r="D670">
        <v>39036</v>
      </c>
      <c r="E670">
        <v>301</v>
      </c>
      <c r="F670" t="s">
        <v>159</v>
      </c>
      <c r="G670" s="32">
        <v>44333</v>
      </c>
      <c r="H670" t="s">
        <v>549</v>
      </c>
      <c r="I670" t="s">
        <v>194</v>
      </c>
      <c r="J670">
        <v>2000</v>
      </c>
      <c r="K670" t="s">
        <v>51</v>
      </c>
      <c r="L670" t="s">
        <v>160</v>
      </c>
      <c r="M670">
        <v>11595.6396484375</v>
      </c>
      <c r="N670" t="s">
        <v>1554</v>
      </c>
    </row>
    <row r="671" spans="1:14">
      <c r="A671">
        <v>120142</v>
      </c>
      <c r="B671" t="s">
        <v>1555</v>
      </c>
      <c r="C671">
        <v>823838</v>
      </c>
      <c r="D671">
        <v>39036</v>
      </c>
      <c r="E671">
        <v>301</v>
      </c>
      <c r="F671" t="s">
        <v>159</v>
      </c>
      <c r="G671" s="32">
        <v>44334</v>
      </c>
      <c r="H671" t="s">
        <v>554</v>
      </c>
      <c r="I671" t="s">
        <v>194</v>
      </c>
      <c r="J671">
        <v>2040</v>
      </c>
      <c r="K671" t="s">
        <v>51</v>
      </c>
      <c r="L671" t="s">
        <v>160</v>
      </c>
      <c r="M671">
        <v>11709.6</v>
      </c>
      <c r="N671" t="s">
        <v>1556</v>
      </c>
    </row>
    <row r="672" spans="1:14">
      <c r="A672">
        <v>120142</v>
      </c>
      <c r="B672" t="s">
        <v>1557</v>
      </c>
      <c r="C672">
        <v>824546</v>
      </c>
      <c r="D672">
        <v>39256</v>
      </c>
      <c r="E672">
        <v>301</v>
      </c>
      <c r="F672" t="s">
        <v>159</v>
      </c>
      <c r="G672" s="32">
        <v>44336</v>
      </c>
      <c r="H672" t="s">
        <v>554</v>
      </c>
      <c r="I672" t="s">
        <v>194</v>
      </c>
      <c r="J672">
        <v>2150</v>
      </c>
      <c r="K672" t="s">
        <v>51</v>
      </c>
      <c r="L672" t="s">
        <v>160</v>
      </c>
      <c r="M672">
        <v>12680.743041992188</v>
      </c>
      <c r="N672" t="s">
        <v>1558</v>
      </c>
    </row>
    <row r="673" spans="1:14">
      <c r="A673">
        <v>120142</v>
      </c>
      <c r="B673" t="s">
        <v>1559</v>
      </c>
      <c r="C673">
        <v>824634</v>
      </c>
      <c r="D673">
        <v>39256</v>
      </c>
      <c r="E673">
        <v>301</v>
      </c>
      <c r="F673" t="s">
        <v>159</v>
      </c>
      <c r="G673" s="32">
        <v>44336</v>
      </c>
      <c r="H673" t="s">
        <v>554</v>
      </c>
      <c r="I673" t="s">
        <v>194</v>
      </c>
      <c r="J673">
        <v>2200</v>
      </c>
      <c r="K673" t="s">
        <v>51</v>
      </c>
      <c r="L673" t="s">
        <v>160</v>
      </c>
      <c r="M673">
        <v>12975.64404296875</v>
      </c>
      <c r="N673" t="s">
        <v>1560</v>
      </c>
    </row>
    <row r="674" spans="1:14">
      <c r="A674">
        <v>120142</v>
      </c>
      <c r="B674" t="s">
        <v>1561</v>
      </c>
      <c r="C674">
        <v>825082</v>
      </c>
      <c r="D674">
        <v>39256</v>
      </c>
      <c r="E674">
        <v>301</v>
      </c>
      <c r="F674" t="s">
        <v>159</v>
      </c>
      <c r="G674" s="32">
        <v>44338</v>
      </c>
      <c r="H674" t="s">
        <v>554</v>
      </c>
      <c r="I674" t="s">
        <v>194</v>
      </c>
      <c r="J674">
        <v>2000</v>
      </c>
      <c r="K674" t="s">
        <v>51</v>
      </c>
      <c r="L674" t="s">
        <v>160</v>
      </c>
      <c r="M674">
        <v>11796.0400390625</v>
      </c>
      <c r="N674" t="s">
        <v>1562</v>
      </c>
    </row>
    <row r="675" spans="1:14">
      <c r="A675">
        <v>120142</v>
      </c>
      <c r="B675" t="s">
        <v>1563</v>
      </c>
      <c r="C675">
        <v>826158</v>
      </c>
      <c r="D675">
        <v>39256</v>
      </c>
      <c r="E675">
        <v>301</v>
      </c>
      <c r="F675" t="s">
        <v>159</v>
      </c>
      <c r="G675" s="32">
        <v>44341</v>
      </c>
      <c r="H675" t="s">
        <v>554</v>
      </c>
      <c r="I675" t="s">
        <v>195</v>
      </c>
      <c r="J675">
        <v>1900</v>
      </c>
      <c r="K675" t="s">
        <v>51</v>
      </c>
      <c r="L675" t="s">
        <v>160</v>
      </c>
      <c r="M675">
        <v>11206.238037109375</v>
      </c>
      <c r="N675" t="s">
        <v>1564</v>
      </c>
    </row>
    <row r="676" spans="1:14">
      <c r="A676">
        <v>120142</v>
      </c>
      <c r="B676" t="s">
        <v>1565</v>
      </c>
      <c r="C676">
        <v>826206</v>
      </c>
      <c r="D676">
        <v>39256</v>
      </c>
      <c r="E676">
        <v>301</v>
      </c>
      <c r="F676" t="s">
        <v>159</v>
      </c>
      <c r="G676" s="32">
        <v>44342</v>
      </c>
      <c r="H676" t="s">
        <v>629</v>
      </c>
      <c r="I676" t="s">
        <v>195</v>
      </c>
      <c r="J676">
        <v>1900</v>
      </c>
      <c r="K676" t="s">
        <v>51</v>
      </c>
      <c r="L676" t="s">
        <v>160</v>
      </c>
      <c r="M676">
        <v>11039.911962890625</v>
      </c>
      <c r="N676" t="s">
        <v>1566</v>
      </c>
    </row>
    <row r="677" spans="1:14">
      <c r="A677">
        <v>120142</v>
      </c>
      <c r="B677" t="s">
        <v>1567</v>
      </c>
      <c r="C677">
        <v>826321</v>
      </c>
      <c r="D677">
        <v>39256</v>
      </c>
      <c r="E677">
        <v>301</v>
      </c>
      <c r="F677" t="s">
        <v>159</v>
      </c>
      <c r="G677" s="32">
        <v>44338</v>
      </c>
      <c r="H677" t="s">
        <v>554</v>
      </c>
      <c r="I677" t="s">
        <v>194</v>
      </c>
      <c r="J677">
        <v>1900</v>
      </c>
      <c r="K677" t="s">
        <v>51</v>
      </c>
      <c r="L677" t="s">
        <v>160</v>
      </c>
      <c r="M677">
        <v>11206.238037109375</v>
      </c>
      <c r="N677" t="s">
        <v>1568</v>
      </c>
    </row>
    <row r="678" spans="1:14">
      <c r="A678">
        <v>120142</v>
      </c>
      <c r="B678" t="s">
        <v>1569</v>
      </c>
      <c r="C678">
        <v>826560</v>
      </c>
      <c r="D678">
        <v>39256</v>
      </c>
      <c r="E678">
        <v>301</v>
      </c>
      <c r="F678" t="s">
        <v>159</v>
      </c>
      <c r="G678" s="32">
        <v>44342</v>
      </c>
      <c r="H678" t="s">
        <v>629</v>
      </c>
      <c r="I678" t="s">
        <v>195</v>
      </c>
      <c r="J678">
        <v>2050</v>
      </c>
      <c r="K678" t="s">
        <v>51</v>
      </c>
      <c r="L678" t="s">
        <v>160</v>
      </c>
      <c r="M678">
        <v>11911.483959960937</v>
      </c>
      <c r="N678" t="s">
        <v>1570</v>
      </c>
    </row>
    <row r="679" spans="1:14">
      <c r="A679">
        <v>120142</v>
      </c>
      <c r="B679" t="s">
        <v>1571</v>
      </c>
      <c r="C679">
        <v>826952</v>
      </c>
      <c r="D679">
        <v>39256</v>
      </c>
      <c r="E679">
        <v>301</v>
      </c>
      <c r="F679" t="s">
        <v>159</v>
      </c>
      <c r="G679" s="32">
        <v>44343</v>
      </c>
      <c r="H679" t="s">
        <v>629</v>
      </c>
      <c r="I679" t="s">
        <v>195</v>
      </c>
      <c r="J679">
        <v>2150</v>
      </c>
      <c r="K679" t="s">
        <v>51</v>
      </c>
      <c r="L679" t="s">
        <v>160</v>
      </c>
      <c r="M679">
        <v>12492.531958007812</v>
      </c>
      <c r="N679" t="s">
        <v>1572</v>
      </c>
    </row>
    <row r="680" spans="1:14">
      <c r="A680">
        <v>120142</v>
      </c>
      <c r="B680" t="s">
        <v>1573</v>
      </c>
      <c r="C680">
        <v>826953</v>
      </c>
      <c r="D680">
        <v>39256</v>
      </c>
      <c r="E680">
        <v>301</v>
      </c>
      <c r="F680" t="s">
        <v>159</v>
      </c>
      <c r="G680" s="32">
        <v>44343</v>
      </c>
      <c r="H680" t="s">
        <v>629</v>
      </c>
      <c r="I680" t="s">
        <v>195</v>
      </c>
      <c r="J680">
        <v>2150</v>
      </c>
      <c r="K680" t="s">
        <v>51</v>
      </c>
      <c r="L680" t="s">
        <v>160</v>
      </c>
      <c r="M680">
        <v>12492.531958007812</v>
      </c>
      <c r="N680" t="s">
        <v>1574</v>
      </c>
    </row>
    <row r="681" spans="1:14">
      <c r="A681">
        <v>120142</v>
      </c>
      <c r="B681" t="s">
        <v>1575</v>
      </c>
      <c r="C681">
        <v>827678</v>
      </c>
      <c r="D681">
        <v>39256</v>
      </c>
      <c r="E681">
        <v>301</v>
      </c>
      <c r="F681" t="s">
        <v>159</v>
      </c>
      <c r="G681" s="32">
        <v>44346</v>
      </c>
      <c r="H681" t="s">
        <v>629</v>
      </c>
      <c r="I681" t="s">
        <v>195</v>
      </c>
      <c r="J681">
        <v>2000</v>
      </c>
      <c r="K681" t="s">
        <v>51</v>
      </c>
      <c r="L681" t="s">
        <v>160</v>
      </c>
      <c r="M681">
        <v>11620.9599609375</v>
      </c>
      <c r="N681" t="s">
        <v>1576</v>
      </c>
    </row>
    <row r="682" spans="1:14">
      <c r="A682">
        <v>120142</v>
      </c>
      <c r="B682" t="s">
        <v>1577</v>
      </c>
      <c r="C682">
        <v>827721</v>
      </c>
      <c r="D682">
        <v>39256</v>
      </c>
      <c r="E682">
        <v>301</v>
      </c>
      <c r="F682" t="s">
        <v>159</v>
      </c>
      <c r="G682" s="32">
        <v>44346</v>
      </c>
      <c r="H682" t="s">
        <v>638</v>
      </c>
      <c r="I682" t="s">
        <v>195</v>
      </c>
      <c r="J682">
        <v>1520</v>
      </c>
      <c r="K682" t="s">
        <v>51</v>
      </c>
      <c r="L682" t="s">
        <v>160</v>
      </c>
      <c r="M682">
        <v>8835.3948437500003</v>
      </c>
      <c r="N682" t="s">
        <v>1578</v>
      </c>
    </row>
    <row r="683" spans="1:14">
      <c r="A683">
        <v>120142</v>
      </c>
      <c r="B683" t="s">
        <v>1579</v>
      </c>
      <c r="C683">
        <v>828151</v>
      </c>
      <c r="D683">
        <v>39256</v>
      </c>
      <c r="E683">
        <v>301</v>
      </c>
      <c r="F683" t="s">
        <v>159</v>
      </c>
      <c r="G683" s="32">
        <v>44347</v>
      </c>
      <c r="H683" t="s">
        <v>638</v>
      </c>
      <c r="I683" t="s">
        <v>639</v>
      </c>
      <c r="J683">
        <v>2150</v>
      </c>
      <c r="K683" t="s">
        <v>51</v>
      </c>
      <c r="L683" t="s">
        <v>160</v>
      </c>
      <c r="M683">
        <v>12497.43349609375</v>
      </c>
      <c r="N683" t="s">
        <v>1580</v>
      </c>
    </row>
    <row r="684" spans="1:14">
      <c r="A684">
        <v>120142</v>
      </c>
      <c r="B684" t="s">
        <v>1581</v>
      </c>
      <c r="C684">
        <v>828404</v>
      </c>
      <c r="D684">
        <v>39256</v>
      </c>
      <c r="E684">
        <v>301</v>
      </c>
      <c r="F684" t="s">
        <v>159</v>
      </c>
      <c r="G684" s="32">
        <v>44338</v>
      </c>
      <c r="H684" t="s">
        <v>554</v>
      </c>
      <c r="I684" t="s">
        <v>194</v>
      </c>
      <c r="J684">
        <v>1900</v>
      </c>
      <c r="K684" t="s">
        <v>51</v>
      </c>
      <c r="L684" t="s">
        <v>160</v>
      </c>
      <c r="M684">
        <v>11206.238037109375</v>
      </c>
      <c r="N684" t="s">
        <v>1582</v>
      </c>
    </row>
    <row r="685" spans="1:14">
      <c r="A685">
        <v>120142</v>
      </c>
      <c r="B685" t="s">
        <v>1583</v>
      </c>
      <c r="C685">
        <v>828869</v>
      </c>
      <c r="D685">
        <v>39256</v>
      </c>
      <c r="E685">
        <v>301</v>
      </c>
      <c r="F685" t="s">
        <v>159</v>
      </c>
      <c r="G685" s="32">
        <v>44349</v>
      </c>
      <c r="H685" t="s">
        <v>638</v>
      </c>
      <c r="I685" t="s">
        <v>639</v>
      </c>
      <c r="J685">
        <v>2160</v>
      </c>
      <c r="K685" t="s">
        <v>51</v>
      </c>
      <c r="L685" t="s">
        <v>160</v>
      </c>
      <c r="M685">
        <v>12555.561093750001</v>
      </c>
      <c r="N685" t="s">
        <v>1584</v>
      </c>
    </row>
    <row r="686" spans="1:14">
      <c r="A686">
        <v>120142</v>
      </c>
      <c r="B686" t="s">
        <v>1585</v>
      </c>
      <c r="C686">
        <v>829333</v>
      </c>
      <c r="D686">
        <v>39256</v>
      </c>
      <c r="E686">
        <v>301</v>
      </c>
      <c r="F686" t="s">
        <v>159</v>
      </c>
      <c r="G686" s="32">
        <v>44350</v>
      </c>
      <c r="H686" t="s">
        <v>704</v>
      </c>
      <c r="I686" t="s">
        <v>639</v>
      </c>
      <c r="J686">
        <v>2160</v>
      </c>
      <c r="K686" t="s">
        <v>51</v>
      </c>
      <c r="L686" t="s">
        <v>160</v>
      </c>
      <c r="M686">
        <v>1219.862109375</v>
      </c>
      <c r="N686" t="s">
        <v>1586</v>
      </c>
    </row>
    <row r="687" spans="1:14">
      <c r="A687">
        <v>120142</v>
      </c>
      <c r="B687" t="s">
        <v>1587</v>
      </c>
      <c r="C687">
        <v>830150</v>
      </c>
      <c r="D687">
        <v>39256</v>
      </c>
      <c r="E687">
        <v>301</v>
      </c>
      <c r="F687" t="s">
        <v>159</v>
      </c>
      <c r="G687" s="32">
        <v>44352</v>
      </c>
      <c r="H687" t="s">
        <v>704</v>
      </c>
      <c r="I687" t="s">
        <v>639</v>
      </c>
      <c r="J687">
        <v>2170</v>
      </c>
      <c r="K687" t="s">
        <v>51</v>
      </c>
      <c r="L687" t="s">
        <v>160</v>
      </c>
      <c r="M687">
        <v>1225.5096191406251</v>
      </c>
      <c r="N687" t="s">
        <v>1588</v>
      </c>
    </row>
    <row r="688" spans="1:14">
      <c r="A688">
        <v>120142</v>
      </c>
      <c r="B688" t="s">
        <v>1589</v>
      </c>
      <c r="C688">
        <v>830404</v>
      </c>
      <c r="D688">
        <v>39256</v>
      </c>
      <c r="E688">
        <v>301</v>
      </c>
      <c r="F688" t="s">
        <v>159</v>
      </c>
      <c r="G688" s="32">
        <v>44353</v>
      </c>
      <c r="H688" t="s">
        <v>704</v>
      </c>
      <c r="I688" t="s">
        <v>639</v>
      </c>
      <c r="J688">
        <v>2170</v>
      </c>
      <c r="K688" t="s">
        <v>51</v>
      </c>
      <c r="L688" t="s">
        <v>160</v>
      </c>
      <c r="M688">
        <v>1225.5096191406251</v>
      </c>
      <c r="N688" t="s">
        <v>1590</v>
      </c>
    </row>
    <row r="689" spans="1:14">
      <c r="A689">
        <v>120142</v>
      </c>
      <c r="B689" t="s">
        <v>1591</v>
      </c>
      <c r="C689">
        <v>831052</v>
      </c>
      <c r="D689">
        <v>39256</v>
      </c>
      <c r="E689">
        <v>301</v>
      </c>
      <c r="F689" t="s">
        <v>159</v>
      </c>
      <c r="G689" s="32">
        <v>44356</v>
      </c>
      <c r="H689" t="s">
        <v>713</v>
      </c>
      <c r="I689" t="s">
        <v>198</v>
      </c>
      <c r="J689">
        <v>2170</v>
      </c>
      <c r="K689" t="s">
        <v>51</v>
      </c>
      <c r="L689" t="s">
        <v>160</v>
      </c>
      <c r="M689">
        <v>12180.839384765624</v>
      </c>
      <c r="N689" t="s">
        <v>1592</v>
      </c>
    </row>
    <row r="690" spans="1:14">
      <c r="A690">
        <v>120142</v>
      </c>
      <c r="B690" t="s">
        <v>1593</v>
      </c>
      <c r="C690">
        <v>831396</v>
      </c>
      <c r="D690">
        <v>39256</v>
      </c>
      <c r="E690">
        <v>301</v>
      </c>
      <c r="F690" t="s">
        <v>159</v>
      </c>
      <c r="G690" s="32">
        <v>44356</v>
      </c>
      <c r="H690" t="s">
        <v>713</v>
      </c>
      <c r="I690" t="s">
        <v>198</v>
      </c>
      <c r="J690">
        <v>2170</v>
      </c>
      <c r="K690" t="s">
        <v>51</v>
      </c>
      <c r="L690" t="s">
        <v>160</v>
      </c>
      <c r="M690">
        <v>12180.839384765624</v>
      </c>
      <c r="N690" t="s">
        <v>1594</v>
      </c>
    </row>
    <row r="691" spans="1:14">
      <c r="A691">
        <v>120142</v>
      </c>
      <c r="B691" t="s">
        <v>1595</v>
      </c>
      <c r="C691">
        <v>831715</v>
      </c>
      <c r="D691">
        <v>39256</v>
      </c>
      <c r="E691">
        <v>301</v>
      </c>
      <c r="F691" t="s">
        <v>159</v>
      </c>
      <c r="G691" s="32">
        <v>44357</v>
      </c>
      <c r="H691" t="s">
        <v>713</v>
      </c>
      <c r="I691" t="s">
        <v>198</v>
      </c>
      <c r="J691">
        <v>2170</v>
      </c>
      <c r="K691" t="s">
        <v>51</v>
      </c>
      <c r="L691" t="s">
        <v>160</v>
      </c>
      <c r="M691">
        <v>12180.839384765624</v>
      </c>
      <c r="N691" t="s">
        <v>1596</v>
      </c>
    </row>
    <row r="692" spans="1:14">
      <c r="A692">
        <v>120142</v>
      </c>
      <c r="B692" t="s">
        <v>1597</v>
      </c>
      <c r="C692">
        <v>831735</v>
      </c>
      <c r="D692">
        <v>39256</v>
      </c>
      <c r="E692">
        <v>301</v>
      </c>
      <c r="F692" t="s">
        <v>159</v>
      </c>
      <c r="G692" s="32">
        <v>44357</v>
      </c>
      <c r="H692" t="s">
        <v>713</v>
      </c>
      <c r="I692" t="s">
        <v>198</v>
      </c>
      <c r="J692">
        <v>1865</v>
      </c>
      <c r="K692" t="s">
        <v>51</v>
      </c>
      <c r="L692" t="s">
        <v>160</v>
      </c>
      <c r="M692">
        <v>10468.785922851563</v>
      </c>
      <c r="N692" t="s">
        <v>1598</v>
      </c>
    </row>
    <row r="693" spans="1:14">
      <c r="A693">
        <v>120142</v>
      </c>
      <c r="B693" t="s">
        <v>1599</v>
      </c>
      <c r="C693">
        <v>831737</v>
      </c>
      <c r="D693">
        <v>39256</v>
      </c>
      <c r="E693">
        <v>301</v>
      </c>
      <c r="F693" t="s">
        <v>159</v>
      </c>
      <c r="G693" s="32">
        <v>44357</v>
      </c>
      <c r="H693" t="s">
        <v>713</v>
      </c>
      <c r="I693" t="s">
        <v>198</v>
      </c>
      <c r="J693">
        <v>1865</v>
      </c>
      <c r="K693" t="s">
        <v>51</v>
      </c>
      <c r="L693" t="s">
        <v>160</v>
      </c>
      <c r="M693">
        <v>10468.785922851563</v>
      </c>
      <c r="N693" t="s">
        <v>1600</v>
      </c>
    </row>
    <row r="694" spans="1:14">
      <c r="A694">
        <v>120142</v>
      </c>
      <c r="B694" t="s">
        <v>1601</v>
      </c>
      <c r="C694">
        <v>832223</v>
      </c>
      <c r="D694">
        <v>39256</v>
      </c>
      <c r="E694">
        <v>301</v>
      </c>
      <c r="F694" t="s">
        <v>159</v>
      </c>
      <c r="G694" s="32">
        <v>44359</v>
      </c>
      <c r="H694" t="s">
        <v>713</v>
      </c>
      <c r="I694" t="s">
        <v>198</v>
      </c>
      <c r="J694">
        <v>2170</v>
      </c>
      <c r="K694" t="s">
        <v>51</v>
      </c>
      <c r="L694" t="s">
        <v>160</v>
      </c>
      <c r="M694">
        <v>12180.839384765624</v>
      </c>
      <c r="N694" t="s">
        <v>1602</v>
      </c>
    </row>
    <row r="695" spans="1:14">
      <c r="A695">
        <v>120142</v>
      </c>
      <c r="B695" t="s">
        <v>1603</v>
      </c>
      <c r="C695">
        <v>832271</v>
      </c>
      <c r="D695">
        <v>39256</v>
      </c>
      <c r="E695">
        <v>301</v>
      </c>
      <c r="F695" t="s">
        <v>159</v>
      </c>
      <c r="G695" s="32">
        <v>44360</v>
      </c>
      <c r="H695" t="s">
        <v>713</v>
      </c>
      <c r="I695" t="s">
        <v>198</v>
      </c>
      <c r="J695">
        <v>1500</v>
      </c>
      <c r="K695" t="s">
        <v>51</v>
      </c>
      <c r="L695" t="s">
        <v>160</v>
      </c>
      <c r="M695">
        <v>8419.93505859375</v>
      </c>
      <c r="N695" t="s">
        <v>1604</v>
      </c>
    </row>
    <row r="696" spans="1:14">
      <c r="A696">
        <v>120142</v>
      </c>
      <c r="B696" t="s">
        <v>1605</v>
      </c>
      <c r="C696">
        <v>830409</v>
      </c>
      <c r="D696">
        <v>39256</v>
      </c>
      <c r="E696">
        <v>301</v>
      </c>
      <c r="F696" t="s">
        <v>159</v>
      </c>
      <c r="G696" s="32">
        <v>44354</v>
      </c>
      <c r="H696" t="s">
        <v>704</v>
      </c>
      <c r="I696" t="s">
        <v>198</v>
      </c>
      <c r="J696">
        <v>2170</v>
      </c>
      <c r="K696" t="s">
        <v>51</v>
      </c>
      <c r="L696" t="s">
        <v>160</v>
      </c>
      <c r="M696">
        <v>1225.5096191406251</v>
      </c>
      <c r="N696" t="s">
        <v>1606</v>
      </c>
    </row>
    <row r="697" spans="1:14">
      <c r="A697">
        <v>120142</v>
      </c>
      <c r="B697" t="s">
        <v>1607</v>
      </c>
      <c r="C697">
        <v>830774</v>
      </c>
      <c r="D697">
        <v>39256</v>
      </c>
      <c r="E697">
        <v>301</v>
      </c>
      <c r="F697" t="s">
        <v>159</v>
      </c>
      <c r="G697" s="32">
        <v>44355</v>
      </c>
      <c r="H697" t="s">
        <v>713</v>
      </c>
      <c r="I697" t="s">
        <v>198</v>
      </c>
      <c r="J697">
        <v>2000</v>
      </c>
      <c r="K697" t="s">
        <v>51</v>
      </c>
      <c r="L697" t="s">
        <v>160</v>
      </c>
      <c r="M697">
        <v>11226.580078125</v>
      </c>
      <c r="N697" t="s">
        <v>1608</v>
      </c>
    </row>
    <row r="698" spans="1:14">
      <c r="A698">
        <v>120142</v>
      </c>
      <c r="B698" t="s">
        <v>1609</v>
      </c>
      <c r="C698">
        <v>830785</v>
      </c>
      <c r="D698">
        <v>39256</v>
      </c>
      <c r="E698">
        <v>301</v>
      </c>
      <c r="F698" t="s">
        <v>159</v>
      </c>
      <c r="G698" s="32">
        <v>44355</v>
      </c>
      <c r="H698" t="s">
        <v>713</v>
      </c>
      <c r="I698" t="s">
        <v>198</v>
      </c>
      <c r="J698">
        <v>2000</v>
      </c>
      <c r="K698" t="s">
        <v>51</v>
      </c>
      <c r="L698" t="s">
        <v>160</v>
      </c>
      <c r="M698">
        <v>11226.580078125</v>
      </c>
      <c r="N698" t="s">
        <v>1610</v>
      </c>
    </row>
    <row r="699" spans="1:14">
      <c r="A699">
        <v>120142</v>
      </c>
      <c r="B699" t="s">
        <v>1611</v>
      </c>
      <c r="C699">
        <v>831395</v>
      </c>
      <c r="D699">
        <v>39256</v>
      </c>
      <c r="E699">
        <v>301</v>
      </c>
      <c r="F699" t="s">
        <v>159</v>
      </c>
      <c r="G699" s="32">
        <v>44356</v>
      </c>
      <c r="H699" t="s">
        <v>713</v>
      </c>
      <c r="I699" t="s">
        <v>198</v>
      </c>
      <c r="J699">
        <v>2170</v>
      </c>
      <c r="K699" t="s">
        <v>51</v>
      </c>
      <c r="L699" t="s">
        <v>160</v>
      </c>
      <c r="M699">
        <v>12180.839384765624</v>
      </c>
      <c r="N699" t="s">
        <v>1612</v>
      </c>
    </row>
    <row r="700" spans="1:14">
      <c r="A700">
        <v>120142</v>
      </c>
      <c r="B700" t="s">
        <v>1613</v>
      </c>
      <c r="C700">
        <v>831403</v>
      </c>
      <c r="D700">
        <v>39256</v>
      </c>
      <c r="E700">
        <v>301</v>
      </c>
      <c r="F700" t="s">
        <v>159</v>
      </c>
      <c r="G700" s="32">
        <v>44357</v>
      </c>
      <c r="H700" t="s">
        <v>713</v>
      </c>
      <c r="I700" t="s">
        <v>198</v>
      </c>
      <c r="J700">
        <v>2170</v>
      </c>
      <c r="K700" t="s">
        <v>51</v>
      </c>
      <c r="L700" t="s">
        <v>160</v>
      </c>
      <c r="M700">
        <v>12180.839384765624</v>
      </c>
      <c r="N700" t="s">
        <v>1614</v>
      </c>
    </row>
    <row r="701" spans="1:14">
      <c r="A701">
        <v>120142</v>
      </c>
      <c r="B701" t="s">
        <v>1615</v>
      </c>
      <c r="C701">
        <v>831411</v>
      </c>
      <c r="D701">
        <v>39256</v>
      </c>
      <c r="E701">
        <v>301</v>
      </c>
      <c r="F701" t="s">
        <v>159</v>
      </c>
      <c r="G701" s="32">
        <v>44357</v>
      </c>
      <c r="H701" t="s">
        <v>713</v>
      </c>
      <c r="I701" t="s">
        <v>198</v>
      </c>
      <c r="J701">
        <v>2170</v>
      </c>
      <c r="K701" t="s">
        <v>51</v>
      </c>
      <c r="L701" t="s">
        <v>160</v>
      </c>
      <c r="M701">
        <v>12180.839384765624</v>
      </c>
      <c r="N701" t="s">
        <v>1616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R31"/>
  <sheetViews>
    <sheetView tabSelected="1" zoomScale="70" zoomScaleNormal="70" workbookViewId="0">
      <selection activeCell="P36" sqref="P36"/>
    </sheetView>
  </sheetViews>
  <sheetFormatPr baseColWidth="10" defaultRowHeight="15"/>
  <cols>
    <col min="1" max="1" width="44.85546875" customWidth="1"/>
    <col min="2" max="18" width="11.42578125" style="2"/>
  </cols>
  <sheetData>
    <row r="1" spans="1:18">
      <c r="A1" s="69" t="s">
        <v>11</v>
      </c>
      <c r="B1" s="71" t="s">
        <v>21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3"/>
      <c r="R1" s="69" t="s">
        <v>19</v>
      </c>
    </row>
    <row r="2" spans="1:18" ht="15.75" thickBot="1">
      <c r="A2" s="70"/>
      <c r="B2" s="20">
        <v>101</v>
      </c>
      <c r="C2" s="21">
        <v>102</v>
      </c>
      <c r="D2" s="21">
        <v>103</v>
      </c>
      <c r="E2" s="21">
        <v>104</v>
      </c>
      <c r="F2" s="21">
        <v>105</v>
      </c>
      <c r="G2" s="21">
        <v>106</v>
      </c>
      <c r="H2" s="21">
        <v>107</v>
      </c>
      <c r="I2" s="21">
        <v>201</v>
      </c>
      <c r="J2" s="21">
        <v>202</v>
      </c>
      <c r="K2" s="21">
        <v>203</v>
      </c>
      <c r="L2" s="21">
        <v>204</v>
      </c>
      <c r="M2" s="21">
        <v>205</v>
      </c>
      <c r="N2" s="21">
        <v>206</v>
      </c>
      <c r="O2" s="21">
        <v>207</v>
      </c>
      <c r="P2" s="22">
        <v>208</v>
      </c>
      <c r="R2" s="70"/>
    </row>
    <row r="3" spans="1:18">
      <c r="A3" s="33" t="s">
        <v>201</v>
      </c>
      <c r="B3" s="11"/>
      <c r="C3" s="12"/>
      <c r="D3" s="12">
        <v>17989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54"/>
      <c r="Q3" s="8"/>
      <c r="R3" s="37">
        <v>17989</v>
      </c>
    </row>
    <row r="4" spans="1:18">
      <c r="A4" s="34" t="s">
        <v>187</v>
      </c>
      <c r="B4" s="13"/>
      <c r="C4" s="10"/>
      <c r="D4" s="10">
        <v>73877</v>
      </c>
      <c r="E4" s="10"/>
      <c r="F4" s="10">
        <v>78173</v>
      </c>
      <c r="G4" s="10"/>
      <c r="H4" s="10"/>
      <c r="I4" s="10"/>
      <c r="J4" s="10"/>
      <c r="K4" s="10"/>
      <c r="L4" s="10"/>
      <c r="M4" s="10"/>
      <c r="N4" s="10"/>
      <c r="O4" s="10"/>
      <c r="P4" s="14"/>
      <c r="Q4" s="8"/>
      <c r="R4" s="38">
        <v>152050</v>
      </c>
    </row>
    <row r="5" spans="1:18">
      <c r="A5" s="34" t="s">
        <v>188</v>
      </c>
      <c r="B5" s="13"/>
      <c r="C5" s="10"/>
      <c r="D5" s="10"/>
      <c r="E5" s="10">
        <v>89064</v>
      </c>
      <c r="F5" s="10">
        <v>12580</v>
      </c>
      <c r="G5" s="10">
        <v>31903</v>
      </c>
      <c r="H5" s="10"/>
      <c r="I5" s="10"/>
      <c r="J5" s="10"/>
      <c r="K5" s="10"/>
      <c r="L5" s="10"/>
      <c r="M5" s="10"/>
      <c r="N5" s="10"/>
      <c r="O5" s="10"/>
      <c r="P5" s="14"/>
      <c r="Q5" s="8"/>
      <c r="R5" s="38">
        <v>133547</v>
      </c>
    </row>
    <row r="6" spans="1:18">
      <c r="A6" s="34" t="s">
        <v>189</v>
      </c>
      <c r="B6" s="13">
        <v>5400</v>
      </c>
      <c r="C6" s="10">
        <v>66674</v>
      </c>
      <c r="D6" s="10"/>
      <c r="E6" s="10"/>
      <c r="F6" s="10"/>
      <c r="G6" s="10">
        <v>59549</v>
      </c>
      <c r="H6" s="10">
        <v>90962</v>
      </c>
      <c r="I6" s="10"/>
      <c r="J6" s="10"/>
      <c r="K6" s="10"/>
      <c r="L6" s="10"/>
      <c r="M6" s="10"/>
      <c r="N6" s="10"/>
      <c r="O6" s="10"/>
      <c r="P6" s="14"/>
      <c r="Q6" s="8"/>
      <c r="R6" s="38">
        <v>222585</v>
      </c>
    </row>
    <row r="7" spans="1:18">
      <c r="A7" s="34" t="s">
        <v>272</v>
      </c>
      <c r="B7" s="13">
        <v>60887</v>
      </c>
      <c r="C7" s="10">
        <v>24668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4"/>
      <c r="Q7" s="8"/>
      <c r="R7" s="38">
        <v>85555</v>
      </c>
    </row>
    <row r="8" spans="1:18">
      <c r="A8" s="34" t="s">
        <v>192</v>
      </c>
      <c r="B8" s="13">
        <v>18180</v>
      </c>
      <c r="C8" s="10"/>
      <c r="D8" s="10"/>
      <c r="E8" s="10"/>
      <c r="F8" s="10"/>
      <c r="G8" s="10"/>
      <c r="H8" s="10"/>
      <c r="I8" s="10"/>
      <c r="J8" s="10">
        <v>90067</v>
      </c>
      <c r="K8" s="10"/>
      <c r="L8" s="10"/>
      <c r="M8" s="10"/>
      <c r="N8" s="10"/>
      <c r="O8" s="10"/>
      <c r="P8" s="14">
        <v>36040</v>
      </c>
      <c r="Q8" s="8"/>
      <c r="R8" s="38">
        <v>144287</v>
      </c>
    </row>
    <row r="9" spans="1:18">
      <c r="A9" s="34" t="s">
        <v>193</v>
      </c>
      <c r="B9" s="13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>
        <v>76113</v>
      </c>
      <c r="P9" s="14">
        <v>54680</v>
      </c>
      <c r="Q9" s="8"/>
      <c r="R9" s="38">
        <v>130793</v>
      </c>
    </row>
    <row r="10" spans="1:18">
      <c r="A10" s="34" t="s">
        <v>194</v>
      </c>
      <c r="B10" s="13"/>
      <c r="C10" s="10"/>
      <c r="D10" s="10"/>
      <c r="E10" s="10"/>
      <c r="F10" s="10"/>
      <c r="G10" s="10"/>
      <c r="H10" s="10"/>
      <c r="I10" s="10"/>
      <c r="J10" s="10"/>
      <c r="K10" s="10"/>
      <c r="L10" s="10">
        <v>87497</v>
      </c>
      <c r="M10" s="10"/>
      <c r="N10" s="10"/>
      <c r="O10" s="10">
        <v>12420</v>
      </c>
      <c r="P10" s="14"/>
      <c r="Q10" s="8"/>
      <c r="R10" s="38">
        <v>99917</v>
      </c>
    </row>
    <row r="11" spans="1:18">
      <c r="A11" s="34" t="s">
        <v>195</v>
      </c>
      <c r="B11" s="13"/>
      <c r="C11" s="10"/>
      <c r="D11" s="10"/>
      <c r="E11" s="10"/>
      <c r="F11" s="10"/>
      <c r="G11" s="10"/>
      <c r="H11" s="10"/>
      <c r="I11" s="10"/>
      <c r="J11" s="10"/>
      <c r="K11" s="10">
        <v>5520</v>
      </c>
      <c r="L11" s="10">
        <v>3800</v>
      </c>
      <c r="M11" s="10"/>
      <c r="N11" s="10">
        <v>91500</v>
      </c>
      <c r="O11" s="10"/>
      <c r="P11" s="14"/>
      <c r="Q11" s="8"/>
      <c r="R11" s="38">
        <v>100820</v>
      </c>
    </row>
    <row r="12" spans="1:18">
      <c r="A12" s="34" t="s">
        <v>639</v>
      </c>
      <c r="B12" s="13"/>
      <c r="C12" s="10"/>
      <c r="D12" s="10"/>
      <c r="E12" s="10"/>
      <c r="F12" s="10"/>
      <c r="G12" s="10"/>
      <c r="H12" s="10"/>
      <c r="I12" s="10"/>
      <c r="J12" s="10"/>
      <c r="K12" s="10">
        <v>83680</v>
      </c>
      <c r="L12" s="10"/>
      <c r="M12" s="10">
        <v>82650</v>
      </c>
      <c r="N12" s="10"/>
      <c r="O12" s="10"/>
      <c r="P12" s="14"/>
      <c r="Q12" s="8"/>
      <c r="R12" s="38">
        <v>166330</v>
      </c>
    </row>
    <row r="13" spans="1:18" ht="15.75" thickBot="1">
      <c r="A13" s="35" t="s">
        <v>198</v>
      </c>
      <c r="B13" s="15"/>
      <c r="C13" s="16"/>
      <c r="D13" s="16"/>
      <c r="E13" s="16"/>
      <c r="F13" s="16"/>
      <c r="G13" s="16"/>
      <c r="H13" s="16"/>
      <c r="I13" s="16">
        <v>91924</v>
      </c>
      <c r="J13" s="16"/>
      <c r="K13" s="16"/>
      <c r="L13" s="16"/>
      <c r="M13" s="16">
        <v>10377</v>
      </c>
      <c r="N13" s="16"/>
      <c r="O13" s="16"/>
      <c r="P13" s="17"/>
      <c r="Q13" s="8"/>
      <c r="R13" s="39">
        <v>102301</v>
      </c>
    </row>
    <row r="14" spans="1:18" ht="15.75" thickBot="1">
      <c r="A14" s="1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ht="15.75" thickBot="1">
      <c r="A15" s="36" t="s">
        <v>20</v>
      </c>
      <c r="B15" s="40">
        <f>SUM(B3:B13)</f>
        <v>84467</v>
      </c>
      <c r="C15" s="41">
        <f t="shared" ref="C15:R15" si="0">SUM(C3:C13)</f>
        <v>91342</v>
      </c>
      <c r="D15" s="41">
        <f t="shared" si="0"/>
        <v>91866</v>
      </c>
      <c r="E15" s="41">
        <f t="shared" si="0"/>
        <v>89064</v>
      </c>
      <c r="F15" s="41">
        <f t="shared" si="0"/>
        <v>90753</v>
      </c>
      <c r="G15" s="41">
        <f t="shared" si="0"/>
        <v>91452</v>
      </c>
      <c r="H15" s="41">
        <f t="shared" si="0"/>
        <v>90962</v>
      </c>
      <c r="I15" s="41">
        <f t="shared" si="0"/>
        <v>91924</v>
      </c>
      <c r="J15" s="41">
        <f t="shared" si="0"/>
        <v>90067</v>
      </c>
      <c r="K15" s="41">
        <f t="shared" si="0"/>
        <v>89200</v>
      </c>
      <c r="L15" s="41">
        <f t="shared" si="0"/>
        <v>91297</v>
      </c>
      <c r="M15" s="41">
        <f t="shared" si="0"/>
        <v>93027</v>
      </c>
      <c r="N15" s="41">
        <f t="shared" si="0"/>
        <v>91500</v>
      </c>
      <c r="O15" s="41">
        <f t="shared" si="0"/>
        <v>88533</v>
      </c>
      <c r="P15" s="53">
        <f t="shared" si="0"/>
        <v>90720</v>
      </c>
      <c r="Q15" s="8"/>
      <c r="R15" s="42">
        <f t="shared" si="0"/>
        <v>1356174</v>
      </c>
    </row>
    <row r="16" spans="1:18" ht="15.75" thickBot="1"/>
    <row r="17" spans="1:18">
      <c r="A17" s="64" t="s">
        <v>11</v>
      </c>
      <c r="B17" s="71" t="s">
        <v>22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3"/>
      <c r="R17" s="55" t="s">
        <v>19</v>
      </c>
    </row>
    <row r="18" spans="1:18" ht="15.75" thickBot="1">
      <c r="A18" s="74"/>
      <c r="B18" s="20">
        <v>101</v>
      </c>
      <c r="C18" s="21">
        <v>102</v>
      </c>
      <c r="D18" s="21">
        <v>103</v>
      </c>
      <c r="E18" s="21">
        <v>104</v>
      </c>
      <c r="F18" s="21">
        <v>105</v>
      </c>
      <c r="G18" s="21">
        <v>106</v>
      </c>
      <c r="H18" s="21">
        <v>107</v>
      </c>
      <c r="I18" s="21">
        <v>201</v>
      </c>
      <c r="J18" s="21">
        <v>202</v>
      </c>
      <c r="K18" s="21">
        <v>203</v>
      </c>
      <c r="L18" s="21">
        <v>204</v>
      </c>
      <c r="M18" s="21">
        <v>205</v>
      </c>
      <c r="N18" s="21">
        <v>206</v>
      </c>
      <c r="O18" s="21">
        <v>207</v>
      </c>
      <c r="P18" s="22">
        <v>208</v>
      </c>
      <c r="R18" s="61"/>
    </row>
    <row r="19" spans="1:18">
      <c r="A19" s="33" t="s">
        <v>201</v>
      </c>
      <c r="B19" s="11"/>
      <c r="C19" s="12"/>
      <c r="D19" s="12">
        <v>115489.37999999999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54"/>
      <c r="Q19" s="8"/>
      <c r="R19" s="37">
        <v>115489.37999999999</v>
      </c>
    </row>
    <row r="20" spans="1:18">
      <c r="A20" s="34" t="s">
        <v>187</v>
      </c>
      <c r="B20" s="13"/>
      <c r="C20" s="10"/>
      <c r="D20" s="10">
        <v>474290.33999999997</v>
      </c>
      <c r="E20" s="10"/>
      <c r="F20" s="10">
        <v>495538.64700000006</v>
      </c>
      <c r="G20" s="10"/>
      <c r="H20" s="10"/>
      <c r="I20" s="10"/>
      <c r="J20" s="10"/>
      <c r="K20" s="10"/>
      <c r="L20" s="10"/>
      <c r="M20" s="10"/>
      <c r="N20" s="10"/>
      <c r="O20" s="10"/>
      <c r="P20" s="14"/>
      <c r="Q20" s="8"/>
      <c r="R20" s="38">
        <v>969828.98699999996</v>
      </c>
    </row>
    <row r="21" spans="1:18">
      <c r="A21" s="34" t="s">
        <v>188</v>
      </c>
      <c r="B21" s="13"/>
      <c r="C21" s="10"/>
      <c r="D21" s="10"/>
      <c r="E21" s="10">
        <v>558253.152</v>
      </c>
      <c r="F21" s="10">
        <v>79744.62</v>
      </c>
      <c r="G21" s="10">
        <v>197702.89099999997</v>
      </c>
      <c r="H21" s="10"/>
      <c r="I21" s="10"/>
      <c r="J21" s="10"/>
      <c r="K21" s="10"/>
      <c r="L21" s="10"/>
      <c r="M21" s="10"/>
      <c r="N21" s="10"/>
      <c r="O21" s="10"/>
      <c r="P21" s="14"/>
      <c r="Q21" s="8"/>
      <c r="R21" s="38">
        <v>835700.66299999994</v>
      </c>
    </row>
    <row r="22" spans="1:18">
      <c r="A22" s="34" t="s">
        <v>189</v>
      </c>
      <c r="B22" s="13">
        <v>31395.600000000002</v>
      </c>
      <c r="C22" s="10">
        <v>392776.5340000001</v>
      </c>
      <c r="D22" s="10"/>
      <c r="E22" s="10"/>
      <c r="F22" s="10"/>
      <c r="G22" s="10">
        <v>369025.15300000011</v>
      </c>
      <c r="H22" s="10">
        <v>536948.68599999999</v>
      </c>
      <c r="I22" s="10"/>
      <c r="J22" s="10"/>
      <c r="K22" s="10"/>
      <c r="L22" s="10"/>
      <c r="M22" s="10"/>
      <c r="N22" s="10"/>
      <c r="O22" s="10"/>
      <c r="P22" s="14"/>
      <c r="Q22" s="8"/>
      <c r="R22" s="38">
        <v>1330145.9730000002</v>
      </c>
    </row>
    <row r="23" spans="1:18">
      <c r="A23" s="34" t="s">
        <v>272</v>
      </c>
      <c r="B23" s="13">
        <v>353997.01800000004</v>
      </c>
      <c r="C23" s="10">
        <v>145319.18800000002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4"/>
      <c r="Q23" s="8"/>
      <c r="R23" s="38">
        <v>499316.20600000006</v>
      </c>
    </row>
    <row r="24" spans="1:18">
      <c r="A24" s="34" t="s">
        <v>192</v>
      </c>
      <c r="B24" s="13">
        <v>105698.51999999997</v>
      </c>
      <c r="C24" s="10"/>
      <c r="D24" s="10"/>
      <c r="E24" s="10"/>
      <c r="F24" s="10"/>
      <c r="G24" s="10"/>
      <c r="H24" s="10"/>
      <c r="I24" s="10"/>
      <c r="J24" s="10">
        <v>565889.15790087904</v>
      </c>
      <c r="K24" s="10"/>
      <c r="L24" s="10"/>
      <c r="M24" s="10"/>
      <c r="N24" s="10"/>
      <c r="O24" s="10"/>
      <c r="P24" s="14">
        <v>217800.89451171871</v>
      </c>
      <c r="Q24" s="8"/>
      <c r="R24" s="38">
        <v>889388.57241259771</v>
      </c>
    </row>
    <row r="25" spans="1:18">
      <c r="A25" s="34" t="s">
        <v>193</v>
      </c>
      <c r="B25" s="13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>
        <v>441289.4602807617</v>
      </c>
      <c r="P25" s="14">
        <v>330448.1940039061</v>
      </c>
      <c r="Q25" s="8"/>
      <c r="R25" s="38">
        <v>771737.65428466781</v>
      </c>
    </row>
    <row r="26" spans="1:18">
      <c r="A26" s="34" t="s">
        <v>194</v>
      </c>
      <c r="B26" s="13"/>
      <c r="C26" s="10"/>
      <c r="D26" s="10"/>
      <c r="E26" s="10"/>
      <c r="F26" s="10"/>
      <c r="G26" s="10"/>
      <c r="H26" s="10"/>
      <c r="I26" s="10"/>
      <c r="J26" s="10"/>
      <c r="K26" s="10"/>
      <c r="L26" s="10">
        <v>511325.25192382809</v>
      </c>
      <c r="M26" s="10"/>
      <c r="N26" s="10"/>
      <c r="O26" s="10">
        <v>72008.922216796869</v>
      </c>
      <c r="P26" s="14"/>
      <c r="Q26" s="8"/>
      <c r="R26" s="38">
        <v>583334.17414062493</v>
      </c>
    </row>
    <row r="27" spans="1:18">
      <c r="A27" s="34" t="s">
        <v>195</v>
      </c>
      <c r="B27" s="13"/>
      <c r="C27" s="10"/>
      <c r="D27" s="10"/>
      <c r="E27" s="10"/>
      <c r="F27" s="10"/>
      <c r="G27" s="10"/>
      <c r="H27" s="10"/>
      <c r="I27" s="10"/>
      <c r="J27" s="10"/>
      <c r="K27" s="10">
        <v>32086.43390625</v>
      </c>
      <c r="L27" s="10">
        <v>22412.47607421875</v>
      </c>
      <c r="M27" s="10"/>
      <c r="N27" s="10">
        <v>531658.91821289062</v>
      </c>
      <c r="O27" s="10"/>
      <c r="P27" s="14"/>
      <c r="Q27" s="8"/>
      <c r="R27" s="38">
        <v>586157.82819335943</v>
      </c>
    </row>
    <row r="28" spans="1:18">
      <c r="A28" s="34" t="s">
        <v>639</v>
      </c>
      <c r="B28" s="13"/>
      <c r="C28" s="10"/>
      <c r="D28" s="10"/>
      <c r="E28" s="10"/>
      <c r="F28" s="10"/>
      <c r="G28" s="10"/>
      <c r="H28" s="10"/>
      <c r="I28" s="10"/>
      <c r="J28" s="10"/>
      <c r="K28" s="10">
        <v>486411.73718749988</v>
      </c>
      <c r="L28" s="10"/>
      <c r="M28" s="10">
        <v>46676.66821289064</v>
      </c>
      <c r="N28" s="10"/>
      <c r="O28" s="10"/>
      <c r="P28" s="14"/>
      <c r="Q28" s="8"/>
      <c r="R28" s="38">
        <v>533088.4054003905</v>
      </c>
    </row>
    <row r="29" spans="1:18" ht="15.75" thickBot="1">
      <c r="A29" s="35" t="s">
        <v>198</v>
      </c>
      <c r="B29" s="15"/>
      <c r="C29" s="16"/>
      <c r="D29" s="16"/>
      <c r="E29" s="16"/>
      <c r="F29" s="16"/>
      <c r="G29" s="16"/>
      <c r="H29" s="16"/>
      <c r="I29" s="16">
        <v>515996.07355078094</v>
      </c>
      <c r="J29" s="16"/>
      <c r="K29" s="16"/>
      <c r="L29" s="16"/>
      <c r="M29" s="16">
        <v>5860.4208837890619</v>
      </c>
      <c r="N29" s="16"/>
      <c r="O29" s="16"/>
      <c r="P29" s="17"/>
      <c r="Q29" s="8"/>
      <c r="R29" s="39">
        <v>521856.49443457002</v>
      </c>
    </row>
    <row r="30" spans="1:18" ht="15.75" thickBot="1">
      <c r="A30" s="1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</row>
    <row r="31" spans="1:18" ht="15.75" thickBot="1">
      <c r="A31" s="36" t="s">
        <v>20</v>
      </c>
      <c r="B31" s="40">
        <f>SUM(B19:B29)</f>
        <v>491091.13799999998</v>
      </c>
      <c r="C31" s="41">
        <f t="shared" ref="C31:R31" si="1">SUM(C19:C29)</f>
        <v>538095.72200000007</v>
      </c>
      <c r="D31" s="41">
        <f t="shared" si="1"/>
        <v>589779.72</v>
      </c>
      <c r="E31" s="41">
        <f t="shared" si="1"/>
        <v>558253.152</v>
      </c>
      <c r="F31" s="41">
        <f t="shared" si="1"/>
        <v>575283.26699999999</v>
      </c>
      <c r="G31" s="41">
        <f t="shared" si="1"/>
        <v>566728.04400000011</v>
      </c>
      <c r="H31" s="41">
        <f t="shared" si="1"/>
        <v>536948.68599999999</v>
      </c>
      <c r="I31" s="41">
        <f t="shared" si="1"/>
        <v>515996.07355078094</v>
      </c>
      <c r="J31" s="41">
        <f t="shared" si="1"/>
        <v>565889.15790087904</v>
      </c>
      <c r="K31" s="41">
        <f t="shared" si="1"/>
        <v>518498.17109374987</v>
      </c>
      <c r="L31" s="41">
        <f t="shared" si="1"/>
        <v>533737.7279980469</v>
      </c>
      <c r="M31" s="41">
        <f t="shared" si="1"/>
        <v>52537.089096679701</v>
      </c>
      <c r="N31" s="41">
        <f t="shared" si="1"/>
        <v>531658.91821289062</v>
      </c>
      <c r="O31" s="41">
        <f t="shared" si="1"/>
        <v>513298.3824975586</v>
      </c>
      <c r="P31" s="53">
        <f t="shared" si="1"/>
        <v>548249.08851562487</v>
      </c>
      <c r="Q31" s="8"/>
      <c r="R31" s="42">
        <f t="shared" si="1"/>
        <v>7636044.3378662104</v>
      </c>
    </row>
  </sheetData>
  <mergeCells count="5">
    <mergeCell ref="A1:A2"/>
    <mergeCell ref="B1:P1"/>
    <mergeCell ref="R1:R2"/>
    <mergeCell ref="A17:A18"/>
    <mergeCell ref="B17:P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Z1510"/>
  <sheetViews>
    <sheetView zoomScaleNormal="100" workbookViewId="0">
      <selection sqref="A1:Z1510"/>
    </sheetView>
  </sheetViews>
  <sheetFormatPr baseColWidth="10" defaultRowHeight="15"/>
  <sheetData>
    <row r="1" spans="1:26">
      <c r="A1" t="s">
        <v>25</v>
      </c>
      <c r="B1" t="s">
        <v>5</v>
      </c>
      <c r="C1" t="s">
        <v>1617</v>
      </c>
      <c r="D1" t="s">
        <v>162</v>
      </c>
      <c r="E1" t="s">
        <v>161</v>
      </c>
      <c r="F1" t="s">
        <v>27</v>
      </c>
      <c r="G1" t="s">
        <v>28</v>
      </c>
      <c r="H1" t="s">
        <v>29</v>
      </c>
      <c r="I1" t="s">
        <v>30</v>
      </c>
      <c r="J1" t="s">
        <v>31</v>
      </c>
      <c r="K1" t="s">
        <v>32</v>
      </c>
      <c r="L1" t="s">
        <v>33</v>
      </c>
      <c r="M1" t="s">
        <v>34</v>
      </c>
      <c r="N1" t="s">
        <v>23</v>
      </c>
      <c r="O1" t="s">
        <v>35</v>
      </c>
      <c r="P1" t="s">
        <v>36</v>
      </c>
      <c r="Q1" t="s">
        <v>37</v>
      </c>
      <c r="R1" t="s">
        <v>38</v>
      </c>
      <c r="S1" t="s">
        <v>4</v>
      </c>
      <c r="T1" t="s">
        <v>6</v>
      </c>
      <c r="U1" t="s">
        <v>8</v>
      </c>
      <c r="V1" t="s">
        <v>9</v>
      </c>
      <c r="W1" t="s">
        <v>10</v>
      </c>
      <c r="X1" t="s">
        <v>7</v>
      </c>
      <c r="Y1" t="s">
        <v>1618</v>
      </c>
      <c r="Z1" t="s">
        <v>1619</v>
      </c>
    </row>
    <row r="2" spans="1:26">
      <c r="A2" s="44">
        <v>43822</v>
      </c>
      <c r="B2" t="s">
        <v>74</v>
      </c>
      <c r="C2" s="43">
        <v>43815</v>
      </c>
      <c r="D2">
        <v>2019</v>
      </c>
      <c r="E2">
        <v>12</v>
      </c>
      <c r="F2">
        <v>120142</v>
      </c>
      <c r="G2" t="s">
        <v>1620</v>
      </c>
      <c r="H2" t="s">
        <v>41</v>
      </c>
      <c r="I2" t="s">
        <v>1621</v>
      </c>
      <c r="J2" t="s">
        <v>39</v>
      </c>
      <c r="K2" t="s">
        <v>40</v>
      </c>
      <c r="L2" t="s">
        <v>71</v>
      </c>
      <c r="M2">
        <v>301</v>
      </c>
      <c r="N2" t="s">
        <v>72</v>
      </c>
      <c r="O2">
        <v>1</v>
      </c>
      <c r="P2" t="s">
        <v>42</v>
      </c>
      <c r="Q2">
        <v>4</v>
      </c>
      <c r="R2" t="s">
        <v>43</v>
      </c>
      <c r="S2">
        <v>201</v>
      </c>
      <c r="T2">
        <v>98853</v>
      </c>
      <c r="U2" s="45">
        <v>208.304</v>
      </c>
      <c r="V2">
        <v>0.85799999999999998</v>
      </c>
      <c r="W2">
        <v>4.1000000000000002E-2</v>
      </c>
      <c r="X2">
        <v>41</v>
      </c>
      <c r="Y2">
        <v>20591.475311999999</v>
      </c>
      <c r="Z2">
        <v>8.5404640000000001</v>
      </c>
    </row>
    <row r="3" spans="1:26">
      <c r="A3" s="44">
        <v>43822</v>
      </c>
      <c r="B3" t="s">
        <v>74</v>
      </c>
      <c r="C3" s="43">
        <v>43815</v>
      </c>
      <c r="D3">
        <v>2019</v>
      </c>
      <c r="E3">
        <v>12</v>
      </c>
      <c r="F3">
        <v>120142</v>
      </c>
      <c r="G3" t="s">
        <v>1620</v>
      </c>
      <c r="H3" t="s">
        <v>41</v>
      </c>
      <c r="I3" t="s">
        <v>1621</v>
      </c>
      <c r="J3" t="s">
        <v>39</v>
      </c>
      <c r="K3" t="s">
        <v>40</v>
      </c>
      <c r="L3" t="s">
        <v>71</v>
      </c>
      <c r="M3">
        <v>301</v>
      </c>
      <c r="N3" t="s">
        <v>72</v>
      </c>
      <c r="O3">
        <v>1</v>
      </c>
      <c r="P3" t="s">
        <v>42</v>
      </c>
      <c r="Q3">
        <v>4</v>
      </c>
      <c r="R3" t="s">
        <v>43</v>
      </c>
      <c r="S3">
        <v>202</v>
      </c>
      <c r="T3">
        <v>98629</v>
      </c>
      <c r="U3" s="45">
        <v>286.39699999999999</v>
      </c>
      <c r="V3">
        <v>1.177</v>
      </c>
      <c r="W3">
        <v>4.4999999999999998E-2</v>
      </c>
      <c r="X3">
        <v>44</v>
      </c>
      <c r="Y3">
        <v>28247.049713</v>
      </c>
      <c r="Z3">
        <v>12.601467999999999</v>
      </c>
    </row>
    <row r="4" spans="1:26">
      <c r="A4" s="44">
        <v>43822</v>
      </c>
      <c r="B4" t="s">
        <v>74</v>
      </c>
      <c r="C4" s="43">
        <v>43815</v>
      </c>
      <c r="D4">
        <v>2019</v>
      </c>
      <c r="E4">
        <v>12</v>
      </c>
      <c r="F4">
        <v>120142</v>
      </c>
      <c r="G4" t="s">
        <v>1620</v>
      </c>
      <c r="H4" t="s">
        <v>41</v>
      </c>
      <c r="I4" t="s">
        <v>1621</v>
      </c>
      <c r="J4" t="s">
        <v>39</v>
      </c>
      <c r="K4" t="s">
        <v>40</v>
      </c>
      <c r="L4" t="s">
        <v>71</v>
      </c>
      <c r="M4">
        <v>301</v>
      </c>
      <c r="N4" t="s">
        <v>72</v>
      </c>
      <c r="O4">
        <v>1</v>
      </c>
      <c r="P4" t="s">
        <v>42</v>
      </c>
      <c r="Q4">
        <v>4</v>
      </c>
      <c r="R4" t="s">
        <v>43</v>
      </c>
      <c r="S4">
        <v>203</v>
      </c>
      <c r="T4">
        <v>98788</v>
      </c>
      <c r="U4" s="45">
        <v>209.84100000000001</v>
      </c>
      <c r="V4">
        <v>0.86399999999999999</v>
      </c>
      <c r="W4">
        <v>3.6999999999999998E-2</v>
      </c>
      <c r="X4">
        <v>37</v>
      </c>
      <c r="Y4">
        <v>20729.772708</v>
      </c>
      <c r="Z4">
        <v>7.7641170000000006</v>
      </c>
    </row>
    <row r="5" spans="1:26">
      <c r="A5" s="44">
        <v>43822</v>
      </c>
      <c r="B5" t="s">
        <v>74</v>
      </c>
      <c r="C5" s="43">
        <v>43815</v>
      </c>
      <c r="D5">
        <v>2019</v>
      </c>
      <c r="E5">
        <v>12</v>
      </c>
      <c r="F5">
        <v>120142</v>
      </c>
      <c r="G5" t="s">
        <v>1620</v>
      </c>
      <c r="H5" t="s">
        <v>41</v>
      </c>
      <c r="I5" t="s">
        <v>1621</v>
      </c>
      <c r="J5" t="s">
        <v>39</v>
      </c>
      <c r="K5" t="s">
        <v>40</v>
      </c>
      <c r="L5" t="s">
        <v>71</v>
      </c>
      <c r="M5">
        <v>301</v>
      </c>
      <c r="N5" t="s">
        <v>72</v>
      </c>
      <c r="O5">
        <v>1</v>
      </c>
      <c r="P5" t="s">
        <v>42</v>
      </c>
      <c r="Q5">
        <v>4</v>
      </c>
      <c r="R5" t="s">
        <v>43</v>
      </c>
      <c r="S5">
        <v>204</v>
      </c>
      <c r="T5">
        <v>98609</v>
      </c>
      <c r="U5" s="45">
        <v>212.297</v>
      </c>
      <c r="V5">
        <v>0.872</v>
      </c>
      <c r="W5">
        <v>5.7000000000000002E-2</v>
      </c>
      <c r="X5">
        <v>56</v>
      </c>
      <c r="Y5">
        <v>20934.394873000001</v>
      </c>
      <c r="Z5">
        <v>11.888631999999999</v>
      </c>
    </row>
    <row r="6" spans="1:26">
      <c r="A6" s="44">
        <v>43822</v>
      </c>
      <c r="B6" t="s">
        <v>74</v>
      </c>
      <c r="C6" s="43">
        <v>43815</v>
      </c>
      <c r="D6">
        <v>2019</v>
      </c>
      <c r="E6">
        <v>12</v>
      </c>
      <c r="F6">
        <v>120142</v>
      </c>
      <c r="G6" t="s">
        <v>1620</v>
      </c>
      <c r="H6" t="s">
        <v>41</v>
      </c>
      <c r="I6" t="s">
        <v>1621</v>
      </c>
      <c r="J6" t="s">
        <v>39</v>
      </c>
      <c r="K6" t="s">
        <v>40</v>
      </c>
      <c r="L6" t="s">
        <v>71</v>
      </c>
      <c r="M6">
        <v>301</v>
      </c>
      <c r="N6" t="s">
        <v>72</v>
      </c>
      <c r="O6">
        <v>1</v>
      </c>
      <c r="P6" t="s">
        <v>42</v>
      </c>
      <c r="Q6">
        <v>4</v>
      </c>
      <c r="R6" t="s">
        <v>43</v>
      </c>
      <c r="S6">
        <v>205</v>
      </c>
      <c r="T6">
        <v>98709</v>
      </c>
      <c r="U6" s="45">
        <v>189.68100000000001</v>
      </c>
      <c r="V6">
        <v>0.78</v>
      </c>
      <c r="W6">
        <v>4.2999999999999997E-2</v>
      </c>
      <c r="X6">
        <v>42</v>
      </c>
      <c r="Y6">
        <v>18723.221828999998</v>
      </c>
      <c r="Z6">
        <v>7.9666020000000008</v>
      </c>
    </row>
    <row r="7" spans="1:26">
      <c r="A7" s="44">
        <v>43822</v>
      </c>
      <c r="B7" t="s">
        <v>74</v>
      </c>
      <c r="C7" s="43">
        <v>43815</v>
      </c>
      <c r="D7">
        <v>2019</v>
      </c>
      <c r="E7">
        <v>12</v>
      </c>
      <c r="F7">
        <v>120142</v>
      </c>
      <c r="G7" t="s">
        <v>1620</v>
      </c>
      <c r="H7" t="s">
        <v>41</v>
      </c>
      <c r="I7" t="s">
        <v>1621</v>
      </c>
      <c r="J7" t="s">
        <v>39</v>
      </c>
      <c r="K7" t="s">
        <v>40</v>
      </c>
      <c r="L7" t="s">
        <v>71</v>
      </c>
      <c r="M7">
        <v>301</v>
      </c>
      <c r="N7" t="s">
        <v>72</v>
      </c>
      <c r="O7">
        <v>1</v>
      </c>
      <c r="P7" t="s">
        <v>42</v>
      </c>
      <c r="Q7">
        <v>4</v>
      </c>
      <c r="R7" t="s">
        <v>43</v>
      </c>
      <c r="S7">
        <v>206</v>
      </c>
      <c r="T7">
        <v>99252</v>
      </c>
      <c r="U7" s="45">
        <v>211.79300000000001</v>
      </c>
      <c r="V7">
        <v>0.876</v>
      </c>
      <c r="W7">
        <v>4.1000000000000002E-2</v>
      </c>
      <c r="X7">
        <v>41</v>
      </c>
      <c r="Y7">
        <v>21020.878836</v>
      </c>
      <c r="Z7">
        <v>8.6835130000000014</v>
      </c>
    </row>
    <row r="8" spans="1:26">
      <c r="A8" s="44">
        <v>43822</v>
      </c>
      <c r="B8" t="s">
        <v>74</v>
      </c>
      <c r="C8" s="43">
        <v>43815</v>
      </c>
      <c r="D8">
        <v>2019</v>
      </c>
      <c r="E8">
        <v>12</v>
      </c>
      <c r="F8">
        <v>120142</v>
      </c>
      <c r="G8" t="s">
        <v>1620</v>
      </c>
      <c r="H8" t="s">
        <v>41</v>
      </c>
      <c r="I8" t="s">
        <v>1621</v>
      </c>
      <c r="J8" t="s">
        <v>39</v>
      </c>
      <c r="K8" t="s">
        <v>40</v>
      </c>
      <c r="L8" t="s">
        <v>71</v>
      </c>
      <c r="M8">
        <v>301</v>
      </c>
      <c r="N8" t="s">
        <v>72</v>
      </c>
      <c r="O8">
        <v>1</v>
      </c>
      <c r="P8" t="s">
        <v>42</v>
      </c>
      <c r="Q8">
        <v>4</v>
      </c>
      <c r="R8" t="s">
        <v>43</v>
      </c>
      <c r="S8">
        <v>207</v>
      </c>
      <c r="T8">
        <v>93657</v>
      </c>
      <c r="U8" s="45">
        <v>199.54300000000001</v>
      </c>
      <c r="V8">
        <v>0.77900000000000003</v>
      </c>
      <c r="W8">
        <v>0.05</v>
      </c>
      <c r="X8">
        <v>47</v>
      </c>
      <c r="Y8">
        <v>18688.598751000001</v>
      </c>
      <c r="Z8">
        <v>9.378521000000001</v>
      </c>
    </row>
    <row r="9" spans="1:26">
      <c r="A9" s="44">
        <v>43822</v>
      </c>
      <c r="B9" t="s">
        <v>74</v>
      </c>
      <c r="C9" s="43">
        <v>43815</v>
      </c>
      <c r="D9">
        <v>2019</v>
      </c>
      <c r="E9">
        <v>12</v>
      </c>
      <c r="F9">
        <v>120142</v>
      </c>
      <c r="G9" t="s">
        <v>1620</v>
      </c>
      <c r="H9" t="s">
        <v>41</v>
      </c>
      <c r="I9" t="s">
        <v>1621</v>
      </c>
      <c r="J9" t="s">
        <v>39</v>
      </c>
      <c r="K9" t="s">
        <v>40</v>
      </c>
      <c r="L9" t="s">
        <v>71</v>
      </c>
      <c r="M9">
        <v>301</v>
      </c>
      <c r="N9" t="s">
        <v>72</v>
      </c>
      <c r="O9">
        <v>1</v>
      </c>
      <c r="P9" t="s">
        <v>42</v>
      </c>
      <c r="Q9">
        <v>4</v>
      </c>
      <c r="R9" t="s">
        <v>43</v>
      </c>
      <c r="S9">
        <v>208</v>
      </c>
      <c r="T9">
        <v>99115</v>
      </c>
      <c r="U9" s="45">
        <v>208.47300000000001</v>
      </c>
      <c r="V9">
        <v>0.86099999999999999</v>
      </c>
      <c r="W9">
        <v>3.7999999999999999E-2</v>
      </c>
      <c r="X9">
        <v>38</v>
      </c>
      <c r="Y9">
        <v>20662.801394999999</v>
      </c>
      <c r="Z9">
        <v>7.9219740000000005</v>
      </c>
    </row>
    <row r="10" spans="1:26">
      <c r="A10" s="44">
        <v>43822</v>
      </c>
      <c r="B10" t="s">
        <v>74</v>
      </c>
      <c r="C10" s="43">
        <v>43815</v>
      </c>
      <c r="D10">
        <v>2019</v>
      </c>
      <c r="E10">
        <v>12</v>
      </c>
      <c r="F10">
        <v>120142</v>
      </c>
      <c r="G10" t="s">
        <v>1620</v>
      </c>
      <c r="H10" t="s">
        <v>41</v>
      </c>
      <c r="I10" t="s">
        <v>1621</v>
      </c>
      <c r="J10" t="s">
        <v>39</v>
      </c>
      <c r="K10" t="s">
        <v>40</v>
      </c>
      <c r="L10" t="s">
        <v>71</v>
      </c>
      <c r="M10">
        <v>301</v>
      </c>
      <c r="N10" t="s">
        <v>72</v>
      </c>
      <c r="O10">
        <v>1</v>
      </c>
      <c r="P10" t="s">
        <v>42</v>
      </c>
      <c r="Q10">
        <v>4</v>
      </c>
      <c r="R10" t="s">
        <v>43</v>
      </c>
      <c r="S10">
        <v>101</v>
      </c>
      <c r="T10">
        <v>97281</v>
      </c>
      <c r="U10" s="45">
        <v>313.87200000000001</v>
      </c>
      <c r="V10">
        <v>1.272</v>
      </c>
      <c r="W10">
        <v>0.05</v>
      </c>
      <c r="X10">
        <v>49</v>
      </c>
      <c r="Y10">
        <v>30533.782032000003</v>
      </c>
      <c r="Z10">
        <v>15.379728000000002</v>
      </c>
    </row>
    <row r="11" spans="1:26">
      <c r="A11" s="44">
        <v>43822</v>
      </c>
      <c r="B11" t="s">
        <v>74</v>
      </c>
      <c r="C11" s="43">
        <v>43815</v>
      </c>
      <c r="D11">
        <v>2019</v>
      </c>
      <c r="E11">
        <v>12</v>
      </c>
      <c r="F11">
        <v>120142</v>
      </c>
      <c r="G11" t="s">
        <v>1620</v>
      </c>
      <c r="H11" t="s">
        <v>41</v>
      </c>
      <c r="I11" t="s">
        <v>1621</v>
      </c>
      <c r="J11" t="s">
        <v>39</v>
      </c>
      <c r="K11" t="s">
        <v>40</v>
      </c>
      <c r="L11" t="s">
        <v>71</v>
      </c>
      <c r="M11">
        <v>301</v>
      </c>
      <c r="N11" t="s">
        <v>72</v>
      </c>
      <c r="O11">
        <v>1</v>
      </c>
      <c r="P11" t="s">
        <v>42</v>
      </c>
      <c r="Q11">
        <v>4</v>
      </c>
      <c r="R11" t="s">
        <v>43</v>
      </c>
      <c r="S11">
        <v>102</v>
      </c>
      <c r="T11">
        <v>97367</v>
      </c>
      <c r="U11" s="45">
        <v>321.63200000000001</v>
      </c>
      <c r="V11">
        <v>1.3049999999999999</v>
      </c>
      <c r="W11">
        <v>3.5999999999999997E-2</v>
      </c>
      <c r="X11">
        <v>35</v>
      </c>
      <c r="Y11">
        <v>31316.342944000004</v>
      </c>
      <c r="Z11">
        <v>11.25712</v>
      </c>
    </row>
    <row r="12" spans="1:26">
      <c r="A12" s="44">
        <v>43822</v>
      </c>
      <c r="B12" t="s">
        <v>74</v>
      </c>
      <c r="C12" s="43">
        <v>43815</v>
      </c>
      <c r="D12">
        <v>2019</v>
      </c>
      <c r="E12">
        <v>12</v>
      </c>
      <c r="F12">
        <v>120142</v>
      </c>
      <c r="G12" t="s">
        <v>1620</v>
      </c>
      <c r="H12" t="s">
        <v>41</v>
      </c>
      <c r="I12" t="s">
        <v>1621</v>
      </c>
      <c r="J12" t="s">
        <v>39</v>
      </c>
      <c r="K12" t="s">
        <v>40</v>
      </c>
      <c r="L12" t="s">
        <v>71</v>
      </c>
      <c r="M12">
        <v>301</v>
      </c>
      <c r="N12" t="s">
        <v>72</v>
      </c>
      <c r="O12">
        <v>1</v>
      </c>
      <c r="P12" t="s">
        <v>42</v>
      </c>
      <c r="Q12">
        <v>4</v>
      </c>
      <c r="R12" t="s">
        <v>43</v>
      </c>
      <c r="S12">
        <v>103</v>
      </c>
      <c r="T12">
        <v>97661</v>
      </c>
      <c r="U12" s="45">
        <v>305.09500000000003</v>
      </c>
      <c r="V12">
        <v>1.2410000000000001</v>
      </c>
      <c r="W12">
        <v>3.6999999999999998E-2</v>
      </c>
      <c r="X12">
        <v>36</v>
      </c>
      <c r="Y12">
        <v>29795.882795000001</v>
      </c>
      <c r="Z12">
        <v>10.983420000000002</v>
      </c>
    </row>
    <row r="13" spans="1:26">
      <c r="A13" s="44">
        <v>43822</v>
      </c>
      <c r="B13" t="s">
        <v>74</v>
      </c>
      <c r="C13" s="43">
        <v>43815</v>
      </c>
      <c r="D13">
        <v>2019</v>
      </c>
      <c r="E13">
        <v>12</v>
      </c>
      <c r="F13">
        <v>120142</v>
      </c>
      <c r="G13" t="s">
        <v>1620</v>
      </c>
      <c r="H13" t="s">
        <v>41</v>
      </c>
      <c r="I13" t="s">
        <v>1621</v>
      </c>
      <c r="J13" t="s">
        <v>39</v>
      </c>
      <c r="K13" t="s">
        <v>40</v>
      </c>
      <c r="L13" t="s">
        <v>71</v>
      </c>
      <c r="M13">
        <v>301</v>
      </c>
      <c r="N13" t="s">
        <v>72</v>
      </c>
      <c r="O13">
        <v>1</v>
      </c>
      <c r="P13" t="s">
        <v>42</v>
      </c>
      <c r="Q13">
        <v>4</v>
      </c>
      <c r="R13" t="s">
        <v>43</v>
      </c>
      <c r="S13">
        <v>104</v>
      </c>
      <c r="T13">
        <v>96425</v>
      </c>
      <c r="U13" s="45">
        <v>283.73599999999999</v>
      </c>
      <c r="V13">
        <v>1.1399999999999999</v>
      </c>
      <c r="W13">
        <v>3.4000000000000002E-2</v>
      </c>
      <c r="X13">
        <v>33</v>
      </c>
      <c r="Y13">
        <v>27359.2438</v>
      </c>
      <c r="Z13">
        <v>9.3632880000000007</v>
      </c>
    </row>
    <row r="14" spans="1:26">
      <c r="A14" s="44">
        <v>43822</v>
      </c>
      <c r="B14" t="s">
        <v>74</v>
      </c>
      <c r="C14" s="43">
        <v>43815</v>
      </c>
      <c r="D14">
        <v>2019</v>
      </c>
      <c r="E14">
        <v>12</v>
      </c>
      <c r="F14">
        <v>120142</v>
      </c>
      <c r="G14" t="s">
        <v>1620</v>
      </c>
      <c r="H14" t="s">
        <v>41</v>
      </c>
      <c r="I14" t="s">
        <v>1621</v>
      </c>
      <c r="J14" t="s">
        <v>39</v>
      </c>
      <c r="K14" t="s">
        <v>40</v>
      </c>
      <c r="L14" t="s">
        <v>71</v>
      </c>
      <c r="M14">
        <v>301</v>
      </c>
      <c r="N14" t="s">
        <v>72</v>
      </c>
      <c r="O14">
        <v>1</v>
      </c>
      <c r="P14" t="s">
        <v>42</v>
      </c>
      <c r="Q14">
        <v>4</v>
      </c>
      <c r="R14" t="s">
        <v>43</v>
      </c>
      <c r="S14">
        <v>105</v>
      </c>
      <c r="T14">
        <v>97034</v>
      </c>
      <c r="U14" s="45">
        <v>288.31599999999997</v>
      </c>
      <c r="V14">
        <v>1.1659999999999999</v>
      </c>
      <c r="W14">
        <v>4.2000000000000003E-2</v>
      </c>
      <c r="X14">
        <v>41</v>
      </c>
      <c r="Y14">
        <v>27976.454743999999</v>
      </c>
      <c r="Z14">
        <v>11.820955999999999</v>
      </c>
    </row>
    <row r="15" spans="1:26">
      <c r="A15" s="44">
        <v>43822</v>
      </c>
      <c r="B15" t="s">
        <v>74</v>
      </c>
      <c r="C15" s="43">
        <v>43815</v>
      </c>
      <c r="D15">
        <v>2019</v>
      </c>
      <c r="E15">
        <v>12</v>
      </c>
      <c r="F15">
        <v>120142</v>
      </c>
      <c r="G15" t="s">
        <v>1620</v>
      </c>
      <c r="H15" t="s">
        <v>41</v>
      </c>
      <c r="I15" t="s">
        <v>1621</v>
      </c>
      <c r="J15" t="s">
        <v>39</v>
      </c>
      <c r="K15" t="s">
        <v>40</v>
      </c>
      <c r="L15" t="s">
        <v>71</v>
      </c>
      <c r="M15">
        <v>301</v>
      </c>
      <c r="N15" t="s">
        <v>72</v>
      </c>
      <c r="O15">
        <v>1</v>
      </c>
      <c r="P15" t="s">
        <v>42</v>
      </c>
      <c r="Q15">
        <v>4</v>
      </c>
      <c r="R15" t="s">
        <v>43</v>
      </c>
      <c r="S15">
        <v>106</v>
      </c>
      <c r="T15">
        <v>96753</v>
      </c>
      <c r="U15" s="45">
        <v>286.71899999999999</v>
      </c>
      <c r="V15">
        <v>1.1559999999999999</v>
      </c>
      <c r="W15">
        <v>0.04</v>
      </c>
      <c r="X15">
        <v>39</v>
      </c>
      <c r="Y15">
        <v>27740.923406999998</v>
      </c>
      <c r="Z15">
        <v>11.182041</v>
      </c>
    </row>
    <row r="16" spans="1:26">
      <c r="A16" s="44">
        <v>43822</v>
      </c>
      <c r="B16" t="s">
        <v>74</v>
      </c>
      <c r="C16" s="43">
        <v>43815</v>
      </c>
      <c r="D16">
        <v>2019</v>
      </c>
      <c r="E16">
        <v>12</v>
      </c>
      <c r="F16">
        <v>120142</v>
      </c>
      <c r="G16" t="s">
        <v>1620</v>
      </c>
      <c r="H16" t="s">
        <v>41</v>
      </c>
      <c r="I16" t="s">
        <v>1621</v>
      </c>
      <c r="J16" t="s">
        <v>39</v>
      </c>
      <c r="K16" t="s">
        <v>40</v>
      </c>
      <c r="L16" t="s">
        <v>71</v>
      </c>
      <c r="M16">
        <v>301</v>
      </c>
      <c r="N16" t="s">
        <v>72</v>
      </c>
      <c r="O16">
        <v>1</v>
      </c>
      <c r="P16" t="s">
        <v>42</v>
      </c>
      <c r="Q16">
        <v>4</v>
      </c>
      <c r="R16" t="s">
        <v>43</v>
      </c>
      <c r="S16">
        <v>107</v>
      </c>
      <c r="T16">
        <v>96964</v>
      </c>
      <c r="U16" s="45">
        <v>297.88299999999998</v>
      </c>
      <c r="V16">
        <v>1.2030000000000001</v>
      </c>
      <c r="W16">
        <v>3.4000000000000002E-2</v>
      </c>
      <c r="X16">
        <v>33</v>
      </c>
      <c r="Y16">
        <v>28883.927211999999</v>
      </c>
      <c r="Z16">
        <v>9.8301389999999991</v>
      </c>
    </row>
    <row r="17" spans="1:26">
      <c r="A17" s="44">
        <v>43815</v>
      </c>
      <c r="B17" t="s">
        <v>75</v>
      </c>
      <c r="C17" s="43">
        <v>43808</v>
      </c>
      <c r="D17">
        <v>2019</v>
      </c>
      <c r="E17">
        <v>12</v>
      </c>
      <c r="F17">
        <v>120142</v>
      </c>
      <c r="G17" t="s">
        <v>1620</v>
      </c>
      <c r="H17" t="s">
        <v>41</v>
      </c>
      <c r="I17" t="s">
        <v>1621</v>
      </c>
      <c r="J17" t="s">
        <v>39</v>
      </c>
      <c r="K17" t="s">
        <v>40</v>
      </c>
      <c r="L17" t="s">
        <v>71</v>
      </c>
      <c r="M17">
        <v>301</v>
      </c>
      <c r="N17" t="s">
        <v>72</v>
      </c>
      <c r="O17">
        <v>1</v>
      </c>
      <c r="P17" t="s">
        <v>42</v>
      </c>
      <c r="Q17">
        <v>4</v>
      </c>
      <c r="R17" t="s">
        <v>43</v>
      </c>
      <c r="S17">
        <v>207</v>
      </c>
      <c r="T17">
        <v>93696</v>
      </c>
      <c r="U17" s="45">
        <v>174.49</v>
      </c>
      <c r="V17">
        <v>0.68100000000000005</v>
      </c>
      <c r="W17">
        <v>4.2000000000000003E-2</v>
      </c>
      <c r="X17">
        <v>39</v>
      </c>
      <c r="Y17">
        <v>16349.01504</v>
      </c>
      <c r="Z17">
        <v>6.8051100000000009</v>
      </c>
    </row>
    <row r="18" spans="1:26">
      <c r="A18" s="44">
        <v>43815</v>
      </c>
      <c r="B18" t="s">
        <v>75</v>
      </c>
      <c r="C18" s="43">
        <v>43808</v>
      </c>
      <c r="D18">
        <v>2019</v>
      </c>
      <c r="E18">
        <v>12</v>
      </c>
      <c r="F18">
        <v>120142</v>
      </c>
      <c r="G18" t="s">
        <v>1620</v>
      </c>
      <c r="H18" t="s">
        <v>41</v>
      </c>
      <c r="I18" t="s">
        <v>1621</v>
      </c>
      <c r="J18" t="s">
        <v>39</v>
      </c>
      <c r="K18" t="s">
        <v>40</v>
      </c>
      <c r="L18" t="s">
        <v>71</v>
      </c>
      <c r="M18">
        <v>301</v>
      </c>
      <c r="N18" t="s">
        <v>72</v>
      </c>
      <c r="O18">
        <v>1</v>
      </c>
      <c r="P18" t="s">
        <v>42</v>
      </c>
      <c r="Q18">
        <v>4</v>
      </c>
      <c r="R18" t="s">
        <v>43</v>
      </c>
      <c r="S18">
        <v>208</v>
      </c>
      <c r="T18">
        <v>99152</v>
      </c>
      <c r="U18" s="45">
        <v>185.85599999999999</v>
      </c>
      <c r="V18">
        <v>0.76800000000000002</v>
      </c>
      <c r="W18">
        <v>3.6999999999999998E-2</v>
      </c>
      <c r="X18">
        <v>37</v>
      </c>
      <c r="Y18">
        <v>18427.994112</v>
      </c>
      <c r="Z18">
        <v>6.8766719999999992</v>
      </c>
    </row>
    <row r="19" spans="1:26">
      <c r="A19" s="44">
        <v>43815</v>
      </c>
      <c r="B19" t="s">
        <v>75</v>
      </c>
      <c r="C19" s="43">
        <v>43808</v>
      </c>
      <c r="D19">
        <v>2019</v>
      </c>
      <c r="E19">
        <v>12</v>
      </c>
      <c r="F19">
        <v>120142</v>
      </c>
      <c r="G19" t="s">
        <v>1620</v>
      </c>
      <c r="H19" t="s">
        <v>41</v>
      </c>
      <c r="I19" t="s">
        <v>1621</v>
      </c>
      <c r="J19" t="s">
        <v>39</v>
      </c>
      <c r="K19" t="s">
        <v>40</v>
      </c>
      <c r="L19" t="s">
        <v>71</v>
      </c>
      <c r="M19">
        <v>301</v>
      </c>
      <c r="N19" t="s">
        <v>72</v>
      </c>
      <c r="O19">
        <v>1</v>
      </c>
      <c r="P19" t="s">
        <v>42</v>
      </c>
      <c r="Q19">
        <v>4</v>
      </c>
      <c r="R19" t="s">
        <v>43</v>
      </c>
      <c r="S19">
        <v>205</v>
      </c>
      <c r="T19">
        <v>98752</v>
      </c>
      <c r="U19" s="45">
        <v>166.065</v>
      </c>
      <c r="V19">
        <v>0.68300000000000005</v>
      </c>
      <c r="W19">
        <v>4.3999999999999997E-2</v>
      </c>
      <c r="X19">
        <v>43</v>
      </c>
      <c r="Y19">
        <v>16399.25088</v>
      </c>
      <c r="Z19">
        <v>7.1407949999999998</v>
      </c>
    </row>
    <row r="20" spans="1:26">
      <c r="A20" s="44">
        <v>43815</v>
      </c>
      <c r="B20" t="s">
        <v>75</v>
      </c>
      <c r="C20" s="43">
        <v>43808</v>
      </c>
      <c r="D20">
        <v>2019</v>
      </c>
      <c r="E20">
        <v>12</v>
      </c>
      <c r="F20">
        <v>120142</v>
      </c>
      <c r="G20" t="s">
        <v>1620</v>
      </c>
      <c r="H20" t="s">
        <v>41</v>
      </c>
      <c r="I20" t="s">
        <v>1621</v>
      </c>
      <c r="J20" t="s">
        <v>39</v>
      </c>
      <c r="K20" t="s">
        <v>40</v>
      </c>
      <c r="L20" t="s">
        <v>71</v>
      </c>
      <c r="M20">
        <v>301</v>
      </c>
      <c r="N20" t="s">
        <v>72</v>
      </c>
      <c r="O20">
        <v>1</v>
      </c>
      <c r="P20" t="s">
        <v>42</v>
      </c>
      <c r="Q20">
        <v>4</v>
      </c>
      <c r="R20" t="s">
        <v>43</v>
      </c>
      <c r="S20">
        <v>206</v>
      </c>
      <c r="T20">
        <v>99288</v>
      </c>
      <c r="U20" s="45">
        <v>187.56200000000001</v>
      </c>
      <c r="V20">
        <v>0.77600000000000002</v>
      </c>
      <c r="W20">
        <v>3.5999999999999997E-2</v>
      </c>
      <c r="X20">
        <v>36</v>
      </c>
      <c r="Y20">
        <v>18622.655856000001</v>
      </c>
      <c r="Z20">
        <v>6.7522320000000002</v>
      </c>
    </row>
    <row r="21" spans="1:26">
      <c r="A21" s="44">
        <v>43815</v>
      </c>
      <c r="B21" t="s">
        <v>75</v>
      </c>
      <c r="C21" s="43">
        <v>43808</v>
      </c>
      <c r="D21">
        <v>2019</v>
      </c>
      <c r="E21">
        <v>12</v>
      </c>
      <c r="F21">
        <v>120142</v>
      </c>
      <c r="G21" t="s">
        <v>1620</v>
      </c>
      <c r="H21" t="s">
        <v>41</v>
      </c>
      <c r="I21" t="s">
        <v>1621</v>
      </c>
      <c r="J21" t="s">
        <v>39</v>
      </c>
      <c r="K21" t="s">
        <v>40</v>
      </c>
      <c r="L21" t="s">
        <v>71</v>
      </c>
      <c r="M21">
        <v>301</v>
      </c>
      <c r="N21" t="s">
        <v>72</v>
      </c>
      <c r="O21">
        <v>1</v>
      </c>
      <c r="P21" t="s">
        <v>42</v>
      </c>
      <c r="Q21">
        <v>4</v>
      </c>
      <c r="R21" t="s">
        <v>43</v>
      </c>
      <c r="S21">
        <v>203</v>
      </c>
      <c r="T21">
        <v>98828</v>
      </c>
      <c r="U21" s="45">
        <v>188.61600000000001</v>
      </c>
      <c r="V21">
        <v>0.77700000000000002</v>
      </c>
      <c r="W21">
        <v>0.04</v>
      </c>
      <c r="X21">
        <v>40</v>
      </c>
      <c r="Y21">
        <v>18640.542047999999</v>
      </c>
      <c r="Z21">
        <v>7.5446400000000002</v>
      </c>
    </row>
    <row r="22" spans="1:26">
      <c r="A22" s="44">
        <v>43815</v>
      </c>
      <c r="B22" t="s">
        <v>75</v>
      </c>
      <c r="C22" s="43">
        <v>43808</v>
      </c>
      <c r="D22">
        <v>2019</v>
      </c>
      <c r="E22">
        <v>12</v>
      </c>
      <c r="F22">
        <v>120142</v>
      </c>
      <c r="G22" t="s">
        <v>1620</v>
      </c>
      <c r="H22" t="s">
        <v>41</v>
      </c>
      <c r="I22" t="s">
        <v>1621</v>
      </c>
      <c r="J22" t="s">
        <v>39</v>
      </c>
      <c r="K22" t="s">
        <v>40</v>
      </c>
      <c r="L22" t="s">
        <v>71</v>
      </c>
      <c r="M22">
        <v>301</v>
      </c>
      <c r="N22" t="s">
        <v>72</v>
      </c>
      <c r="O22">
        <v>1</v>
      </c>
      <c r="P22" t="s">
        <v>42</v>
      </c>
      <c r="Q22">
        <v>4</v>
      </c>
      <c r="R22" t="s">
        <v>43</v>
      </c>
      <c r="S22">
        <v>204</v>
      </c>
      <c r="T22">
        <v>98639</v>
      </c>
      <c r="U22" s="45">
        <v>190.392</v>
      </c>
      <c r="V22">
        <v>0.78300000000000003</v>
      </c>
      <c r="W22">
        <v>0.03</v>
      </c>
      <c r="X22">
        <v>30</v>
      </c>
      <c r="Y22">
        <v>18780.076487999999</v>
      </c>
      <c r="Z22">
        <v>5.7117599999999999</v>
      </c>
    </row>
    <row r="23" spans="1:26">
      <c r="A23" s="44">
        <v>43815</v>
      </c>
      <c r="B23" t="s">
        <v>75</v>
      </c>
      <c r="C23" s="43">
        <v>43808</v>
      </c>
      <c r="D23">
        <v>2019</v>
      </c>
      <c r="E23">
        <v>12</v>
      </c>
      <c r="F23">
        <v>120142</v>
      </c>
      <c r="G23" t="s">
        <v>1620</v>
      </c>
      <c r="H23" t="s">
        <v>41</v>
      </c>
      <c r="I23" t="s">
        <v>1621</v>
      </c>
      <c r="J23" t="s">
        <v>39</v>
      </c>
      <c r="K23" t="s">
        <v>40</v>
      </c>
      <c r="L23" t="s">
        <v>71</v>
      </c>
      <c r="M23">
        <v>301</v>
      </c>
      <c r="N23" t="s">
        <v>72</v>
      </c>
      <c r="O23">
        <v>1</v>
      </c>
      <c r="P23" t="s">
        <v>42</v>
      </c>
      <c r="Q23">
        <v>4</v>
      </c>
      <c r="R23" t="s">
        <v>43</v>
      </c>
      <c r="S23">
        <v>202</v>
      </c>
      <c r="T23">
        <v>98667</v>
      </c>
      <c r="U23" s="45">
        <v>260.17899999999997</v>
      </c>
      <c r="V23">
        <v>1.07</v>
      </c>
      <c r="W23">
        <v>3.9E-2</v>
      </c>
      <c r="X23">
        <v>38</v>
      </c>
      <c r="Y23">
        <v>25671.081393</v>
      </c>
      <c r="Z23">
        <v>9.8868019999999994</v>
      </c>
    </row>
    <row r="24" spans="1:26">
      <c r="A24" s="44">
        <v>43815</v>
      </c>
      <c r="B24" t="s">
        <v>75</v>
      </c>
      <c r="C24" s="43">
        <v>43808</v>
      </c>
      <c r="D24">
        <v>2019</v>
      </c>
      <c r="E24">
        <v>12</v>
      </c>
      <c r="F24">
        <v>120142</v>
      </c>
      <c r="G24" t="s">
        <v>1620</v>
      </c>
      <c r="H24" t="s">
        <v>41</v>
      </c>
      <c r="I24" t="s">
        <v>1621</v>
      </c>
      <c r="J24" t="s">
        <v>39</v>
      </c>
      <c r="K24" t="s">
        <v>40</v>
      </c>
      <c r="L24" t="s">
        <v>71</v>
      </c>
      <c r="M24">
        <v>301</v>
      </c>
      <c r="N24" t="s">
        <v>72</v>
      </c>
      <c r="O24">
        <v>1</v>
      </c>
      <c r="P24" t="s">
        <v>42</v>
      </c>
      <c r="Q24">
        <v>4</v>
      </c>
      <c r="R24" t="s">
        <v>43</v>
      </c>
      <c r="S24">
        <v>201</v>
      </c>
      <c r="T24">
        <v>98892</v>
      </c>
      <c r="U24" s="45">
        <v>186.404</v>
      </c>
      <c r="V24">
        <v>0.76800000000000002</v>
      </c>
      <c r="W24">
        <v>3.9E-2</v>
      </c>
      <c r="X24">
        <v>39</v>
      </c>
      <c r="Y24">
        <v>18433.864368000002</v>
      </c>
      <c r="Z24">
        <v>7.2697559999999992</v>
      </c>
    </row>
    <row r="25" spans="1:26">
      <c r="A25" s="44">
        <v>43815</v>
      </c>
      <c r="B25" t="s">
        <v>75</v>
      </c>
      <c r="C25" s="43">
        <v>43808</v>
      </c>
      <c r="D25">
        <v>2019</v>
      </c>
      <c r="E25">
        <v>12</v>
      </c>
      <c r="F25">
        <v>120142</v>
      </c>
      <c r="G25" t="s">
        <v>1620</v>
      </c>
      <c r="H25" t="s">
        <v>41</v>
      </c>
      <c r="I25" t="s">
        <v>1621</v>
      </c>
      <c r="J25" t="s">
        <v>39</v>
      </c>
      <c r="K25" t="s">
        <v>40</v>
      </c>
      <c r="L25" t="s">
        <v>71</v>
      </c>
      <c r="M25">
        <v>301</v>
      </c>
      <c r="N25" t="s">
        <v>72</v>
      </c>
      <c r="O25">
        <v>1</v>
      </c>
      <c r="P25" t="s">
        <v>42</v>
      </c>
      <c r="Q25">
        <v>4</v>
      </c>
      <c r="R25" t="s">
        <v>43</v>
      </c>
      <c r="S25">
        <v>107</v>
      </c>
      <c r="T25">
        <v>96999</v>
      </c>
      <c r="U25" s="45">
        <v>272.90100000000001</v>
      </c>
      <c r="V25">
        <v>1.103</v>
      </c>
      <c r="W25">
        <v>3.5999999999999997E-2</v>
      </c>
      <c r="X25">
        <v>35</v>
      </c>
      <c r="Y25">
        <v>26471.124099000001</v>
      </c>
      <c r="Z25">
        <v>9.5515349999999994</v>
      </c>
    </row>
    <row r="26" spans="1:26">
      <c r="A26" s="44">
        <v>43815</v>
      </c>
      <c r="B26" t="s">
        <v>75</v>
      </c>
      <c r="C26" s="43">
        <v>43808</v>
      </c>
      <c r="D26">
        <v>2019</v>
      </c>
      <c r="E26">
        <v>12</v>
      </c>
      <c r="F26">
        <v>120142</v>
      </c>
      <c r="G26" t="s">
        <v>1620</v>
      </c>
      <c r="H26" t="s">
        <v>41</v>
      </c>
      <c r="I26" t="s">
        <v>1621</v>
      </c>
      <c r="J26" t="s">
        <v>39</v>
      </c>
      <c r="K26" t="s">
        <v>40</v>
      </c>
      <c r="L26" t="s">
        <v>71</v>
      </c>
      <c r="M26">
        <v>301</v>
      </c>
      <c r="N26" t="s">
        <v>72</v>
      </c>
      <c r="O26">
        <v>1</v>
      </c>
      <c r="P26" t="s">
        <v>42</v>
      </c>
      <c r="Q26">
        <v>4</v>
      </c>
      <c r="R26" t="s">
        <v>43</v>
      </c>
      <c r="S26">
        <v>106</v>
      </c>
      <c r="T26">
        <v>96806</v>
      </c>
      <c r="U26" s="45">
        <v>260.221</v>
      </c>
      <c r="V26">
        <v>1.05</v>
      </c>
      <c r="W26">
        <v>5.5E-2</v>
      </c>
      <c r="X26">
        <v>53</v>
      </c>
      <c r="Y26">
        <v>25190.954126000001</v>
      </c>
      <c r="Z26">
        <v>13.791713</v>
      </c>
    </row>
    <row r="27" spans="1:26">
      <c r="A27" s="44">
        <v>43815</v>
      </c>
      <c r="B27" t="s">
        <v>75</v>
      </c>
      <c r="C27" s="43">
        <v>43808</v>
      </c>
      <c r="D27">
        <v>2019</v>
      </c>
      <c r="E27">
        <v>12</v>
      </c>
      <c r="F27">
        <v>120142</v>
      </c>
      <c r="G27" t="s">
        <v>1620</v>
      </c>
      <c r="H27" t="s">
        <v>41</v>
      </c>
      <c r="I27" t="s">
        <v>1621</v>
      </c>
      <c r="J27" t="s">
        <v>39</v>
      </c>
      <c r="K27" t="s">
        <v>40</v>
      </c>
      <c r="L27" t="s">
        <v>71</v>
      </c>
      <c r="M27">
        <v>301</v>
      </c>
      <c r="N27" t="s">
        <v>72</v>
      </c>
      <c r="O27">
        <v>1</v>
      </c>
      <c r="P27" t="s">
        <v>42</v>
      </c>
      <c r="Q27">
        <v>4</v>
      </c>
      <c r="R27" t="s">
        <v>43</v>
      </c>
      <c r="S27">
        <v>105</v>
      </c>
      <c r="T27">
        <v>97103</v>
      </c>
      <c r="U27" s="45">
        <v>261.625</v>
      </c>
      <c r="V27">
        <v>1.0589999999999999</v>
      </c>
      <c r="W27">
        <v>7.0999999999999994E-2</v>
      </c>
      <c r="X27">
        <v>69</v>
      </c>
      <c r="Y27">
        <v>25404.572375</v>
      </c>
      <c r="Z27">
        <v>18.052125</v>
      </c>
    </row>
    <row r="28" spans="1:26">
      <c r="A28" s="44">
        <v>43815</v>
      </c>
      <c r="B28" t="s">
        <v>75</v>
      </c>
      <c r="C28" s="43">
        <v>43808</v>
      </c>
      <c r="D28">
        <v>2019</v>
      </c>
      <c r="E28">
        <v>12</v>
      </c>
      <c r="F28">
        <v>120142</v>
      </c>
      <c r="G28" t="s">
        <v>1620</v>
      </c>
      <c r="H28" t="s">
        <v>41</v>
      </c>
      <c r="I28" t="s">
        <v>1621</v>
      </c>
      <c r="J28" t="s">
        <v>39</v>
      </c>
      <c r="K28" t="s">
        <v>40</v>
      </c>
      <c r="L28" t="s">
        <v>71</v>
      </c>
      <c r="M28">
        <v>301</v>
      </c>
      <c r="N28" t="s">
        <v>72</v>
      </c>
      <c r="O28">
        <v>1</v>
      </c>
      <c r="P28" t="s">
        <v>42</v>
      </c>
      <c r="Q28">
        <v>4</v>
      </c>
      <c r="R28" t="s">
        <v>43</v>
      </c>
      <c r="S28">
        <v>104</v>
      </c>
      <c r="T28">
        <v>96459</v>
      </c>
      <c r="U28" s="45">
        <v>258.23700000000002</v>
      </c>
      <c r="V28">
        <v>1.038</v>
      </c>
      <c r="W28">
        <v>3.5000000000000003E-2</v>
      </c>
      <c r="X28">
        <v>34</v>
      </c>
      <c r="Y28">
        <v>24909.282783000002</v>
      </c>
      <c r="Z28">
        <v>8.7800580000000004</v>
      </c>
    </row>
    <row r="29" spans="1:26">
      <c r="A29" s="44">
        <v>43815</v>
      </c>
      <c r="B29" t="s">
        <v>75</v>
      </c>
      <c r="C29" s="43">
        <v>43808</v>
      </c>
      <c r="D29">
        <v>2019</v>
      </c>
      <c r="E29">
        <v>12</v>
      </c>
      <c r="F29">
        <v>120142</v>
      </c>
      <c r="G29" t="s">
        <v>1620</v>
      </c>
      <c r="H29" t="s">
        <v>41</v>
      </c>
      <c r="I29" t="s">
        <v>1621</v>
      </c>
      <c r="J29" t="s">
        <v>39</v>
      </c>
      <c r="K29" t="s">
        <v>40</v>
      </c>
      <c r="L29" t="s">
        <v>71</v>
      </c>
      <c r="M29">
        <v>301</v>
      </c>
      <c r="N29" t="s">
        <v>72</v>
      </c>
      <c r="O29">
        <v>1</v>
      </c>
      <c r="P29" t="s">
        <v>42</v>
      </c>
      <c r="Q29">
        <v>4</v>
      </c>
      <c r="R29" t="s">
        <v>43</v>
      </c>
      <c r="S29">
        <v>103</v>
      </c>
      <c r="T29">
        <v>97699</v>
      </c>
      <c r="U29" s="45">
        <v>279.101</v>
      </c>
      <c r="V29">
        <v>1.1359999999999999</v>
      </c>
      <c r="W29">
        <v>3.9E-2</v>
      </c>
      <c r="X29">
        <v>38</v>
      </c>
      <c r="Y29">
        <v>27267.888598999998</v>
      </c>
      <c r="Z29">
        <v>10.605838</v>
      </c>
    </row>
    <row r="30" spans="1:26">
      <c r="A30" s="44">
        <v>43815</v>
      </c>
      <c r="B30" t="s">
        <v>75</v>
      </c>
      <c r="C30" s="43">
        <v>43808</v>
      </c>
      <c r="D30">
        <v>2019</v>
      </c>
      <c r="E30">
        <v>12</v>
      </c>
      <c r="F30">
        <v>120142</v>
      </c>
      <c r="G30" t="s">
        <v>1620</v>
      </c>
      <c r="H30" t="s">
        <v>41</v>
      </c>
      <c r="I30" t="s">
        <v>1621</v>
      </c>
      <c r="J30" t="s">
        <v>39</v>
      </c>
      <c r="K30" t="s">
        <v>40</v>
      </c>
      <c r="L30" t="s">
        <v>71</v>
      </c>
      <c r="M30">
        <v>301</v>
      </c>
      <c r="N30" t="s">
        <v>72</v>
      </c>
      <c r="O30">
        <v>1</v>
      </c>
      <c r="P30" t="s">
        <v>42</v>
      </c>
      <c r="Q30">
        <v>4</v>
      </c>
      <c r="R30" t="s">
        <v>43</v>
      </c>
      <c r="S30">
        <v>102</v>
      </c>
      <c r="T30">
        <v>97404</v>
      </c>
      <c r="U30" s="45">
        <v>295.77800000000002</v>
      </c>
      <c r="V30">
        <v>1.2</v>
      </c>
      <c r="W30">
        <v>3.7999999999999999E-2</v>
      </c>
      <c r="X30">
        <v>37</v>
      </c>
      <c r="Y30">
        <v>28809.960312000003</v>
      </c>
      <c r="Z30">
        <v>10.943785999999999</v>
      </c>
    </row>
    <row r="31" spans="1:26">
      <c r="A31" s="44">
        <v>43815</v>
      </c>
      <c r="B31" t="s">
        <v>75</v>
      </c>
      <c r="C31" s="43">
        <v>43808</v>
      </c>
      <c r="D31">
        <v>2019</v>
      </c>
      <c r="E31">
        <v>12</v>
      </c>
      <c r="F31">
        <v>120142</v>
      </c>
      <c r="G31" t="s">
        <v>1620</v>
      </c>
      <c r="H31" t="s">
        <v>41</v>
      </c>
      <c r="I31" t="s">
        <v>1621</v>
      </c>
      <c r="J31" t="s">
        <v>39</v>
      </c>
      <c r="K31" t="s">
        <v>40</v>
      </c>
      <c r="L31" t="s">
        <v>71</v>
      </c>
      <c r="M31">
        <v>301</v>
      </c>
      <c r="N31" t="s">
        <v>72</v>
      </c>
      <c r="O31">
        <v>1</v>
      </c>
      <c r="P31" t="s">
        <v>42</v>
      </c>
      <c r="Q31">
        <v>4</v>
      </c>
      <c r="R31" t="s">
        <v>43</v>
      </c>
      <c r="S31">
        <v>101</v>
      </c>
      <c r="T31">
        <v>97319</v>
      </c>
      <c r="U31" s="45">
        <v>288.68099999999998</v>
      </c>
      <c r="V31">
        <v>1.171</v>
      </c>
      <c r="W31">
        <v>3.9E-2</v>
      </c>
      <c r="X31">
        <v>38</v>
      </c>
      <c r="Y31">
        <v>28094.146239000002</v>
      </c>
      <c r="Z31">
        <v>10.969878</v>
      </c>
    </row>
    <row r="32" spans="1:26">
      <c r="A32" s="44">
        <v>43808</v>
      </c>
      <c r="B32" t="s">
        <v>76</v>
      </c>
      <c r="C32" s="43">
        <v>43801</v>
      </c>
      <c r="D32">
        <v>2019</v>
      </c>
      <c r="E32">
        <v>12</v>
      </c>
      <c r="F32">
        <v>120142</v>
      </c>
      <c r="G32" t="s">
        <v>1620</v>
      </c>
      <c r="H32" t="s">
        <v>41</v>
      </c>
      <c r="I32" t="s">
        <v>1621</v>
      </c>
      <c r="J32" t="s">
        <v>39</v>
      </c>
      <c r="K32" t="s">
        <v>40</v>
      </c>
      <c r="L32" t="s">
        <v>71</v>
      </c>
      <c r="M32">
        <v>301</v>
      </c>
      <c r="N32" t="s">
        <v>72</v>
      </c>
      <c r="O32">
        <v>1</v>
      </c>
      <c r="P32" t="s">
        <v>42</v>
      </c>
      <c r="Q32">
        <v>4</v>
      </c>
      <c r="R32" t="s">
        <v>43</v>
      </c>
      <c r="S32">
        <v>201</v>
      </c>
      <c r="T32">
        <v>98918</v>
      </c>
      <c r="U32" s="45">
        <v>169.59</v>
      </c>
      <c r="V32">
        <v>0.69899999999999995</v>
      </c>
      <c r="W32">
        <v>2.5999999999999999E-2</v>
      </c>
      <c r="X32">
        <v>26</v>
      </c>
      <c r="Y32">
        <v>16775.50362</v>
      </c>
      <c r="Z32">
        <v>4.4093400000000003</v>
      </c>
    </row>
    <row r="33" spans="1:26">
      <c r="A33" s="44">
        <v>43808</v>
      </c>
      <c r="B33" t="s">
        <v>76</v>
      </c>
      <c r="C33" s="43">
        <v>43801</v>
      </c>
      <c r="D33">
        <v>2019</v>
      </c>
      <c r="E33">
        <v>12</v>
      </c>
      <c r="F33">
        <v>120142</v>
      </c>
      <c r="G33" t="s">
        <v>1620</v>
      </c>
      <c r="H33" t="s">
        <v>41</v>
      </c>
      <c r="I33" t="s">
        <v>1621</v>
      </c>
      <c r="J33" t="s">
        <v>39</v>
      </c>
      <c r="K33" t="s">
        <v>40</v>
      </c>
      <c r="L33" t="s">
        <v>71</v>
      </c>
      <c r="M33">
        <v>301</v>
      </c>
      <c r="N33" t="s">
        <v>72</v>
      </c>
      <c r="O33">
        <v>1</v>
      </c>
      <c r="P33" t="s">
        <v>42</v>
      </c>
      <c r="Q33">
        <v>4</v>
      </c>
      <c r="R33" t="s">
        <v>43</v>
      </c>
      <c r="S33">
        <v>202</v>
      </c>
      <c r="T33">
        <v>98703</v>
      </c>
      <c r="U33" s="45">
        <v>242.03800000000001</v>
      </c>
      <c r="V33">
        <v>0.995</v>
      </c>
      <c r="W33">
        <v>3.5999999999999997E-2</v>
      </c>
      <c r="X33">
        <v>36</v>
      </c>
      <c r="Y33">
        <v>23889.876714000002</v>
      </c>
      <c r="Z33">
        <v>8.7133680000000009</v>
      </c>
    </row>
    <row r="34" spans="1:26">
      <c r="A34" s="44">
        <v>43808</v>
      </c>
      <c r="B34" t="s">
        <v>76</v>
      </c>
      <c r="C34" s="43">
        <v>43801</v>
      </c>
      <c r="D34">
        <v>2019</v>
      </c>
      <c r="E34">
        <v>12</v>
      </c>
      <c r="F34">
        <v>120142</v>
      </c>
      <c r="G34" t="s">
        <v>1620</v>
      </c>
      <c r="H34" t="s">
        <v>41</v>
      </c>
      <c r="I34" t="s">
        <v>1621</v>
      </c>
      <c r="J34" t="s">
        <v>39</v>
      </c>
      <c r="K34" t="s">
        <v>40</v>
      </c>
      <c r="L34" t="s">
        <v>71</v>
      </c>
      <c r="M34">
        <v>301</v>
      </c>
      <c r="N34" t="s">
        <v>72</v>
      </c>
      <c r="O34">
        <v>1</v>
      </c>
      <c r="P34" t="s">
        <v>42</v>
      </c>
      <c r="Q34">
        <v>4</v>
      </c>
      <c r="R34" t="s">
        <v>43</v>
      </c>
      <c r="S34">
        <v>203</v>
      </c>
      <c r="T34">
        <v>98854</v>
      </c>
      <c r="U34" s="45">
        <v>171.13</v>
      </c>
      <c r="V34">
        <v>0.70499999999999996</v>
      </c>
      <c r="W34">
        <v>2.5999999999999999E-2</v>
      </c>
      <c r="X34">
        <v>26</v>
      </c>
      <c r="Y34">
        <v>16916.885019999998</v>
      </c>
      <c r="Z34">
        <v>4.4493799999999997</v>
      </c>
    </row>
    <row r="35" spans="1:26">
      <c r="A35" s="44">
        <v>43808</v>
      </c>
      <c r="B35" t="s">
        <v>76</v>
      </c>
      <c r="C35" s="43">
        <v>43801</v>
      </c>
      <c r="D35">
        <v>2019</v>
      </c>
      <c r="E35">
        <v>12</v>
      </c>
      <c r="F35">
        <v>120142</v>
      </c>
      <c r="G35" t="s">
        <v>1620</v>
      </c>
      <c r="H35" t="s">
        <v>41</v>
      </c>
      <c r="I35" t="s">
        <v>1621</v>
      </c>
      <c r="J35" t="s">
        <v>39</v>
      </c>
      <c r="K35" t="s">
        <v>40</v>
      </c>
      <c r="L35" t="s">
        <v>71</v>
      </c>
      <c r="M35">
        <v>301</v>
      </c>
      <c r="N35" t="s">
        <v>72</v>
      </c>
      <c r="O35">
        <v>1</v>
      </c>
      <c r="P35" t="s">
        <v>42</v>
      </c>
      <c r="Q35">
        <v>4</v>
      </c>
      <c r="R35" t="s">
        <v>43</v>
      </c>
      <c r="S35">
        <v>204</v>
      </c>
      <c r="T35">
        <v>98677</v>
      </c>
      <c r="U35" s="45">
        <v>173.12700000000001</v>
      </c>
      <c r="V35">
        <v>0.71199999999999997</v>
      </c>
      <c r="W35">
        <v>3.9E-2</v>
      </c>
      <c r="X35">
        <v>38</v>
      </c>
      <c r="Y35">
        <v>17083.652979000002</v>
      </c>
      <c r="Z35">
        <v>6.5788260000000003</v>
      </c>
    </row>
    <row r="36" spans="1:26">
      <c r="A36" s="44">
        <v>43808</v>
      </c>
      <c r="B36" t="s">
        <v>76</v>
      </c>
      <c r="C36" s="43">
        <v>43801</v>
      </c>
      <c r="D36">
        <v>2019</v>
      </c>
      <c r="E36">
        <v>12</v>
      </c>
      <c r="F36">
        <v>120142</v>
      </c>
      <c r="G36" t="s">
        <v>1620</v>
      </c>
      <c r="H36" t="s">
        <v>41</v>
      </c>
      <c r="I36" t="s">
        <v>1621</v>
      </c>
      <c r="J36" t="s">
        <v>39</v>
      </c>
      <c r="K36" t="s">
        <v>40</v>
      </c>
      <c r="L36" t="s">
        <v>71</v>
      </c>
      <c r="M36">
        <v>301</v>
      </c>
      <c r="N36" t="s">
        <v>72</v>
      </c>
      <c r="O36">
        <v>1</v>
      </c>
      <c r="P36" t="s">
        <v>42</v>
      </c>
      <c r="Q36">
        <v>4</v>
      </c>
      <c r="R36" t="s">
        <v>43</v>
      </c>
      <c r="S36">
        <v>205</v>
      </c>
      <c r="T36">
        <v>98775</v>
      </c>
      <c r="U36" s="45">
        <v>149.16</v>
      </c>
      <c r="V36">
        <v>0.61399999999999999</v>
      </c>
      <c r="W36">
        <v>2.3E-2</v>
      </c>
      <c r="X36">
        <v>23</v>
      </c>
      <c r="Y36">
        <v>14733.279</v>
      </c>
      <c r="Z36">
        <v>3.4306799999999997</v>
      </c>
    </row>
    <row r="37" spans="1:26">
      <c r="A37" s="44">
        <v>43808</v>
      </c>
      <c r="B37" t="s">
        <v>76</v>
      </c>
      <c r="C37" s="43">
        <v>43801</v>
      </c>
      <c r="D37">
        <v>2019</v>
      </c>
      <c r="E37">
        <v>12</v>
      </c>
      <c r="F37">
        <v>120142</v>
      </c>
      <c r="G37" t="s">
        <v>1620</v>
      </c>
      <c r="H37" t="s">
        <v>41</v>
      </c>
      <c r="I37" t="s">
        <v>1621</v>
      </c>
      <c r="J37" t="s">
        <v>39</v>
      </c>
      <c r="K37" t="s">
        <v>40</v>
      </c>
      <c r="L37" t="s">
        <v>71</v>
      </c>
      <c r="M37">
        <v>301</v>
      </c>
      <c r="N37" t="s">
        <v>72</v>
      </c>
      <c r="O37">
        <v>1</v>
      </c>
      <c r="P37" t="s">
        <v>42</v>
      </c>
      <c r="Q37">
        <v>4</v>
      </c>
      <c r="R37" t="s">
        <v>43</v>
      </c>
      <c r="S37">
        <v>206</v>
      </c>
      <c r="T37">
        <v>99328</v>
      </c>
      <c r="U37" s="45">
        <v>171.22</v>
      </c>
      <c r="V37">
        <v>0.70899999999999996</v>
      </c>
      <c r="W37">
        <v>0.04</v>
      </c>
      <c r="X37">
        <v>40</v>
      </c>
      <c r="Y37">
        <v>17006.940160000002</v>
      </c>
      <c r="Z37">
        <v>6.8487999999999998</v>
      </c>
    </row>
    <row r="38" spans="1:26">
      <c r="A38" s="44">
        <v>43808</v>
      </c>
      <c r="B38" t="s">
        <v>76</v>
      </c>
      <c r="C38" s="43">
        <v>43801</v>
      </c>
      <c r="D38">
        <v>2019</v>
      </c>
      <c r="E38">
        <v>12</v>
      </c>
      <c r="F38">
        <v>120142</v>
      </c>
      <c r="G38" t="s">
        <v>1620</v>
      </c>
      <c r="H38" t="s">
        <v>41</v>
      </c>
      <c r="I38" t="s">
        <v>1621</v>
      </c>
      <c r="J38" t="s">
        <v>39</v>
      </c>
      <c r="K38" t="s">
        <v>40</v>
      </c>
      <c r="L38" t="s">
        <v>71</v>
      </c>
      <c r="M38">
        <v>301</v>
      </c>
      <c r="N38" t="s">
        <v>72</v>
      </c>
      <c r="O38">
        <v>1</v>
      </c>
      <c r="P38" t="s">
        <v>42</v>
      </c>
      <c r="Q38">
        <v>4</v>
      </c>
      <c r="R38" t="s">
        <v>43</v>
      </c>
      <c r="S38">
        <v>107</v>
      </c>
      <c r="T38">
        <v>97070</v>
      </c>
      <c r="U38" s="45">
        <v>254.125</v>
      </c>
      <c r="V38">
        <v>1.028</v>
      </c>
      <c r="W38">
        <v>7.2999999999999995E-2</v>
      </c>
      <c r="X38">
        <v>71</v>
      </c>
      <c r="Y38">
        <v>24667.91375</v>
      </c>
      <c r="Z38">
        <v>18.042874999999999</v>
      </c>
    </row>
    <row r="39" spans="1:26">
      <c r="A39" s="44">
        <v>43808</v>
      </c>
      <c r="B39" t="s">
        <v>76</v>
      </c>
      <c r="C39" s="43">
        <v>43801</v>
      </c>
      <c r="D39">
        <v>2019</v>
      </c>
      <c r="E39">
        <v>12</v>
      </c>
      <c r="F39">
        <v>120142</v>
      </c>
      <c r="G39" t="s">
        <v>1620</v>
      </c>
      <c r="H39" t="s">
        <v>41</v>
      </c>
      <c r="I39" t="s">
        <v>1621</v>
      </c>
      <c r="J39" t="s">
        <v>39</v>
      </c>
      <c r="K39" t="s">
        <v>40</v>
      </c>
      <c r="L39" t="s">
        <v>71</v>
      </c>
      <c r="M39">
        <v>301</v>
      </c>
      <c r="N39" t="s">
        <v>72</v>
      </c>
      <c r="O39">
        <v>1</v>
      </c>
      <c r="P39" t="s">
        <v>42</v>
      </c>
      <c r="Q39">
        <v>4</v>
      </c>
      <c r="R39" t="s">
        <v>43</v>
      </c>
      <c r="S39">
        <v>207</v>
      </c>
      <c r="T39">
        <v>93735</v>
      </c>
      <c r="U39" s="45">
        <v>156.964</v>
      </c>
      <c r="V39">
        <v>0.61299999999999999</v>
      </c>
      <c r="W39">
        <v>4.2000000000000003E-2</v>
      </c>
      <c r="X39">
        <v>39</v>
      </c>
      <c r="Y39">
        <v>14713.02054</v>
      </c>
      <c r="Z39">
        <v>6.1215959999999994</v>
      </c>
    </row>
    <row r="40" spans="1:26">
      <c r="A40" s="44">
        <v>43808</v>
      </c>
      <c r="B40" t="s">
        <v>76</v>
      </c>
      <c r="C40" s="43">
        <v>43801</v>
      </c>
      <c r="D40">
        <v>2019</v>
      </c>
      <c r="E40">
        <v>12</v>
      </c>
      <c r="F40">
        <v>120142</v>
      </c>
      <c r="G40" t="s">
        <v>1620</v>
      </c>
      <c r="H40" t="s">
        <v>41</v>
      </c>
      <c r="I40" t="s">
        <v>1621</v>
      </c>
      <c r="J40" t="s">
        <v>39</v>
      </c>
      <c r="K40" t="s">
        <v>40</v>
      </c>
      <c r="L40" t="s">
        <v>71</v>
      </c>
      <c r="M40">
        <v>301</v>
      </c>
      <c r="N40" t="s">
        <v>72</v>
      </c>
      <c r="O40">
        <v>1</v>
      </c>
      <c r="P40" t="s">
        <v>42</v>
      </c>
      <c r="Q40">
        <v>4</v>
      </c>
      <c r="R40" t="s">
        <v>43</v>
      </c>
      <c r="S40">
        <v>208</v>
      </c>
      <c r="T40">
        <v>99177</v>
      </c>
      <c r="U40" s="45">
        <v>171.113</v>
      </c>
      <c r="V40">
        <v>0.70699999999999996</v>
      </c>
      <c r="W40">
        <v>2.5000000000000001E-2</v>
      </c>
      <c r="X40">
        <v>25</v>
      </c>
      <c r="Y40">
        <v>16970.474000999999</v>
      </c>
      <c r="Z40">
        <v>4.277825</v>
      </c>
    </row>
    <row r="41" spans="1:26">
      <c r="A41" s="44">
        <v>43808</v>
      </c>
      <c r="B41" t="s">
        <v>76</v>
      </c>
      <c r="C41" s="43">
        <v>43801</v>
      </c>
      <c r="D41">
        <v>2019</v>
      </c>
      <c r="E41">
        <v>12</v>
      </c>
      <c r="F41">
        <v>120142</v>
      </c>
      <c r="G41" t="s">
        <v>1620</v>
      </c>
      <c r="H41" t="s">
        <v>41</v>
      </c>
      <c r="I41" t="s">
        <v>1621</v>
      </c>
      <c r="J41" t="s">
        <v>39</v>
      </c>
      <c r="K41" t="s">
        <v>40</v>
      </c>
      <c r="L41" t="s">
        <v>71</v>
      </c>
      <c r="M41">
        <v>301</v>
      </c>
      <c r="N41" t="s">
        <v>72</v>
      </c>
      <c r="O41">
        <v>1</v>
      </c>
      <c r="P41" t="s">
        <v>42</v>
      </c>
      <c r="Q41">
        <v>4</v>
      </c>
      <c r="R41" t="s">
        <v>43</v>
      </c>
      <c r="S41">
        <v>101</v>
      </c>
      <c r="T41">
        <v>97359</v>
      </c>
      <c r="U41" s="45">
        <v>266.37799999999999</v>
      </c>
      <c r="V41">
        <v>1.081</v>
      </c>
      <c r="W41">
        <v>4.1000000000000002E-2</v>
      </c>
      <c r="X41">
        <v>40</v>
      </c>
      <c r="Y41">
        <v>25934.295701999999</v>
      </c>
      <c r="Z41">
        <v>10.655119999999998</v>
      </c>
    </row>
    <row r="42" spans="1:26">
      <c r="A42" s="44">
        <v>43808</v>
      </c>
      <c r="B42" t="s">
        <v>76</v>
      </c>
      <c r="C42" s="43">
        <v>43801</v>
      </c>
      <c r="D42">
        <v>2019</v>
      </c>
      <c r="E42">
        <v>12</v>
      </c>
      <c r="F42">
        <v>120142</v>
      </c>
      <c r="G42" t="s">
        <v>1620</v>
      </c>
      <c r="H42" t="s">
        <v>41</v>
      </c>
      <c r="I42" t="s">
        <v>1621</v>
      </c>
      <c r="J42" t="s">
        <v>39</v>
      </c>
      <c r="K42" t="s">
        <v>40</v>
      </c>
      <c r="L42" t="s">
        <v>71</v>
      </c>
      <c r="M42">
        <v>301</v>
      </c>
      <c r="N42" t="s">
        <v>72</v>
      </c>
      <c r="O42">
        <v>1</v>
      </c>
      <c r="P42" t="s">
        <v>42</v>
      </c>
      <c r="Q42">
        <v>4</v>
      </c>
      <c r="R42" t="s">
        <v>43</v>
      </c>
      <c r="S42">
        <v>102</v>
      </c>
      <c r="T42">
        <v>97424</v>
      </c>
      <c r="U42" s="45">
        <v>273.971</v>
      </c>
      <c r="V42">
        <v>1.1120000000000001</v>
      </c>
      <c r="W42">
        <v>2.1000000000000001E-2</v>
      </c>
      <c r="X42">
        <v>20</v>
      </c>
      <c r="Y42">
        <v>26691.350704</v>
      </c>
      <c r="Z42">
        <v>5.4794200000000002</v>
      </c>
    </row>
    <row r="43" spans="1:26">
      <c r="A43" s="44">
        <v>43808</v>
      </c>
      <c r="B43" t="s">
        <v>76</v>
      </c>
      <c r="C43" s="43">
        <v>43801</v>
      </c>
      <c r="D43">
        <v>2019</v>
      </c>
      <c r="E43">
        <v>12</v>
      </c>
      <c r="F43">
        <v>120142</v>
      </c>
      <c r="G43" t="s">
        <v>1620</v>
      </c>
      <c r="H43" t="s">
        <v>41</v>
      </c>
      <c r="I43" t="s">
        <v>1621</v>
      </c>
      <c r="J43" t="s">
        <v>39</v>
      </c>
      <c r="K43" t="s">
        <v>40</v>
      </c>
      <c r="L43" t="s">
        <v>71</v>
      </c>
      <c r="M43">
        <v>301</v>
      </c>
      <c r="N43" t="s">
        <v>72</v>
      </c>
      <c r="O43">
        <v>1</v>
      </c>
      <c r="P43" t="s">
        <v>42</v>
      </c>
      <c r="Q43">
        <v>4</v>
      </c>
      <c r="R43" t="s">
        <v>43</v>
      </c>
      <c r="S43">
        <v>104</v>
      </c>
      <c r="T43">
        <v>96507</v>
      </c>
      <c r="U43" s="45">
        <v>238.55500000000001</v>
      </c>
      <c r="V43">
        <v>0.95899999999999996</v>
      </c>
      <c r="W43">
        <v>0.05</v>
      </c>
      <c r="X43">
        <v>48</v>
      </c>
      <c r="Y43">
        <v>23022.227385000002</v>
      </c>
      <c r="Z43">
        <v>11.45064</v>
      </c>
    </row>
    <row r="44" spans="1:26">
      <c r="A44" s="44">
        <v>43808</v>
      </c>
      <c r="B44" t="s">
        <v>76</v>
      </c>
      <c r="C44" s="43">
        <v>43801</v>
      </c>
      <c r="D44">
        <v>2019</v>
      </c>
      <c r="E44">
        <v>12</v>
      </c>
      <c r="F44">
        <v>120142</v>
      </c>
      <c r="G44" t="s">
        <v>1620</v>
      </c>
      <c r="H44" t="s">
        <v>41</v>
      </c>
      <c r="I44" t="s">
        <v>1621</v>
      </c>
      <c r="J44" t="s">
        <v>39</v>
      </c>
      <c r="K44" t="s">
        <v>40</v>
      </c>
      <c r="L44" t="s">
        <v>71</v>
      </c>
      <c r="M44">
        <v>301</v>
      </c>
      <c r="N44" t="s">
        <v>72</v>
      </c>
      <c r="O44">
        <v>1</v>
      </c>
      <c r="P44" t="s">
        <v>42</v>
      </c>
      <c r="Q44">
        <v>4</v>
      </c>
      <c r="R44" t="s">
        <v>43</v>
      </c>
      <c r="S44">
        <v>103</v>
      </c>
      <c r="T44">
        <v>97740</v>
      </c>
      <c r="U44" s="45">
        <v>258.00200000000001</v>
      </c>
      <c r="V44">
        <v>1.0509999999999999</v>
      </c>
      <c r="W44">
        <v>4.2000000000000003E-2</v>
      </c>
      <c r="X44">
        <v>41</v>
      </c>
      <c r="Y44">
        <v>25217.11548</v>
      </c>
      <c r="Z44">
        <v>10.578082</v>
      </c>
    </row>
    <row r="45" spans="1:26">
      <c r="A45" s="44">
        <v>43808</v>
      </c>
      <c r="B45" t="s">
        <v>76</v>
      </c>
      <c r="C45" s="43">
        <v>43801</v>
      </c>
      <c r="D45">
        <v>2019</v>
      </c>
      <c r="E45">
        <v>12</v>
      </c>
      <c r="F45">
        <v>120142</v>
      </c>
      <c r="G45" t="s">
        <v>1620</v>
      </c>
      <c r="H45" t="s">
        <v>41</v>
      </c>
      <c r="I45" t="s">
        <v>1621</v>
      </c>
      <c r="J45" t="s">
        <v>39</v>
      </c>
      <c r="K45" t="s">
        <v>40</v>
      </c>
      <c r="L45" t="s">
        <v>71</v>
      </c>
      <c r="M45">
        <v>301</v>
      </c>
      <c r="N45" t="s">
        <v>72</v>
      </c>
      <c r="O45">
        <v>1</v>
      </c>
      <c r="P45" t="s">
        <v>42</v>
      </c>
      <c r="Q45">
        <v>4</v>
      </c>
      <c r="R45" t="s">
        <v>43</v>
      </c>
      <c r="S45">
        <v>105</v>
      </c>
      <c r="T45">
        <v>97167</v>
      </c>
      <c r="U45" s="45">
        <v>241.69900000000001</v>
      </c>
      <c r="V45">
        <v>0.97899999999999998</v>
      </c>
      <c r="W45">
        <v>6.6000000000000003E-2</v>
      </c>
      <c r="X45">
        <v>64</v>
      </c>
      <c r="Y45">
        <v>23485.166733000002</v>
      </c>
      <c r="Z45">
        <v>15.468736000000002</v>
      </c>
    </row>
    <row r="46" spans="1:26">
      <c r="A46" s="44">
        <v>43808</v>
      </c>
      <c r="B46" t="s">
        <v>76</v>
      </c>
      <c r="C46" s="43">
        <v>43801</v>
      </c>
      <c r="D46">
        <v>2019</v>
      </c>
      <c r="E46">
        <v>12</v>
      </c>
      <c r="F46">
        <v>120142</v>
      </c>
      <c r="G46" t="s">
        <v>1620</v>
      </c>
      <c r="H46" t="s">
        <v>41</v>
      </c>
      <c r="I46" t="s">
        <v>1621</v>
      </c>
      <c r="J46" t="s">
        <v>39</v>
      </c>
      <c r="K46" t="s">
        <v>40</v>
      </c>
      <c r="L46" t="s">
        <v>71</v>
      </c>
      <c r="M46">
        <v>301</v>
      </c>
      <c r="N46" t="s">
        <v>72</v>
      </c>
      <c r="O46">
        <v>1</v>
      </c>
      <c r="P46" t="s">
        <v>42</v>
      </c>
      <c r="Q46">
        <v>4</v>
      </c>
      <c r="R46" t="s">
        <v>43</v>
      </c>
      <c r="S46">
        <v>106</v>
      </c>
      <c r="T46">
        <v>96887</v>
      </c>
      <c r="U46" s="45">
        <v>240.31899999999999</v>
      </c>
      <c r="V46">
        <v>0.97</v>
      </c>
      <c r="W46">
        <v>8.4000000000000005E-2</v>
      </c>
      <c r="X46">
        <v>81</v>
      </c>
      <c r="Y46">
        <v>23283.786952999999</v>
      </c>
      <c r="Z46">
        <v>19.465838999999999</v>
      </c>
    </row>
    <row r="47" spans="1:26">
      <c r="A47" s="44">
        <v>43801</v>
      </c>
      <c r="B47" t="s">
        <v>77</v>
      </c>
      <c r="C47" s="43">
        <v>43800</v>
      </c>
      <c r="D47">
        <v>2019</v>
      </c>
      <c r="E47">
        <v>12</v>
      </c>
      <c r="F47">
        <v>120142</v>
      </c>
      <c r="G47" t="s">
        <v>1620</v>
      </c>
      <c r="H47" t="s">
        <v>41</v>
      </c>
      <c r="I47" t="s">
        <v>1621</v>
      </c>
      <c r="J47" t="s">
        <v>39</v>
      </c>
      <c r="K47" t="s">
        <v>40</v>
      </c>
      <c r="L47" t="s">
        <v>71</v>
      </c>
      <c r="M47">
        <v>301</v>
      </c>
      <c r="N47" t="s">
        <v>72</v>
      </c>
      <c r="O47">
        <v>1</v>
      </c>
      <c r="P47" t="s">
        <v>42</v>
      </c>
      <c r="Q47">
        <v>4</v>
      </c>
      <c r="R47" t="s">
        <v>43</v>
      </c>
      <c r="S47">
        <v>207</v>
      </c>
      <c r="T47">
        <v>93801</v>
      </c>
      <c r="U47" s="45">
        <v>137.19800000000001</v>
      </c>
      <c r="V47">
        <v>0.53600000000000003</v>
      </c>
      <c r="W47">
        <v>0.01</v>
      </c>
      <c r="X47">
        <v>9</v>
      </c>
      <c r="Y47">
        <v>12869.309598000002</v>
      </c>
      <c r="Z47">
        <v>1.234782</v>
      </c>
    </row>
    <row r="48" spans="1:26">
      <c r="A48" s="44">
        <v>43801</v>
      </c>
      <c r="B48" t="s">
        <v>77</v>
      </c>
      <c r="C48" s="43">
        <v>43800</v>
      </c>
      <c r="D48">
        <v>2019</v>
      </c>
      <c r="E48">
        <v>12</v>
      </c>
      <c r="F48">
        <v>120142</v>
      </c>
      <c r="G48" t="s">
        <v>1620</v>
      </c>
      <c r="H48" t="s">
        <v>41</v>
      </c>
      <c r="I48" t="s">
        <v>1621</v>
      </c>
      <c r="J48" t="s">
        <v>39</v>
      </c>
      <c r="K48" t="s">
        <v>40</v>
      </c>
      <c r="L48" t="s">
        <v>71</v>
      </c>
      <c r="M48">
        <v>301</v>
      </c>
      <c r="N48" t="s">
        <v>72</v>
      </c>
      <c r="O48">
        <v>1</v>
      </c>
      <c r="P48" t="s">
        <v>42</v>
      </c>
      <c r="Q48">
        <v>4</v>
      </c>
      <c r="R48" t="s">
        <v>43</v>
      </c>
      <c r="S48">
        <v>206</v>
      </c>
      <c r="T48">
        <v>99386</v>
      </c>
      <c r="U48" s="45">
        <v>152.107</v>
      </c>
      <c r="V48">
        <v>0.63</v>
      </c>
      <c r="W48">
        <v>1.2E-2</v>
      </c>
      <c r="X48">
        <v>12</v>
      </c>
      <c r="Y48">
        <v>15117.306301999999</v>
      </c>
      <c r="Z48">
        <v>1.8252840000000001</v>
      </c>
    </row>
    <row r="49" spans="1:26">
      <c r="A49" s="44">
        <v>43801</v>
      </c>
      <c r="B49" t="s">
        <v>77</v>
      </c>
      <c r="C49" s="43">
        <v>43800</v>
      </c>
      <c r="D49">
        <v>2019</v>
      </c>
      <c r="E49">
        <v>12</v>
      </c>
      <c r="F49">
        <v>120142</v>
      </c>
      <c r="G49" t="s">
        <v>1620</v>
      </c>
      <c r="H49" t="s">
        <v>41</v>
      </c>
      <c r="I49" t="s">
        <v>1621</v>
      </c>
      <c r="J49" t="s">
        <v>39</v>
      </c>
      <c r="K49" t="s">
        <v>40</v>
      </c>
      <c r="L49" t="s">
        <v>71</v>
      </c>
      <c r="M49">
        <v>301</v>
      </c>
      <c r="N49" t="s">
        <v>72</v>
      </c>
      <c r="O49">
        <v>1</v>
      </c>
      <c r="P49" t="s">
        <v>42</v>
      </c>
      <c r="Q49">
        <v>4</v>
      </c>
      <c r="R49" t="s">
        <v>43</v>
      </c>
      <c r="S49">
        <v>208</v>
      </c>
      <c r="T49">
        <v>99230</v>
      </c>
      <c r="U49" s="45">
        <v>151.006</v>
      </c>
      <c r="V49">
        <v>0.624</v>
      </c>
      <c r="W49">
        <v>7.0000000000000001E-3</v>
      </c>
      <c r="X49">
        <v>7</v>
      </c>
      <c r="Y49">
        <v>14984.32538</v>
      </c>
      <c r="Z49">
        <v>1.0570419999999998</v>
      </c>
    </row>
    <row r="50" spans="1:26">
      <c r="A50" s="44">
        <v>43801</v>
      </c>
      <c r="B50" t="s">
        <v>77</v>
      </c>
      <c r="C50" s="43">
        <v>43800</v>
      </c>
      <c r="D50">
        <v>2019</v>
      </c>
      <c r="E50">
        <v>12</v>
      </c>
      <c r="F50">
        <v>120142</v>
      </c>
      <c r="G50" t="s">
        <v>1620</v>
      </c>
      <c r="H50" t="s">
        <v>41</v>
      </c>
      <c r="I50" t="s">
        <v>1621</v>
      </c>
      <c r="J50" t="s">
        <v>39</v>
      </c>
      <c r="K50" t="s">
        <v>40</v>
      </c>
      <c r="L50" t="s">
        <v>71</v>
      </c>
      <c r="M50">
        <v>301</v>
      </c>
      <c r="N50" t="s">
        <v>72</v>
      </c>
      <c r="O50">
        <v>1</v>
      </c>
      <c r="P50" t="s">
        <v>42</v>
      </c>
      <c r="Q50">
        <v>4</v>
      </c>
      <c r="R50" t="s">
        <v>43</v>
      </c>
      <c r="S50">
        <v>107</v>
      </c>
      <c r="T50">
        <v>97173</v>
      </c>
      <c r="U50" s="45">
        <v>230.41499999999999</v>
      </c>
      <c r="V50">
        <v>0.93300000000000005</v>
      </c>
      <c r="W50">
        <v>6.0000000000000001E-3</v>
      </c>
      <c r="X50">
        <v>6</v>
      </c>
      <c r="Y50">
        <v>22390.116794999998</v>
      </c>
      <c r="Z50">
        <v>1.38249</v>
      </c>
    </row>
    <row r="51" spans="1:26">
      <c r="A51" s="44">
        <v>43801</v>
      </c>
      <c r="B51" t="s">
        <v>77</v>
      </c>
      <c r="C51" s="43">
        <v>43800</v>
      </c>
      <c r="D51">
        <v>2019</v>
      </c>
      <c r="E51">
        <v>12</v>
      </c>
      <c r="F51">
        <v>120142</v>
      </c>
      <c r="G51" t="s">
        <v>1620</v>
      </c>
      <c r="H51" t="s">
        <v>41</v>
      </c>
      <c r="I51" t="s">
        <v>1621</v>
      </c>
      <c r="J51" t="s">
        <v>39</v>
      </c>
      <c r="K51" t="s">
        <v>40</v>
      </c>
      <c r="L51" t="s">
        <v>71</v>
      </c>
      <c r="M51">
        <v>301</v>
      </c>
      <c r="N51" t="s">
        <v>72</v>
      </c>
      <c r="O51">
        <v>1</v>
      </c>
      <c r="P51" t="s">
        <v>42</v>
      </c>
      <c r="Q51">
        <v>4</v>
      </c>
      <c r="R51" t="s">
        <v>43</v>
      </c>
      <c r="S51">
        <v>205</v>
      </c>
      <c r="T51">
        <v>98830</v>
      </c>
      <c r="U51" s="45">
        <v>130.304</v>
      </c>
      <c r="V51">
        <v>0.53700000000000003</v>
      </c>
      <c r="W51">
        <v>1.7999999999999999E-2</v>
      </c>
      <c r="X51">
        <v>18</v>
      </c>
      <c r="Y51">
        <v>12877.944320000001</v>
      </c>
      <c r="Z51">
        <v>2.345472</v>
      </c>
    </row>
    <row r="52" spans="1:26">
      <c r="A52" s="44">
        <v>43801</v>
      </c>
      <c r="B52" t="s">
        <v>77</v>
      </c>
      <c r="C52" s="43">
        <v>43800</v>
      </c>
      <c r="D52">
        <v>2019</v>
      </c>
      <c r="E52">
        <v>12</v>
      </c>
      <c r="F52">
        <v>120142</v>
      </c>
      <c r="G52" t="s">
        <v>1620</v>
      </c>
      <c r="H52" t="s">
        <v>41</v>
      </c>
      <c r="I52" t="s">
        <v>1621</v>
      </c>
      <c r="J52" t="s">
        <v>39</v>
      </c>
      <c r="K52" t="s">
        <v>40</v>
      </c>
      <c r="L52" t="s">
        <v>71</v>
      </c>
      <c r="M52">
        <v>301</v>
      </c>
      <c r="N52" t="s">
        <v>72</v>
      </c>
      <c r="O52">
        <v>1</v>
      </c>
      <c r="P52" t="s">
        <v>42</v>
      </c>
      <c r="Q52">
        <v>4</v>
      </c>
      <c r="R52" t="s">
        <v>43</v>
      </c>
      <c r="S52">
        <v>204</v>
      </c>
      <c r="T52">
        <v>98724</v>
      </c>
      <c r="U52" s="45">
        <v>151.72900000000001</v>
      </c>
      <c r="V52">
        <v>0.624</v>
      </c>
      <c r="W52">
        <v>8.9999999999999993E-3</v>
      </c>
      <c r="X52">
        <v>9</v>
      </c>
      <c r="Y52">
        <v>14979.293796000002</v>
      </c>
      <c r="Z52">
        <v>1.3655610000000002</v>
      </c>
    </row>
    <row r="53" spans="1:26">
      <c r="A53" s="44">
        <v>43801</v>
      </c>
      <c r="B53" t="s">
        <v>77</v>
      </c>
      <c r="C53" s="43">
        <v>43800</v>
      </c>
      <c r="D53">
        <v>2019</v>
      </c>
      <c r="E53">
        <v>12</v>
      </c>
      <c r="F53">
        <v>120142</v>
      </c>
      <c r="G53" t="s">
        <v>1620</v>
      </c>
      <c r="H53" t="s">
        <v>41</v>
      </c>
      <c r="I53" t="s">
        <v>1621</v>
      </c>
      <c r="J53" t="s">
        <v>39</v>
      </c>
      <c r="K53" t="s">
        <v>40</v>
      </c>
      <c r="L53" t="s">
        <v>71</v>
      </c>
      <c r="M53">
        <v>301</v>
      </c>
      <c r="N53" t="s">
        <v>72</v>
      </c>
      <c r="O53">
        <v>1</v>
      </c>
      <c r="P53" t="s">
        <v>42</v>
      </c>
      <c r="Q53">
        <v>4</v>
      </c>
      <c r="R53" t="s">
        <v>43</v>
      </c>
      <c r="S53">
        <v>202</v>
      </c>
      <c r="T53">
        <v>98789</v>
      </c>
      <c r="U53" s="45">
        <v>221.70099999999999</v>
      </c>
      <c r="V53">
        <v>0.91300000000000003</v>
      </c>
      <c r="W53">
        <v>8.0000000000000002E-3</v>
      </c>
      <c r="X53">
        <v>8</v>
      </c>
      <c r="Y53">
        <v>21901.620088999996</v>
      </c>
      <c r="Z53">
        <v>1.7736079999999999</v>
      </c>
    </row>
    <row r="54" spans="1:26">
      <c r="A54" s="44">
        <v>43801</v>
      </c>
      <c r="B54" t="s">
        <v>77</v>
      </c>
      <c r="C54" s="43">
        <v>43800</v>
      </c>
      <c r="D54">
        <v>2019</v>
      </c>
      <c r="E54">
        <v>12</v>
      </c>
      <c r="F54">
        <v>120142</v>
      </c>
      <c r="G54" t="s">
        <v>1620</v>
      </c>
      <c r="H54" t="s">
        <v>41</v>
      </c>
      <c r="I54" t="s">
        <v>1621</v>
      </c>
      <c r="J54" t="s">
        <v>39</v>
      </c>
      <c r="K54" t="s">
        <v>40</v>
      </c>
      <c r="L54" t="s">
        <v>71</v>
      </c>
      <c r="M54">
        <v>301</v>
      </c>
      <c r="N54" t="s">
        <v>72</v>
      </c>
      <c r="O54">
        <v>1</v>
      </c>
      <c r="P54" t="s">
        <v>42</v>
      </c>
      <c r="Q54">
        <v>4</v>
      </c>
      <c r="R54" t="s">
        <v>43</v>
      </c>
      <c r="S54">
        <v>203</v>
      </c>
      <c r="T54">
        <v>98903</v>
      </c>
      <c r="U54" s="45">
        <v>151.827</v>
      </c>
      <c r="V54">
        <v>0.626</v>
      </c>
      <c r="W54">
        <v>1.6E-2</v>
      </c>
      <c r="X54">
        <v>16</v>
      </c>
      <c r="Y54">
        <v>15016.145780999999</v>
      </c>
      <c r="Z54">
        <v>2.4292319999999998</v>
      </c>
    </row>
    <row r="55" spans="1:26">
      <c r="A55" s="44">
        <v>43801</v>
      </c>
      <c r="B55" t="s">
        <v>77</v>
      </c>
      <c r="C55" s="43">
        <v>43800</v>
      </c>
      <c r="D55">
        <v>2019</v>
      </c>
      <c r="E55">
        <v>12</v>
      </c>
      <c r="F55">
        <v>120142</v>
      </c>
      <c r="G55" t="s">
        <v>1620</v>
      </c>
      <c r="H55" t="s">
        <v>41</v>
      </c>
      <c r="I55" t="s">
        <v>1621</v>
      </c>
      <c r="J55" t="s">
        <v>39</v>
      </c>
      <c r="K55" t="s">
        <v>40</v>
      </c>
      <c r="L55" t="s">
        <v>71</v>
      </c>
      <c r="M55">
        <v>301</v>
      </c>
      <c r="N55" t="s">
        <v>72</v>
      </c>
      <c r="O55">
        <v>1</v>
      </c>
      <c r="P55" t="s">
        <v>42</v>
      </c>
      <c r="Q55">
        <v>4</v>
      </c>
      <c r="R55" t="s">
        <v>43</v>
      </c>
      <c r="S55">
        <v>201</v>
      </c>
      <c r="T55">
        <v>98968</v>
      </c>
      <c r="U55" s="45">
        <v>148.958</v>
      </c>
      <c r="V55">
        <v>0.61399999999999999</v>
      </c>
      <c r="W55">
        <v>8.0000000000000002E-3</v>
      </c>
      <c r="X55">
        <v>8</v>
      </c>
      <c r="Y55">
        <v>14742.075344000001</v>
      </c>
      <c r="Z55">
        <v>1.1916640000000001</v>
      </c>
    </row>
    <row r="56" spans="1:26">
      <c r="A56" s="44">
        <v>43801</v>
      </c>
      <c r="B56" t="s">
        <v>77</v>
      </c>
      <c r="C56" s="43">
        <v>43800</v>
      </c>
      <c r="D56">
        <v>2019</v>
      </c>
      <c r="E56">
        <v>12</v>
      </c>
      <c r="F56">
        <v>120142</v>
      </c>
      <c r="G56" t="s">
        <v>1620</v>
      </c>
      <c r="H56" t="s">
        <v>41</v>
      </c>
      <c r="I56" t="s">
        <v>1621</v>
      </c>
      <c r="J56" t="s">
        <v>39</v>
      </c>
      <c r="K56" t="s">
        <v>40</v>
      </c>
      <c r="L56" t="s">
        <v>71</v>
      </c>
      <c r="M56">
        <v>301</v>
      </c>
      <c r="N56" t="s">
        <v>72</v>
      </c>
      <c r="O56">
        <v>1</v>
      </c>
      <c r="P56" t="s">
        <v>42</v>
      </c>
      <c r="Q56">
        <v>4</v>
      </c>
      <c r="R56" t="s">
        <v>43</v>
      </c>
      <c r="S56">
        <v>106</v>
      </c>
      <c r="T56">
        <v>96987</v>
      </c>
      <c r="U56" s="45">
        <v>215.82400000000001</v>
      </c>
      <c r="V56">
        <v>0.872</v>
      </c>
      <c r="W56">
        <v>7.0000000000000001E-3</v>
      </c>
      <c r="X56">
        <v>7</v>
      </c>
      <c r="Y56">
        <v>20932.122288000002</v>
      </c>
      <c r="Z56">
        <v>1.5107680000000001</v>
      </c>
    </row>
    <row r="57" spans="1:26">
      <c r="A57" s="44">
        <v>43801</v>
      </c>
      <c r="B57" t="s">
        <v>77</v>
      </c>
      <c r="C57" s="43">
        <v>43800</v>
      </c>
      <c r="D57">
        <v>2019</v>
      </c>
      <c r="E57">
        <v>12</v>
      </c>
      <c r="F57">
        <v>120142</v>
      </c>
      <c r="G57" t="s">
        <v>1620</v>
      </c>
      <c r="H57" t="s">
        <v>41</v>
      </c>
      <c r="I57" t="s">
        <v>1621</v>
      </c>
      <c r="J57" t="s">
        <v>39</v>
      </c>
      <c r="K57" t="s">
        <v>40</v>
      </c>
      <c r="L57" t="s">
        <v>71</v>
      </c>
      <c r="M57">
        <v>301</v>
      </c>
      <c r="N57" t="s">
        <v>72</v>
      </c>
      <c r="O57">
        <v>1</v>
      </c>
      <c r="P57" t="s">
        <v>42</v>
      </c>
      <c r="Q57">
        <v>4</v>
      </c>
      <c r="R57" t="s">
        <v>43</v>
      </c>
      <c r="S57">
        <v>103</v>
      </c>
      <c r="T57">
        <v>97782</v>
      </c>
      <c r="U57" s="45">
        <v>233.68600000000001</v>
      </c>
      <c r="V57">
        <v>0.95199999999999996</v>
      </c>
      <c r="W57">
        <v>1.2E-2</v>
      </c>
      <c r="X57">
        <v>12</v>
      </c>
      <c r="Y57">
        <v>22850.284452</v>
      </c>
      <c r="Z57">
        <v>2.8042319999999998</v>
      </c>
    </row>
    <row r="58" spans="1:26">
      <c r="A58" s="44">
        <v>43801</v>
      </c>
      <c r="B58" t="s">
        <v>77</v>
      </c>
      <c r="C58" s="43">
        <v>43800</v>
      </c>
      <c r="D58">
        <v>2019</v>
      </c>
      <c r="E58">
        <v>12</v>
      </c>
      <c r="F58">
        <v>120142</v>
      </c>
      <c r="G58" t="s">
        <v>1620</v>
      </c>
      <c r="H58" t="s">
        <v>41</v>
      </c>
      <c r="I58" t="s">
        <v>1621</v>
      </c>
      <c r="J58" t="s">
        <v>39</v>
      </c>
      <c r="K58" t="s">
        <v>40</v>
      </c>
      <c r="L58" t="s">
        <v>71</v>
      </c>
      <c r="M58">
        <v>301</v>
      </c>
      <c r="N58" t="s">
        <v>72</v>
      </c>
      <c r="O58">
        <v>1</v>
      </c>
      <c r="P58" t="s">
        <v>42</v>
      </c>
      <c r="Q58">
        <v>4</v>
      </c>
      <c r="R58" t="s">
        <v>43</v>
      </c>
      <c r="S58">
        <v>104</v>
      </c>
      <c r="T58">
        <v>96615</v>
      </c>
      <c r="U58" s="45">
        <v>214.238</v>
      </c>
      <c r="V58">
        <v>0.86199999999999999</v>
      </c>
      <c r="W58">
        <v>2.1000000000000001E-2</v>
      </c>
      <c r="X58">
        <v>20</v>
      </c>
      <c r="Y58">
        <v>20698.604370000001</v>
      </c>
      <c r="Z58">
        <v>4.2847600000000003</v>
      </c>
    </row>
    <row r="59" spans="1:26">
      <c r="A59" s="44">
        <v>43801</v>
      </c>
      <c r="B59" t="s">
        <v>77</v>
      </c>
      <c r="C59" s="43">
        <v>43800</v>
      </c>
      <c r="D59">
        <v>2019</v>
      </c>
      <c r="E59">
        <v>12</v>
      </c>
      <c r="F59">
        <v>120142</v>
      </c>
      <c r="G59" t="s">
        <v>1620</v>
      </c>
      <c r="H59" t="s">
        <v>41</v>
      </c>
      <c r="I59" t="s">
        <v>1621</v>
      </c>
      <c r="J59" t="s">
        <v>39</v>
      </c>
      <c r="K59" t="s">
        <v>40</v>
      </c>
      <c r="L59" t="s">
        <v>71</v>
      </c>
      <c r="M59">
        <v>301</v>
      </c>
      <c r="N59" t="s">
        <v>72</v>
      </c>
      <c r="O59">
        <v>1</v>
      </c>
      <c r="P59" t="s">
        <v>42</v>
      </c>
      <c r="Q59">
        <v>4</v>
      </c>
      <c r="R59" t="s">
        <v>43</v>
      </c>
      <c r="S59">
        <v>102</v>
      </c>
      <c r="T59">
        <v>97469</v>
      </c>
      <c r="U59" s="45">
        <v>248.953</v>
      </c>
      <c r="V59">
        <v>1.0109999999999999</v>
      </c>
      <c r="W59">
        <v>8.9999999999999993E-3</v>
      </c>
      <c r="X59">
        <v>9</v>
      </c>
      <c r="Y59">
        <v>24265.199956999997</v>
      </c>
      <c r="Z59">
        <v>2.240577</v>
      </c>
    </row>
    <row r="60" spans="1:26">
      <c r="A60" s="44">
        <v>43801</v>
      </c>
      <c r="B60" t="s">
        <v>77</v>
      </c>
      <c r="C60" s="43">
        <v>43800</v>
      </c>
      <c r="D60">
        <v>2019</v>
      </c>
      <c r="E60">
        <v>12</v>
      </c>
      <c r="F60">
        <v>120142</v>
      </c>
      <c r="G60" t="s">
        <v>1620</v>
      </c>
      <c r="H60" t="s">
        <v>41</v>
      </c>
      <c r="I60" t="s">
        <v>1621</v>
      </c>
      <c r="J60" t="s">
        <v>39</v>
      </c>
      <c r="K60" t="s">
        <v>40</v>
      </c>
      <c r="L60" t="s">
        <v>71</v>
      </c>
      <c r="M60">
        <v>301</v>
      </c>
      <c r="N60" t="s">
        <v>72</v>
      </c>
      <c r="O60">
        <v>1</v>
      </c>
      <c r="P60" t="s">
        <v>42</v>
      </c>
      <c r="Q60">
        <v>4</v>
      </c>
      <c r="R60" t="s">
        <v>43</v>
      </c>
      <c r="S60">
        <v>101</v>
      </c>
      <c r="T60">
        <v>97409</v>
      </c>
      <c r="U60" s="45">
        <v>242.48699999999999</v>
      </c>
      <c r="V60">
        <v>0.98399999999999999</v>
      </c>
      <c r="W60">
        <v>0.01</v>
      </c>
      <c r="X60">
        <v>10</v>
      </c>
      <c r="Y60">
        <v>23620.416182999998</v>
      </c>
      <c r="Z60">
        <v>2.4248699999999999</v>
      </c>
    </row>
    <row r="61" spans="1:26">
      <c r="A61" s="44">
        <v>43801</v>
      </c>
      <c r="B61" t="s">
        <v>77</v>
      </c>
      <c r="C61" s="43">
        <v>43800</v>
      </c>
      <c r="D61">
        <v>2019</v>
      </c>
      <c r="E61">
        <v>12</v>
      </c>
      <c r="F61">
        <v>120142</v>
      </c>
      <c r="G61" t="s">
        <v>1620</v>
      </c>
      <c r="H61" t="s">
        <v>41</v>
      </c>
      <c r="I61" t="s">
        <v>1621</v>
      </c>
      <c r="J61" t="s">
        <v>39</v>
      </c>
      <c r="K61" t="s">
        <v>40</v>
      </c>
      <c r="L61" t="s">
        <v>71</v>
      </c>
      <c r="M61">
        <v>301</v>
      </c>
      <c r="N61" t="s">
        <v>72</v>
      </c>
      <c r="O61">
        <v>1</v>
      </c>
      <c r="P61" t="s">
        <v>42</v>
      </c>
      <c r="Q61">
        <v>4</v>
      </c>
      <c r="R61" t="s">
        <v>43</v>
      </c>
      <c r="S61">
        <v>105</v>
      </c>
      <c r="T61">
        <v>97267</v>
      </c>
      <c r="U61" s="45">
        <v>217.59</v>
      </c>
      <c r="V61">
        <v>0.88200000000000001</v>
      </c>
      <c r="W61">
        <v>1.2999999999999999E-2</v>
      </c>
      <c r="X61">
        <v>13</v>
      </c>
      <c r="Y61">
        <v>21164.326530000002</v>
      </c>
      <c r="Z61">
        <v>2.8286700000000002</v>
      </c>
    </row>
    <row r="62" spans="1:26">
      <c r="A62" s="44">
        <v>43801</v>
      </c>
      <c r="B62" t="s">
        <v>78</v>
      </c>
      <c r="C62" s="43">
        <v>43794</v>
      </c>
      <c r="D62">
        <v>2019</v>
      </c>
      <c r="E62">
        <v>11</v>
      </c>
      <c r="F62">
        <v>120142</v>
      </c>
      <c r="G62" t="s">
        <v>1620</v>
      </c>
      <c r="H62" t="s">
        <v>41</v>
      </c>
      <c r="I62" t="s">
        <v>1621</v>
      </c>
      <c r="J62" t="s">
        <v>39</v>
      </c>
      <c r="K62" t="s">
        <v>40</v>
      </c>
      <c r="L62" t="s">
        <v>71</v>
      </c>
      <c r="M62">
        <v>301</v>
      </c>
      <c r="N62" t="s">
        <v>72</v>
      </c>
      <c r="O62">
        <v>1</v>
      </c>
      <c r="P62" t="s">
        <v>42</v>
      </c>
      <c r="Q62">
        <v>4</v>
      </c>
      <c r="R62" t="s">
        <v>43</v>
      </c>
      <c r="S62">
        <v>201</v>
      </c>
      <c r="T62">
        <v>98968</v>
      </c>
      <c r="U62" s="45">
        <v>148.958</v>
      </c>
      <c r="V62">
        <v>0.61399999999999999</v>
      </c>
      <c r="W62">
        <v>4.2000000000000003E-2</v>
      </c>
      <c r="X62">
        <v>42</v>
      </c>
      <c r="Y62">
        <v>14742.075344000001</v>
      </c>
      <c r="Z62">
        <v>6.2562359999999995</v>
      </c>
    </row>
    <row r="63" spans="1:26">
      <c r="A63" s="44">
        <v>43801</v>
      </c>
      <c r="B63" t="s">
        <v>78</v>
      </c>
      <c r="C63" s="43">
        <v>43794</v>
      </c>
      <c r="D63">
        <v>2019</v>
      </c>
      <c r="E63">
        <v>11</v>
      </c>
      <c r="F63">
        <v>120142</v>
      </c>
      <c r="G63" t="s">
        <v>1620</v>
      </c>
      <c r="H63" t="s">
        <v>41</v>
      </c>
      <c r="I63" t="s">
        <v>1621</v>
      </c>
      <c r="J63" t="s">
        <v>39</v>
      </c>
      <c r="K63" t="s">
        <v>40</v>
      </c>
      <c r="L63" t="s">
        <v>71</v>
      </c>
      <c r="M63">
        <v>301</v>
      </c>
      <c r="N63" t="s">
        <v>72</v>
      </c>
      <c r="O63">
        <v>1</v>
      </c>
      <c r="P63" t="s">
        <v>42</v>
      </c>
      <c r="Q63">
        <v>4</v>
      </c>
      <c r="R63" t="s">
        <v>43</v>
      </c>
      <c r="S63">
        <v>202</v>
      </c>
      <c r="T63">
        <v>98789</v>
      </c>
      <c r="U63" s="45">
        <v>221.70099999999999</v>
      </c>
      <c r="V63">
        <v>0.91300000000000003</v>
      </c>
      <c r="W63">
        <v>7.9000000000000001E-2</v>
      </c>
      <c r="X63">
        <v>78</v>
      </c>
      <c r="Y63">
        <v>21901.620088999996</v>
      </c>
      <c r="Z63">
        <v>17.292677999999999</v>
      </c>
    </row>
    <row r="64" spans="1:26">
      <c r="A64" s="44">
        <v>43801</v>
      </c>
      <c r="B64" t="s">
        <v>78</v>
      </c>
      <c r="C64" s="43">
        <v>43794</v>
      </c>
      <c r="D64">
        <v>2019</v>
      </c>
      <c r="E64">
        <v>11</v>
      </c>
      <c r="F64">
        <v>120142</v>
      </c>
      <c r="G64" t="s">
        <v>1620</v>
      </c>
      <c r="H64" t="s">
        <v>41</v>
      </c>
      <c r="I64" t="s">
        <v>1621</v>
      </c>
      <c r="J64" t="s">
        <v>39</v>
      </c>
      <c r="K64" t="s">
        <v>40</v>
      </c>
      <c r="L64" t="s">
        <v>71</v>
      </c>
      <c r="M64">
        <v>301</v>
      </c>
      <c r="N64" t="s">
        <v>72</v>
      </c>
      <c r="O64">
        <v>1</v>
      </c>
      <c r="P64" t="s">
        <v>42</v>
      </c>
      <c r="Q64">
        <v>4</v>
      </c>
      <c r="R64" t="s">
        <v>43</v>
      </c>
      <c r="S64">
        <v>203</v>
      </c>
      <c r="T64">
        <v>98903</v>
      </c>
      <c r="U64" s="45">
        <v>151.827</v>
      </c>
      <c r="V64">
        <v>0.626</v>
      </c>
      <c r="W64">
        <v>3.3000000000000002E-2</v>
      </c>
      <c r="X64">
        <v>33</v>
      </c>
      <c r="Y64">
        <v>15016.145780999999</v>
      </c>
      <c r="Z64">
        <v>5.0102910000000005</v>
      </c>
    </row>
    <row r="65" spans="1:26">
      <c r="A65" s="44">
        <v>43801</v>
      </c>
      <c r="B65" t="s">
        <v>78</v>
      </c>
      <c r="C65" s="43">
        <v>43794</v>
      </c>
      <c r="D65">
        <v>2019</v>
      </c>
      <c r="E65">
        <v>11</v>
      </c>
      <c r="F65">
        <v>120142</v>
      </c>
      <c r="G65" t="s">
        <v>1620</v>
      </c>
      <c r="H65" t="s">
        <v>41</v>
      </c>
      <c r="I65" t="s">
        <v>1621</v>
      </c>
      <c r="J65" t="s">
        <v>39</v>
      </c>
      <c r="K65" t="s">
        <v>40</v>
      </c>
      <c r="L65" t="s">
        <v>71</v>
      </c>
      <c r="M65">
        <v>301</v>
      </c>
      <c r="N65" t="s">
        <v>72</v>
      </c>
      <c r="O65">
        <v>1</v>
      </c>
      <c r="P65" t="s">
        <v>42</v>
      </c>
      <c r="Q65">
        <v>4</v>
      </c>
      <c r="R65" t="s">
        <v>43</v>
      </c>
      <c r="S65">
        <v>204</v>
      </c>
      <c r="T65">
        <v>98724</v>
      </c>
      <c r="U65" s="45">
        <v>151.72900000000001</v>
      </c>
      <c r="V65">
        <v>0.624</v>
      </c>
      <c r="W65">
        <v>3.7999999999999999E-2</v>
      </c>
      <c r="X65">
        <v>38</v>
      </c>
      <c r="Y65">
        <v>14979.293796000002</v>
      </c>
      <c r="Z65">
        <v>5.7657020000000001</v>
      </c>
    </row>
    <row r="66" spans="1:26">
      <c r="A66" s="44">
        <v>43801</v>
      </c>
      <c r="B66" t="s">
        <v>78</v>
      </c>
      <c r="C66" s="43">
        <v>43794</v>
      </c>
      <c r="D66">
        <v>2019</v>
      </c>
      <c r="E66">
        <v>11</v>
      </c>
      <c r="F66">
        <v>120142</v>
      </c>
      <c r="G66" t="s">
        <v>1620</v>
      </c>
      <c r="H66" t="s">
        <v>41</v>
      </c>
      <c r="I66" t="s">
        <v>1621</v>
      </c>
      <c r="J66" t="s">
        <v>39</v>
      </c>
      <c r="K66" t="s">
        <v>40</v>
      </c>
      <c r="L66" t="s">
        <v>71</v>
      </c>
      <c r="M66">
        <v>301</v>
      </c>
      <c r="N66" t="s">
        <v>72</v>
      </c>
      <c r="O66">
        <v>1</v>
      </c>
      <c r="P66" t="s">
        <v>42</v>
      </c>
      <c r="Q66">
        <v>4</v>
      </c>
      <c r="R66" t="s">
        <v>43</v>
      </c>
      <c r="S66">
        <v>205</v>
      </c>
      <c r="T66">
        <v>98830</v>
      </c>
      <c r="U66" s="45">
        <v>130.304</v>
      </c>
      <c r="V66">
        <v>0.53700000000000003</v>
      </c>
      <c r="W66">
        <v>3.6999999999999998E-2</v>
      </c>
      <c r="X66">
        <v>37</v>
      </c>
      <c r="Y66">
        <v>12877.944320000001</v>
      </c>
      <c r="Z66">
        <v>4.8212480000000006</v>
      </c>
    </row>
    <row r="67" spans="1:26">
      <c r="A67" s="44">
        <v>43801</v>
      </c>
      <c r="B67" t="s">
        <v>78</v>
      </c>
      <c r="C67" s="43">
        <v>43794</v>
      </c>
      <c r="D67">
        <v>2019</v>
      </c>
      <c r="E67">
        <v>11</v>
      </c>
      <c r="F67">
        <v>120142</v>
      </c>
      <c r="G67" t="s">
        <v>1620</v>
      </c>
      <c r="H67" t="s">
        <v>41</v>
      </c>
      <c r="I67" t="s">
        <v>1621</v>
      </c>
      <c r="J67" t="s">
        <v>39</v>
      </c>
      <c r="K67" t="s">
        <v>40</v>
      </c>
      <c r="L67" t="s">
        <v>71</v>
      </c>
      <c r="M67">
        <v>301</v>
      </c>
      <c r="N67" t="s">
        <v>72</v>
      </c>
      <c r="O67">
        <v>1</v>
      </c>
      <c r="P67" t="s">
        <v>42</v>
      </c>
      <c r="Q67">
        <v>4</v>
      </c>
      <c r="R67" t="s">
        <v>43</v>
      </c>
      <c r="S67">
        <v>206</v>
      </c>
      <c r="T67">
        <v>99386</v>
      </c>
      <c r="U67" s="45">
        <v>152.107</v>
      </c>
      <c r="V67">
        <v>0.63</v>
      </c>
      <c r="W67">
        <v>4.5999999999999999E-2</v>
      </c>
      <c r="X67">
        <v>46</v>
      </c>
      <c r="Y67">
        <v>15117.306301999999</v>
      </c>
      <c r="Z67">
        <v>6.9969219999999996</v>
      </c>
    </row>
    <row r="68" spans="1:26">
      <c r="A68" s="44">
        <v>43801</v>
      </c>
      <c r="B68" t="s">
        <v>78</v>
      </c>
      <c r="C68" s="43">
        <v>43794</v>
      </c>
      <c r="D68">
        <v>2019</v>
      </c>
      <c r="E68">
        <v>11</v>
      </c>
      <c r="F68">
        <v>120142</v>
      </c>
      <c r="G68" t="s">
        <v>1620</v>
      </c>
      <c r="H68" t="s">
        <v>41</v>
      </c>
      <c r="I68" t="s">
        <v>1621</v>
      </c>
      <c r="J68" t="s">
        <v>39</v>
      </c>
      <c r="K68" t="s">
        <v>40</v>
      </c>
      <c r="L68" t="s">
        <v>71</v>
      </c>
      <c r="M68">
        <v>301</v>
      </c>
      <c r="N68" t="s">
        <v>72</v>
      </c>
      <c r="O68">
        <v>1</v>
      </c>
      <c r="P68" t="s">
        <v>42</v>
      </c>
      <c r="Q68">
        <v>4</v>
      </c>
      <c r="R68" t="s">
        <v>43</v>
      </c>
      <c r="S68">
        <v>107</v>
      </c>
      <c r="T68">
        <v>97173</v>
      </c>
      <c r="U68" s="45">
        <v>230.41499999999999</v>
      </c>
      <c r="V68">
        <v>0.93300000000000005</v>
      </c>
      <c r="W68">
        <v>0.1</v>
      </c>
      <c r="X68">
        <v>97</v>
      </c>
      <c r="Y68">
        <v>22390.116794999998</v>
      </c>
      <c r="Z68">
        <v>22.350255000000001</v>
      </c>
    </row>
    <row r="69" spans="1:26">
      <c r="A69" s="44">
        <v>43801</v>
      </c>
      <c r="B69" t="s">
        <v>78</v>
      </c>
      <c r="C69" s="43">
        <v>43794</v>
      </c>
      <c r="D69">
        <v>2019</v>
      </c>
      <c r="E69">
        <v>11</v>
      </c>
      <c r="F69">
        <v>120142</v>
      </c>
      <c r="G69" t="s">
        <v>1620</v>
      </c>
      <c r="H69" t="s">
        <v>41</v>
      </c>
      <c r="I69" t="s">
        <v>1621</v>
      </c>
      <c r="J69" t="s">
        <v>39</v>
      </c>
      <c r="K69" t="s">
        <v>40</v>
      </c>
      <c r="L69" t="s">
        <v>71</v>
      </c>
      <c r="M69">
        <v>301</v>
      </c>
      <c r="N69" t="s">
        <v>72</v>
      </c>
      <c r="O69">
        <v>1</v>
      </c>
      <c r="P69" t="s">
        <v>42</v>
      </c>
      <c r="Q69">
        <v>4</v>
      </c>
      <c r="R69" t="s">
        <v>43</v>
      </c>
      <c r="S69">
        <v>208</v>
      </c>
      <c r="T69">
        <v>99230</v>
      </c>
      <c r="U69" s="45">
        <v>151.006</v>
      </c>
      <c r="V69">
        <v>0.624</v>
      </c>
      <c r="W69">
        <v>4.5999999999999999E-2</v>
      </c>
      <c r="X69">
        <v>46</v>
      </c>
      <c r="Y69">
        <v>14984.32538</v>
      </c>
      <c r="Z69">
        <v>6.9462760000000001</v>
      </c>
    </row>
    <row r="70" spans="1:26">
      <c r="A70" s="44">
        <v>43801</v>
      </c>
      <c r="B70" t="s">
        <v>78</v>
      </c>
      <c r="C70" s="43">
        <v>43794</v>
      </c>
      <c r="D70">
        <v>2019</v>
      </c>
      <c r="E70">
        <v>11</v>
      </c>
      <c r="F70">
        <v>120142</v>
      </c>
      <c r="G70" t="s">
        <v>1620</v>
      </c>
      <c r="H70" t="s">
        <v>41</v>
      </c>
      <c r="I70" t="s">
        <v>1621</v>
      </c>
      <c r="J70" t="s">
        <v>39</v>
      </c>
      <c r="K70" t="s">
        <v>40</v>
      </c>
      <c r="L70" t="s">
        <v>71</v>
      </c>
      <c r="M70">
        <v>301</v>
      </c>
      <c r="N70" t="s">
        <v>72</v>
      </c>
      <c r="O70">
        <v>1</v>
      </c>
      <c r="P70" t="s">
        <v>42</v>
      </c>
      <c r="Q70">
        <v>4</v>
      </c>
      <c r="R70" t="s">
        <v>43</v>
      </c>
      <c r="S70">
        <v>207</v>
      </c>
      <c r="T70">
        <v>93801</v>
      </c>
      <c r="U70" s="45">
        <v>137.19800000000001</v>
      </c>
      <c r="V70">
        <v>0.53600000000000003</v>
      </c>
      <c r="W70">
        <v>6.0999999999999999E-2</v>
      </c>
      <c r="X70">
        <v>57</v>
      </c>
      <c r="Y70">
        <v>12869.309598000002</v>
      </c>
      <c r="Z70">
        <v>7.8202860000000003</v>
      </c>
    </row>
    <row r="71" spans="1:26">
      <c r="A71" s="44">
        <v>43801</v>
      </c>
      <c r="B71" t="s">
        <v>78</v>
      </c>
      <c r="C71" s="43">
        <v>43794</v>
      </c>
      <c r="D71">
        <v>2019</v>
      </c>
      <c r="E71">
        <v>11</v>
      </c>
      <c r="F71">
        <v>120142</v>
      </c>
      <c r="G71" t="s">
        <v>1620</v>
      </c>
      <c r="H71" t="s">
        <v>41</v>
      </c>
      <c r="I71" t="s">
        <v>1621</v>
      </c>
      <c r="J71" t="s">
        <v>39</v>
      </c>
      <c r="K71" t="s">
        <v>40</v>
      </c>
      <c r="L71" t="s">
        <v>71</v>
      </c>
      <c r="M71">
        <v>301</v>
      </c>
      <c r="N71" t="s">
        <v>72</v>
      </c>
      <c r="O71">
        <v>1</v>
      </c>
      <c r="P71" t="s">
        <v>42</v>
      </c>
      <c r="Q71">
        <v>4</v>
      </c>
      <c r="R71" t="s">
        <v>43</v>
      </c>
      <c r="S71">
        <v>102</v>
      </c>
      <c r="T71">
        <v>97469</v>
      </c>
      <c r="U71" s="45">
        <v>248.953</v>
      </c>
      <c r="V71">
        <v>1.0109999999999999</v>
      </c>
      <c r="W71">
        <v>3.6999999999999998E-2</v>
      </c>
      <c r="X71">
        <v>36</v>
      </c>
      <c r="Y71">
        <v>24265.199956999997</v>
      </c>
      <c r="Z71">
        <v>8.9623080000000002</v>
      </c>
    </row>
    <row r="72" spans="1:26">
      <c r="A72" s="44">
        <v>43801</v>
      </c>
      <c r="B72" t="s">
        <v>78</v>
      </c>
      <c r="C72" s="43">
        <v>43794</v>
      </c>
      <c r="D72">
        <v>2019</v>
      </c>
      <c r="E72">
        <v>11</v>
      </c>
      <c r="F72">
        <v>120142</v>
      </c>
      <c r="G72" t="s">
        <v>1620</v>
      </c>
      <c r="H72" t="s">
        <v>41</v>
      </c>
      <c r="I72" t="s">
        <v>1621</v>
      </c>
      <c r="J72" t="s">
        <v>39</v>
      </c>
      <c r="K72" t="s">
        <v>40</v>
      </c>
      <c r="L72" t="s">
        <v>71</v>
      </c>
      <c r="M72">
        <v>301</v>
      </c>
      <c r="N72" t="s">
        <v>72</v>
      </c>
      <c r="O72">
        <v>1</v>
      </c>
      <c r="P72" t="s">
        <v>42</v>
      </c>
      <c r="Q72">
        <v>4</v>
      </c>
      <c r="R72" t="s">
        <v>43</v>
      </c>
      <c r="S72">
        <v>101</v>
      </c>
      <c r="T72">
        <v>97409</v>
      </c>
      <c r="U72" s="45">
        <v>242.48699999999999</v>
      </c>
      <c r="V72">
        <v>0.98399999999999999</v>
      </c>
      <c r="W72">
        <v>4.1000000000000002E-2</v>
      </c>
      <c r="X72">
        <v>40</v>
      </c>
      <c r="Y72">
        <v>23620.416182999998</v>
      </c>
      <c r="Z72">
        <v>9.6994799999999994</v>
      </c>
    </row>
    <row r="73" spans="1:26">
      <c r="A73" s="44">
        <v>43801</v>
      </c>
      <c r="B73" t="s">
        <v>78</v>
      </c>
      <c r="C73" s="43">
        <v>43794</v>
      </c>
      <c r="D73">
        <v>2019</v>
      </c>
      <c r="E73">
        <v>11</v>
      </c>
      <c r="F73">
        <v>120142</v>
      </c>
      <c r="G73" t="s">
        <v>1620</v>
      </c>
      <c r="H73" t="s">
        <v>41</v>
      </c>
      <c r="I73" t="s">
        <v>1621</v>
      </c>
      <c r="J73" t="s">
        <v>39</v>
      </c>
      <c r="K73" t="s">
        <v>40</v>
      </c>
      <c r="L73" t="s">
        <v>71</v>
      </c>
      <c r="M73">
        <v>301</v>
      </c>
      <c r="N73" t="s">
        <v>72</v>
      </c>
      <c r="O73">
        <v>1</v>
      </c>
      <c r="P73" t="s">
        <v>42</v>
      </c>
      <c r="Q73">
        <v>4</v>
      </c>
      <c r="R73" t="s">
        <v>43</v>
      </c>
      <c r="S73">
        <v>104</v>
      </c>
      <c r="T73">
        <v>96615</v>
      </c>
      <c r="U73" s="45">
        <v>214.238</v>
      </c>
      <c r="V73">
        <v>0.86199999999999999</v>
      </c>
      <c r="W73">
        <v>9.0999999999999998E-2</v>
      </c>
      <c r="X73">
        <v>88</v>
      </c>
      <c r="Y73">
        <v>20698.604370000001</v>
      </c>
      <c r="Z73">
        <v>18.852944000000001</v>
      </c>
    </row>
    <row r="74" spans="1:26">
      <c r="A74" s="44">
        <v>43801</v>
      </c>
      <c r="B74" t="s">
        <v>78</v>
      </c>
      <c r="C74" s="43">
        <v>43794</v>
      </c>
      <c r="D74">
        <v>2019</v>
      </c>
      <c r="E74">
        <v>11</v>
      </c>
      <c r="F74">
        <v>120142</v>
      </c>
      <c r="G74" t="s">
        <v>1620</v>
      </c>
      <c r="H74" t="s">
        <v>41</v>
      </c>
      <c r="I74" t="s">
        <v>1621</v>
      </c>
      <c r="J74" t="s">
        <v>39</v>
      </c>
      <c r="K74" t="s">
        <v>40</v>
      </c>
      <c r="L74" t="s">
        <v>71</v>
      </c>
      <c r="M74">
        <v>301</v>
      </c>
      <c r="N74" t="s">
        <v>72</v>
      </c>
      <c r="O74">
        <v>1</v>
      </c>
      <c r="P74" t="s">
        <v>42</v>
      </c>
      <c r="Q74">
        <v>4</v>
      </c>
      <c r="R74" t="s">
        <v>43</v>
      </c>
      <c r="S74">
        <v>103</v>
      </c>
      <c r="T74">
        <v>97782</v>
      </c>
      <c r="U74" s="45">
        <v>233.68600000000001</v>
      </c>
      <c r="V74">
        <v>0.95199999999999996</v>
      </c>
      <c r="W74">
        <v>3.1E-2</v>
      </c>
      <c r="X74">
        <v>30</v>
      </c>
      <c r="Y74">
        <v>22850.284452</v>
      </c>
      <c r="Z74">
        <v>7.01058</v>
      </c>
    </row>
    <row r="75" spans="1:26">
      <c r="A75" s="44">
        <v>43801</v>
      </c>
      <c r="B75" t="s">
        <v>78</v>
      </c>
      <c r="C75" s="43">
        <v>43794</v>
      </c>
      <c r="D75">
        <v>2019</v>
      </c>
      <c r="E75">
        <v>11</v>
      </c>
      <c r="F75">
        <v>120142</v>
      </c>
      <c r="G75" t="s">
        <v>1620</v>
      </c>
      <c r="H75" t="s">
        <v>41</v>
      </c>
      <c r="I75" t="s">
        <v>1621</v>
      </c>
      <c r="J75" t="s">
        <v>39</v>
      </c>
      <c r="K75" t="s">
        <v>40</v>
      </c>
      <c r="L75" t="s">
        <v>71</v>
      </c>
      <c r="M75">
        <v>301</v>
      </c>
      <c r="N75" t="s">
        <v>72</v>
      </c>
      <c r="O75">
        <v>1</v>
      </c>
      <c r="P75" t="s">
        <v>42</v>
      </c>
      <c r="Q75">
        <v>4</v>
      </c>
      <c r="R75" t="s">
        <v>43</v>
      </c>
      <c r="S75">
        <v>105</v>
      </c>
      <c r="T75">
        <v>97267</v>
      </c>
      <c r="U75" s="45">
        <v>217.59</v>
      </c>
      <c r="V75">
        <v>0.88200000000000001</v>
      </c>
      <c r="W75">
        <v>8.8999999999999996E-2</v>
      </c>
      <c r="X75">
        <v>87</v>
      </c>
      <c r="Y75">
        <v>21164.326530000002</v>
      </c>
      <c r="Z75">
        <v>18.930330000000001</v>
      </c>
    </row>
    <row r="76" spans="1:26">
      <c r="A76" s="44">
        <v>43801</v>
      </c>
      <c r="B76" t="s">
        <v>78</v>
      </c>
      <c r="C76" s="43">
        <v>43794</v>
      </c>
      <c r="D76">
        <v>2019</v>
      </c>
      <c r="E76">
        <v>11</v>
      </c>
      <c r="F76">
        <v>120142</v>
      </c>
      <c r="G76" t="s">
        <v>1620</v>
      </c>
      <c r="H76" t="s">
        <v>41</v>
      </c>
      <c r="I76" t="s">
        <v>1621</v>
      </c>
      <c r="J76" t="s">
        <v>39</v>
      </c>
      <c r="K76" t="s">
        <v>40</v>
      </c>
      <c r="L76" t="s">
        <v>71</v>
      </c>
      <c r="M76">
        <v>301</v>
      </c>
      <c r="N76" t="s">
        <v>72</v>
      </c>
      <c r="O76">
        <v>1</v>
      </c>
      <c r="P76" t="s">
        <v>42</v>
      </c>
      <c r="Q76">
        <v>4</v>
      </c>
      <c r="R76" t="s">
        <v>43</v>
      </c>
      <c r="S76">
        <v>106</v>
      </c>
      <c r="T76">
        <v>96987</v>
      </c>
      <c r="U76" s="45">
        <v>215.82400000000001</v>
      </c>
      <c r="V76">
        <v>0.872</v>
      </c>
      <c r="W76">
        <v>9.6000000000000002E-2</v>
      </c>
      <c r="X76">
        <v>93</v>
      </c>
      <c r="Y76">
        <v>20932.122288000002</v>
      </c>
      <c r="Z76">
        <v>20.071632000000001</v>
      </c>
    </row>
    <row r="77" spans="1:26">
      <c r="A77" s="44">
        <v>43794</v>
      </c>
      <c r="B77" t="s">
        <v>79</v>
      </c>
      <c r="C77" s="43">
        <v>43787</v>
      </c>
      <c r="D77">
        <v>2019</v>
      </c>
      <c r="E77">
        <v>11</v>
      </c>
      <c r="F77">
        <v>120142</v>
      </c>
      <c r="G77" t="s">
        <v>1620</v>
      </c>
      <c r="H77" t="s">
        <v>41</v>
      </c>
      <c r="I77" t="s">
        <v>1621</v>
      </c>
      <c r="J77" t="s">
        <v>39</v>
      </c>
      <c r="K77" t="s">
        <v>40</v>
      </c>
      <c r="L77" t="s">
        <v>71</v>
      </c>
      <c r="M77">
        <v>301</v>
      </c>
      <c r="N77" t="s">
        <v>72</v>
      </c>
      <c r="O77">
        <v>1</v>
      </c>
      <c r="P77" t="s">
        <v>42</v>
      </c>
      <c r="Q77">
        <v>4</v>
      </c>
      <c r="R77" t="s">
        <v>43</v>
      </c>
      <c r="S77">
        <v>207</v>
      </c>
      <c r="T77">
        <v>93891</v>
      </c>
      <c r="U77" s="45">
        <v>124.72</v>
      </c>
      <c r="V77">
        <v>0.48799999999999999</v>
      </c>
      <c r="W77">
        <v>9.6000000000000002E-2</v>
      </c>
      <c r="X77">
        <v>90</v>
      </c>
      <c r="Y77">
        <v>11710.085519999999</v>
      </c>
      <c r="Z77">
        <v>11.2248</v>
      </c>
    </row>
    <row r="78" spans="1:26">
      <c r="A78" s="44">
        <v>43794</v>
      </c>
      <c r="B78" t="s">
        <v>79</v>
      </c>
      <c r="C78" s="43">
        <v>43787</v>
      </c>
      <c r="D78">
        <v>2019</v>
      </c>
      <c r="E78">
        <v>11</v>
      </c>
      <c r="F78">
        <v>120142</v>
      </c>
      <c r="G78" t="s">
        <v>1620</v>
      </c>
      <c r="H78" t="s">
        <v>41</v>
      </c>
      <c r="I78" t="s">
        <v>1621</v>
      </c>
      <c r="J78" t="s">
        <v>39</v>
      </c>
      <c r="K78" t="s">
        <v>40</v>
      </c>
      <c r="L78" t="s">
        <v>71</v>
      </c>
      <c r="M78">
        <v>301</v>
      </c>
      <c r="N78" t="s">
        <v>72</v>
      </c>
      <c r="O78">
        <v>1</v>
      </c>
      <c r="P78" t="s">
        <v>42</v>
      </c>
      <c r="Q78">
        <v>4</v>
      </c>
      <c r="R78" t="s">
        <v>43</v>
      </c>
      <c r="S78">
        <v>208</v>
      </c>
      <c r="T78">
        <v>99284</v>
      </c>
      <c r="U78" s="45">
        <v>135.50899999999999</v>
      </c>
      <c r="V78">
        <v>0.56100000000000005</v>
      </c>
      <c r="W78">
        <v>5.3999999999999999E-2</v>
      </c>
      <c r="X78">
        <v>54</v>
      </c>
      <c r="Y78">
        <v>13453.875555999997</v>
      </c>
      <c r="Z78">
        <v>7.3174859999999988</v>
      </c>
    </row>
    <row r="79" spans="1:26">
      <c r="A79" s="44">
        <v>43794</v>
      </c>
      <c r="B79" t="s">
        <v>79</v>
      </c>
      <c r="C79" s="43">
        <v>43787</v>
      </c>
      <c r="D79">
        <v>2019</v>
      </c>
      <c r="E79">
        <v>11</v>
      </c>
      <c r="F79">
        <v>120142</v>
      </c>
      <c r="G79" t="s">
        <v>1620</v>
      </c>
      <c r="H79" t="s">
        <v>41</v>
      </c>
      <c r="I79" t="s">
        <v>1621</v>
      </c>
      <c r="J79" t="s">
        <v>39</v>
      </c>
      <c r="K79" t="s">
        <v>40</v>
      </c>
      <c r="L79" t="s">
        <v>71</v>
      </c>
      <c r="M79">
        <v>301</v>
      </c>
      <c r="N79" t="s">
        <v>72</v>
      </c>
      <c r="O79">
        <v>1</v>
      </c>
      <c r="P79" t="s">
        <v>42</v>
      </c>
      <c r="Q79">
        <v>4</v>
      </c>
      <c r="R79" t="s">
        <v>43</v>
      </c>
      <c r="S79">
        <v>107</v>
      </c>
      <c r="T79">
        <v>97502</v>
      </c>
      <c r="U79" s="45">
        <v>214.14500000000001</v>
      </c>
      <c r="V79">
        <v>0.87</v>
      </c>
      <c r="W79">
        <v>0.33700000000000002</v>
      </c>
      <c r="X79">
        <v>329</v>
      </c>
      <c r="Y79">
        <v>20879.565790000004</v>
      </c>
      <c r="Z79">
        <v>70.453704999999999</v>
      </c>
    </row>
    <row r="80" spans="1:26">
      <c r="A80" s="44">
        <v>43794</v>
      </c>
      <c r="B80" t="s">
        <v>79</v>
      </c>
      <c r="C80" s="43">
        <v>43787</v>
      </c>
      <c r="D80">
        <v>2019</v>
      </c>
      <c r="E80">
        <v>11</v>
      </c>
      <c r="F80">
        <v>120142</v>
      </c>
      <c r="G80" t="s">
        <v>1620</v>
      </c>
      <c r="H80" t="s">
        <v>41</v>
      </c>
      <c r="I80" t="s">
        <v>1621</v>
      </c>
      <c r="J80" t="s">
        <v>39</v>
      </c>
      <c r="K80" t="s">
        <v>40</v>
      </c>
      <c r="L80" t="s">
        <v>71</v>
      </c>
      <c r="M80">
        <v>301</v>
      </c>
      <c r="N80" t="s">
        <v>72</v>
      </c>
      <c r="O80">
        <v>1</v>
      </c>
      <c r="P80" t="s">
        <v>42</v>
      </c>
      <c r="Q80">
        <v>4</v>
      </c>
      <c r="R80" t="s">
        <v>43</v>
      </c>
      <c r="S80">
        <v>206</v>
      </c>
      <c r="T80">
        <v>99426</v>
      </c>
      <c r="U80" s="45">
        <v>136.96199999999999</v>
      </c>
      <c r="V80">
        <v>0.56699999999999995</v>
      </c>
      <c r="W80">
        <v>0.04</v>
      </c>
      <c r="X80">
        <v>40</v>
      </c>
      <c r="Y80">
        <v>13617.583811999999</v>
      </c>
      <c r="Z80">
        <v>5.4784799999999994</v>
      </c>
    </row>
    <row r="81" spans="1:26">
      <c r="A81" s="44">
        <v>43794</v>
      </c>
      <c r="B81" t="s">
        <v>79</v>
      </c>
      <c r="C81" s="43">
        <v>43787</v>
      </c>
      <c r="D81">
        <v>2019</v>
      </c>
      <c r="E81">
        <v>11</v>
      </c>
      <c r="F81">
        <v>120142</v>
      </c>
      <c r="G81" t="s">
        <v>1620</v>
      </c>
      <c r="H81" t="s">
        <v>41</v>
      </c>
      <c r="I81" t="s">
        <v>1621</v>
      </c>
      <c r="J81" t="s">
        <v>39</v>
      </c>
      <c r="K81" t="s">
        <v>40</v>
      </c>
      <c r="L81" t="s">
        <v>71</v>
      </c>
      <c r="M81">
        <v>301</v>
      </c>
      <c r="N81" t="s">
        <v>72</v>
      </c>
      <c r="O81">
        <v>1</v>
      </c>
      <c r="P81" t="s">
        <v>42</v>
      </c>
      <c r="Q81">
        <v>4</v>
      </c>
      <c r="R81" t="s">
        <v>43</v>
      </c>
      <c r="S81">
        <v>205</v>
      </c>
      <c r="T81">
        <v>98864</v>
      </c>
      <c r="U81" s="45">
        <v>116.27200000000001</v>
      </c>
      <c r="V81">
        <v>0.47899999999999998</v>
      </c>
      <c r="W81">
        <v>3.4000000000000002E-2</v>
      </c>
      <c r="X81">
        <v>34</v>
      </c>
      <c r="Y81">
        <v>11495.115008000001</v>
      </c>
      <c r="Z81">
        <v>3.9532479999999999</v>
      </c>
    </row>
    <row r="82" spans="1:26">
      <c r="A82" s="44">
        <v>43794</v>
      </c>
      <c r="B82" t="s">
        <v>79</v>
      </c>
      <c r="C82" s="43">
        <v>43787</v>
      </c>
      <c r="D82">
        <v>2019</v>
      </c>
      <c r="E82">
        <v>11</v>
      </c>
      <c r="F82">
        <v>120142</v>
      </c>
      <c r="G82" t="s">
        <v>1620</v>
      </c>
      <c r="H82" t="s">
        <v>41</v>
      </c>
      <c r="I82" t="s">
        <v>1621</v>
      </c>
      <c r="J82" t="s">
        <v>39</v>
      </c>
      <c r="K82" t="s">
        <v>40</v>
      </c>
      <c r="L82" t="s">
        <v>71</v>
      </c>
      <c r="M82">
        <v>301</v>
      </c>
      <c r="N82" t="s">
        <v>72</v>
      </c>
      <c r="O82">
        <v>1</v>
      </c>
      <c r="P82" t="s">
        <v>42</v>
      </c>
      <c r="Q82">
        <v>4</v>
      </c>
      <c r="R82" t="s">
        <v>43</v>
      </c>
      <c r="S82">
        <v>204</v>
      </c>
      <c r="T82">
        <v>98770</v>
      </c>
      <c r="U82" s="45">
        <v>136.52699999999999</v>
      </c>
      <c r="V82">
        <v>0.56200000000000006</v>
      </c>
      <c r="W82">
        <v>4.7E-2</v>
      </c>
      <c r="X82">
        <v>46</v>
      </c>
      <c r="Y82">
        <v>13484.771789999999</v>
      </c>
      <c r="Z82">
        <v>6.2802419999999994</v>
      </c>
    </row>
    <row r="83" spans="1:26">
      <c r="A83" s="44">
        <v>43794</v>
      </c>
      <c r="B83" t="s">
        <v>79</v>
      </c>
      <c r="C83" s="43">
        <v>43787</v>
      </c>
      <c r="D83">
        <v>2019</v>
      </c>
      <c r="E83">
        <v>11</v>
      </c>
      <c r="F83">
        <v>120142</v>
      </c>
      <c r="G83" t="s">
        <v>1620</v>
      </c>
      <c r="H83" t="s">
        <v>41</v>
      </c>
      <c r="I83" t="s">
        <v>1621</v>
      </c>
      <c r="J83" t="s">
        <v>39</v>
      </c>
      <c r="K83" t="s">
        <v>40</v>
      </c>
      <c r="L83" t="s">
        <v>71</v>
      </c>
      <c r="M83">
        <v>301</v>
      </c>
      <c r="N83" t="s">
        <v>72</v>
      </c>
      <c r="O83">
        <v>1</v>
      </c>
      <c r="P83" t="s">
        <v>42</v>
      </c>
      <c r="Q83">
        <v>4</v>
      </c>
      <c r="R83" t="s">
        <v>43</v>
      </c>
      <c r="S83">
        <v>203</v>
      </c>
      <c r="T83">
        <v>98940</v>
      </c>
      <c r="U83" s="45">
        <v>135.58600000000001</v>
      </c>
      <c r="V83">
        <v>0.55900000000000005</v>
      </c>
      <c r="W83">
        <v>3.6999999999999998E-2</v>
      </c>
      <c r="X83">
        <v>37</v>
      </c>
      <c r="Y83">
        <v>13414.878840000001</v>
      </c>
      <c r="Z83">
        <v>5.0166820000000003</v>
      </c>
    </row>
    <row r="84" spans="1:26">
      <c r="A84" s="44">
        <v>43794</v>
      </c>
      <c r="B84" t="s">
        <v>79</v>
      </c>
      <c r="C84" s="43">
        <v>43787</v>
      </c>
      <c r="D84">
        <v>2019</v>
      </c>
      <c r="E84">
        <v>11</v>
      </c>
      <c r="F84">
        <v>120142</v>
      </c>
      <c r="G84" t="s">
        <v>1620</v>
      </c>
      <c r="H84" t="s">
        <v>41</v>
      </c>
      <c r="I84" t="s">
        <v>1621</v>
      </c>
      <c r="J84" t="s">
        <v>39</v>
      </c>
      <c r="K84" t="s">
        <v>40</v>
      </c>
      <c r="L84" t="s">
        <v>71</v>
      </c>
      <c r="M84">
        <v>301</v>
      </c>
      <c r="N84" t="s">
        <v>72</v>
      </c>
      <c r="O84">
        <v>1</v>
      </c>
      <c r="P84" t="s">
        <v>42</v>
      </c>
      <c r="Q84">
        <v>4</v>
      </c>
      <c r="R84" t="s">
        <v>43</v>
      </c>
      <c r="S84">
        <v>202</v>
      </c>
      <c r="T84">
        <v>98948</v>
      </c>
      <c r="U84" s="45">
        <v>202.10400000000001</v>
      </c>
      <c r="V84">
        <v>0.83299999999999996</v>
      </c>
      <c r="W84">
        <v>0.161</v>
      </c>
      <c r="X84">
        <v>159</v>
      </c>
      <c r="Y84">
        <v>19997.786592</v>
      </c>
      <c r="Z84">
        <v>32.134536000000004</v>
      </c>
    </row>
    <row r="85" spans="1:26">
      <c r="A85" s="44">
        <v>43794</v>
      </c>
      <c r="B85" t="s">
        <v>79</v>
      </c>
      <c r="C85" s="43">
        <v>43787</v>
      </c>
      <c r="D85">
        <v>2019</v>
      </c>
      <c r="E85">
        <v>11</v>
      </c>
      <c r="F85">
        <v>120142</v>
      </c>
      <c r="G85" t="s">
        <v>1620</v>
      </c>
      <c r="H85" t="s">
        <v>41</v>
      </c>
      <c r="I85" t="s">
        <v>1621</v>
      </c>
      <c r="J85" t="s">
        <v>39</v>
      </c>
      <c r="K85" t="s">
        <v>40</v>
      </c>
      <c r="L85" t="s">
        <v>71</v>
      </c>
      <c r="M85">
        <v>301</v>
      </c>
      <c r="N85" t="s">
        <v>72</v>
      </c>
      <c r="O85">
        <v>1</v>
      </c>
      <c r="P85" t="s">
        <v>42</v>
      </c>
      <c r="Q85">
        <v>4</v>
      </c>
      <c r="R85" t="s">
        <v>43</v>
      </c>
      <c r="S85">
        <v>201</v>
      </c>
      <c r="T85">
        <v>99074</v>
      </c>
      <c r="U85" s="45">
        <v>133.33099999999999</v>
      </c>
      <c r="V85">
        <v>0.55000000000000004</v>
      </c>
      <c r="W85">
        <v>0.107</v>
      </c>
      <c r="X85">
        <v>106</v>
      </c>
      <c r="Y85">
        <v>13209.635493999998</v>
      </c>
      <c r="Z85">
        <v>14.133085999999999</v>
      </c>
    </row>
    <row r="86" spans="1:26">
      <c r="A86" s="44">
        <v>43794</v>
      </c>
      <c r="B86" t="s">
        <v>79</v>
      </c>
      <c r="C86" s="43">
        <v>43787</v>
      </c>
      <c r="D86">
        <v>2019</v>
      </c>
      <c r="E86">
        <v>11</v>
      </c>
      <c r="F86">
        <v>120142</v>
      </c>
      <c r="G86" t="s">
        <v>1620</v>
      </c>
      <c r="H86" t="s">
        <v>41</v>
      </c>
      <c r="I86" t="s">
        <v>1621</v>
      </c>
      <c r="J86" t="s">
        <v>39</v>
      </c>
      <c r="K86" t="s">
        <v>40</v>
      </c>
      <c r="L86" t="s">
        <v>71</v>
      </c>
      <c r="M86">
        <v>301</v>
      </c>
      <c r="N86" t="s">
        <v>72</v>
      </c>
      <c r="O86">
        <v>1</v>
      </c>
      <c r="P86" t="s">
        <v>42</v>
      </c>
      <c r="Q86">
        <v>4</v>
      </c>
      <c r="R86" t="s">
        <v>43</v>
      </c>
      <c r="S86">
        <v>106</v>
      </c>
      <c r="T86">
        <v>97262</v>
      </c>
      <c r="U86" s="45">
        <v>198.23500000000001</v>
      </c>
      <c r="V86">
        <v>0.80300000000000005</v>
      </c>
      <c r="W86">
        <v>0.28299999999999997</v>
      </c>
      <c r="X86">
        <v>275</v>
      </c>
      <c r="Y86">
        <v>19280.73257</v>
      </c>
      <c r="Z86">
        <v>54.514625000000009</v>
      </c>
    </row>
    <row r="87" spans="1:26">
      <c r="A87" s="44">
        <v>43794</v>
      </c>
      <c r="B87" t="s">
        <v>79</v>
      </c>
      <c r="C87" s="43">
        <v>43787</v>
      </c>
      <c r="D87">
        <v>2019</v>
      </c>
      <c r="E87">
        <v>11</v>
      </c>
      <c r="F87">
        <v>120142</v>
      </c>
      <c r="G87" t="s">
        <v>1620</v>
      </c>
      <c r="H87" t="s">
        <v>41</v>
      </c>
      <c r="I87" t="s">
        <v>1621</v>
      </c>
      <c r="J87" t="s">
        <v>39</v>
      </c>
      <c r="K87" t="s">
        <v>40</v>
      </c>
      <c r="L87" t="s">
        <v>71</v>
      </c>
      <c r="M87">
        <v>301</v>
      </c>
      <c r="N87" t="s">
        <v>72</v>
      </c>
      <c r="O87">
        <v>1</v>
      </c>
      <c r="P87" t="s">
        <v>42</v>
      </c>
      <c r="Q87">
        <v>4</v>
      </c>
      <c r="R87" t="s">
        <v>43</v>
      </c>
      <c r="S87">
        <v>105</v>
      </c>
      <c r="T87">
        <v>97759</v>
      </c>
      <c r="U87" s="45">
        <v>199.828</v>
      </c>
      <c r="V87">
        <v>0.81399999999999995</v>
      </c>
      <c r="W87">
        <v>0.503</v>
      </c>
      <c r="X87">
        <v>492</v>
      </c>
      <c r="Y87">
        <v>19534.985452000001</v>
      </c>
      <c r="Z87">
        <v>98.315376000000001</v>
      </c>
    </row>
    <row r="88" spans="1:26">
      <c r="A88" s="44">
        <v>43794</v>
      </c>
      <c r="B88" t="s">
        <v>79</v>
      </c>
      <c r="C88" s="43">
        <v>43787</v>
      </c>
      <c r="D88">
        <v>2019</v>
      </c>
      <c r="E88">
        <v>11</v>
      </c>
      <c r="F88">
        <v>120142</v>
      </c>
      <c r="G88" t="s">
        <v>1620</v>
      </c>
      <c r="H88" t="s">
        <v>41</v>
      </c>
      <c r="I88" t="s">
        <v>1621</v>
      </c>
      <c r="J88" t="s">
        <v>39</v>
      </c>
      <c r="K88" t="s">
        <v>40</v>
      </c>
      <c r="L88" t="s">
        <v>71</v>
      </c>
      <c r="M88">
        <v>301</v>
      </c>
      <c r="N88" t="s">
        <v>72</v>
      </c>
      <c r="O88">
        <v>1</v>
      </c>
      <c r="P88" t="s">
        <v>42</v>
      </c>
      <c r="Q88">
        <v>4</v>
      </c>
      <c r="R88" t="s">
        <v>43</v>
      </c>
      <c r="S88">
        <v>103</v>
      </c>
      <c r="T88">
        <v>97956</v>
      </c>
      <c r="U88" s="45">
        <v>215.36099999999999</v>
      </c>
      <c r="V88">
        <v>0.879</v>
      </c>
      <c r="W88">
        <v>0.17799999999999999</v>
      </c>
      <c r="X88">
        <v>174</v>
      </c>
      <c r="Y88">
        <v>21095.902116000001</v>
      </c>
      <c r="Z88">
        <v>37.472814</v>
      </c>
    </row>
    <row r="89" spans="1:26">
      <c r="A89" s="44">
        <v>43794</v>
      </c>
      <c r="B89" t="s">
        <v>79</v>
      </c>
      <c r="C89" s="43">
        <v>43787</v>
      </c>
      <c r="D89">
        <v>2019</v>
      </c>
      <c r="E89">
        <v>11</v>
      </c>
      <c r="F89">
        <v>120142</v>
      </c>
      <c r="G89" t="s">
        <v>1620</v>
      </c>
      <c r="H89" t="s">
        <v>41</v>
      </c>
      <c r="I89" t="s">
        <v>1621</v>
      </c>
      <c r="J89" t="s">
        <v>39</v>
      </c>
      <c r="K89" t="s">
        <v>40</v>
      </c>
      <c r="L89" t="s">
        <v>71</v>
      </c>
      <c r="M89">
        <v>301</v>
      </c>
      <c r="N89" t="s">
        <v>72</v>
      </c>
      <c r="O89">
        <v>1</v>
      </c>
      <c r="P89" t="s">
        <v>42</v>
      </c>
      <c r="Q89">
        <v>4</v>
      </c>
      <c r="R89" t="s">
        <v>43</v>
      </c>
      <c r="S89">
        <v>104</v>
      </c>
      <c r="T89">
        <v>97085</v>
      </c>
      <c r="U89" s="45">
        <v>197.874</v>
      </c>
      <c r="V89">
        <v>0.8</v>
      </c>
      <c r="W89">
        <v>0.48399999999999999</v>
      </c>
      <c r="X89">
        <v>470</v>
      </c>
      <c r="Y89">
        <v>19210.597289999998</v>
      </c>
      <c r="Z89">
        <v>93.000779999999992</v>
      </c>
    </row>
    <row r="90" spans="1:26">
      <c r="A90" s="44">
        <v>43794</v>
      </c>
      <c r="B90" t="s">
        <v>79</v>
      </c>
      <c r="C90" s="43">
        <v>43787</v>
      </c>
      <c r="D90">
        <v>2019</v>
      </c>
      <c r="E90">
        <v>11</v>
      </c>
      <c r="F90">
        <v>120142</v>
      </c>
      <c r="G90" t="s">
        <v>1620</v>
      </c>
      <c r="H90" t="s">
        <v>41</v>
      </c>
      <c r="I90" t="s">
        <v>1621</v>
      </c>
      <c r="J90" t="s">
        <v>39</v>
      </c>
      <c r="K90" t="s">
        <v>40</v>
      </c>
      <c r="L90" t="s">
        <v>71</v>
      </c>
      <c r="M90">
        <v>301</v>
      </c>
      <c r="N90" t="s">
        <v>72</v>
      </c>
      <c r="O90">
        <v>1</v>
      </c>
      <c r="P90" t="s">
        <v>42</v>
      </c>
      <c r="Q90">
        <v>4</v>
      </c>
      <c r="R90" t="s">
        <v>43</v>
      </c>
      <c r="S90">
        <v>101</v>
      </c>
      <c r="T90">
        <v>97460</v>
      </c>
      <c r="U90" s="45">
        <v>223.578</v>
      </c>
      <c r="V90">
        <v>0.90800000000000003</v>
      </c>
      <c r="W90">
        <v>5.1999999999999998E-2</v>
      </c>
      <c r="X90">
        <v>51</v>
      </c>
      <c r="Y90">
        <v>21789.91188</v>
      </c>
      <c r="Z90">
        <v>11.402478</v>
      </c>
    </row>
    <row r="91" spans="1:26">
      <c r="A91" s="44">
        <v>43794</v>
      </c>
      <c r="B91" t="s">
        <v>79</v>
      </c>
      <c r="C91" s="43">
        <v>43787</v>
      </c>
      <c r="D91">
        <v>2019</v>
      </c>
      <c r="E91">
        <v>11</v>
      </c>
      <c r="F91">
        <v>120142</v>
      </c>
      <c r="G91" t="s">
        <v>1620</v>
      </c>
      <c r="H91" t="s">
        <v>41</v>
      </c>
      <c r="I91" t="s">
        <v>1621</v>
      </c>
      <c r="J91" t="s">
        <v>39</v>
      </c>
      <c r="K91" t="s">
        <v>40</v>
      </c>
      <c r="L91" t="s">
        <v>71</v>
      </c>
      <c r="M91">
        <v>301</v>
      </c>
      <c r="N91" t="s">
        <v>72</v>
      </c>
      <c r="O91">
        <v>1</v>
      </c>
      <c r="P91" t="s">
        <v>42</v>
      </c>
      <c r="Q91">
        <v>4</v>
      </c>
      <c r="R91" t="s">
        <v>43</v>
      </c>
      <c r="S91">
        <v>102</v>
      </c>
      <c r="T91">
        <v>97509</v>
      </c>
      <c r="U91" s="45">
        <v>229.899</v>
      </c>
      <c r="V91">
        <v>0.93400000000000005</v>
      </c>
      <c r="W91">
        <v>4.1000000000000002E-2</v>
      </c>
      <c r="X91">
        <v>40</v>
      </c>
      <c r="Y91">
        <v>22417.221591000001</v>
      </c>
      <c r="Z91">
        <v>9.1959599999999995</v>
      </c>
    </row>
    <row r="92" spans="1:26">
      <c r="A92" s="44">
        <v>43787</v>
      </c>
      <c r="B92" t="s">
        <v>80</v>
      </c>
      <c r="C92" s="43">
        <v>43780</v>
      </c>
      <c r="D92">
        <v>2019</v>
      </c>
      <c r="E92">
        <v>11</v>
      </c>
      <c r="F92">
        <v>120142</v>
      </c>
      <c r="G92" t="s">
        <v>1620</v>
      </c>
      <c r="H92" t="s">
        <v>41</v>
      </c>
      <c r="I92" t="s">
        <v>1621</v>
      </c>
      <c r="J92" t="s">
        <v>39</v>
      </c>
      <c r="K92" t="s">
        <v>40</v>
      </c>
      <c r="L92" t="s">
        <v>71</v>
      </c>
      <c r="M92">
        <v>301</v>
      </c>
      <c r="N92" t="s">
        <v>72</v>
      </c>
      <c r="O92">
        <v>1</v>
      </c>
      <c r="P92" t="s">
        <v>42</v>
      </c>
      <c r="Q92">
        <v>4</v>
      </c>
      <c r="R92" t="s">
        <v>43</v>
      </c>
      <c r="S92">
        <v>201</v>
      </c>
      <c r="T92">
        <v>99193</v>
      </c>
      <c r="U92" s="45">
        <v>126.48</v>
      </c>
      <c r="V92">
        <v>0.52300000000000002</v>
      </c>
      <c r="W92">
        <v>0.12</v>
      </c>
      <c r="X92">
        <v>119</v>
      </c>
      <c r="Y92">
        <v>12545.93064</v>
      </c>
      <c r="Z92">
        <v>15.051120000000001</v>
      </c>
    </row>
    <row r="93" spans="1:26">
      <c r="A93" s="44">
        <v>43787</v>
      </c>
      <c r="B93" t="s">
        <v>80</v>
      </c>
      <c r="C93" s="43">
        <v>43780</v>
      </c>
      <c r="D93">
        <v>2019</v>
      </c>
      <c r="E93">
        <v>11</v>
      </c>
      <c r="F93">
        <v>120142</v>
      </c>
      <c r="G93" t="s">
        <v>1620</v>
      </c>
      <c r="H93" t="s">
        <v>41</v>
      </c>
      <c r="I93" t="s">
        <v>1621</v>
      </c>
      <c r="J93" t="s">
        <v>39</v>
      </c>
      <c r="K93" t="s">
        <v>40</v>
      </c>
      <c r="L93" t="s">
        <v>71</v>
      </c>
      <c r="M93">
        <v>301</v>
      </c>
      <c r="N93" t="s">
        <v>72</v>
      </c>
      <c r="O93">
        <v>1</v>
      </c>
      <c r="P93" t="s">
        <v>42</v>
      </c>
      <c r="Q93">
        <v>4</v>
      </c>
      <c r="R93" t="s">
        <v>43</v>
      </c>
      <c r="S93">
        <v>202</v>
      </c>
      <c r="T93">
        <v>99023</v>
      </c>
      <c r="U93" s="45">
        <v>184.447</v>
      </c>
      <c r="V93">
        <v>0.76100000000000001</v>
      </c>
      <c r="W93">
        <v>7.5999999999999998E-2</v>
      </c>
      <c r="X93">
        <v>75</v>
      </c>
      <c r="Y93">
        <v>18264.495281</v>
      </c>
      <c r="Z93">
        <v>13.833525</v>
      </c>
    </row>
    <row r="94" spans="1:26">
      <c r="A94" s="44">
        <v>43787</v>
      </c>
      <c r="B94" t="s">
        <v>80</v>
      </c>
      <c r="C94" s="43">
        <v>43780</v>
      </c>
      <c r="D94">
        <v>2019</v>
      </c>
      <c r="E94">
        <v>11</v>
      </c>
      <c r="F94">
        <v>120142</v>
      </c>
      <c r="G94" t="s">
        <v>1620</v>
      </c>
      <c r="H94" t="s">
        <v>41</v>
      </c>
      <c r="I94" t="s">
        <v>1621</v>
      </c>
      <c r="J94" t="s">
        <v>39</v>
      </c>
      <c r="K94" t="s">
        <v>40</v>
      </c>
      <c r="L94" t="s">
        <v>71</v>
      </c>
      <c r="M94">
        <v>301</v>
      </c>
      <c r="N94" t="s">
        <v>72</v>
      </c>
      <c r="O94">
        <v>1</v>
      </c>
      <c r="P94" t="s">
        <v>42</v>
      </c>
      <c r="Q94">
        <v>4</v>
      </c>
      <c r="R94" t="s">
        <v>43</v>
      </c>
      <c r="S94">
        <v>203</v>
      </c>
      <c r="T94">
        <v>99073</v>
      </c>
      <c r="U94" s="45">
        <v>139</v>
      </c>
      <c r="V94">
        <v>0.57399999999999995</v>
      </c>
      <c r="W94">
        <v>0.13400000000000001</v>
      </c>
      <c r="X94">
        <v>133</v>
      </c>
      <c r="Y94">
        <v>13771.147000000001</v>
      </c>
      <c r="Z94">
        <v>18.486999999999998</v>
      </c>
    </row>
    <row r="95" spans="1:26">
      <c r="A95" s="44">
        <v>43787</v>
      </c>
      <c r="B95" t="s">
        <v>80</v>
      </c>
      <c r="C95" s="43">
        <v>43780</v>
      </c>
      <c r="D95">
        <v>2019</v>
      </c>
      <c r="E95">
        <v>11</v>
      </c>
      <c r="F95">
        <v>120142</v>
      </c>
      <c r="G95" t="s">
        <v>1620</v>
      </c>
      <c r="H95" t="s">
        <v>41</v>
      </c>
      <c r="I95" t="s">
        <v>1621</v>
      </c>
      <c r="J95" t="s">
        <v>39</v>
      </c>
      <c r="K95" t="s">
        <v>40</v>
      </c>
      <c r="L95" t="s">
        <v>71</v>
      </c>
      <c r="M95">
        <v>301</v>
      </c>
      <c r="N95" t="s">
        <v>72</v>
      </c>
      <c r="O95">
        <v>1</v>
      </c>
      <c r="P95" t="s">
        <v>42</v>
      </c>
      <c r="Q95">
        <v>4</v>
      </c>
      <c r="R95" t="s">
        <v>43</v>
      </c>
      <c r="S95">
        <v>204</v>
      </c>
      <c r="T95">
        <v>98834</v>
      </c>
      <c r="U95" s="45">
        <v>125.931</v>
      </c>
      <c r="V95">
        <v>0.51900000000000002</v>
      </c>
      <c r="W95">
        <v>6.5000000000000002E-2</v>
      </c>
      <c r="X95">
        <v>64</v>
      </c>
      <c r="Y95">
        <v>12446.264454</v>
      </c>
      <c r="Z95">
        <v>8.0595839999999992</v>
      </c>
    </row>
    <row r="96" spans="1:26">
      <c r="A96" s="44">
        <v>43787</v>
      </c>
      <c r="B96" t="s">
        <v>80</v>
      </c>
      <c r="C96" s="43">
        <v>43780</v>
      </c>
      <c r="D96">
        <v>2019</v>
      </c>
      <c r="E96">
        <v>11</v>
      </c>
      <c r="F96">
        <v>120142</v>
      </c>
      <c r="G96" t="s">
        <v>1620</v>
      </c>
      <c r="H96" t="s">
        <v>41</v>
      </c>
      <c r="I96" t="s">
        <v>1621</v>
      </c>
      <c r="J96" t="s">
        <v>39</v>
      </c>
      <c r="K96" t="s">
        <v>40</v>
      </c>
      <c r="L96" t="s">
        <v>71</v>
      </c>
      <c r="M96">
        <v>301</v>
      </c>
      <c r="N96" t="s">
        <v>72</v>
      </c>
      <c r="O96">
        <v>1</v>
      </c>
      <c r="P96" t="s">
        <v>42</v>
      </c>
      <c r="Q96">
        <v>4</v>
      </c>
      <c r="R96" t="s">
        <v>43</v>
      </c>
      <c r="S96">
        <v>205</v>
      </c>
      <c r="T96">
        <v>99071</v>
      </c>
      <c r="U96" s="45">
        <v>119</v>
      </c>
      <c r="V96">
        <v>0.49099999999999999</v>
      </c>
      <c r="W96">
        <v>0.20899999999999999</v>
      </c>
      <c r="X96">
        <v>207</v>
      </c>
      <c r="Y96">
        <v>11789.449000000001</v>
      </c>
      <c r="Z96">
        <v>24.632999999999999</v>
      </c>
    </row>
    <row r="97" spans="1:26">
      <c r="A97" s="44">
        <v>43787</v>
      </c>
      <c r="B97" t="s">
        <v>80</v>
      </c>
      <c r="C97" s="43">
        <v>43780</v>
      </c>
      <c r="D97">
        <v>2019</v>
      </c>
      <c r="E97">
        <v>11</v>
      </c>
      <c r="F97">
        <v>120142</v>
      </c>
      <c r="G97" t="s">
        <v>1620</v>
      </c>
      <c r="H97" t="s">
        <v>41</v>
      </c>
      <c r="I97" t="s">
        <v>1621</v>
      </c>
      <c r="J97" t="s">
        <v>39</v>
      </c>
      <c r="K97" t="s">
        <v>40</v>
      </c>
      <c r="L97" t="s">
        <v>71</v>
      </c>
      <c r="M97">
        <v>301</v>
      </c>
      <c r="N97" t="s">
        <v>72</v>
      </c>
      <c r="O97">
        <v>1</v>
      </c>
      <c r="P97" t="s">
        <v>42</v>
      </c>
      <c r="Q97">
        <v>4</v>
      </c>
      <c r="R97" t="s">
        <v>43</v>
      </c>
      <c r="S97">
        <v>206</v>
      </c>
      <c r="T97">
        <v>99489</v>
      </c>
      <c r="U97" s="45">
        <v>126.086</v>
      </c>
      <c r="V97">
        <v>0.52300000000000002</v>
      </c>
      <c r="W97">
        <v>6.3E-2</v>
      </c>
      <c r="X97">
        <v>63</v>
      </c>
      <c r="Y97">
        <v>12544.170054</v>
      </c>
      <c r="Z97">
        <v>7.9434179999999994</v>
      </c>
    </row>
    <row r="98" spans="1:26">
      <c r="A98" s="44">
        <v>43787</v>
      </c>
      <c r="B98" t="s">
        <v>80</v>
      </c>
      <c r="C98" s="43">
        <v>43780</v>
      </c>
      <c r="D98">
        <v>2019</v>
      </c>
      <c r="E98">
        <v>11</v>
      </c>
      <c r="F98">
        <v>120142</v>
      </c>
      <c r="G98" t="s">
        <v>1620</v>
      </c>
      <c r="H98" t="s">
        <v>41</v>
      </c>
      <c r="I98" t="s">
        <v>1621</v>
      </c>
      <c r="J98" t="s">
        <v>39</v>
      </c>
      <c r="K98" t="s">
        <v>40</v>
      </c>
      <c r="L98" t="s">
        <v>71</v>
      </c>
      <c r="M98">
        <v>301</v>
      </c>
      <c r="N98" t="s">
        <v>72</v>
      </c>
      <c r="O98">
        <v>1</v>
      </c>
      <c r="P98" t="s">
        <v>42</v>
      </c>
      <c r="Q98">
        <v>4</v>
      </c>
      <c r="R98" t="s">
        <v>43</v>
      </c>
      <c r="S98">
        <v>107</v>
      </c>
      <c r="T98">
        <v>97701</v>
      </c>
      <c r="U98" s="45">
        <v>197.61799999999999</v>
      </c>
      <c r="V98">
        <v>0.80400000000000005</v>
      </c>
      <c r="W98">
        <v>0.20399999999999999</v>
      </c>
      <c r="X98">
        <v>199</v>
      </c>
      <c r="Y98">
        <v>19307.476218</v>
      </c>
      <c r="Z98">
        <v>39.325981999999996</v>
      </c>
    </row>
    <row r="99" spans="1:26">
      <c r="A99" s="44">
        <v>43787</v>
      </c>
      <c r="B99" t="s">
        <v>80</v>
      </c>
      <c r="C99" s="43">
        <v>43780</v>
      </c>
      <c r="D99">
        <v>2019</v>
      </c>
      <c r="E99">
        <v>11</v>
      </c>
      <c r="F99">
        <v>120142</v>
      </c>
      <c r="G99" t="s">
        <v>1620</v>
      </c>
      <c r="H99" t="s">
        <v>41</v>
      </c>
      <c r="I99" t="s">
        <v>1621</v>
      </c>
      <c r="J99" t="s">
        <v>39</v>
      </c>
      <c r="K99" t="s">
        <v>40</v>
      </c>
      <c r="L99" t="s">
        <v>71</v>
      </c>
      <c r="M99">
        <v>301</v>
      </c>
      <c r="N99" t="s">
        <v>72</v>
      </c>
      <c r="O99">
        <v>1</v>
      </c>
      <c r="P99" t="s">
        <v>42</v>
      </c>
      <c r="Q99">
        <v>4</v>
      </c>
      <c r="R99" t="s">
        <v>43</v>
      </c>
      <c r="S99">
        <v>207</v>
      </c>
      <c r="T99">
        <v>94006</v>
      </c>
      <c r="U99" s="45">
        <v>130</v>
      </c>
      <c r="V99">
        <v>0.50900000000000001</v>
      </c>
      <c r="W99">
        <v>0.122</v>
      </c>
      <c r="X99">
        <v>115</v>
      </c>
      <c r="Y99">
        <v>12220.78</v>
      </c>
      <c r="Z99">
        <v>14.95</v>
      </c>
    </row>
    <row r="100" spans="1:26">
      <c r="A100" s="44">
        <v>43787</v>
      </c>
      <c r="B100" t="s">
        <v>80</v>
      </c>
      <c r="C100" s="43">
        <v>43780</v>
      </c>
      <c r="D100">
        <v>2019</v>
      </c>
      <c r="E100">
        <v>11</v>
      </c>
      <c r="F100">
        <v>120142</v>
      </c>
      <c r="G100" t="s">
        <v>1620</v>
      </c>
      <c r="H100" t="s">
        <v>41</v>
      </c>
      <c r="I100" t="s">
        <v>1621</v>
      </c>
      <c r="J100" t="s">
        <v>39</v>
      </c>
      <c r="K100" t="s">
        <v>40</v>
      </c>
      <c r="L100" t="s">
        <v>71</v>
      </c>
      <c r="M100">
        <v>301</v>
      </c>
      <c r="N100" t="s">
        <v>72</v>
      </c>
      <c r="O100">
        <v>1</v>
      </c>
      <c r="P100" t="s">
        <v>42</v>
      </c>
      <c r="Q100">
        <v>4</v>
      </c>
      <c r="R100" t="s">
        <v>43</v>
      </c>
      <c r="S100">
        <v>208</v>
      </c>
      <c r="T100">
        <v>99326</v>
      </c>
      <c r="U100" s="45">
        <v>124.727</v>
      </c>
      <c r="V100">
        <v>0.51600000000000001</v>
      </c>
      <c r="W100">
        <v>4.2000000000000003E-2</v>
      </c>
      <c r="X100">
        <v>42</v>
      </c>
      <c r="Y100">
        <v>12388.634002000001</v>
      </c>
      <c r="Z100">
        <v>5.2385340000000005</v>
      </c>
    </row>
    <row r="101" spans="1:26">
      <c r="A101" s="44">
        <v>43787</v>
      </c>
      <c r="B101" t="s">
        <v>80</v>
      </c>
      <c r="C101" s="43">
        <v>43780</v>
      </c>
      <c r="D101">
        <v>2019</v>
      </c>
      <c r="E101">
        <v>11</v>
      </c>
      <c r="F101">
        <v>120142</v>
      </c>
      <c r="G101" t="s">
        <v>1620</v>
      </c>
      <c r="H101" t="s">
        <v>41</v>
      </c>
      <c r="I101" t="s">
        <v>1621</v>
      </c>
      <c r="J101" t="s">
        <v>39</v>
      </c>
      <c r="K101" t="s">
        <v>40</v>
      </c>
      <c r="L101" t="s">
        <v>71</v>
      </c>
      <c r="M101">
        <v>301</v>
      </c>
      <c r="N101" t="s">
        <v>72</v>
      </c>
      <c r="O101">
        <v>1</v>
      </c>
      <c r="P101" t="s">
        <v>42</v>
      </c>
      <c r="Q101">
        <v>4</v>
      </c>
      <c r="R101" t="s">
        <v>43</v>
      </c>
      <c r="S101">
        <v>102</v>
      </c>
      <c r="T101">
        <v>97531</v>
      </c>
      <c r="U101" s="45">
        <v>210.42699999999999</v>
      </c>
      <c r="V101">
        <v>0.85499999999999998</v>
      </c>
      <c r="W101">
        <v>2.3E-2</v>
      </c>
      <c r="X101">
        <v>22</v>
      </c>
      <c r="Y101">
        <v>20523.155737000001</v>
      </c>
      <c r="Z101">
        <v>4.6293940000000005</v>
      </c>
    </row>
    <row r="102" spans="1:26">
      <c r="A102" s="44">
        <v>43787</v>
      </c>
      <c r="B102" t="s">
        <v>80</v>
      </c>
      <c r="C102" s="43">
        <v>43780</v>
      </c>
      <c r="D102">
        <v>2019</v>
      </c>
      <c r="E102">
        <v>11</v>
      </c>
      <c r="F102">
        <v>120142</v>
      </c>
      <c r="G102" t="s">
        <v>1620</v>
      </c>
      <c r="H102" t="s">
        <v>41</v>
      </c>
      <c r="I102" t="s">
        <v>1621</v>
      </c>
      <c r="J102" t="s">
        <v>39</v>
      </c>
      <c r="K102" t="s">
        <v>40</v>
      </c>
      <c r="L102" t="s">
        <v>71</v>
      </c>
      <c r="M102">
        <v>301</v>
      </c>
      <c r="N102" t="s">
        <v>72</v>
      </c>
      <c r="O102">
        <v>1</v>
      </c>
      <c r="P102" t="s">
        <v>42</v>
      </c>
      <c r="Q102">
        <v>4</v>
      </c>
      <c r="R102" t="s">
        <v>43</v>
      </c>
      <c r="S102">
        <v>103</v>
      </c>
      <c r="T102">
        <v>98004</v>
      </c>
      <c r="U102" s="45">
        <v>196.18700000000001</v>
      </c>
      <c r="V102">
        <v>0.80100000000000005</v>
      </c>
      <c r="W102">
        <v>4.9000000000000002E-2</v>
      </c>
      <c r="X102">
        <v>48</v>
      </c>
      <c r="Y102">
        <v>19227.110747999999</v>
      </c>
      <c r="Z102">
        <v>9.416976</v>
      </c>
    </row>
    <row r="103" spans="1:26">
      <c r="A103" s="44">
        <v>43787</v>
      </c>
      <c r="B103" t="s">
        <v>80</v>
      </c>
      <c r="C103" s="43">
        <v>43780</v>
      </c>
      <c r="D103">
        <v>2019</v>
      </c>
      <c r="E103">
        <v>11</v>
      </c>
      <c r="F103">
        <v>120142</v>
      </c>
      <c r="G103" t="s">
        <v>1620</v>
      </c>
      <c r="H103" t="s">
        <v>41</v>
      </c>
      <c r="I103" t="s">
        <v>1621</v>
      </c>
      <c r="J103" t="s">
        <v>39</v>
      </c>
      <c r="K103" t="s">
        <v>40</v>
      </c>
      <c r="L103" t="s">
        <v>71</v>
      </c>
      <c r="M103">
        <v>301</v>
      </c>
      <c r="N103" t="s">
        <v>72</v>
      </c>
      <c r="O103">
        <v>1</v>
      </c>
      <c r="P103" t="s">
        <v>42</v>
      </c>
      <c r="Q103">
        <v>4</v>
      </c>
      <c r="R103" t="s">
        <v>43</v>
      </c>
      <c r="S103">
        <v>101</v>
      </c>
      <c r="T103">
        <v>97485</v>
      </c>
      <c r="U103" s="45">
        <v>204.636</v>
      </c>
      <c r="V103">
        <v>0.83099999999999996</v>
      </c>
      <c r="W103">
        <v>2.5999999999999999E-2</v>
      </c>
      <c r="X103">
        <v>25</v>
      </c>
      <c r="Y103">
        <v>19948.940460000002</v>
      </c>
      <c r="Z103">
        <v>5.1158999999999999</v>
      </c>
    </row>
    <row r="104" spans="1:26">
      <c r="A104" s="44">
        <v>43787</v>
      </c>
      <c r="B104" t="s">
        <v>80</v>
      </c>
      <c r="C104" s="43">
        <v>43780</v>
      </c>
      <c r="D104">
        <v>2019</v>
      </c>
      <c r="E104">
        <v>11</v>
      </c>
      <c r="F104">
        <v>120142</v>
      </c>
      <c r="G104" t="s">
        <v>1620</v>
      </c>
      <c r="H104" t="s">
        <v>41</v>
      </c>
      <c r="I104" t="s">
        <v>1621</v>
      </c>
      <c r="J104" t="s">
        <v>39</v>
      </c>
      <c r="K104" t="s">
        <v>40</v>
      </c>
      <c r="L104" t="s">
        <v>71</v>
      </c>
      <c r="M104">
        <v>301</v>
      </c>
      <c r="N104" t="s">
        <v>72</v>
      </c>
      <c r="O104">
        <v>1</v>
      </c>
      <c r="P104" t="s">
        <v>42</v>
      </c>
      <c r="Q104">
        <v>4</v>
      </c>
      <c r="R104" t="s">
        <v>43</v>
      </c>
      <c r="S104">
        <v>104</v>
      </c>
      <c r="T104">
        <v>97368</v>
      </c>
      <c r="U104" s="45">
        <v>180.30600000000001</v>
      </c>
      <c r="V104">
        <v>0.73199999999999998</v>
      </c>
      <c r="W104">
        <v>0.29099999999999998</v>
      </c>
      <c r="X104">
        <v>283</v>
      </c>
      <c r="Y104">
        <v>17556.034608000002</v>
      </c>
      <c r="Z104">
        <v>51.026598000000007</v>
      </c>
    </row>
    <row r="105" spans="1:26">
      <c r="A105" s="44">
        <v>43787</v>
      </c>
      <c r="B105" t="s">
        <v>80</v>
      </c>
      <c r="C105" s="43">
        <v>43780</v>
      </c>
      <c r="D105">
        <v>2019</v>
      </c>
      <c r="E105">
        <v>11</v>
      </c>
      <c r="F105">
        <v>120142</v>
      </c>
      <c r="G105" t="s">
        <v>1620</v>
      </c>
      <c r="H105" t="s">
        <v>41</v>
      </c>
      <c r="I105" t="s">
        <v>1621</v>
      </c>
      <c r="J105" t="s">
        <v>39</v>
      </c>
      <c r="K105" t="s">
        <v>40</v>
      </c>
      <c r="L105" t="s">
        <v>71</v>
      </c>
      <c r="M105">
        <v>301</v>
      </c>
      <c r="N105" t="s">
        <v>72</v>
      </c>
      <c r="O105">
        <v>1</v>
      </c>
      <c r="P105" t="s">
        <v>42</v>
      </c>
      <c r="Q105">
        <v>4</v>
      </c>
      <c r="R105" t="s">
        <v>43</v>
      </c>
      <c r="S105">
        <v>105</v>
      </c>
      <c r="T105">
        <v>97940</v>
      </c>
      <c r="U105" s="45">
        <v>179.893</v>
      </c>
      <c r="V105">
        <v>0.73399999999999999</v>
      </c>
      <c r="W105">
        <v>0.185</v>
      </c>
      <c r="X105">
        <v>181</v>
      </c>
      <c r="Y105">
        <v>17618.720420000001</v>
      </c>
      <c r="Z105">
        <v>32.560633000000003</v>
      </c>
    </row>
    <row r="106" spans="1:26">
      <c r="A106" s="44">
        <v>43787</v>
      </c>
      <c r="B106" t="s">
        <v>80</v>
      </c>
      <c r="C106" s="43">
        <v>43780</v>
      </c>
      <c r="D106">
        <v>2019</v>
      </c>
      <c r="E106">
        <v>11</v>
      </c>
      <c r="F106">
        <v>120142</v>
      </c>
      <c r="G106" t="s">
        <v>1620</v>
      </c>
      <c r="H106" t="s">
        <v>41</v>
      </c>
      <c r="I106" t="s">
        <v>1621</v>
      </c>
      <c r="J106" t="s">
        <v>39</v>
      </c>
      <c r="K106" t="s">
        <v>40</v>
      </c>
      <c r="L106" t="s">
        <v>71</v>
      </c>
      <c r="M106">
        <v>301</v>
      </c>
      <c r="N106" t="s">
        <v>72</v>
      </c>
      <c r="O106">
        <v>1</v>
      </c>
      <c r="P106" t="s">
        <v>42</v>
      </c>
      <c r="Q106">
        <v>4</v>
      </c>
      <c r="R106" t="s">
        <v>43</v>
      </c>
      <c r="S106">
        <v>106</v>
      </c>
      <c r="T106">
        <v>97338</v>
      </c>
      <c r="U106" s="45">
        <v>180.27199999999999</v>
      </c>
      <c r="V106">
        <v>0.73099999999999998</v>
      </c>
      <c r="W106">
        <v>7.8E-2</v>
      </c>
      <c r="X106">
        <v>76</v>
      </c>
      <c r="Y106">
        <v>17547.315935999999</v>
      </c>
      <c r="Z106">
        <v>13.700671999999999</v>
      </c>
    </row>
    <row r="107" spans="1:26">
      <c r="A107" s="44">
        <v>43780</v>
      </c>
      <c r="B107" t="s">
        <v>81</v>
      </c>
      <c r="C107" s="43">
        <v>43773</v>
      </c>
      <c r="D107">
        <v>2019</v>
      </c>
      <c r="E107">
        <v>11</v>
      </c>
      <c r="F107">
        <v>120142</v>
      </c>
      <c r="G107" t="s">
        <v>1620</v>
      </c>
      <c r="H107" t="s">
        <v>41</v>
      </c>
      <c r="I107" t="s">
        <v>1621</v>
      </c>
      <c r="J107" t="s">
        <v>39</v>
      </c>
      <c r="K107" t="s">
        <v>40</v>
      </c>
      <c r="L107" t="s">
        <v>71</v>
      </c>
      <c r="M107">
        <v>301</v>
      </c>
      <c r="N107" t="s">
        <v>72</v>
      </c>
      <c r="O107">
        <v>1</v>
      </c>
      <c r="P107" t="s">
        <v>42</v>
      </c>
      <c r="Q107">
        <v>4</v>
      </c>
      <c r="R107" t="s">
        <v>43</v>
      </c>
      <c r="S107">
        <v>208</v>
      </c>
      <c r="T107">
        <v>99654</v>
      </c>
      <c r="U107" s="45">
        <v>120.9</v>
      </c>
      <c r="V107">
        <v>0.502</v>
      </c>
      <c r="W107">
        <v>0.32900000000000001</v>
      </c>
      <c r="X107">
        <v>328</v>
      </c>
      <c r="Y107">
        <v>12048.168600000001</v>
      </c>
      <c r="Z107">
        <v>39.655200000000008</v>
      </c>
    </row>
    <row r="108" spans="1:26">
      <c r="A108" s="44">
        <v>43780</v>
      </c>
      <c r="B108" t="s">
        <v>81</v>
      </c>
      <c r="C108" s="43">
        <v>43773</v>
      </c>
      <c r="D108">
        <v>2019</v>
      </c>
      <c r="E108">
        <v>11</v>
      </c>
      <c r="F108">
        <v>120142</v>
      </c>
      <c r="G108" t="s">
        <v>1620</v>
      </c>
      <c r="H108" t="s">
        <v>41</v>
      </c>
      <c r="I108" t="s">
        <v>1621</v>
      </c>
      <c r="J108" t="s">
        <v>39</v>
      </c>
      <c r="K108" t="s">
        <v>40</v>
      </c>
      <c r="L108" t="s">
        <v>71</v>
      </c>
      <c r="M108">
        <v>301</v>
      </c>
      <c r="N108" t="s">
        <v>72</v>
      </c>
      <c r="O108">
        <v>1</v>
      </c>
      <c r="P108" t="s">
        <v>42</v>
      </c>
      <c r="Q108">
        <v>4</v>
      </c>
      <c r="R108" t="s">
        <v>43</v>
      </c>
      <c r="S108">
        <v>107</v>
      </c>
      <c r="T108">
        <v>98051</v>
      </c>
      <c r="U108" s="45">
        <v>183.31800000000001</v>
      </c>
      <c r="V108">
        <v>0.749</v>
      </c>
      <c r="W108">
        <v>0.35699999999999998</v>
      </c>
      <c r="X108">
        <v>350</v>
      </c>
      <c r="Y108">
        <v>17974.513218000004</v>
      </c>
      <c r="Z108">
        <v>64.161299999999997</v>
      </c>
    </row>
    <row r="109" spans="1:26">
      <c r="A109" s="44">
        <v>43780</v>
      </c>
      <c r="B109" t="s">
        <v>81</v>
      </c>
      <c r="C109" s="43">
        <v>43773</v>
      </c>
      <c r="D109">
        <v>2019</v>
      </c>
      <c r="E109">
        <v>11</v>
      </c>
      <c r="F109">
        <v>120142</v>
      </c>
      <c r="G109" t="s">
        <v>1620</v>
      </c>
      <c r="H109" t="s">
        <v>41</v>
      </c>
      <c r="I109" t="s">
        <v>1621</v>
      </c>
      <c r="J109" t="s">
        <v>39</v>
      </c>
      <c r="K109" t="s">
        <v>40</v>
      </c>
      <c r="L109" t="s">
        <v>71</v>
      </c>
      <c r="M109">
        <v>301</v>
      </c>
      <c r="N109" t="s">
        <v>72</v>
      </c>
      <c r="O109">
        <v>1</v>
      </c>
      <c r="P109" t="s">
        <v>42</v>
      </c>
      <c r="Q109">
        <v>4</v>
      </c>
      <c r="R109" t="s">
        <v>43</v>
      </c>
      <c r="S109">
        <v>206</v>
      </c>
      <c r="T109">
        <v>99587</v>
      </c>
      <c r="U109" s="45">
        <v>121.446</v>
      </c>
      <c r="V109">
        <v>0.504</v>
      </c>
      <c r="W109">
        <v>9.8000000000000004E-2</v>
      </c>
      <c r="X109">
        <v>98</v>
      </c>
      <c r="Y109">
        <v>12094.442802</v>
      </c>
      <c r="Z109">
        <v>11.901708000000001</v>
      </c>
    </row>
    <row r="110" spans="1:26">
      <c r="A110" s="44">
        <v>43780</v>
      </c>
      <c r="B110" t="s">
        <v>81</v>
      </c>
      <c r="C110" s="43">
        <v>43773</v>
      </c>
      <c r="D110">
        <v>2019</v>
      </c>
      <c r="E110">
        <v>11</v>
      </c>
      <c r="F110">
        <v>120142</v>
      </c>
      <c r="G110" t="s">
        <v>1620</v>
      </c>
      <c r="H110" t="s">
        <v>41</v>
      </c>
      <c r="I110" t="s">
        <v>1621</v>
      </c>
      <c r="J110" t="s">
        <v>39</v>
      </c>
      <c r="K110" t="s">
        <v>40</v>
      </c>
      <c r="L110" t="s">
        <v>71</v>
      </c>
      <c r="M110">
        <v>301</v>
      </c>
      <c r="N110" t="s">
        <v>72</v>
      </c>
      <c r="O110">
        <v>1</v>
      </c>
      <c r="P110" t="s">
        <v>42</v>
      </c>
      <c r="Q110">
        <v>4</v>
      </c>
      <c r="R110" t="s">
        <v>43</v>
      </c>
      <c r="S110">
        <v>204</v>
      </c>
      <c r="T110">
        <v>98930</v>
      </c>
      <c r="U110" s="45">
        <v>120.495</v>
      </c>
      <c r="V110">
        <v>0.497</v>
      </c>
      <c r="W110">
        <v>9.7000000000000003E-2</v>
      </c>
      <c r="X110">
        <v>96</v>
      </c>
      <c r="Y110">
        <v>11920.57035</v>
      </c>
      <c r="Z110">
        <v>11.56752</v>
      </c>
    </row>
    <row r="111" spans="1:26">
      <c r="A111" s="44">
        <v>43780</v>
      </c>
      <c r="B111" t="s">
        <v>81</v>
      </c>
      <c r="C111" s="43">
        <v>43773</v>
      </c>
      <c r="D111">
        <v>2019</v>
      </c>
      <c r="E111">
        <v>11</v>
      </c>
      <c r="F111">
        <v>120142</v>
      </c>
      <c r="G111" t="s">
        <v>1620</v>
      </c>
      <c r="H111" t="s">
        <v>41</v>
      </c>
      <c r="I111" t="s">
        <v>1621</v>
      </c>
      <c r="J111" t="s">
        <v>39</v>
      </c>
      <c r="K111" t="s">
        <v>40</v>
      </c>
      <c r="L111" t="s">
        <v>71</v>
      </c>
      <c r="M111">
        <v>301</v>
      </c>
      <c r="N111" t="s">
        <v>72</v>
      </c>
      <c r="O111">
        <v>1</v>
      </c>
      <c r="P111" t="s">
        <v>42</v>
      </c>
      <c r="Q111">
        <v>4</v>
      </c>
      <c r="R111" t="s">
        <v>43</v>
      </c>
      <c r="S111">
        <v>202</v>
      </c>
      <c r="T111">
        <v>99132</v>
      </c>
      <c r="U111" s="45">
        <v>177.495</v>
      </c>
      <c r="V111">
        <v>0.73299999999999998</v>
      </c>
      <c r="W111">
        <v>0.11</v>
      </c>
      <c r="X111">
        <v>109</v>
      </c>
      <c r="Y111">
        <v>17595.43434</v>
      </c>
      <c r="Z111">
        <v>19.346955000000001</v>
      </c>
    </row>
    <row r="112" spans="1:26">
      <c r="A112" s="44">
        <v>43780</v>
      </c>
      <c r="B112" t="s">
        <v>81</v>
      </c>
      <c r="C112" s="43">
        <v>43773</v>
      </c>
      <c r="D112">
        <v>2019</v>
      </c>
      <c r="E112">
        <v>11</v>
      </c>
      <c r="F112">
        <v>120142</v>
      </c>
      <c r="G112" t="s">
        <v>1620</v>
      </c>
      <c r="H112" t="s">
        <v>41</v>
      </c>
      <c r="I112" t="s">
        <v>1621</v>
      </c>
      <c r="J112" t="s">
        <v>39</v>
      </c>
      <c r="K112" t="s">
        <v>40</v>
      </c>
      <c r="L112" t="s">
        <v>71</v>
      </c>
      <c r="M112">
        <v>301</v>
      </c>
      <c r="N112" t="s">
        <v>72</v>
      </c>
      <c r="O112">
        <v>1</v>
      </c>
      <c r="P112" t="s">
        <v>42</v>
      </c>
      <c r="Q112">
        <v>4</v>
      </c>
      <c r="R112" t="s">
        <v>43</v>
      </c>
      <c r="S112">
        <v>201</v>
      </c>
      <c r="T112">
        <v>99193</v>
      </c>
      <c r="U112" s="45">
        <v>136</v>
      </c>
      <c r="V112">
        <v>0.7</v>
      </c>
      <c r="W112">
        <v>0</v>
      </c>
      <c r="X112">
        <v>0</v>
      </c>
      <c r="Y112">
        <v>13490.248</v>
      </c>
      <c r="Z112">
        <v>0</v>
      </c>
    </row>
    <row r="113" spans="1:26">
      <c r="A113" s="44">
        <v>43780</v>
      </c>
      <c r="B113" t="s">
        <v>81</v>
      </c>
      <c r="C113" s="43">
        <v>43773</v>
      </c>
      <c r="D113">
        <v>2019</v>
      </c>
      <c r="E113">
        <v>11</v>
      </c>
      <c r="F113">
        <v>120142</v>
      </c>
      <c r="G113" t="s">
        <v>1620</v>
      </c>
      <c r="H113" t="s">
        <v>41</v>
      </c>
      <c r="I113" t="s">
        <v>1621</v>
      </c>
      <c r="J113" t="s">
        <v>39</v>
      </c>
      <c r="K113" t="s">
        <v>40</v>
      </c>
      <c r="L113" t="s">
        <v>71</v>
      </c>
      <c r="M113">
        <v>301</v>
      </c>
      <c r="N113" t="s">
        <v>72</v>
      </c>
      <c r="O113">
        <v>1</v>
      </c>
      <c r="P113" t="s">
        <v>42</v>
      </c>
      <c r="Q113">
        <v>4</v>
      </c>
      <c r="R113" t="s">
        <v>43</v>
      </c>
      <c r="S113">
        <v>105</v>
      </c>
      <c r="T113">
        <v>97990</v>
      </c>
      <c r="U113" s="45">
        <v>166.67699999999999</v>
      </c>
      <c r="V113">
        <v>0.68100000000000005</v>
      </c>
      <c r="W113">
        <v>5.0999999999999997E-2</v>
      </c>
      <c r="X113">
        <v>50</v>
      </c>
      <c r="Y113">
        <v>16332.679229999998</v>
      </c>
      <c r="Z113">
        <v>8.33385</v>
      </c>
    </row>
    <row r="114" spans="1:26">
      <c r="A114" s="44">
        <v>43780</v>
      </c>
      <c r="B114" t="s">
        <v>81</v>
      </c>
      <c r="C114" s="43">
        <v>43773</v>
      </c>
      <c r="D114">
        <v>2019</v>
      </c>
      <c r="E114">
        <v>11</v>
      </c>
      <c r="F114">
        <v>120142</v>
      </c>
      <c r="G114" t="s">
        <v>1620</v>
      </c>
      <c r="H114" t="s">
        <v>41</v>
      </c>
      <c r="I114" t="s">
        <v>1621</v>
      </c>
      <c r="J114" t="s">
        <v>39</v>
      </c>
      <c r="K114" t="s">
        <v>40</v>
      </c>
      <c r="L114" t="s">
        <v>71</v>
      </c>
      <c r="M114">
        <v>301</v>
      </c>
      <c r="N114" t="s">
        <v>72</v>
      </c>
      <c r="O114">
        <v>1</v>
      </c>
      <c r="P114" t="s">
        <v>42</v>
      </c>
      <c r="Q114">
        <v>4</v>
      </c>
      <c r="R114" t="s">
        <v>43</v>
      </c>
      <c r="S114">
        <v>106</v>
      </c>
      <c r="T114">
        <v>97395</v>
      </c>
      <c r="U114" s="45">
        <v>165.59100000000001</v>
      </c>
      <c r="V114">
        <v>0.67200000000000004</v>
      </c>
      <c r="W114">
        <v>5.8999999999999997E-2</v>
      </c>
      <c r="X114">
        <v>57</v>
      </c>
      <c r="Y114">
        <v>16127.735445</v>
      </c>
      <c r="Z114">
        <v>9.4386869999999998</v>
      </c>
    </row>
    <row r="115" spans="1:26">
      <c r="A115" s="44">
        <v>43780</v>
      </c>
      <c r="B115" t="s">
        <v>81</v>
      </c>
      <c r="C115" s="43">
        <v>43773</v>
      </c>
      <c r="D115">
        <v>2019</v>
      </c>
      <c r="E115">
        <v>11</v>
      </c>
      <c r="F115">
        <v>120142</v>
      </c>
      <c r="G115" t="s">
        <v>1620</v>
      </c>
      <c r="H115" t="s">
        <v>41</v>
      </c>
      <c r="I115" t="s">
        <v>1621</v>
      </c>
      <c r="J115" t="s">
        <v>39</v>
      </c>
      <c r="K115" t="s">
        <v>40</v>
      </c>
      <c r="L115" t="s">
        <v>71</v>
      </c>
      <c r="M115">
        <v>301</v>
      </c>
      <c r="N115" t="s">
        <v>72</v>
      </c>
      <c r="O115">
        <v>1</v>
      </c>
      <c r="P115" t="s">
        <v>42</v>
      </c>
      <c r="Q115">
        <v>4</v>
      </c>
      <c r="R115" t="s">
        <v>43</v>
      </c>
      <c r="S115">
        <v>103</v>
      </c>
      <c r="T115">
        <v>98039</v>
      </c>
      <c r="U115" s="45">
        <v>183.24600000000001</v>
      </c>
      <c r="V115">
        <v>0.749</v>
      </c>
      <c r="W115">
        <v>3.5999999999999997E-2</v>
      </c>
      <c r="X115">
        <v>35</v>
      </c>
      <c r="Y115">
        <v>17965.254594000002</v>
      </c>
      <c r="Z115">
        <v>6.4136100000000003</v>
      </c>
    </row>
    <row r="116" spans="1:26">
      <c r="A116" s="44">
        <v>43780</v>
      </c>
      <c r="B116" t="s">
        <v>81</v>
      </c>
      <c r="C116" s="43">
        <v>43773</v>
      </c>
      <c r="D116">
        <v>2019</v>
      </c>
      <c r="E116">
        <v>11</v>
      </c>
      <c r="F116">
        <v>120142</v>
      </c>
      <c r="G116" t="s">
        <v>1620</v>
      </c>
      <c r="H116" t="s">
        <v>41</v>
      </c>
      <c r="I116" t="s">
        <v>1621</v>
      </c>
      <c r="J116" t="s">
        <v>39</v>
      </c>
      <c r="K116" t="s">
        <v>40</v>
      </c>
      <c r="L116" t="s">
        <v>71</v>
      </c>
      <c r="M116">
        <v>301</v>
      </c>
      <c r="N116" t="s">
        <v>72</v>
      </c>
      <c r="O116">
        <v>1</v>
      </c>
      <c r="P116" t="s">
        <v>42</v>
      </c>
      <c r="Q116">
        <v>4</v>
      </c>
      <c r="R116" t="s">
        <v>43</v>
      </c>
      <c r="S116">
        <v>104</v>
      </c>
      <c r="T116">
        <v>97396</v>
      </c>
      <c r="U116" s="45">
        <v>167.16800000000001</v>
      </c>
      <c r="V116">
        <v>0.67800000000000005</v>
      </c>
      <c r="W116">
        <v>2.9000000000000001E-2</v>
      </c>
      <c r="X116">
        <v>28</v>
      </c>
      <c r="Y116">
        <v>16281.494528000001</v>
      </c>
      <c r="Z116">
        <v>4.6807039999999995</v>
      </c>
    </row>
    <row r="117" spans="1:26">
      <c r="A117" s="44">
        <v>43780</v>
      </c>
      <c r="B117" t="s">
        <v>81</v>
      </c>
      <c r="C117" s="43">
        <v>43773</v>
      </c>
      <c r="D117">
        <v>2019</v>
      </c>
      <c r="E117">
        <v>11</v>
      </c>
      <c r="F117">
        <v>120142</v>
      </c>
      <c r="G117" t="s">
        <v>1620</v>
      </c>
      <c r="H117" t="s">
        <v>41</v>
      </c>
      <c r="I117" t="s">
        <v>1621</v>
      </c>
      <c r="J117" t="s">
        <v>39</v>
      </c>
      <c r="K117" t="s">
        <v>40</v>
      </c>
      <c r="L117" t="s">
        <v>71</v>
      </c>
      <c r="M117">
        <v>301</v>
      </c>
      <c r="N117" t="s">
        <v>72</v>
      </c>
      <c r="O117">
        <v>1</v>
      </c>
      <c r="P117" t="s">
        <v>42</v>
      </c>
      <c r="Q117">
        <v>4</v>
      </c>
      <c r="R117" t="s">
        <v>43</v>
      </c>
      <c r="S117">
        <v>101</v>
      </c>
      <c r="T117">
        <v>97525</v>
      </c>
      <c r="U117" s="45">
        <v>189.102</v>
      </c>
      <c r="V117">
        <v>0.76800000000000002</v>
      </c>
      <c r="W117">
        <v>4.1000000000000002E-2</v>
      </c>
      <c r="X117">
        <v>40</v>
      </c>
      <c r="Y117">
        <v>18442.172549999999</v>
      </c>
      <c r="Z117">
        <v>7.5640799999999997</v>
      </c>
    </row>
    <row r="118" spans="1:26">
      <c r="A118" s="44">
        <v>43780</v>
      </c>
      <c r="B118" t="s">
        <v>81</v>
      </c>
      <c r="C118" s="43">
        <v>43773</v>
      </c>
      <c r="D118">
        <v>2019</v>
      </c>
      <c r="E118">
        <v>11</v>
      </c>
      <c r="F118">
        <v>120142</v>
      </c>
      <c r="G118" t="s">
        <v>1620</v>
      </c>
      <c r="H118" t="s">
        <v>41</v>
      </c>
      <c r="I118" t="s">
        <v>1621</v>
      </c>
      <c r="J118" t="s">
        <v>39</v>
      </c>
      <c r="K118" t="s">
        <v>40</v>
      </c>
      <c r="L118" t="s">
        <v>71</v>
      </c>
      <c r="M118">
        <v>301</v>
      </c>
      <c r="N118" t="s">
        <v>72</v>
      </c>
      <c r="O118">
        <v>1</v>
      </c>
      <c r="P118" t="s">
        <v>42</v>
      </c>
      <c r="Q118">
        <v>4</v>
      </c>
      <c r="R118" t="s">
        <v>43</v>
      </c>
      <c r="S118">
        <v>102</v>
      </c>
      <c r="T118">
        <v>97566</v>
      </c>
      <c r="U118" s="45">
        <v>194.446</v>
      </c>
      <c r="V118">
        <v>0.79</v>
      </c>
      <c r="W118">
        <v>3.5999999999999997E-2</v>
      </c>
      <c r="X118">
        <v>35</v>
      </c>
      <c r="Y118">
        <v>18971.318436000001</v>
      </c>
      <c r="Z118">
        <v>6.8056099999999997</v>
      </c>
    </row>
    <row r="119" spans="1:26">
      <c r="A119" s="44">
        <v>43773</v>
      </c>
      <c r="B119" t="s">
        <v>82</v>
      </c>
      <c r="C119" s="43">
        <v>43770</v>
      </c>
      <c r="D119">
        <v>2019</v>
      </c>
      <c r="E119">
        <v>11</v>
      </c>
      <c r="F119">
        <v>120142</v>
      </c>
      <c r="G119" t="s">
        <v>1620</v>
      </c>
      <c r="H119" t="s">
        <v>41</v>
      </c>
      <c r="I119" t="s">
        <v>1621</v>
      </c>
      <c r="J119" t="s">
        <v>39</v>
      </c>
      <c r="K119" t="s">
        <v>40</v>
      </c>
      <c r="L119" t="s">
        <v>71</v>
      </c>
      <c r="M119">
        <v>301</v>
      </c>
      <c r="N119" t="s">
        <v>72</v>
      </c>
      <c r="O119">
        <v>1</v>
      </c>
      <c r="P119" t="s">
        <v>42</v>
      </c>
      <c r="Q119">
        <v>4</v>
      </c>
      <c r="R119" t="s">
        <v>43</v>
      </c>
      <c r="S119">
        <v>202</v>
      </c>
      <c r="T119">
        <v>99250</v>
      </c>
      <c r="U119" s="45">
        <v>187.99</v>
      </c>
      <c r="V119">
        <v>0.57999999999999996</v>
      </c>
      <c r="W119">
        <v>3.6999999999999998E-2</v>
      </c>
      <c r="X119">
        <v>37</v>
      </c>
      <c r="Y119">
        <v>18658.0075</v>
      </c>
      <c r="Z119">
        <v>6.9556300000000002</v>
      </c>
    </row>
    <row r="120" spans="1:26">
      <c r="A120" s="44">
        <v>43773</v>
      </c>
      <c r="B120" t="s">
        <v>82</v>
      </c>
      <c r="C120" s="43">
        <v>43770</v>
      </c>
      <c r="D120">
        <v>2019</v>
      </c>
      <c r="E120">
        <v>11</v>
      </c>
      <c r="F120">
        <v>120142</v>
      </c>
      <c r="G120" t="s">
        <v>1620</v>
      </c>
      <c r="H120" t="s">
        <v>41</v>
      </c>
      <c r="I120" t="s">
        <v>1621</v>
      </c>
      <c r="J120" t="s">
        <v>39</v>
      </c>
      <c r="K120" t="s">
        <v>40</v>
      </c>
      <c r="L120" t="s">
        <v>71</v>
      </c>
      <c r="M120">
        <v>301</v>
      </c>
      <c r="N120" t="s">
        <v>72</v>
      </c>
      <c r="O120">
        <v>1</v>
      </c>
      <c r="P120" t="s">
        <v>42</v>
      </c>
      <c r="Q120">
        <v>4</v>
      </c>
      <c r="R120" t="s">
        <v>43</v>
      </c>
      <c r="S120">
        <v>204</v>
      </c>
      <c r="T120">
        <v>47821</v>
      </c>
      <c r="U120" s="45">
        <v>127</v>
      </c>
      <c r="V120">
        <v>0.18</v>
      </c>
      <c r="W120">
        <v>0.314</v>
      </c>
      <c r="X120">
        <v>150</v>
      </c>
      <c r="Y120">
        <v>6073.2669999999998</v>
      </c>
      <c r="Z120">
        <v>19.05</v>
      </c>
    </row>
    <row r="121" spans="1:26">
      <c r="A121" s="44">
        <v>43773</v>
      </c>
      <c r="B121" t="s">
        <v>82</v>
      </c>
      <c r="C121" s="43">
        <v>43770</v>
      </c>
      <c r="D121">
        <v>2019</v>
      </c>
      <c r="E121">
        <v>11</v>
      </c>
      <c r="F121">
        <v>120142</v>
      </c>
      <c r="G121" t="s">
        <v>1620</v>
      </c>
      <c r="H121" t="s">
        <v>41</v>
      </c>
      <c r="I121" t="s">
        <v>1621</v>
      </c>
      <c r="J121" t="s">
        <v>39</v>
      </c>
      <c r="K121" t="s">
        <v>40</v>
      </c>
      <c r="L121" t="s">
        <v>71</v>
      </c>
      <c r="M121">
        <v>301</v>
      </c>
      <c r="N121" t="s">
        <v>72</v>
      </c>
      <c r="O121">
        <v>1</v>
      </c>
      <c r="P121" t="s">
        <v>42</v>
      </c>
      <c r="Q121">
        <v>4</v>
      </c>
      <c r="R121" t="s">
        <v>43</v>
      </c>
      <c r="S121">
        <v>206</v>
      </c>
      <c r="T121">
        <v>99587</v>
      </c>
      <c r="U121" s="45">
        <v>130</v>
      </c>
      <c r="V121">
        <v>0.4</v>
      </c>
      <c r="W121">
        <v>0</v>
      </c>
      <c r="X121">
        <v>0</v>
      </c>
      <c r="Y121">
        <v>12946.31</v>
      </c>
      <c r="Z121">
        <v>0</v>
      </c>
    </row>
    <row r="122" spans="1:26">
      <c r="A122" s="44">
        <v>43773</v>
      </c>
      <c r="B122" t="s">
        <v>82</v>
      </c>
      <c r="C122" s="43">
        <v>43770</v>
      </c>
      <c r="D122">
        <v>2019</v>
      </c>
      <c r="E122">
        <v>11</v>
      </c>
      <c r="F122">
        <v>120142</v>
      </c>
      <c r="G122" t="s">
        <v>1620</v>
      </c>
      <c r="H122" t="s">
        <v>41</v>
      </c>
      <c r="I122" t="s">
        <v>1621</v>
      </c>
      <c r="J122" t="s">
        <v>39</v>
      </c>
      <c r="K122" t="s">
        <v>40</v>
      </c>
      <c r="L122" t="s">
        <v>71</v>
      </c>
      <c r="M122">
        <v>301</v>
      </c>
      <c r="N122" t="s">
        <v>72</v>
      </c>
      <c r="O122">
        <v>1</v>
      </c>
      <c r="P122" t="s">
        <v>42</v>
      </c>
      <c r="Q122">
        <v>4</v>
      </c>
      <c r="R122" t="s">
        <v>43</v>
      </c>
      <c r="S122">
        <v>107</v>
      </c>
      <c r="T122">
        <v>98308</v>
      </c>
      <c r="U122" s="45">
        <v>194.72</v>
      </c>
      <c r="V122">
        <v>0.47399999999999998</v>
      </c>
      <c r="W122">
        <v>0.02</v>
      </c>
      <c r="X122">
        <v>20</v>
      </c>
      <c r="Y122">
        <v>19142.533760000002</v>
      </c>
      <c r="Z122">
        <v>3.8944000000000001</v>
      </c>
    </row>
    <row r="123" spans="1:26">
      <c r="A123" s="44">
        <v>43773</v>
      </c>
      <c r="B123" t="s">
        <v>82</v>
      </c>
      <c r="C123" s="43">
        <v>43770</v>
      </c>
      <c r="D123">
        <v>2019</v>
      </c>
      <c r="E123">
        <v>11</v>
      </c>
      <c r="F123">
        <v>120142</v>
      </c>
      <c r="G123" t="s">
        <v>1620</v>
      </c>
      <c r="H123" t="s">
        <v>41</v>
      </c>
      <c r="I123" t="s">
        <v>1621</v>
      </c>
      <c r="J123" t="s">
        <v>39</v>
      </c>
      <c r="K123" t="s">
        <v>40</v>
      </c>
      <c r="L123" t="s">
        <v>71</v>
      </c>
      <c r="M123">
        <v>301</v>
      </c>
      <c r="N123" t="s">
        <v>72</v>
      </c>
      <c r="O123">
        <v>1</v>
      </c>
      <c r="P123" t="s">
        <v>42</v>
      </c>
      <c r="Q123">
        <v>4</v>
      </c>
      <c r="R123" t="s">
        <v>43</v>
      </c>
      <c r="S123">
        <v>208</v>
      </c>
      <c r="T123">
        <v>99654</v>
      </c>
      <c r="U123" s="45">
        <v>130</v>
      </c>
      <c r="V123">
        <v>0.4</v>
      </c>
      <c r="W123">
        <v>0</v>
      </c>
      <c r="X123">
        <v>0</v>
      </c>
      <c r="Y123">
        <v>12955.02</v>
      </c>
      <c r="Z123">
        <v>0</v>
      </c>
    </row>
    <row r="124" spans="1:26">
      <c r="A124" s="44">
        <v>43773</v>
      </c>
      <c r="B124" t="s">
        <v>82</v>
      </c>
      <c r="C124" s="43">
        <v>43770</v>
      </c>
      <c r="D124">
        <v>2019</v>
      </c>
      <c r="E124">
        <v>11</v>
      </c>
      <c r="F124">
        <v>120142</v>
      </c>
      <c r="G124" t="s">
        <v>1620</v>
      </c>
      <c r="H124" t="s">
        <v>41</v>
      </c>
      <c r="I124" t="s">
        <v>1621</v>
      </c>
      <c r="J124" t="s">
        <v>39</v>
      </c>
      <c r="K124" t="s">
        <v>40</v>
      </c>
      <c r="L124" t="s">
        <v>71</v>
      </c>
      <c r="M124">
        <v>301</v>
      </c>
      <c r="N124" t="s">
        <v>72</v>
      </c>
      <c r="O124">
        <v>1</v>
      </c>
      <c r="P124" t="s">
        <v>42</v>
      </c>
      <c r="Q124">
        <v>4</v>
      </c>
      <c r="R124" t="s">
        <v>43</v>
      </c>
      <c r="S124">
        <v>102</v>
      </c>
      <c r="T124">
        <v>97606</v>
      </c>
      <c r="U124" s="45">
        <v>193.00800000000001</v>
      </c>
      <c r="V124">
        <v>0.78500000000000003</v>
      </c>
      <c r="W124">
        <v>1.2E-2</v>
      </c>
      <c r="X124">
        <v>12</v>
      </c>
      <c r="Y124">
        <v>18838.738848000001</v>
      </c>
      <c r="Z124">
        <v>2.3160959999999999</v>
      </c>
    </row>
    <row r="125" spans="1:26">
      <c r="A125" s="44">
        <v>43773</v>
      </c>
      <c r="B125" t="s">
        <v>82</v>
      </c>
      <c r="C125" s="43">
        <v>43770</v>
      </c>
      <c r="D125">
        <v>2019</v>
      </c>
      <c r="E125">
        <v>11</v>
      </c>
      <c r="F125">
        <v>120142</v>
      </c>
      <c r="G125" t="s">
        <v>1620</v>
      </c>
      <c r="H125" t="s">
        <v>41</v>
      </c>
      <c r="I125" t="s">
        <v>1621</v>
      </c>
      <c r="J125" t="s">
        <v>39</v>
      </c>
      <c r="K125" t="s">
        <v>40</v>
      </c>
      <c r="L125" t="s">
        <v>71</v>
      </c>
      <c r="M125">
        <v>301</v>
      </c>
      <c r="N125" t="s">
        <v>72</v>
      </c>
      <c r="O125">
        <v>1</v>
      </c>
      <c r="P125" t="s">
        <v>42</v>
      </c>
      <c r="Q125">
        <v>4</v>
      </c>
      <c r="R125" t="s">
        <v>43</v>
      </c>
      <c r="S125">
        <v>101</v>
      </c>
      <c r="T125">
        <v>97576</v>
      </c>
      <c r="U125" s="45">
        <v>186.291</v>
      </c>
      <c r="V125">
        <v>0.75700000000000001</v>
      </c>
      <c r="W125">
        <v>1.6E-2</v>
      </c>
      <c r="X125">
        <v>16</v>
      </c>
      <c r="Y125">
        <v>18177.530616</v>
      </c>
      <c r="Z125">
        <v>2.9806559999999998</v>
      </c>
    </row>
    <row r="126" spans="1:26">
      <c r="A126" s="44">
        <v>43773</v>
      </c>
      <c r="B126" t="s">
        <v>82</v>
      </c>
      <c r="C126" s="43">
        <v>43770</v>
      </c>
      <c r="D126">
        <v>2019</v>
      </c>
      <c r="E126">
        <v>11</v>
      </c>
      <c r="F126">
        <v>120142</v>
      </c>
      <c r="G126" t="s">
        <v>1620</v>
      </c>
      <c r="H126" t="s">
        <v>41</v>
      </c>
      <c r="I126" t="s">
        <v>1621</v>
      </c>
      <c r="J126" t="s">
        <v>39</v>
      </c>
      <c r="K126" t="s">
        <v>40</v>
      </c>
      <c r="L126" t="s">
        <v>71</v>
      </c>
      <c r="M126">
        <v>301</v>
      </c>
      <c r="N126" t="s">
        <v>72</v>
      </c>
      <c r="O126">
        <v>1</v>
      </c>
      <c r="P126" t="s">
        <v>42</v>
      </c>
      <c r="Q126">
        <v>4</v>
      </c>
      <c r="R126" t="s">
        <v>43</v>
      </c>
      <c r="S126">
        <v>104</v>
      </c>
      <c r="T126">
        <v>97454</v>
      </c>
      <c r="U126" s="45">
        <v>166.53299999999999</v>
      </c>
      <c r="V126">
        <v>0.67600000000000005</v>
      </c>
      <c r="W126">
        <v>1.6E-2</v>
      </c>
      <c r="X126">
        <v>16</v>
      </c>
      <c r="Y126">
        <v>16229.306981999998</v>
      </c>
      <c r="Z126">
        <v>2.6645279999999998</v>
      </c>
    </row>
    <row r="127" spans="1:26">
      <c r="A127" s="44">
        <v>43773</v>
      </c>
      <c r="B127" t="s">
        <v>82</v>
      </c>
      <c r="C127" s="43">
        <v>43770</v>
      </c>
      <c r="D127">
        <v>2019</v>
      </c>
      <c r="E127">
        <v>11</v>
      </c>
      <c r="F127">
        <v>120142</v>
      </c>
      <c r="G127" t="s">
        <v>1620</v>
      </c>
      <c r="H127" t="s">
        <v>41</v>
      </c>
      <c r="I127" t="s">
        <v>1621</v>
      </c>
      <c r="J127" t="s">
        <v>39</v>
      </c>
      <c r="K127" t="s">
        <v>40</v>
      </c>
      <c r="L127" t="s">
        <v>71</v>
      </c>
      <c r="M127">
        <v>301</v>
      </c>
      <c r="N127" t="s">
        <v>72</v>
      </c>
      <c r="O127">
        <v>1</v>
      </c>
      <c r="P127" t="s">
        <v>42</v>
      </c>
      <c r="Q127">
        <v>4</v>
      </c>
      <c r="R127" t="s">
        <v>43</v>
      </c>
      <c r="S127">
        <v>103</v>
      </c>
      <c r="T127">
        <v>98069</v>
      </c>
      <c r="U127" s="45">
        <v>183.13200000000001</v>
      </c>
      <c r="V127">
        <v>0.748</v>
      </c>
      <c r="W127">
        <v>1.0999999999999999E-2</v>
      </c>
      <c r="X127">
        <v>11</v>
      </c>
      <c r="Y127">
        <v>17959.572108</v>
      </c>
      <c r="Z127">
        <v>2.0144519999999999</v>
      </c>
    </row>
    <row r="128" spans="1:26">
      <c r="A128" s="44">
        <v>43773</v>
      </c>
      <c r="B128" t="s">
        <v>82</v>
      </c>
      <c r="C128" s="43">
        <v>43770</v>
      </c>
      <c r="D128">
        <v>2019</v>
      </c>
      <c r="E128">
        <v>11</v>
      </c>
      <c r="F128">
        <v>120142</v>
      </c>
      <c r="G128" t="s">
        <v>1620</v>
      </c>
      <c r="H128" t="s">
        <v>41</v>
      </c>
      <c r="I128" t="s">
        <v>1621</v>
      </c>
      <c r="J128" t="s">
        <v>39</v>
      </c>
      <c r="K128" t="s">
        <v>40</v>
      </c>
      <c r="L128" t="s">
        <v>71</v>
      </c>
      <c r="M128">
        <v>301</v>
      </c>
      <c r="N128" t="s">
        <v>72</v>
      </c>
      <c r="O128">
        <v>1</v>
      </c>
      <c r="P128" t="s">
        <v>42</v>
      </c>
      <c r="Q128">
        <v>4</v>
      </c>
      <c r="R128" t="s">
        <v>43</v>
      </c>
      <c r="S128">
        <v>106</v>
      </c>
      <c r="T128">
        <v>97760</v>
      </c>
      <c r="U128" s="45">
        <v>157.95400000000001</v>
      </c>
      <c r="V128">
        <v>0.22600000000000001</v>
      </c>
      <c r="W128">
        <v>0.02</v>
      </c>
      <c r="X128">
        <v>20</v>
      </c>
      <c r="Y128">
        <v>15441.583040000001</v>
      </c>
      <c r="Z128">
        <v>3.1590799999999999</v>
      </c>
    </row>
    <row r="129" spans="1:26">
      <c r="A129" s="44">
        <v>43773</v>
      </c>
      <c r="B129" t="s">
        <v>82</v>
      </c>
      <c r="C129" s="43">
        <v>43770</v>
      </c>
      <c r="D129">
        <v>2019</v>
      </c>
      <c r="E129">
        <v>11</v>
      </c>
      <c r="F129">
        <v>120142</v>
      </c>
      <c r="G129" t="s">
        <v>1620</v>
      </c>
      <c r="H129" t="s">
        <v>41</v>
      </c>
      <c r="I129" t="s">
        <v>1621</v>
      </c>
      <c r="J129" t="s">
        <v>39</v>
      </c>
      <c r="K129" t="s">
        <v>40</v>
      </c>
      <c r="L129" t="s">
        <v>71</v>
      </c>
      <c r="M129">
        <v>301</v>
      </c>
      <c r="N129" t="s">
        <v>72</v>
      </c>
      <c r="O129">
        <v>1</v>
      </c>
      <c r="P129" t="s">
        <v>42</v>
      </c>
      <c r="Q129">
        <v>4</v>
      </c>
      <c r="R129" t="s">
        <v>43</v>
      </c>
      <c r="S129">
        <v>105</v>
      </c>
      <c r="T129">
        <v>98059</v>
      </c>
      <c r="U129" s="45">
        <v>165.95699999999999</v>
      </c>
      <c r="V129">
        <v>0.67800000000000005</v>
      </c>
      <c r="W129">
        <v>0.01</v>
      </c>
      <c r="X129">
        <v>10</v>
      </c>
      <c r="Y129">
        <v>16273.577463</v>
      </c>
      <c r="Z129">
        <v>1.65957</v>
      </c>
    </row>
    <row r="130" spans="1:26">
      <c r="A130" s="44">
        <v>43773</v>
      </c>
      <c r="B130" t="s">
        <v>83</v>
      </c>
      <c r="C130" s="43">
        <v>43766</v>
      </c>
      <c r="D130">
        <v>2019</v>
      </c>
      <c r="E130">
        <v>10</v>
      </c>
      <c r="F130">
        <v>120142</v>
      </c>
      <c r="G130" t="s">
        <v>1620</v>
      </c>
      <c r="H130" t="s">
        <v>41</v>
      </c>
      <c r="I130" t="s">
        <v>1621</v>
      </c>
      <c r="J130" t="s">
        <v>39</v>
      </c>
      <c r="K130" t="s">
        <v>40</v>
      </c>
      <c r="L130" t="s">
        <v>71</v>
      </c>
      <c r="M130">
        <v>301</v>
      </c>
      <c r="N130" t="s">
        <v>72</v>
      </c>
      <c r="O130">
        <v>1</v>
      </c>
      <c r="P130" t="s">
        <v>42</v>
      </c>
      <c r="Q130">
        <v>4</v>
      </c>
      <c r="R130" t="s">
        <v>43</v>
      </c>
      <c r="S130">
        <v>208</v>
      </c>
      <c r="T130">
        <v>99654</v>
      </c>
      <c r="U130" s="45">
        <v>130</v>
      </c>
      <c r="V130">
        <v>0.4</v>
      </c>
      <c r="W130">
        <v>0</v>
      </c>
      <c r="X130">
        <v>0</v>
      </c>
      <c r="Y130">
        <v>12955.02</v>
      </c>
      <c r="Z130">
        <v>0</v>
      </c>
    </row>
    <row r="131" spans="1:26">
      <c r="A131" s="44">
        <v>43773</v>
      </c>
      <c r="B131" t="s">
        <v>83</v>
      </c>
      <c r="C131" s="43">
        <v>43766</v>
      </c>
      <c r="D131">
        <v>2019</v>
      </c>
      <c r="E131">
        <v>10</v>
      </c>
      <c r="F131">
        <v>120142</v>
      </c>
      <c r="G131" t="s">
        <v>1620</v>
      </c>
      <c r="H131" t="s">
        <v>41</v>
      </c>
      <c r="I131" t="s">
        <v>1621</v>
      </c>
      <c r="J131" t="s">
        <v>39</v>
      </c>
      <c r="K131" t="s">
        <v>40</v>
      </c>
      <c r="L131" t="s">
        <v>71</v>
      </c>
      <c r="M131">
        <v>301</v>
      </c>
      <c r="N131" t="s">
        <v>72</v>
      </c>
      <c r="O131">
        <v>1</v>
      </c>
      <c r="P131" t="s">
        <v>42</v>
      </c>
      <c r="Q131">
        <v>4</v>
      </c>
      <c r="R131" t="s">
        <v>43</v>
      </c>
      <c r="S131">
        <v>107</v>
      </c>
      <c r="T131">
        <v>98308</v>
      </c>
      <c r="U131" s="45">
        <v>194.899</v>
      </c>
      <c r="V131">
        <v>0.79800000000000004</v>
      </c>
      <c r="W131">
        <v>0.24099999999999999</v>
      </c>
      <c r="X131">
        <v>237</v>
      </c>
      <c r="Y131">
        <v>19160.130892000001</v>
      </c>
      <c r="Z131">
        <v>46.191063</v>
      </c>
    </row>
    <row r="132" spans="1:26">
      <c r="A132" s="44">
        <v>43773</v>
      </c>
      <c r="B132" t="s">
        <v>83</v>
      </c>
      <c r="C132" s="43">
        <v>43766</v>
      </c>
      <c r="D132">
        <v>2019</v>
      </c>
      <c r="E132">
        <v>10</v>
      </c>
      <c r="F132">
        <v>120142</v>
      </c>
      <c r="G132" t="s">
        <v>1620</v>
      </c>
      <c r="H132" t="s">
        <v>41</v>
      </c>
      <c r="I132" t="s">
        <v>1621</v>
      </c>
      <c r="J132" t="s">
        <v>39</v>
      </c>
      <c r="K132" t="s">
        <v>40</v>
      </c>
      <c r="L132" t="s">
        <v>71</v>
      </c>
      <c r="M132">
        <v>301</v>
      </c>
      <c r="N132" t="s">
        <v>72</v>
      </c>
      <c r="O132">
        <v>1</v>
      </c>
      <c r="P132" t="s">
        <v>42</v>
      </c>
      <c r="Q132">
        <v>4</v>
      </c>
      <c r="R132" t="s">
        <v>43</v>
      </c>
      <c r="S132">
        <v>206</v>
      </c>
      <c r="T132">
        <v>99587</v>
      </c>
      <c r="U132" s="45">
        <v>130</v>
      </c>
      <c r="V132">
        <v>0.4</v>
      </c>
      <c r="W132">
        <v>0</v>
      </c>
      <c r="X132">
        <v>0</v>
      </c>
      <c r="Y132">
        <v>12946.31</v>
      </c>
      <c r="Z132">
        <v>0</v>
      </c>
    </row>
    <row r="133" spans="1:26">
      <c r="A133" s="44">
        <v>43773</v>
      </c>
      <c r="B133" t="s">
        <v>83</v>
      </c>
      <c r="C133" s="43">
        <v>43766</v>
      </c>
      <c r="D133">
        <v>2019</v>
      </c>
      <c r="E133">
        <v>10</v>
      </c>
      <c r="F133">
        <v>120142</v>
      </c>
      <c r="G133" t="s">
        <v>1620</v>
      </c>
      <c r="H133" t="s">
        <v>41</v>
      </c>
      <c r="I133" t="s">
        <v>1621</v>
      </c>
      <c r="J133" t="s">
        <v>39</v>
      </c>
      <c r="K133" t="s">
        <v>40</v>
      </c>
      <c r="L133" t="s">
        <v>71</v>
      </c>
      <c r="M133">
        <v>301</v>
      </c>
      <c r="N133" t="s">
        <v>72</v>
      </c>
      <c r="O133">
        <v>1</v>
      </c>
      <c r="P133" t="s">
        <v>42</v>
      </c>
      <c r="Q133">
        <v>4</v>
      </c>
      <c r="R133" t="s">
        <v>43</v>
      </c>
      <c r="S133">
        <v>204</v>
      </c>
      <c r="T133">
        <v>47821</v>
      </c>
      <c r="U133" s="45">
        <v>127</v>
      </c>
      <c r="V133">
        <v>0.18</v>
      </c>
      <c r="W133">
        <v>0</v>
      </c>
      <c r="X133">
        <v>0</v>
      </c>
      <c r="Y133">
        <v>6073.2669999999998</v>
      </c>
      <c r="Z133">
        <v>0</v>
      </c>
    </row>
    <row r="134" spans="1:26">
      <c r="A134" s="44">
        <v>43773</v>
      </c>
      <c r="B134" t="s">
        <v>83</v>
      </c>
      <c r="C134" s="43">
        <v>43766</v>
      </c>
      <c r="D134">
        <v>2019</v>
      </c>
      <c r="E134">
        <v>10</v>
      </c>
      <c r="F134">
        <v>120142</v>
      </c>
      <c r="G134" t="s">
        <v>1620</v>
      </c>
      <c r="H134" t="s">
        <v>41</v>
      </c>
      <c r="I134" t="s">
        <v>1621</v>
      </c>
      <c r="J134" t="s">
        <v>39</v>
      </c>
      <c r="K134" t="s">
        <v>40</v>
      </c>
      <c r="L134" t="s">
        <v>71</v>
      </c>
      <c r="M134">
        <v>301</v>
      </c>
      <c r="N134" t="s">
        <v>72</v>
      </c>
      <c r="O134">
        <v>1</v>
      </c>
      <c r="P134" t="s">
        <v>42</v>
      </c>
      <c r="Q134">
        <v>4</v>
      </c>
      <c r="R134" t="s">
        <v>43</v>
      </c>
      <c r="S134">
        <v>202</v>
      </c>
      <c r="T134">
        <v>99250</v>
      </c>
      <c r="U134" s="45">
        <v>187.99</v>
      </c>
      <c r="V134">
        <v>0.57999999999999996</v>
      </c>
      <c r="W134">
        <v>8.2000000000000003E-2</v>
      </c>
      <c r="X134">
        <v>81</v>
      </c>
      <c r="Y134">
        <v>18658.0075</v>
      </c>
      <c r="Z134">
        <v>15.22719</v>
      </c>
    </row>
    <row r="135" spans="1:26">
      <c r="A135" s="44">
        <v>43773</v>
      </c>
      <c r="B135" t="s">
        <v>83</v>
      </c>
      <c r="C135" s="43">
        <v>43766</v>
      </c>
      <c r="D135">
        <v>2019</v>
      </c>
      <c r="E135">
        <v>10</v>
      </c>
      <c r="F135">
        <v>120142</v>
      </c>
      <c r="G135" t="s">
        <v>1620</v>
      </c>
      <c r="H135" t="s">
        <v>41</v>
      </c>
      <c r="I135" t="s">
        <v>1621</v>
      </c>
      <c r="J135" t="s">
        <v>39</v>
      </c>
      <c r="K135" t="s">
        <v>40</v>
      </c>
      <c r="L135" t="s">
        <v>71</v>
      </c>
      <c r="M135">
        <v>301</v>
      </c>
      <c r="N135" t="s">
        <v>72</v>
      </c>
      <c r="O135">
        <v>1</v>
      </c>
      <c r="P135" t="s">
        <v>42</v>
      </c>
      <c r="Q135">
        <v>4</v>
      </c>
      <c r="R135" t="s">
        <v>43</v>
      </c>
      <c r="S135">
        <v>105</v>
      </c>
      <c r="T135">
        <v>98059</v>
      </c>
      <c r="U135" s="45">
        <v>165.95699999999999</v>
      </c>
      <c r="V135">
        <v>0.67800000000000005</v>
      </c>
      <c r="W135">
        <v>0.06</v>
      </c>
      <c r="X135">
        <v>59</v>
      </c>
      <c r="Y135">
        <v>16273.577463</v>
      </c>
      <c r="Z135">
        <v>9.7914630000000002</v>
      </c>
    </row>
    <row r="136" spans="1:26">
      <c r="A136" s="44">
        <v>43773</v>
      </c>
      <c r="B136" t="s">
        <v>83</v>
      </c>
      <c r="C136" s="43">
        <v>43766</v>
      </c>
      <c r="D136">
        <v>2019</v>
      </c>
      <c r="E136">
        <v>10</v>
      </c>
      <c r="F136">
        <v>120142</v>
      </c>
      <c r="G136" t="s">
        <v>1620</v>
      </c>
      <c r="H136" t="s">
        <v>41</v>
      </c>
      <c r="I136" t="s">
        <v>1621</v>
      </c>
      <c r="J136" t="s">
        <v>39</v>
      </c>
      <c r="K136" t="s">
        <v>40</v>
      </c>
      <c r="L136" t="s">
        <v>71</v>
      </c>
      <c r="M136">
        <v>301</v>
      </c>
      <c r="N136" t="s">
        <v>72</v>
      </c>
      <c r="O136">
        <v>1</v>
      </c>
      <c r="P136" t="s">
        <v>42</v>
      </c>
      <c r="Q136">
        <v>4</v>
      </c>
      <c r="R136" t="s">
        <v>43</v>
      </c>
      <c r="S136">
        <v>106</v>
      </c>
      <c r="T136">
        <v>97760</v>
      </c>
      <c r="U136" s="45">
        <v>158.12700000000001</v>
      </c>
      <c r="V136">
        <v>0.64400000000000002</v>
      </c>
      <c r="W136">
        <v>0.35299999999999998</v>
      </c>
      <c r="X136">
        <v>345</v>
      </c>
      <c r="Y136">
        <v>15458.495520000002</v>
      </c>
      <c r="Z136">
        <v>54.553815</v>
      </c>
    </row>
    <row r="137" spans="1:26">
      <c r="A137" s="44">
        <v>43773</v>
      </c>
      <c r="B137" t="s">
        <v>83</v>
      </c>
      <c r="C137" s="43">
        <v>43766</v>
      </c>
      <c r="D137">
        <v>2019</v>
      </c>
      <c r="E137">
        <v>10</v>
      </c>
      <c r="F137">
        <v>120142</v>
      </c>
      <c r="G137" t="s">
        <v>1620</v>
      </c>
      <c r="H137" t="s">
        <v>41</v>
      </c>
      <c r="I137" t="s">
        <v>1621</v>
      </c>
      <c r="J137" t="s">
        <v>39</v>
      </c>
      <c r="K137" t="s">
        <v>40</v>
      </c>
      <c r="L137" t="s">
        <v>71</v>
      </c>
      <c r="M137">
        <v>301</v>
      </c>
      <c r="N137" t="s">
        <v>72</v>
      </c>
      <c r="O137">
        <v>1</v>
      </c>
      <c r="P137" t="s">
        <v>42</v>
      </c>
      <c r="Q137">
        <v>4</v>
      </c>
      <c r="R137" t="s">
        <v>43</v>
      </c>
      <c r="S137">
        <v>103</v>
      </c>
      <c r="T137">
        <v>98069</v>
      </c>
      <c r="U137" s="45">
        <v>183.13200000000001</v>
      </c>
      <c r="V137">
        <v>0.748</v>
      </c>
      <c r="W137">
        <v>1.9E-2</v>
      </c>
      <c r="X137">
        <v>19</v>
      </c>
      <c r="Y137">
        <v>17959.572108</v>
      </c>
      <c r="Z137">
        <v>3.479508</v>
      </c>
    </row>
    <row r="138" spans="1:26">
      <c r="A138" s="44">
        <v>43773</v>
      </c>
      <c r="B138" t="s">
        <v>83</v>
      </c>
      <c r="C138" s="43">
        <v>43766</v>
      </c>
      <c r="D138">
        <v>2019</v>
      </c>
      <c r="E138">
        <v>10</v>
      </c>
      <c r="F138">
        <v>120142</v>
      </c>
      <c r="G138" t="s">
        <v>1620</v>
      </c>
      <c r="H138" t="s">
        <v>41</v>
      </c>
      <c r="I138" t="s">
        <v>1621</v>
      </c>
      <c r="J138" t="s">
        <v>39</v>
      </c>
      <c r="K138" t="s">
        <v>40</v>
      </c>
      <c r="L138" t="s">
        <v>71</v>
      </c>
      <c r="M138">
        <v>301</v>
      </c>
      <c r="N138" t="s">
        <v>72</v>
      </c>
      <c r="O138">
        <v>1</v>
      </c>
      <c r="P138" t="s">
        <v>42</v>
      </c>
      <c r="Q138">
        <v>4</v>
      </c>
      <c r="R138" t="s">
        <v>43</v>
      </c>
      <c r="S138">
        <v>104</v>
      </c>
      <c r="T138">
        <v>97454</v>
      </c>
      <c r="U138" s="45">
        <v>166.53299999999999</v>
      </c>
      <c r="V138">
        <v>0.67600000000000005</v>
      </c>
      <c r="W138">
        <v>4.2999999999999997E-2</v>
      </c>
      <c r="X138">
        <v>42</v>
      </c>
      <c r="Y138">
        <v>16229.306981999998</v>
      </c>
      <c r="Z138">
        <v>6.9943859999999995</v>
      </c>
    </row>
    <row r="139" spans="1:26">
      <c r="A139" s="44">
        <v>43773</v>
      </c>
      <c r="B139" t="s">
        <v>83</v>
      </c>
      <c r="C139" s="43">
        <v>43766</v>
      </c>
      <c r="D139">
        <v>2019</v>
      </c>
      <c r="E139">
        <v>10</v>
      </c>
      <c r="F139">
        <v>120142</v>
      </c>
      <c r="G139" t="s">
        <v>1620</v>
      </c>
      <c r="H139" t="s">
        <v>41</v>
      </c>
      <c r="I139" t="s">
        <v>1621</v>
      </c>
      <c r="J139" t="s">
        <v>39</v>
      </c>
      <c r="K139" t="s">
        <v>40</v>
      </c>
      <c r="L139" t="s">
        <v>71</v>
      </c>
      <c r="M139">
        <v>301</v>
      </c>
      <c r="N139" t="s">
        <v>72</v>
      </c>
      <c r="O139">
        <v>1</v>
      </c>
      <c r="P139" t="s">
        <v>42</v>
      </c>
      <c r="Q139">
        <v>4</v>
      </c>
      <c r="R139" t="s">
        <v>43</v>
      </c>
      <c r="S139">
        <v>101</v>
      </c>
      <c r="T139">
        <v>97576</v>
      </c>
      <c r="U139" s="45">
        <v>186.291</v>
      </c>
      <c r="V139">
        <v>0.75700000000000001</v>
      </c>
      <c r="W139">
        <v>3.5999999999999997E-2</v>
      </c>
      <c r="X139">
        <v>35</v>
      </c>
      <c r="Y139">
        <v>18177.530616</v>
      </c>
      <c r="Z139">
        <v>6.5201849999999997</v>
      </c>
    </row>
    <row r="140" spans="1:26">
      <c r="A140" s="44">
        <v>43773</v>
      </c>
      <c r="B140" t="s">
        <v>83</v>
      </c>
      <c r="C140" s="43">
        <v>43766</v>
      </c>
      <c r="D140">
        <v>2019</v>
      </c>
      <c r="E140">
        <v>10</v>
      </c>
      <c r="F140">
        <v>120142</v>
      </c>
      <c r="G140" t="s">
        <v>1620</v>
      </c>
      <c r="H140" t="s">
        <v>41</v>
      </c>
      <c r="I140" t="s">
        <v>1621</v>
      </c>
      <c r="J140" t="s">
        <v>39</v>
      </c>
      <c r="K140" t="s">
        <v>40</v>
      </c>
      <c r="L140" t="s">
        <v>71</v>
      </c>
      <c r="M140">
        <v>301</v>
      </c>
      <c r="N140" t="s">
        <v>72</v>
      </c>
      <c r="O140">
        <v>1</v>
      </c>
      <c r="P140" t="s">
        <v>42</v>
      </c>
      <c r="Q140">
        <v>4</v>
      </c>
      <c r="R140" t="s">
        <v>43</v>
      </c>
      <c r="S140">
        <v>102</v>
      </c>
      <c r="T140">
        <v>97606</v>
      </c>
      <c r="U140" s="45">
        <v>193.00800000000001</v>
      </c>
      <c r="V140">
        <v>0.78500000000000003</v>
      </c>
      <c r="W140">
        <v>2.9000000000000001E-2</v>
      </c>
      <c r="X140">
        <v>28</v>
      </c>
      <c r="Y140">
        <v>18838.738848000001</v>
      </c>
      <c r="Z140">
        <v>5.4042240000000001</v>
      </c>
    </row>
    <row r="141" spans="1:26">
      <c r="A141" s="44">
        <v>43766</v>
      </c>
      <c r="B141" t="s">
        <v>84</v>
      </c>
      <c r="C141" s="43">
        <v>43759</v>
      </c>
      <c r="D141">
        <v>2019</v>
      </c>
      <c r="E141">
        <v>10</v>
      </c>
      <c r="F141">
        <v>120142</v>
      </c>
      <c r="G141" t="s">
        <v>1620</v>
      </c>
      <c r="H141" t="s">
        <v>41</v>
      </c>
      <c r="I141" t="s">
        <v>1621</v>
      </c>
      <c r="J141" t="s">
        <v>39</v>
      </c>
      <c r="K141" t="s">
        <v>40</v>
      </c>
      <c r="L141" t="s">
        <v>71</v>
      </c>
      <c r="M141">
        <v>301</v>
      </c>
      <c r="N141" t="s">
        <v>72</v>
      </c>
      <c r="O141">
        <v>1</v>
      </c>
      <c r="P141" t="s">
        <v>42</v>
      </c>
      <c r="Q141">
        <v>4</v>
      </c>
      <c r="R141" t="s">
        <v>43</v>
      </c>
      <c r="S141">
        <v>102</v>
      </c>
      <c r="T141">
        <v>97663</v>
      </c>
      <c r="U141" s="45">
        <v>175.19399999999999</v>
      </c>
      <c r="V141">
        <v>0.89100000000000001</v>
      </c>
      <c r="W141">
        <v>5.8000000000000003E-2</v>
      </c>
      <c r="X141">
        <v>57</v>
      </c>
      <c r="Y141">
        <v>17109.971621999997</v>
      </c>
      <c r="Z141">
        <v>9.9860579999999999</v>
      </c>
    </row>
    <row r="142" spans="1:26">
      <c r="A142" s="44">
        <v>43766</v>
      </c>
      <c r="B142" t="s">
        <v>84</v>
      </c>
      <c r="C142" s="43">
        <v>43759</v>
      </c>
      <c r="D142">
        <v>2019</v>
      </c>
      <c r="E142">
        <v>10</v>
      </c>
      <c r="F142">
        <v>120142</v>
      </c>
      <c r="G142" t="s">
        <v>1620</v>
      </c>
      <c r="H142" t="s">
        <v>41</v>
      </c>
      <c r="I142" t="s">
        <v>1621</v>
      </c>
      <c r="J142" t="s">
        <v>39</v>
      </c>
      <c r="K142" t="s">
        <v>40</v>
      </c>
      <c r="L142" t="s">
        <v>71</v>
      </c>
      <c r="M142">
        <v>301</v>
      </c>
      <c r="N142" t="s">
        <v>72</v>
      </c>
      <c r="O142">
        <v>1</v>
      </c>
      <c r="P142" t="s">
        <v>42</v>
      </c>
      <c r="Q142">
        <v>4</v>
      </c>
      <c r="R142" t="s">
        <v>43</v>
      </c>
      <c r="S142">
        <v>103</v>
      </c>
      <c r="T142">
        <v>98443</v>
      </c>
      <c r="U142" s="45">
        <v>176.15299999999999</v>
      </c>
      <c r="V142">
        <v>0.90300000000000002</v>
      </c>
      <c r="W142">
        <v>0.38</v>
      </c>
      <c r="X142">
        <v>374</v>
      </c>
      <c r="Y142">
        <v>17341.029779</v>
      </c>
      <c r="Z142">
        <v>65.881221999999994</v>
      </c>
    </row>
    <row r="143" spans="1:26">
      <c r="A143" s="44">
        <v>43766</v>
      </c>
      <c r="B143" t="s">
        <v>84</v>
      </c>
      <c r="C143" s="43">
        <v>43759</v>
      </c>
      <c r="D143">
        <v>2019</v>
      </c>
      <c r="E143">
        <v>10</v>
      </c>
      <c r="F143">
        <v>120142</v>
      </c>
      <c r="G143" t="s">
        <v>1620</v>
      </c>
      <c r="H143" t="s">
        <v>41</v>
      </c>
      <c r="I143" t="s">
        <v>1621</v>
      </c>
      <c r="J143" t="s">
        <v>39</v>
      </c>
      <c r="K143" t="s">
        <v>40</v>
      </c>
      <c r="L143" t="s">
        <v>71</v>
      </c>
      <c r="M143">
        <v>301</v>
      </c>
      <c r="N143" t="s">
        <v>72</v>
      </c>
      <c r="O143">
        <v>1</v>
      </c>
      <c r="P143" t="s">
        <v>42</v>
      </c>
      <c r="Q143">
        <v>4</v>
      </c>
      <c r="R143" t="s">
        <v>43</v>
      </c>
      <c r="S143">
        <v>101</v>
      </c>
      <c r="T143">
        <v>97637</v>
      </c>
      <c r="U143" s="45">
        <v>168.471</v>
      </c>
      <c r="V143">
        <v>0.85699999999999998</v>
      </c>
      <c r="W143">
        <v>6.2E-2</v>
      </c>
      <c r="X143">
        <v>61</v>
      </c>
      <c r="Y143">
        <v>16449.003027000002</v>
      </c>
      <c r="Z143">
        <v>10.276731</v>
      </c>
    </row>
    <row r="144" spans="1:26">
      <c r="A144" s="44">
        <v>43766</v>
      </c>
      <c r="B144" t="s">
        <v>84</v>
      </c>
      <c r="C144" s="43">
        <v>43759</v>
      </c>
      <c r="D144">
        <v>2019</v>
      </c>
      <c r="E144">
        <v>10</v>
      </c>
      <c r="F144">
        <v>120142</v>
      </c>
      <c r="G144" t="s">
        <v>1620</v>
      </c>
      <c r="H144" t="s">
        <v>41</v>
      </c>
      <c r="I144" t="s">
        <v>1621</v>
      </c>
      <c r="J144" t="s">
        <v>39</v>
      </c>
      <c r="K144" t="s">
        <v>40</v>
      </c>
      <c r="L144" t="s">
        <v>71</v>
      </c>
      <c r="M144">
        <v>301</v>
      </c>
      <c r="N144" t="s">
        <v>72</v>
      </c>
      <c r="O144">
        <v>1</v>
      </c>
      <c r="P144" t="s">
        <v>42</v>
      </c>
      <c r="Q144">
        <v>4</v>
      </c>
      <c r="R144" t="s">
        <v>43</v>
      </c>
      <c r="S144">
        <v>104</v>
      </c>
      <c r="T144">
        <v>97817</v>
      </c>
      <c r="U144" s="45">
        <v>157.61500000000001</v>
      </c>
      <c r="V144">
        <v>0.80300000000000005</v>
      </c>
      <c r="W144">
        <v>0.371</v>
      </c>
      <c r="X144">
        <v>363</v>
      </c>
      <c r="Y144">
        <v>15417.426455000001</v>
      </c>
      <c r="Z144">
        <v>57.214245000000005</v>
      </c>
    </row>
    <row r="145" spans="1:26">
      <c r="A145" s="44">
        <v>43766</v>
      </c>
      <c r="B145" t="s">
        <v>84</v>
      </c>
      <c r="C145" s="43">
        <v>43759</v>
      </c>
      <c r="D145">
        <v>2019</v>
      </c>
      <c r="E145">
        <v>10</v>
      </c>
      <c r="F145">
        <v>120142</v>
      </c>
      <c r="G145" t="s">
        <v>1620</v>
      </c>
      <c r="H145" t="s">
        <v>41</v>
      </c>
      <c r="I145" t="s">
        <v>1621</v>
      </c>
      <c r="J145" t="s">
        <v>39</v>
      </c>
      <c r="K145" t="s">
        <v>40</v>
      </c>
      <c r="L145" t="s">
        <v>71</v>
      </c>
      <c r="M145">
        <v>301</v>
      </c>
      <c r="N145" t="s">
        <v>72</v>
      </c>
      <c r="O145">
        <v>1</v>
      </c>
      <c r="P145" t="s">
        <v>42</v>
      </c>
      <c r="Q145">
        <v>4</v>
      </c>
      <c r="R145" t="s">
        <v>43</v>
      </c>
      <c r="S145">
        <v>105</v>
      </c>
      <c r="T145">
        <v>98212</v>
      </c>
      <c r="U145" s="45">
        <v>161.24799999999999</v>
      </c>
      <c r="V145">
        <v>0.82499999999999996</v>
      </c>
      <c r="W145">
        <v>0.156</v>
      </c>
      <c r="X145">
        <v>153</v>
      </c>
      <c r="Y145">
        <v>15836.488576</v>
      </c>
      <c r="Z145">
        <v>24.670943999999999</v>
      </c>
    </row>
    <row r="146" spans="1:26">
      <c r="A146" s="44">
        <v>43766</v>
      </c>
      <c r="B146" t="s">
        <v>84</v>
      </c>
      <c r="C146" s="43">
        <v>43759</v>
      </c>
      <c r="D146">
        <v>2019</v>
      </c>
      <c r="E146">
        <v>10</v>
      </c>
      <c r="F146">
        <v>120142</v>
      </c>
      <c r="G146" t="s">
        <v>1620</v>
      </c>
      <c r="H146" t="s">
        <v>41</v>
      </c>
      <c r="I146" t="s">
        <v>1621</v>
      </c>
      <c r="J146" t="s">
        <v>39</v>
      </c>
      <c r="K146" t="s">
        <v>40</v>
      </c>
      <c r="L146" t="s">
        <v>71</v>
      </c>
      <c r="M146">
        <v>301</v>
      </c>
      <c r="N146" t="s">
        <v>72</v>
      </c>
      <c r="O146">
        <v>1</v>
      </c>
      <c r="P146" t="s">
        <v>42</v>
      </c>
      <c r="Q146">
        <v>4</v>
      </c>
      <c r="R146" t="s">
        <v>43</v>
      </c>
      <c r="S146">
        <v>106</v>
      </c>
      <c r="T146">
        <v>34409</v>
      </c>
      <c r="U146" s="45">
        <v>154</v>
      </c>
      <c r="V146">
        <v>0.27600000000000002</v>
      </c>
      <c r="W146">
        <v>0.192</v>
      </c>
      <c r="X146">
        <v>66</v>
      </c>
      <c r="Y146">
        <v>5298.9859999999999</v>
      </c>
      <c r="Z146">
        <v>10.164</v>
      </c>
    </row>
    <row r="147" spans="1:26">
      <c r="A147" s="44">
        <v>43766</v>
      </c>
      <c r="B147" t="s">
        <v>84</v>
      </c>
      <c r="C147" s="43">
        <v>43759</v>
      </c>
      <c r="D147">
        <v>2019</v>
      </c>
      <c r="E147">
        <v>10</v>
      </c>
      <c r="F147">
        <v>120142</v>
      </c>
      <c r="G147" t="s">
        <v>1620</v>
      </c>
      <c r="H147" t="s">
        <v>41</v>
      </c>
      <c r="I147" t="s">
        <v>1621</v>
      </c>
      <c r="J147" t="s">
        <v>39</v>
      </c>
      <c r="K147" t="s">
        <v>40</v>
      </c>
      <c r="L147" t="s">
        <v>71</v>
      </c>
      <c r="M147">
        <v>301</v>
      </c>
      <c r="N147" t="s">
        <v>72</v>
      </c>
      <c r="O147">
        <v>1</v>
      </c>
      <c r="P147" t="s">
        <v>42</v>
      </c>
      <c r="Q147">
        <v>4</v>
      </c>
      <c r="R147" t="s">
        <v>43</v>
      </c>
      <c r="S147">
        <v>107</v>
      </c>
      <c r="T147">
        <v>58511</v>
      </c>
      <c r="U147" s="45">
        <v>192</v>
      </c>
      <c r="V147">
        <v>0.58499999999999996</v>
      </c>
      <c r="W147">
        <v>0.16200000000000001</v>
      </c>
      <c r="X147">
        <v>95</v>
      </c>
      <c r="Y147">
        <v>11234.111999999999</v>
      </c>
      <c r="Z147">
        <v>18.239999999999998</v>
      </c>
    </row>
    <row r="148" spans="1:26">
      <c r="A148" s="44">
        <v>43759</v>
      </c>
      <c r="B148" t="s">
        <v>85</v>
      </c>
      <c r="C148" s="43">
        <v>43752</v>
      </c>
      <c r="D148">
        <v>2019</v>
      </c>
      <c r="E148">
        <v>10</v>
      </c>
      <c r="F148">
        <v>120142</v>
      </c>
      <c r="G148" t="s">
        <v>1620</v>
      </c>
      <c r="H148" t="s">
        <v>41</v>
      </c>
      <c r="I148" t="s">
        <v>1621</v>
      </c>
      <c r="J148" t="s">
        <v>39</v>
      </c>
      <c r="K148" t="s">
        <v>40</v>
      </c>
      <c r="L148" t="s">
        <v>71</v>
      </c>
      <c r="M148">
        <v>301</v>
      </c>
      <c r="N148" t="s">
        <v>72</v>
      </c>
      <c r="O148">
        <v>1</v>
      </c>
      <c r="P148" t="s">
        <v>42</v>
      </c>
      <c r="Q148">
        <v>4</v>
      </c>
      <c r="R148" t="s">
        <v>43</v>
      </c>
      <c r="S148">
        <v>101</v>
      </c>
      <c r="T148">
        <v>97898</v>
      </c>
      <c r="U148" s="45">
        <v>156</v>
      </c>
      <c r="V148">
        <v>0.48</v>
      </c>
      <c r="W148">
        <v>0.26700000000000002</v>
      </c>
      <c r="X148">
        <v>261</v>
      </c>
      <c r="Y148">
        <v>15272.088</v>
      </c>
      <c r="Z148">
        <v>40.716000000000001</v>
      </c>
    </row>
    <row r="149" spans="1:26">
      <c r="A149" s="44">
        <v>43759</v>
      </c>
      <c r="B149" t="s">
        <v>85</v>
      </c>
      <c r="C149" s="43">
        <v>43752</v>
      </c>
      <c r="D149">
        <v>2019</v>
      </c>
      <c r="E149">
        <v>10</v>
      </c>
      <c r="F149">
        <v>120142</v>
      </c>
      <c r="G149" t="s">
        <v>1620</v>
      </c>
      <c r="H149" t="s">
        <v>41</v>
      </c>
      <c r="I149" t="s">
        <v>1621</v>
      </c>
      <c r="J149" t="s">
        <v>39</v>
      </c>
      <c r="K149" t="s">
        <v>40</v>
      </c>
      <c r="L149" t="s">
        <v>71</v>
      </c>
      <c r="M149">
        <v>301</v>
      </c>
      <c r="N149" t="s">
        <v>72</v>
      </c>
      <c r="O149">
        <v>1</v>
      </c>
      <c r="P149" t="s">
        <v>42</v>
      </c>
      <c r="Q149">
        <v>4</v>
      </c>
      <c r="R149" t="s">
        <v>43</v>
      </c>
      <c r="S149">
        <v>103</v>
      </c>
      <c r="T149">
        <v>63847</v>
      </c>
      <c r="U149" s="45">
        <v>176</v>
      </c>
      <c r="V149">
        <v>0.35</v>
      </c>
      <c r="W149">
        <v>0</v>
      </c>
      <c r="X149">
        <v>0</v>
      </c>
      <c r="Y149">
        <v>11237.072</v>
      </c>
      <c r="Z149">
        <v>0</v>
      </c>
    </row>
    <row r="150" spans="1:26">
      <c r="A150" s="44">
        <v>43759</v>
      </c>
      <c r="B150" t="s">
        <v>85</v>
      </c>
      <c r="C150" s="43">
        <v>43752</v>
      </c>
      <c r="D150">
        <v>2019</v>
      </c>
      <c r="E150">
        <v>10</v>
      </c>
      <c r="F150">
        <v>120142</v>
      </c>
      <c r="G150" t="s">
        <v>1620</v>
      </c>
      <c r="H150" t="s">
        <v>41</v>
      </c>
      <c r="I150" t="s">
        <v>1621</v>
      </c>
      <c r="J150" t="s">
        <v>39</v>
      </c>
      <c r="K150" t="s">
        <v>40</v>
      </c>
      <c r="L150" t="s">
        <v>71</v>
      </c>
      <c r="M150">
        <v>301</v>
      </c>
      <c r="N150" t="s">
        <v>72</v>
      </c>
      <c r="O150">
        <v>1</v>
      </c>
      <c r="P150" t="s">
        <v>42</v>
      </c>
      <c r="Q150">
        <v>4</v>
      </c>
      <c r="R150" t="s">
        <v>43</v>
      </c>
      <c r="S150">
        <v>102</v>
      </c>
      <c r="T150">
        <v>98017</v>
      </c>
      <c r="U150" s="45">
        <v>165</v>
      </c>
      <c r="V150">
        <v>0.51</v>
      </c>
      <c r="W150">
        <v>0.36099999999999999</v>
      </c>
      <c r="X150">
        <v>354</v>
      </c>
      <c r="Y150">
        <v>16172.805</v>
      </c>
      <c r="Z150">
        <v>58.41</v>
      </c>
    </row>
    <row r="151" spans="1:26">
      <c r="A151" s="44">
        <v>43836</v>
      </c>
      <c r="B151" t="s">
        <v>116</v>
      </c>
      <c r="C151" s="43">
        <v>43829</v>
      </c>
      <c r="D151">
        <v>2019</v>
      </c>
      <c r="E151">
        <v>12</v>
      </c>
      <c r="F151">
        <v>120142</v>
      </c>
      <c r="G151" t="s">
        <v>1620</v>
      </c>
      <c r="H151" t="s">
        <v>41</v>
      </c>
      <c r="I151" t="s">
        <v>1621</v>
      </c>
      <c r="J151" t="s">
        <v>39</v>
      </c>
      <c r="K151" t="s">
        <v>40</v>
      </c>
      <c r="L151" t="s">
        <v>71</v>
      </c>
      <c r="M151">
        <v>301</v>
      </c>
      <c r="N151" t="s">
        <v>72</v>
      </c>
      <c r="O151">
        <v>1</v>
      </c>
      <c r="P151" t="s">
        <v>42</v>
      </c>
      <c r="Q151">
        <v>4</v>
      </c>
      <c r="R151" t="s">
        <v>43</v>
      </c>
      <c r="S151">
        <v>208</v>
      </c>
      <c r="T151">
        <v>99040</v>
      </c>
      <c r="U151" s="45">
        <v>259.399</v>
      </c>
      <c r="V151">
        <v>1.07</v>
      </c>
      <c r="W151">
        <v>8.9999999999999993E-3</v>
      </c>
      <c r="X151">
        <v>9</v>
      </c>
      <c r="Y151">
        <v>25690.876960000001</v>
      </c>
      <c r="Z151">
        <v>2.3345910000000001</v>
      </c>
    </row>
    <row r="152" spans="1:26">
      <c r="A152" s="44">
        <v>43836</v>
      </c>
      <c r="B152" t="s">
        <v>116</v>
      </c>
      <c r="C152" s="43">
        <v>43829</v>
      </c>
      <c r="D152">
        <v>2019</v>
      </c>
      <c r="E152">
        <v>12</v>
      </c>
      <c r="F152">
        <v>120142</v>
      </c>
      <c r="G152" t="s">
        <v>1620</v>
      </c>
      <c r="H152" t="s">
        <v>41</v>
      </c>
      <c r="I152" t="s">
        <v>1621</v>
      </c>
      <c r="J152" t="s">
        <v>39</v>
      </c>
      <c r="K152" t="s">
        <v>40</v>
      </c>
      <c r="L152" t="s">
        <v>71</v>
      </c>
      <c r="M152">
        <v>301</v>
      </c>
      <c r="N152" t="s">
        <v>72</v>
      </c>
      <c r="O152">
        <v>1</v>
      </c>
      <c r="P152" t="s">
        <v>42</v>
      </c>
      <c r="Q152">
        <v>4</v>
      </c>
      <c r="R152" t="s">
        <v>43</v>
      </c>
      <c r="S152">
        <v>206</v>
      </c>
      <c r="T152">
        <v>99165</v>
      </c>
      <c r="U152" s="45">
        <v>261.36700000000002</v>
      </c>
      <c r="V152">
        <v>1.08</v>
      </c>
      <c r="W152">
        <v>8.9999999999999993E-3</v>
      </c>
      <c r="X152">
        <v>9</v>
      </c>
      <c r="Y152">
        <v>25918.458555000005</v>
      </c>
      <c r="Z152">
        <v>2.3523030000000005</v>
      </c>
    </row>
    <row r="153" spans="1:26">
      <c r="A153" s="44">
        <v>43836</v>
      </c>
      <c r="B153" t="s">
        <v>116</v>
      </c>
      <c r="C153" s="43">
        <v>43829</v>
      </c>
      <c r="D153">
        <v>2019</v>
      </c>
      <c r="E153">
        <v>12</v>
      </c>
      <c r="F153">
        <v>120142</v>
      </c>
      <c r="G153" t="s">
        <v>1620</v>
      </c>
      <c r="H153" t="s">
        <v>41</v>
      </c>
      <c r="I153" t="s">
        <v>1621</v>
      </c>
      <c r="J153" t="s">
        <v>39</v>
      </c>
      <c r="K153" t="s">
        <v>40</v>
      </c>
      <c r="L153" t="s">
        <v>71</v>
      </c>
      <c r="M153">
        <v>301</v>
      </c>
      <c r="N153" t="s">
        <v>72</v>
      </c>
      <c r="O153">
        <v>1</v>
      </c>
      <c r="P153" t="s">
        <v>42</v>
      </c>
      <c r="Q153">
        <v>4</v>
      </c>
      <c r="R153" t="s">
        <v>43</v>
      </c>
      <c r="S153">
        <v>207</v>
      </c>
      <c r="T153">
        <v>93561</v>
      </c>
      <c r="U153" s="45">
        <v>248.749</v>
      </c>
      <c r="V153">
        <v>0.97</v>
      </c>
      <c r="W153">
        <v>1.4E-2</v>
      </c>
      <c r="X153">
        <v>13</v>
      </c>
      <c r="Y153">
        <v>23273.205189</v>
      </c>
      <c r="Z153">
        <v>3.2337370000000001</v>
      </c>
    </row>
    <row r="154" spans="1:26">
      <c r="A154" s="44">
        <v>43836</v>
      </c>
      <c r="B154" t="s">
        <v>116</v>
      </c>
      <c r="C154" s="43">
        <v>43829</v>
      </c>
      <c r="D154">
        <v>2019</v>
      </c>
      <c r="E154">
        <v>12</v>
      </c>
      <c r="F154">
        <v>120142</v>
      </c>
      <c r="G154" t="s">
        <v>1620</v>
      </c>
      <c r="H154" t="s">
        <v>41</v>
      </c>
      <c r="I154" t="s">
        <v>1621</v>
      </c>
      <c r="J154" t="s">
        <v>39</v>
      </c>
      <c r="K154" t="s">
        <v>40</v>
      </c>
      <c r="L154" t="s">
        <v>71</v>
      </c>
      <c r="M154">
        <v>301</v>
      </c>
      <c r="N154" t="s">
        <v>72</v>
      </c>
      <c r="O154">
        <v>1</v>
      </c>
      <c r="P154" t="s">
        <v>42</v>
      </c>
      <c r="Q154">
        <v>4</v>
      </c>
      <c r="R154" t="s">
        <v>43</v>
      </c>
      <c r="S154">
        <v>203</v>
      </c>
      <c r="T154">
        <v>98703</v>
      </c>
      <c r="U154" s="45">
        <v>256.83100000000002</v>
      </c>
      <c r="V154">
        <v>1.056</v>
      </c>
      <c r="W154">
        <v>7.0000000000000001E-3</v>
      </c>
      <c r="X154">
        <v>7</v>
      </c>
      <c r="Y154">
        <v>25349.990193000001</v>
      </c>
      <c r="Z154">
        <v>1.797817</v>
      </c>
    </row>
    <row r="155" spans="1:26">
      <c r="A155" s="44">
        <v>43836</v>
      </c>
      <c r="B155" t="s">
        <v>116</v>
      </c>
      <c r="C155" s="43">
        <v>43829</v>
      </c>
      <c r="D155">
        <v>2019</v>
      </c>
      <c r="E155">
        <v>12</v>
      </c>
      <c r="F155">
        <v>120142</v>
      </c>
      <c r="G155" t="s">
        <v>1620</v>
      </c>
      <c r="H155" t="s">
        <v>41</v>
      </c>
      <c r="I155" t="s">
        <v>1621</v>
      </c>
      <c r="J155" t="s">
        <v>39</v>
      </c>
      <c r="K155" t="s">
        <v>40</v>
      </c>
      <c r="L155" t="s">
        <v>71</v>
      </c>
      <c r="M155">
        <v>301</v>
      </c>
      <c r="N155" t="s">
        <v>72</v>
      </c>
      <c r="O155">
        <v>1</v>
      </c>
      <c r="P155" t="s">
        <v>42</v>
      </c>
      <c r="Q155">
        <v>4</v>
      </c>
      <c r="R155" t="s">
        <v>43</v>
      </c>
      <c r="S155">
        <v>204</v>
      </c>
      <c r="T155">
        <v>98515</v>
      </c>
      <c r="U155" s="45">
        <v>258.95699999999999</v>
      </c>
      <c r="V155">
        <v>1.0629999999999999</v>
      </c>
      <c r="W155">
        <v>1.0999999999999999E-2</v>
      </c>
      <c r="X155">
        <v>11</v>
      </c>
      <c r="Y155">
        <v>25511.148854999999</v>
      </c>
      <c r="Z155">
        <v>2.8485270000000003</v>
      </c>
    </row>
    <row r="156" spans="1:26">
      <c r="A156" s="44">
        <v>43836</v>
      </c>
      <c r="B156" t="s">
        <v>116</v>
      </c>
      <c r="C156" s="43">
        <v>43829</v>
      </c>
      <c r="D156">
        <v>2019</v>
      </c>
      <c r="E156">
        <v>12</v>
      </c>
      <c r="F156">
        <v>120142</v>
      </c>
      <c r="G156" t="s">
        <v>1620</v>
      </c>
      <c r="H156" t="s">
        <v>41</v>
      </c>
      <c r="I156" t="s">
        <v>1621</v>
      </c>
      <c r="J156" t="s">
        <v>39</v>
      </c>
      <c r="K156" t="s">
        <v>40</v>
      </c>
      <c r="L156" t="s">
        <v>71</v>
      </c>
      <c r="M156">
        <v>301</v>
      </c>
      <c r="N156" t="s">
        <v>72</v>
      </c>
      <c r="O156">
        <v>1</v>
      </c>
      <c r="P156" t="s">
        <v>42</v>
      </c>
      <c r="Q156">
        <v>4</v>
      </c>
      <c r="R156" t="s">
        <v>43</v>
      </c>
      <c r="S156">
        <v>205</v>
      </c>
      <c r="T156">
        <v>98620</v>
      </c>
      <c r="U156" s="45">
        <v>237.13300000000001</v>
      </c>
      <c r="V156">
        <v>0.97399999999999998</v>
      </c>
      <c r="W156">
        <v>8.0000000000000002E-3</v>
      </c>
      <c r="X156">
        <v>8</v>
      </c>
      <c r="Y156">
        <v>23386.05646</v>
      </c>
      <c r="Z156">
        <v>1.8970640000000001</v>
      </c>
    </row>
    <row r="157" spans="1:26">
      <c r="A157" s="44">
        <v>43836</v>
      </c>
      <c r="B157" t="s">
        <v>116</v>
      </c>
      <c r="C157" s="43">
        <v>43829</v>
      </c>
      <c r="D157">
        <v>2019</v>
      </c>
      <c r="E157">
        <v>12</v>
      </c>
      <c r="F157">
        <v>120142</v>
      </c>
      <c r="G157" t="s">
        <v>1620</v>
      </c>
      <c r="H157" t="s">
        <v>41</v>
      </c>
      <c r="I157" t="s">
        <v>1621</v>
      </c>
      <c r="J157" t="s">
        <v>39</v>
      </c>
      <c r="K157" t="s">
        <v>40</v>
      </c>
      <c r="L157" t="s">
        <v>71</v>
      </c>
      <c r="M157">
        <v>301</v>
      </c>
      <c r="N157" t="s">
        <v>72</v>
      </c>
      <c r="O157">
        <v>1</v>
      </c>
      <c r="P157" t="s">
        <v>42</v>
      </c>
      <c r="Q157">
        <v>4</v>
      </c>
      <c r="R157" t="s">
        <v>43</v>
      </c>
      <c r="S157">
        <v>201</v>
      </c>
      <c r="T157">
        <v>98772</v>
      </c>
      <c r="U157" s="45">
        <v>258.82499999999999</v>
      </c>
      <c r="V157">
        <v>1.0649999999999999</v>
      </c>
      <c r="W157">
        <v>1.2999999999999999E-2</v>
      </c>
      <c r="X157">
        <v>13</v>
      </c>
      <c r="Y157">
        <v>25564.662899999999</v>
      </c>
      <c r="Z157">
        <v>3.364725</v>
      </c>
    </row>
    <row r="158" spans="1:26">
      <c r="A158" s="44">
        <v>43836</v>
      </c>
      <c r="B158" t="s">
        <v>116</v>
      </c>
      <c r="C158" s="43">
        <v>43829</v>
      </c>
      <c r="D158">
        <v>2019</v>
      </c>
      <c r="E158">
        <v>12</v>
      </c>
      <c r="F158">
        <v>120142</v>
      </c>
      <c r="G158" t="s">
        <v>1620</v>
      </c>
      <c r="H158" t="s">
        <v>41</v>
      </c>
      <c r="I158" t="s">
        <v>1621</v>
      </c>
      <c r="J158" t="s">
        <v>39</v>
      </c>
      <c r="K158" t="s">
        <v>40</v>
      </c>
      <c r="L158" t="s">
        <v>71</v>
      </c>
      <c r="M158">
        <v>301</v>
      </c>
      <c r="N158" t="s">
        <v>72</v>
      </c>
      <c r="O158">
        <v>1</v>
      </c>
      <c r="P158" t="s">
        <v>42</v>
      </c>
      <c r="Q158">
        <v>4</v>
      </c>
      <c r="R158" t="s">
        <v>43</v>
      </c>
      <c r="S158">
        <v>202</v>
      </c>
      <c r="T158">
        <v>98550</v>
      </c>
      <c r="U158" s="45">
        <v>358.22199999999998</v>
      </c>
      <c r="V158">
        <v>1.4710000000000001</v>
      </c>
      <c r="W158">
        <v>1.4E-2</v>
      </c>
      <c r="X158">
        <v>14</v>
      </c>
      <c r="Y158">
        <v>35302.778100000003</v>
      </c>
      <c r="Z158">
        <v>5.0151080000000006</v>
      </c>
    </row>
    <row r="159" spans="1:26">
      <c r="A159" s="44">
        <v>43836</v>
      </c>
      <c r="B159" t="s">
        <v>116</v>
      </c>
      <c r="C159" s="43">
        <v>43829</v>
      </c>
      <c r="D159">
        <v>2019</v>
      </c>
      <c r="E159">
        <v>12</v>
      </c>
      <c r="F159">
        <v>120142</v>
      </c>
      <c r="G159" t="s">
        <v>1620</v>
      </c>
      <c r="H159" t="s">
        <v>41</v>
      </c>
      <c r="I159" t="s">
        <v>1621</v>
      </c>
      <c r="J159" t="s">
        <v>39</v>
      </c>
      <c r="K159" t="s">
        <v>40</v>
      </c>
      <c r="L159" t="s">
        <v>71</v>
      </c>
      <c r="M159">
        <v>301</v>
      </c>
      <c r="N159" t="s">
        <v>72</v>
      </c>
      <c r="O159">
        <v>1</v>
      </c>
      <c r="P159" t="s">
        <v>42</v>
      </c>
      <c r="Q159">
        <v>4</v>
      </c>
      <c r="R159" t="s">
        <v>43</v>
      </c>
      <c r="S159">
        <v>107</v>
      </c>
      <c r="T159">
        <v>96882</v>
      </c>
      <c r="U159" s="45">
        <v>376.55099999999999</v>
      </c>
      <c r="V159">
        <v>1.52</v>
      </c>
      <c r="W159">
        <v>2.1000000000000001E-2</v>
      </c>
      <c r="X159">
        <v>20</v>
      </c>
      <c r="Y159">
        <v>36481.013982000004</v>
      </c>
      <c r="Z159">
        <v>7.5310199999999998</v>
      </c>
    </row>
    <row r="160" spans="1:26">
      <c r="A160" s="44">
        <v>43836</v>
      </c>
      <c r="B160" t="s">
        <v>116</v>
      </c>
      <c r="C160" s="43">
        <v>43829</v>
      </c>
      <c r="D160">
        <v>2019</v>
      </c>
      <c r="E160">
        <v>12</v>
      </c>
      <c r="F160">
        <v>120142</v>
      </c>
      <c r="G160" t="s">
        <v>1620</v>
      </c>
      <c r="H160" t="s">
        <v>41</v>
      </c>
      <c r="I160" t="s">
        <v>1621</v>
      </c>
      <c r="J160" t="s">
        <v>39</v>
      </c>
      <c r="K160" t="s">
        <v>40</v>
      </c>
      <c r="L160" t="s">
        <v>71</v>
      </c>
      <c r="M160">
        <v>301</v>
      </c>
      <c r="N160" t="s">
        <v>72</v>
      </c>
      <c r="O160">
        <v>1</v>
      </c>
      <c r="P160" t="s">
        <v>42</v>
      </c>
      <c r="Q160">
        <v>4</v>
      </c>
      <c r="R160" t="s">
        <v>43</v>
      </c>
      <c r="S160">
        <v>104</v>
      </c>
      <c r="T160">
        <v>96343</v>
      </c>
      <c r="U160" s="45">
        <v>360.75900000000001</v>
      </c>
      <c r="V160">
        <v>1.448</v>
      </c>
      <c r="W160">
        <v>2.1000000000000001E-2</v>
      </c>
      <c r="X160">
        <v>20</v>
      </c>
      <c r="Y160">
        <v>34756.604337000004</v>
      </c>
      <c r="Z160">
        <v>7.2151800000000001</v>
      </c>
    </row>
    <row r="161" spans="1:26">
      <c r="A161" s="44">
        <v>43836</v>
      </c>
      <c r="B161" t="s">
        <v>116</v>
      </c>
      <c r="C161" s="43">
        <v>43829</v>
      </c>
      <c r="D161">
        <v>2019</v>
      </c>
      <c r="E161">
        <v>12</v>
      </c>
      <c r="F161">
        <v>120142</v>
      </c>
      <c r="G161" t="s">
        <v>1620</v>
      </c>
      <c r="H161" t="s">
        <v>41</v>
      </c>
      <c r="I161" t="s">
        <v>1621</v>
      </c>
      <c r="J161" t="s">
        <v>39</v>
      </c>
      <c r="K161" t="s">
        <v>40</v>
      </c>
      <c r="L161" t="s">
        <v>71</v>
      </c>
      <c r="M161">
        <v>301</v>
      </c>
      <c r="N161" t="s">
        <v>72</v>
      </c>
      <c r="O161">
        <v>1</v>
      </c>
      <c r="P161" t="s">
        <v>42</v>
      </c>
      <c r="Q161">
        <v>4</v>
      </c>
      <c r="R161" t="s">
        <v>43</v>
      </c>
      <c r="S161">
        <v>106</v>
      </c>
      <c r="T161">
        <v>96666</v>
      </c>
      <c r="U161" s="45">
        <v>367.375</v>
      </c>
      <c r="V161">
        <v>1.48</v>
      </c>
      <c r="W161">
        <v>4.5999999999999999E-2</v>
      </c>
      <c r="X161">
        <v>44</v>
      </c>
      <c r="Y161">
        <v>35512.671750000001</v>
      </c>
      <c r="Z161">
        <v>16.1645</v>
      </c>
    </row>
    <row r="162" spans="1:26">
      <c r="A162" s="44">
        <v>43836</v>
      </c>
      <c r="B162" t="s">
        <v>116</v>
      </c>
      <c r="C162" s="43">
        <v>43829</v>
      </c>
      <c r="D162">
        <v>2019</v>
      </c>
      <c r="E162">
        <v>12</v>
      </c>
      <c r="F162">
        <v>120142</v>
      </c>
      <c r="G162" t="s">
        <v>1620</v>
      </c>
      <c r="H162" t="s">
        <v>41</v>
      </c>
      <c r="I162" t="s">
        <v>1621</v>
      </c>
      <c r="J162" t="s">
        <v>39</v>
      </c>
      <c r="K162" t="s">
        <v>40</v>
      </c>
      <c r="L162" t="s">
        <v>71</v>
      </c>
      <c r="M162">
        <v>301</v>
      </c>
      <c r="N162" t="s">
        <v>72</v>
      </c>
      <c r="O162">
        <v>1</v>
      </c>
      <c r="P162" t="s">
        <v>42</v>
      </c>
      <c r="Q162">
        <v>4</v>
      </c>
      <c r="R162" t="s">
        <v>43</v>
      </c>
      <c r="S162">
        <v>105</v>
      </c>
      <c r="T162">
        <v>96940</v>
      </c>
      <c r="U162" s="45">
        <v>365.572</v>
      </c>
      <c r="V162">
        <v>1.4770000000000001</v>
      </c>
      <c r="W162">
        <v>1.9E-2</v>
      </c>
      <c r="X162">
        <v>18</v>
      </c>
      <c r="Y162">
        <v>35438.549679999996</v>
      </c>
      <c r="Z162">
        <v>6.5802960000000006</v>
      </c>
    </row>
    <row r="163" spans="1:26">
      <c r="A163" s="44">
        <v>43836</v>
      </c>
      <c r="B163" t="s">
        <v>116</v>
      </c>
      <c r="C163" s="43">
        <v>43829</v>
      </c>
      <c r="D163">
        <v>2019</v>
      </c>
      <c r="E163">
        <v>12</v>
      </c>
      <c r="F163">
        <v>120142</v>
      </c>
      <c r="G163" t="s">
        <v>1620</v>
      </c>
      <c r="H163" t="s">
        <v>41</v>
      </c>
      <c r="I163" t="s">
        <v>1621</v>
      </c>
      <c r="J163" t="s">
        <v>39</v>
      </c>
      <c r="K163" t="s">
        <v>40</v>
      </c>
      <c r="L163" t="s">
        <v>71</v>
      </c>
      <c r="M163">
        <v>301</v>
      </c>
      <c r="N163" t="s">
        <v>72</v>
      </c>
      <c r="O163">
        <v>1</v>
      </c>
      <c r="P163" t="s">
        <v>42</v>
      </c>
      <c r="Q163">
        <v>4</v>
      </c>
      <c r="R163" t="s">
        <v>43</v>
      </c>
      <c r="S163">
        <v>102</v>
      </c>
      <c r="T163">
        <v>97282</v>
      </c>
      <c r="U163" s="45">
        <v>399.49799999999999</v>
      </c>
      <c r="V163">
        <v>1.619</v>
      </c>
      <c r="W163">
        <v>1.2E-2</v>
      </c>
      <c r="X163">
        <v>12</v>
      </c>
      <c r="Y163">
        <v>38863.964435999995</v>
      </c>
      <c r="Z163">
        <v>4.7939759999999998</v>
      </c>
    </row>
    <row r="164" spans="1:26">
      <c r="A164" s="44">
        <v>43836</v>
      </c>
      <c r="B164" t="s">
        <v>116</v>
      </c>
      <c r="C164" s="43">
        <v>43829</v>
      </c>
      <c r="D164">
        <v>2019</v>
      </c>
      <c r="E164">
        <v>12</v>
      </c>
      <c r="F164">
        <v>120142</v>
      </c>
      <c r="G164" t="s">
        <v>1620</v>
      </c>
      <c r="H164" t="s">
        <v>41</v>
      </c>
      <c r="I164" t="s">
        <v>1621</v>
      </c>
      <c r="J164" t="s">
        <v>39</v>
      </c>
      <c r="K164" t="s">
        <v>40</v>
      </c>
      <c r="L164" t="s">
        <v>71</v>
      </c>
      <c r="M164">
        <v>301</v>
      </c>
      <c r="N164" t="s">
        <v>72</v>
      </c>
      <c r="O164">
        <v>1</v>
      </c>
      <c r="P164" t="s">
        <v>42</v>
      </c>
      <c r="Q164">
        <v>4</v>
      </c>
      <c r="R164" t="s">
        <v>43</v>
      </c>
      <c r="S164">
        <v>101</v>
      </c>
      <c r="T164">
        <v>97174</v>
      </c>
      <c r="U164" s="45">
        <v>385.279</v>
      </c>
      <c r="V164">
        <v>1.56</v>
      </c>
      <c r="W164">
        <v>1.2999999999999999E-2</v>
      </c>
      <c r="X164">
        <v>13</v>
      </c>
      <c r="Y164">
        <v>37439.101545999998</v>
      </c>
      <c r="Z164">
        <v>5.0086270000000006</v>
      </c>
    </row>
    <row r="165" spans="1:26">
      <c r="A165" s="44">
        <v>43836</v>
      </c>
      <c r="B165" t="s">
        <v>116</v>
      </c>
      <c r="C165" s="43">
        <v>43829</v>
      </c>
      <c r="D165">
        <v>2019</v>
      </c>
      <c r="E165">
        <v>12</v>
      </c>
      <c r="F165">
        <v>120142</v>
      </c>
      <c r="G165" t="s">
        <v>1620</v>
      </c>
      <c r="H165" t="s">
        <v>41</v>
      </c>
      <c r="I165" t="s">
        <v>1621</v>
      </c>
      <c r="J165" t="s">
        <v>39</v>
      </c>
      <c r="K165" t="s">
        <v>40</v>
      </c>
      <c r="L165" t="s">
        <v>71</v>
      </c>
      <c r="M165">
        <v>301</v>
      </c>
      <c r="N165" t="s">
        <v>72</v>
      </c>
      <c r="O165">
        <v>1</v>
      </c>
      <c r="P165" t="s">
        <v>42</v>
      </c>
      <c r="Q165">
        <v>4</v>
      </c>
      <c r="R165" t="s">
        <v>43</v>
      </c>
      <c r="S165">
        <v>103</v>
      </c>
      <c r="T165">
        <v>97579</v>
      </c>
      <c r="U165" s="45">
        <v>386.334</v>
      </c>
      <c r="V165">
        <v>1.571</v>
      </c>
      <c r="W165">
        <v>1.2E-2</v>
      </c>
      <c r="X165">
        <v>12</v>
      </c>
      <c r="Y165">
        <v>37698.085385999999</v>
      </c>
      <c r="Z165">
        <v>4.6360079999999995</v>
      </c>
    </row>
    <row r="166" spans="1:26">
      <c r="A166" s="44">
        <v>43829</v>
      </c>
      <c r="B166" t="s">
        <v>73</v>
      </c>
      <c r="C166" s="43">
        <v>43822</v>
      </c>
      <c r="D166">
        <v>2019</v>
      </c>
      <c r="E166">
        <v>12</v>
      </c>
      <c r="F166">
        <v>120142</v>
      </c>
      <c r="G166" t="s">
        <v>1620</v>
      </c>
      <c r="H166" t="s">
        <v>41</v>
      </c>
      <c r="I166" t="s">
        <v>1621</v>
      </c>
      <c r="J166" t="s">
        <v>39</v>
      </c>
      <c r="K166" t="s">
        <v>40</v>
      </c>
      <c r="L166" t="s">
        <v>71</v>
      </c>
      <c r="M166">
        <v>301</v>
      </c>
      <c r="N166" t="s">
        <v>72</v>
      </c>
      <c r="O166">
        <v>1</v>
      </c>
      <c r="P166" t="s">
        <v>42</v>
      </c>
      <c r="Q166">
        <v>4</v>
      </c>
      <c r="R166" t="s">
        <v>43</v>
      </c>
      <c r="S166">
        <v>103</v>
      </c>
      <c r="T166">
        <v>97625</v>
      </c>
      <c r="U166" s="45">
        <v>345.71100000000001</v>
      </c>
      <c r="V166">
        <v>1.4059999999999999</v>
      </c>
      <c r="W166">
        <v>4.7E-2</v>
      </c>
      <c r="X166">
        <v>46</v>
      </c>
      <c r="Y166">
        <v>33750.036375000003</v>
      </c>
      <c r="Z166">
        <v>15.902706</v>
      </c>
    </row>
    <row r="167" spans="1:26">
      <c r="A167" s="44">
        <v>43829</v>
      </c>
      <c r="B167" t="s">
        <v>73</v>
      </c>
      <c r="C167" s="43">
        <v>43822</v>
      </c>
      <c r="D167">
        <v>2019</v>
      </c>
      <c r="E167">
        <v>12</v>
      </c>
      <c r="F167">
        <v>120142</v>
      </c>
      <c r="G167" t="s">
        <v>1620</v>
      </c>
      <c r="H167" t="s">
        <v>41</v>
      </c>
      <c r="I167" t="s">
        <v>1621</v>
      </c>
      <c r="J167" t="s">
        <v>39</v>
      </c>
      <c r="K167" t="s">
        <v>40</v>
      </c>
      <c r="L167" t="s">
        <v>71</v>
      </c>
      <c r="M167">
        <v>301</v>
      </c>
      <c r="N167" t="s">
        <v>72</v>
      </c>
      <c r="O167">
        <v>1</v>
      </c>
      <c r="P167" t="s">
        <v>42</v>
      </c>
      <c r="Q167">
        <v>4</v>
      </c>
      <c r="R167" t="s">
        <v>43</v>
      </c>
      <c r="S167">
        <v>101</v>
      </c>
      <c r="T167">
        <v>97232</v>
      </c>
      <c r="U167" s="45">
        <v>347.798</v>
      </c>
      <c r="V167">
        <v>1.409</v>
      </c>
      <c r="W167">
        <v>0.06</v>
      </c>
      <c r="X167">
        <v>58</v>
      </c>
      <c r="Y167">
        <v>33817.095136000004</v>
      </c>
      <c r="Z167">
        <v>20.172284000000001</v>
      </c>
    </row>
    <row r="168" spans="1:26">
      <c r="A168" s="44">
        <v>43829</v>
      </c>
      <c r="B168" t="s">
        <v>73</v>
      </c>
      <c r="C168" s="43">
        <v>43822</v>
      </c>
      <c r="D168">
        <v>2019</v>
      </c>
      <c r="E168">
        <v>12</v>
      </c>
      <c r="F168">
        <v>120142</v>
      </c>
      <c r="G168" t="s">
        <v>1620</v>
      </c>
      <c r="H168" t="s">
        <v>41</v>
      </c>
      <c r="I168" t="s">
        <v>1621</v>
      </c>
      <c r="J168" t="s">
        <v>39</v>
      </c>
      <c r="K168" t="s">
        <v>40</v>
      </c>
      <c r="L168" t="s">
        <v>71</v>
      </c>
      <c r="M168">
        <v>301</v>
      </c>
      <c r="N168" t="s">
        <v>72</v>
      </c>
      <c r="O168">
        <v>1</v>
      </c>
      <c r="P168" t="s">
        <v>42</v>
      </c>
      <c r="Q168">
        <v>4</v>
      </c>
      <c r="R168" t="s">
        <v>43</v>
      </c>
      <c r="S168">
        <v>102</v>
      </c>
      <c r="T168">
        <v>97332</v>
      </c>
      <c r="U168" s="45">
        <v>360.70800000000003</v>
      </c>
      <c r="V168">
        <v>1.4630000000000001</v>
      </c>
      <c r="W168">
        <v>5.0999999999999997E-2</v>
      </c>
      <c r="X168">
        <v>50</v>
      </c>
      <c r="Y168">
        <v>35108.431056000001</v>
      </c>
      <c r="Z168">
        <v>18.035400000000003</v>
      </c>
    </row>
    <row r="169" spans="1:26">
      <c r="A169" s="44">
        <v>43829</v>
      </c>
      <c r="B169" t="s">
        <v>73</v>
      </c>
      <c r="C169" s="43">
        <v>43822</v>
      </c>
      <c r="D169">
        <v>2019</v>
      </c>
      <c r="E169">
        <v>12</v>
      </c>
      <c r="F169">
        <v>120142</v>
      </c>
      <c r="G169" t="s">
        <v>1620</v>
      </c>
      <c r="H169" t="s">
        <v>41</v>
      </c>
      <c r="I169" t="s">
        <v>1621</v>
      </c>
      <c r="J169" t="s">
        <v>39</v>
      </c>
      <c r="K169" t="s">
        <v>40</v>
      </c>
      <c r="L169" t="s">
        <v>71</v>
      </c>
      <c r="M169">
        <v>301</v>
      </c>
      <c r="N169" t="s">
        <v>72</v>
      </c>
      <c r="O169">
        <v>1</v>
      </c>
      <c r="P169" t="s">
        <v>42</v>
      </c>
      <c r="Q169">
        <v>4</v>
      </c>
      <c r="R169" t="s">
        <v>43</v>
      </c>
      <c r="S169">
        <v>105</v>
      </c>
      <c r="T169">
        <v>96993</v>
      </c>
      <c r="U169" s="45">
        <v>325.91300000000001</v>
      </c>
      <c r="V169">
        <v>1.3169999999999999</v>
      </c>
      <c r="W169">
        <v>5.5E-2</v>
      </c>
      <c r="X169">
        <v>53</v>
      </c>
      <c r="Y169">
        <v>31611.279609000001</v>
      </c>
      <c r="Z169">
        <v>17.273388999999998</v>
      </c>
    </row>
    <row r="170" spans="1:26">
      <c r="A170" s="44">
        <v>43829</v>
      </c>
      <c r="B170" t="s">
        <v>73</v>
      </c>
      <c r="C170" s="43">
        <v>43822</v>
      </c>
      <c r="D170">
        <v>2019</v>
      </c>
      <c r="E170">
        <v>12</v>
      </c>
      <c r="F170">
        <v>120142</v>
      </c>
      <c r="G170" t="s">
        <v>1620</v>
      </c>
      <c r="H170" t="s">
        <v>41</v>
      </c>
      <c r="I170" t="s">
        <v>1621</v>
      </c>
      <c r="J170" t="s">
        <v>39</v>
      </c>
      <c r="K170" t="s">
        <v>40</v>
      </c>
      <c r="L170" t="s">
        <v>71</v>
      </c>
      <c r="M170">
        <v>301</v>
      </c>
      <c r="N170" t="s">
        <v>72</v>
      </c>
      <c r="O170">
        <v>1</v>
      </c>
      <c r="P170" t="s">
        <v>42</v>
      </c>
      <c r="Q170">
        <v>4</v>
      </c>
      <c r="R170" t="s">
        <v>43</v>
      </c>
      <c r="S170">
        <v>106</v>
      </c>
      <c r="T170">
        <v>96714</v>
      </c>
      <c r="U170" s="45">
        <v>327.11200000000002</v>
      </c>
      <c r="V170">
        <v>1.3180000000000001</v>
      </c>
      <c r="W170">
        <v>0.05</v>
      </c>
      <c r="X170">
        <v>48</v>
      </c>
      <c r="Y170">
        <v>31636.309968000001</v>
      </c>
      <c r="Z170">
        <v>15.701376</v>
      </c>
    </row>
    <row r="171" spans="1:26">
      <c r="A171" s="44">
        <v>43829</v>
      </c>
      <c r="B171" t="s">
        <v>73</v>
      </c>
      <c r="C171" s="43">
        <v>43822</v>
      </c>
      <c r="D171">
        <v>2019</v>
      </c>
      <c r="E171">
        <v>12</v>
      </c>
      <c r="F171">
        <v>120142</v>
      </c>
      <c r="G171" t="s">
        <v>1620</v>
      </c>
      <c r="H171" t="s">
        <v>41</v>
      </c>
      <c r="I171" t="s">
        <v>1621</v>
      </c>
      <c r="J171" t="s">
        <v>39</v>
      </c>
      <c r="K171" t="s">
        <v>40</v>
      </c>
      <c r="L171" t="s">
        <v>71</v>
      </c>
      <c r="M171">
        <v>301</v>
      </c>
      <c r="N171" t="s">
        <v>72</v>
      </c>
      <c r="O171">
        <v>1</v>
      </c>
      <c r="P171" t="s">
        <v>42</v>
      </c>
      <c r="Q171">
        <v>4</v>
      </c>
      <c r="R171" t="s">
        <v>43</v>
      </c>
      <c r="S171">
        <v>104</v>
      </c>
      <c r="T171">
        <v>96392</v>
      </c>
      <c r="U171" s="45">
        <v>321.988</v>
      </c>
      <c r="V171">
        <v>1.2929999999999999</v>
      </c>
      <c r="W171">
        <v>5.0999999999999997E-2</v>
      </c>
      <c r="X171">
        <v>49</v>
      </c>
      <c r="Y171">
        <v>31037.067296000001</v>
      </c>
      <c r="Z171">
        <v>15.777412</v>
      </c>
    </row>
    <row r="172" spans="1:26">
      <c r="A172" s="44">
        <v>43829</v>
      </c>
      <c r="B172" t="s">
        <v>73</v>
      </c>
      <c r="C172" s="43">
        <v>43822</v>
      </c>
      <c r="D172">
        <v>2019</v>
      </c>
      <c r="E172">
        <v>12</v>
      </c>
      <c r="F172">
        <v>120142</v>
      </c>
      <c r="G172" t="s">
        <v>1620</v>
      </c>
      <c r="H172" t="s">
        <v>41</v>
      </c>
      <c r="I172" t="s">
        <v>1621</v>
      </c>
      <c r="J172" t="s">
        <v>39</v>
      </c>
      <c r="K172" t="s">
        <v>40</v>
      </c>
      <c r="L172" t="s">
        <v>71</v>
      </c>
      <c r="M172">
        <v>301</v>
      </c>
      <c r="N172" t="s">
        <v>72</v>
      </c>
      <c r="O172">
        <v>1</v>
      </c>
      <c r="P172" t="s">
        <v>42</v>
      </c>
      <c r="Q172">
        <v>4</v>
      </c>
      <c r="R172" t="s">
        <v>43</v>
      </c>
      <c r="S172">
        <v>107</v>
      </c>
      <c r="T172">
        <v>96931</v>
      </c>
      <c r="U172" s="45">
        <v>336.54300000000001</v>
      </c>
      <c r="V172">
        <v>1.359</v>
      </c>
      <c r="W172">
        <v>5.0999999999999997E-2</v>
      </c>
      <c r="X172">
        <v>49</v>
      </c>
      <c r="Y172">
        <v>32621.449532999999</v>
      </c>
      <c r="Z172">
        <v>16.490607000000001</v>
      </c>
    </row>
    <row r="173" spans="1:26">
      <c r="A173" s="44">
        <v>43829</v>
      </c>
      <c r="B173" t="s">
        <v>73</v>
      </c>
      <c r="C173" s="43">
        <v>43822</v>
      </c>
      <c r="D173">
        <v>2019</v>
      </c>
      <c r="E173">
        <v>12</v>
      </c>
      <c r="F173">
        <v>120142</v>
      </c>
      <c r="G173" t="s">
        <v>1620</v>
      </c>
      <c r="H173" t="s">
        <v>41</v>
      </c>
      <c r="I173" t="s">
        <v>1621</v>
      </c>
      <c r="J173" t="s">
        <v>39</v>
      </c>
      <c r="K173" t="s">
        <v>40</v>
      </c>
      <c r="L173" t="s">
        <v>71</v>
      </c>
      <c r="M173">
        <v>301</v>
      </c>
      <c r="N173" t="s">
        <v>72</v>
      </c>
      <c r="O173">
        <v>1</v>
      </c>
      <c r="P173" t="s">
        <v>42</v>
      </c>
      <c r="Q173">
        <v>4</v>
      </c>
      <c r="R173" t="s">
        <v>43</v>
      </c>
      <c r="S173">
        <v>202</v>
      </c>
      <c r="T173">
        <v>98585</v>
      </c>
      <c r="U173" s="45">
        <v>321.12799999999999</v>
      </c>
      <c r="V173">
        <v>1.319</v>
      </c>
      <c r="W173">
        <v>3.5999999999999997E-2</v>
      </c>
      <c r="X173">
        <v>35</v>
      </c>
      <c r="Y173">
        <v>31658.403879999998</v>
      </c>
      <c r="Z173">
        <v>11.23948</v>
      </c>
    </row>
    <row r="174" spans="1:26">
      <c r="A174" s="44">
        <v>43829</v>
      </c>
      <c r="B174" t="s">
        <v>73</v>
      </c>
      <c r="C174" s="43">
        <v>43822</v>
      </c>
      <c r="D174">
        <v>2019</v>
      </c>
      <c r="E174">
        <v>12</v>
      </c>
      <c r="F174">
        <v>120142</v>
      </c>
      <c r="G174" t="s">
        <v>1620</v>
      </c>
      <c r="H174" t="s">
        <v>41</v>
      </c>
      <c r="I174" t="s">
        <v>1621</v>
      </c>
      <c r="J174" t="s">
        <v>39</v>
      </c>
      <c r="K174" t="s">
        <v>40</v>
      </c>
      <c r="L174" t="s">
        <v>71</v>
      </c>
      <c r="M174">
        <v>301</v>
      </c>
      <c r="N174" t="s">
        <v>72</v>
      </c>
      <c r="O174">
        <v>1</v>
      </c>
      <c r="P174" t="s">
        <v>42</v>
      </c>
      <c r="Q174">
        <v>4</v>
      </c>
      <c r="R174" t="s">
        <v>43</v>
      </c>
      <c r="S174">
        <v>201</v>
      </c>
      <c r="T174">
        <v>98812</v>
      </c>
      <c r="U174" s="45">
        <v>233.70699999999999</v>
      </c>
      <c r="V174">
        <v>0.96199999999999997</v>
      </c>
      <c r="W174">
        <v>0.04</v>
      </c>
      <c r="X174">
        <v>40</v>
      </c>
      <c r="Y174">
        <v>23093.056084</v>
      </c>
      <c r="Z174">
        <v>9.348279999999999</v>
      </c>
    </row>
    <row r="175" spans="1:26">
      <c r="A175" s="44">
        <v>43829</v>
      </c>
      <c r="B175" t="s">
        <v>73</v>
      </c>
      <c r="C175" s="43">
        <v>43822</v>
      </c>
      <c r="D175">
        <v>2019</v>
      </c>
      <c r="E175">
        <v>12</v>
      </c>
      <c r="F175">
        <v>120142</v>
      </c>
      <c r="G175" t="s">
        <v>1620</v>
      </c>
      <c r="H175" t="s">
        <v>41</v>
      </c>
      <c r="I175" t="s">
        <v>1621</v>
      </c>
      <c r="J175" t="s">
        <v>39</v>
      </c>
      <c r="K175" t="s">
        <v>40</v>
      </c>
      <c r="L175" t="s">
        <v>71</v>
      </c>
      <c r="M175">
        <v>301</v>
      </c>
      <c r="N175" t="s">
        <v>72</v>
      </c>
      <c r="O175">
        <v>1</v>
      </c>
      <c r="P175" t="s">
        <v>42</v>
      </c>
      <c r="Q175">
        <v>4</v>
      </c>
      <c r="R175" t="s">
        <v>43</v>
      </c>
      <c r="S175">
        <v>205</v>
      </c>
      <c r="T175">
        <v>98667</v>
      </c>
      <c r="U175" s="45">
        <v>214.15100000000001</v>
      </c>
      <c r="V175">
        <v>0.88</v>
      </c>
      <c r="W175">
        <v>4.8000000000000001E-2</v>
      </c>
      <c r="X175">
        <v>47</v>
      </c>
      <c r="Y175">
        <v>21129.636717000001</v>
      </c>
      <c r="Z175">
        <v>10.065097</v>
      </c>
    </row>
    <row r="176" spans="1:26">
      <c r="A176" s="44">
        <v>43829</v>
      </c>
      <c r="B176" t="s">
        <v>73</v>
      </c>
      <c r="C176" s="43">
        <v>43822</v>
      </c>
      <c r="D176">
        <v>2019</v>
      </c>
      <c r="E176">
        <v>12</v>
      </c>
      <c r="F176">
        <v>120142</v>
      </c>
      <c r="G176" t="s">
        <v>1620</v>
      </c>
      <c r="H176" t="s">
        <v>41</v>
      </c>
      <c r="I176" t="s">
        <v>1621</v>
      </c>
      <c r="J176" t="s">
        <v>39</v>
      </c>
      <c r="K176" t="s">
        <v>40</v>
      </c>
      <c r="L176" t="s">
        <v>71</v>
      </c>
      <c r="M176">
        <v>301</v>
      </c>
      <c r="N176" t="s">
        <v>72</v>
      </c>
      <c r="O176">
        <v>1</v>
      </c>
      <c r="P176" t="s">
        <v>42</v>
      </c>
      <c r="Q176">
        <v>4</v>
      </c>
      <c r="R176" t="s">
        <v>43</v>
      </c>
      <c r="S176">
        <v>204</v>
      </c>
      <c r="T176">
        <v>98553</v>
      </c>
      <c r="U176" s="45">
        <v>236.72900000000001</v>
      </c>
      <c r="V176">
        <v>0.97199999999999998</v>
      </c>
      <c r="W176">
        <v>3.9E-2</v>
      </c>
      <c r="X176">
        <v>38</v>
      </c>
      <c r="Y176">
        <v>23330.353137000002</v>
      </c>
      <c r="Z176">
        <v>8.9957020000000014</v>
      </c>
    </row>
    <row r="177" spans="1:26">
      <c r="A177" s="44">
        <v>43829</v>
      </c>
      <c r="B177" t="s">
        <v>73</v>
      </c>
      <c r="C177" s="43">
        <v>43822</v>
      </c>
      <c r="D177">
        <v>2019</v>
      </c>
      <c r="E177">
        <v>12</v>
      </c>
      <c r="F177">
        <v>120142</v>
      </c>
      <c r="G177" t="s">
        <v>1620</v>
      </c>
      <c r="H177" t="s">
        <v>41</v>
      </c>
      <c r="I177" t="s">
        <v>1621</v>
      </c>
      <c r="J177" t="s">
        <v>39</v>
      </c>
      <c r="K177" t="s">
        <v>40</v>
      </c>
      <c r="L177" t="s">
        <v>71</v>
      </c>
      <c r="M177">
        <v>301</v>
      </c>
      <c r="N177" t="s">
        <v>72</v>
      </c>
      <c r="O177">
        <v>1</v>
      </c>
      <c r="P177" t="s">
        <v>42</v>
      </c>
      <c r="Q177">
        <v>4</v>
      </c>
      <c r="R177" t="s">
        <v>43</v>
      </c>
      <c r="S177">
        <v>203</v>
      </c>
      <c r="T177">
        <v>98751</v>
      </c>
      <c r="U177" s="45">
        <v>233.51</v>
      </c>
      <c r="V177">
        <v>0.96099999999999997</v>
      </c>
      <c r="W177">
        <v>4.9000000000000002E-2</v>
      </c>
      <c r="X177">
        <v>48</v>
      </c>
      <c r="Y177">
        <v>23059.346009999997</v>
      </c>
      <c r="Z177">
        <v>11.20848</v>
      </c>
    </row>
    <row r="178" spans="1:26">
      <c r="A178" s="44">
        <v>43829</v>
      </c>
      <c r="B178" t="s">
        <v>73</v>
      </c>
      <c r="C178" s="43">
        <v>43822</v>
      </c>
      <c r="D178">
        <v>2019</v>
      </c>
      <c r="E178">
        <v>12</v>
      </c>
      <c r="F178">
        <v>120142</v>
      </c>
      <c r="G178" t="s">
        <v>1620</v>
      </c>
      <c r="H178" t="s">
        <v>41</v>
      </c>
      <c r="I178" t="s">
        <v>1621</v>
      </c>
      <c r="J178" t="s">
        <v>39</v>
      </c>
      <c r="K178" t="s">
        <v>40</v>
      </c>
      <c r="L178" t="s">
        <v>71</v>
      </c>
      <c r="M178">
        <v>301</v>
      </c>
      <c r="N178" t="s">
        <v>72</v>
      </c>
      <c r="O178">
        <v>1</v>
      </c>
      <c r="P178" t="s">
        <v>42</v>
      </c>
      <c r="Q178">
        <v>4</v>
      </c>
      <c r="R178" t="s">
        <v>43</v>
      </c>
      <c r="S178">
        <v>207</v>
      </c>
      <c r="T178">
        <v>93610</v>
      </c>
      <c r="U178" s="45">
        <v>224.15799999999999</v>
      </c>
      <c r="V178">
        <v>0.874</v>
      </c>
      <c r="W178">
        <v>5.1999999999999998E-2</v>
      </c>
      <c r="X178">
        <v>49</v>
      </c>
      <c r="Y178">
        <v>20983.430379999998</v>
      </c>
      <c r="Z178">
        <v>10.983741999999999</v>
      </c>
    </row>
    <row r="179" spans="1:26">
      <c r="A179" s="44">
        <v>43829</v>
      </c>
      <c r="B179" t="s">
        <v>73</v>
      </c>
      <c r="C179" s="43">
        <v>43822</v>
      </c>
      <c r="D179">
        <v>2019</v>
      </c>
      <c r="E179">
        <v>12</v>
      </c>
      <c r="F179">
        <v>120142</v>
      </c>
      <c r="G179" t="s">
        <v>1620</v>
      </c>
      <c r="H179" t="s">
        <v>41</v>
      </c>
      <c r="I179" t="s">
        <v>1621</v>
      </c>
      <c r="J179" t="s">
        <v>39</v>
      </c>
      <c r="K179" t="s">
        <v>40</v>
      </c>
      <c r="L179" t="s">
        <v>71</v>
      </c>
      <c r="M179">
        <v>301</v>
      </c>
      <c r="N179" t="s">
        <v>72</v>
      </c>
      <c r="O179">
        <v>1</v>
      </c>
      <c r="P179" t="s">
        <v>42</v>
      </c>
      <c r="Q179">
        <v>4</v>
      </c>
      <c r="R179" t="s">
        <v>43</v>
      </c>
      <c r="S179">
        <v>206</v>
      </c>
      <c r="T179">
        <v>99211</v>
      </c>
      <c r="U179" s="45">
        <v>237.50200000000001</v>
      </c>
      <c r="V179">
        <v>0.98199999999999998</v>
      </c>
      <c r="W179">
        <v>4.5999999999999999E-2</v>
      </c>
      <c r="X179">
        <v>46</v>
      </c>
      <c r="Y179">
        <v>23562.810922000001</v>
      </c>
      <c r="Z179">
        <v>10.925092000000001</v>
      </c>
    </row>
    <row r="180" spans="1:26">
      <c r="A180" s="44">
        <v>43829</v>
      </c>
      <c r="B180" t="s">
        <v>73</v>
      </c>
      <c r="C180" s="43">
        <v>43822</v>
      </c>
      <c r="D180">
        <v>2019</v>
      </c>
      <c r="E180">
        <v>12</v>
      </c>
      <c r="F180">
        <v>120142</v>
      </c>
      <c r="G180" t="s">
        <v>1620</v>
      </c>
      <c r="H180" t="s">
        <v>41</v>
      </c>
      <c r="I180" t="s">
        <v>1621</v>
      </c>
      <c r="J180" t="s">
        <v>39</v>
      </c>
      <c r="K180" t="s">
        <v>40</v>
      </c>
      <c r="L180" t="s">
        <v>71</v>
      </c>
      <c r="M180">
        <v>301</v>
      </c>
      <c r="N180" t="s">
        <v>72</v>
      </c>
      <c r="O180">
        <v>1</v>
      </c>
      <c r="P180" t="s">
        <v>42</v>
      </c>
      <c r="Q180">
        <v>4</v>
      </c>
      <c r="R180" t="s">
        <v>43</v>
      </c>
      <c r="S180">
        <v>208</v>
      </c>
      <c r="T180">
        <v>99077</v>
      </c>
      <c r="U180" s="45">
        <v>234.32900000000001</v>
      </c>
      <c r="V180">
        <v>0.96699999999999997</v>
      </c>
      <c r="W180">
        <v>3.6999999999999998E-2</v>
      </c>
      <c r="X180">
        <v>37</v>
      </c>
      <c r="Y180">
        <v>23216.614333000001</v>
      </c>
      <c r="Z180">
        <v>8.6701730000000001</v>
      </c>
    </row>
    <row r="181" spans="1:26">
      <c r="A181" s="44">
        <v>44004</v>
      </c>
      <c r="B181" t="s">
        <v>87</v>
      </c>
      <c r="C181" s="43">
        <v>43997</v>
      </c>
      <c r="D181">
        <v>2020</v>
      </c>
      <c r="E181">
        <v>6</v>
      </c>
      <c r="F181">
        <v>120142</v>
      </c>
      <c r="G181" t="s">
        <v>1620</v>
      </c>
      <c r="H181" t="s">
        <v>41</v>
      </c>
      <c r="I181" t="s">
        <v>1621</v>
      </c>
      <c r="J181" t="s">
        <v>39</v>
      </c>
      <c r="K181" t="s">
        <v>40</v>
      </c>
      <c r="L181" t="s">
        <v>71</v>
      </c>
      <c r="M181">
        <v>301</v>
      </c>
      <c r="N181" t="s">
        <v>72</v>
      </c>
      <c r="O181">
        <v>1</v>
      </c>
      <c r="P181" t="s">
        <v>42</v>
      </c>
      <c r="Q181">
        <v>4</v>
      </c>
      <c r="R181" t="s">
        <v>43</v>
      </c>
      <c r="S181">
        <v>101</v>
      </c>
      <c r="T181">
        <v>95833</v>
      </c>
      <c r="U181" s="45">
        <v>2118.2689999999998</v>
      </c>
      <c r="V181">
        <v>8.4580000000000002</v>
      </c>
      <c r="W181">
        <v>5.2999999999999999E-2</v>
      </c>
      <c r="X181">
        <v>51</v>
      </c>
      <c r="Y181">
        <v>203000.07307699998</v>
      </c>
      <c r="Z181">
        <v>108.03171899999998</v>
      </c>
    </row>
    <row r="182" spans="1:26">
      <c r="A182" s="44">
        <v>44004</v>
      </c>
      <c r="B182" t="s">
        <v>87</v>
      </c>
      <c r="C182" s="43">
        <v>43997</v>
      </c>
      <c r="D182">
        <v>2020</v>
      </c>
      <c r="E182">
        <v>6</v>
      </c>
      <c r="F182">
        <v>120142</v>
      </c>
      <c r="G182" t="s">
        <v>1620</v>
      </c>
      <c r="H182" t="s">
        <v>41</v>
      </c>
      <c r="I182" t="s">
        <v>1621</v>
      </c>
      <c r="J182" t="s">
        <v>39</v>
      </c>
      <c r="K182" t="s">
        <v>40</v>
      </c>
      <c r="L182" t="s">
        <v>71</v>
      </c>
      <c r="M182">
        <v>301</v>
      </c>
      <c r="N182" t="s">
        <v>72</v>
      </c>
      <c r="O182">
        <v>1</v>
      </c>
      <c r="P182" t="s">
        <v>42</v>
      </c>
      <c r="Q182">
        <v>4</v>
      </c>
      <c r="R182" t="s">
        <v>43</v>
      </c>
      <c r="S182">
        <v>102</v>
      </c>
      <c r="T182">
        <v>96094</v>
      </c>
      <c r="U182" s="45">
        <v>1983.973</v>
      </c>
      <c r="V182">
        <v>7.944</v>
      </c>
      <c r="W182">
        <v>4.2999999999999997E-2</v>
      </c>
      <c r="X182">
        <v>41</v>
      </c>
      <c r="Y182">
        <v>190647.90146199998</v>
      </c>
      <c r="Z182">
        <v>81.342892999999989</v>
      </c>
    </row>
    <row r="183" spans="1:26">
      <c r="A183" s="44">
        <v>44004</v>
      </c>
      <c r="B183" t="s">
        <v>87</v>
      </c>
      <c r="C183" s="43">
        <v>43997</v>
      </c>
      <c r="D183">
        <v>2020</v>
      </c>
      <c r="E183">
        <v>6</v>
      </c>
      <c r="F183">
        <v>120142</v>
      </c>
      <c r="G183" t="s">
        <v>1620</v>
      </c>
      <c r="H183" t="s">
        <v>41</v>
      </c>
      <c r="I183" t="s">
        <v>1621</v>
      </c>
      <c r="J183" t="s">
        <v>39</v>
      </c>
      <c r="K183" t="s">
        <v>40</v>
      </c>
      <c r="L183" t="s">
        <v>71</v>
      </c>
      <c r="M183">
        <v>301</v>
      </c>
      <c r="N183" t="s">
        <v>72</v>
      </c>
      <c r="O183">
        <v>1</v>
      </c>
      <c r="P183" t="s">
        <v>42</v>
      </c>
      <c r="Q183">
        <v>4</v>
      </c>
      <c r="R183" t="s">
        <v>43</v>
      </c>
      <c r="S183">
        <v>103</v>
      </c>
      <c r="T183">
        <v>96440</v>
      </c>
      <c r="U183" s="45">
        <v>2203.2170000000001</v>
      </c>
      <c r="V183">
        <v>8.8529999999999998</v>
      </c>
      <c r="W183">
        <v>3.4000000000000002E-2</v>
      </c>
      <c r="X183">
        <v>33</v>
      </c>
      <c r="Y183">
        <v>212478.24748000002</v>
      </c>
      <c r="Z183">
        <v>72.706161000000009</v>
      </c>
    </row>
    <row r="184" spans="1:26">
      <c r="A184" s="44">
        <v>44004</v>
      </c>
      <c r="B184" t="s">
        <v>87</v>
      </c>
      <c r="C184" s="43">
        <v>43997</v>
      </c>
      <c r="D184">
        <v>2020</v>
      </c>
      <c r="E184">
        <v>6</v>
      </c>
      <c r="F184">
        <v>120142</v>
      </c>
      <c r="G184" t="s">
        <v>1620</v>
      </c>
      <c r="H184" t="s">
        <v>41</v>
      </c>
      <c r="I184" t="s">
        <v>1621</v>
      </c>
      <c r="J184" t="s">
        <v>39</v>
      </c>
      <c r="K184" t="s">
        <v>40</v>
      </c>
      <c r="L184" t="s">
        <v>71</v>
      </c>
      <c r="M184">
        <v>301</v>
      </c>
      <c r="N184" t="s">
        <v>72</v>
      </c>
      <c r="O184">
        <v>1</v>
      </c>
      <c r="P184" t="s">
        <v>42</v>
      </c>
      <c r="Q184">
        <v>4</v>
      </c>
      <c r="R184" t="s">
        <v>43</v>
      </c>
      <c r="S184">
        <v>104</v>
      </c>
      <c r="T184">
        <v>95141</v>
      </c>
      <c r="U184" s="45">
        <v>2277.7069999999999</v>
      </c>
      <c r="V184">
        <v>9.0289999999999999</v>
      </c>
      <c r="W184">
        <v>4.9000000000000002E-2</v>
      </c>
      <c r="X184">
        <v>47</v>
      </c>
      <c r="Y184">
        <v>216703.32168699999</v>
      </c>
      <c r="Z184">
        <v>107.052229</v>
      </c>
    </row>
    <row r="185" spans="1:26">
      <c r="A185" s="44">
        <v>44004</v>
      </c>
      <c r="B185" t="s">
        <v>87</v>
      </c>
      <c r="C185" s="43">
        <v>43997</v>
      </c>
      <c r="D185">
        <v>2020</v>
      </c>
      <c r="E185">
        <v>6</v>
      </c>
      <c r="F185">
        <v>120142</v>
      </c>
      <c r="G185" t="s">
        <v>1620</v>
      </c>
      <c r="H185" t="s">
        <v>41</v>
      </c>
      <c r="I185" t="s">
        <v>1621</v>
      </c>
      <c r="J185" t="s">
        <v>39</v>
      </c>
      <c r="K185" t="s">
        <v>40</v>
      </c>
      <c r="L185" t="s">
        <v>71</v>
      </c>
      <c r="M185">
        <v>301</v>
      </c>
      <c r="N185" t="s">
        <v>72</v>
      </c>
      <c r="O185">
        <v>1</v>
      </c>
      <c r="P185" t="s">
        <v>42</v>
      </c>
      <c r="Q185">
        <v>4</v>
      </c>
      <c r="R185" t="s">
        <v>43</v>
      </c>
      <c r="S185">
        <v>105</v>
      </c>
      <c r="T185">
        <v>95758</v>
      </c>
      <c r="U185" s="45">
        <v>2291.5920000000001</v>
      </c>
      <c r="V185">
        <v>9.1430000000000007</v>
      </c>
      <c r="W185">
        <v>3.2000000000000001E-2</v>
      </c>
      <c r="X185">
        <v>31</v>
      </c>
      <c r="Y185">
        <v>219438.26673599999</v>
      </c>
      <c r="Z185">
        <v>71.039351999999994</v>
      </c>
    </row>
    <row r="186" spans="1:26">
      <c r="A186" s="44">
        <v>44004</v>
      </c>
      <c r="B186" t="s">
        <v>87</v>
      </c>
      <c r="C186" s="43">
        <v>43997</v>
      </c>
      <c r="D186">
        <v>2020</v>
      </c>
      <c r="E186">
        <v>6</v>
      </c>
      <c r="F186">
        <v>120142</v>
      </c>
      <c r="G186" t="s">
        <v>1620</v>
      </c>
      <c r="H186" t="s">
        <v>41</v>
      </c>
      <c r="I186" t="s">
        <v>1621</v>
      </c>
      <c r="J186" t="s">
        <v>39</v>
      </c>
      <c r="K186" t="s">
        <v>40</v>
      </c>
      <c r="L186" t="s">
        <v>71</v>
      </c>
      <c r="M186">
        <v>301</v>
      </c>
      <c r="N186" t="s">
        <v>72</v>
      </c>
      <c r="O186">
        <v>1</v>
      </c>
      <c r="P186" t="s">
        <v>42</v>
      </c>
      <c r="Q186">
        <v>4</v>
      </c>
      <c r="R186" t="s">
        <v>43</v>
      </c>
      <c r="S186">
        <v>106</v>
      </c>
      <c r="T186">
        <v>95468</v>
      </c>
      <c r="U186" s="45">
        <v>2220.1550000000002</v>
      </c>
      <c r="V186">
        <v>8.8309999999999995</v>
      </c>
      <c r="W186">
        <v>4.8000000000000001E-2</v>
      </c>
      <c r="X186">
        <v>46</v>
      </c>
      <c r="Y186">
        <v>211953.75754000002</v>
      </c>
      <c r="Z186">
        <v>102.12713000000001</v>
      </c>
    </row>
    <row r="187" spans="1:26">
      <c r="A187" s="44">
        <v>44004</v>
      </c>
      <c r="B187" t="s">
        <v>87</v>
      </c>
      <c r="C187" s="43">
        <v>43997</v>
      </c>
      <c r="D187">
        <v>2020</v>
      </c>
      <c r="E187">
        <v>6</v>
      </c>
      <c r="F187">
        <v>120142</v>
      </c>
      <c r="G187" t="s">
        <v>1620</v>
      </c>
      <c r="H187" t="s">
        <v>41</v>
      </c>
      <c r="I187" t="s">
        <v>1621</v>
      </c>
      <c r="J187" t="s">
        <v>39</v>
      </c>
      <c r="K187" t="s">
        <v>40</v>
      </c>
      <c r="L187" t="s">
        <v>71</v>
      </c>
      <c r="M187">
        <v>301</v>
      </c>
      <c r="N187" t="s">
        <v>72</v>
      </c>
      <c r="O187">
        <v>1</v>
      </c>
      <c r="P187" t="s">
        <v>42</v>
      </c>
      <c r="Q187">
        <v>4</v>
      </c>
      <c r="R187" t="s">
        <v>43</v>
      </c>
      <c r="S187">
        <v>107</v>
      </c>
      <c r="T187">
        <v>95690</v>
      </c>
      <c r="U187" s="45">
        <v>2216.23</v>
      </c>
      <c r="V187">
        <v>8.8360000000000003</v>
      </c>
      <c r="W187">
        <v>3.6999999999999998E-2</v>
      </c>
      <c r="X187">
        <v>35</v>
      </c>
      <c r="Y187">
        <v>212071.04869999998</v>
      </c>
      <c r="Z187">
        <v>77.568049999999999</v>
      </c>
    </row>
    <row r="188" spans="1:26">
      <c r="A188" s="44">
        <v>44004</v>
      </c>
      <c r="B188" t="s">
        <v>87</v>
      </c>
      <c r="C188" s="43">
        <v>43997</v>
      </c>
      <c r="D188">
        <v>2020</v>
      </c>
      <c r="E188">
        <v>6</v>
      </c>
      <c r="F188">
        <v>120142</v>
      </c>
      <c r="G188" t="s">
        <v>1620</v>
      </c>
      <c r="H188" t="s">
        <v>41</v>
      </c>
      <c r="I188" t="s">
        <v>1621</v>
      </c>
      <c r="J188" t="s">
        <v>39</v>
      </c>
      <c r="K188" t="s">
        <v>40</v>
      </c>
      <c r="L188" t="s">
        <v>71</v>
      </c>
      <c r="M188">
        <v>301</v>
      </c>
      <c r="N188" t="s">
        <v>72</v>
      </c>
      <c r="O188">
        <v>1</v>
      </c>
      <c r="P188" t="s">
        <v>42</v>
      </c>
      <c r="Q188">
        <v>4</v>
      </c>
      <c r="R188" t="s">
        <v>43</v>
      </c>
      <c r="S188">
        <v>201</v>
      </c>
      <c r="T188">
        <v>97458</v>
      </c>
      <c r="U188" s="45">
        <v>1617.2809999999999</v>
      </c>
      <c r="V188">
        <v>6.5670000000000002</v>
      </c>
      <c r="W188">
        <v>3.7999999999999999E-2</v>
      </c>
      <c r="X188">
        <v>37</v>
      </c>
      <c r="Y188">
        <v>157616.97169799998</v>
      </c>
      <c r="Z188">
        <v>59.839396999999998</v>
      </c>
    </row>
    <row r="189" spans="1:26">
      <c r="A189" s="44">
        <v>44004</v>
      </c>
      <c r="B189" t="s">
        <v>87</v>
      </c>
      <c r="C189" s="43">
        <v>43997</v>
      </c>
      <c r="D189">
        <v>2020</v>
      </c>
      <c r="E189">
        <v>6</v>
      </c>
      <c r="F189">
        <v>120142</v>
      </c>
      <c r="G189" t="s">
        <v>1620</v>
      </c>
      <c r="H189" t="s">
        <v>41</v>
      </c>
      <c r="I189" t="s">
        <v>1621</v>
      </c>
      <c r="J189" t="s">
        <v>39</v>
      </c>
      <c r="K189" t="s">
        <v>40</v>
      </c>
      <c r="L189" t="s">
        <v>71</v>
      </c>
      <c r="M189">
        <v>301</v>
      </c>
      <c r="N189" t="s">
        <v>72</v>
      </c>
      <c r="O189">
        <v>1</v>
      </c>
      <c r="P189" t="s">
        <v>42</v>
      </c>
      <c r="Q189">
        <v>4</v>
      </c>
      <c r="R189" t="s">
        <v>43</v>
      </c>
      <c r="S189">
        <v>202</v>
      </c>
      <c r="T189">
        <v>97482</v>
      </c>
      <c r="U189" s="45">
        <v>1946.528</v>
      </c>
      <c r="V189">
        <v>7.9059999999999997</v>
      </c>
      <c r="W189">
        <v>4.5999999999999999E-2</v>
      </c>
      <c r="X189">
        <v>45</v>
      </c>
      <c r="Y189">
        <v>189751.442496</v>
      </c>
      <c r="Z189">
        <v>87.593759999999989</v>
      </c>
    </row>
    <row r="190" spans="1:26">
      <c r="A190" s="44">
        <v>44004</v>
      </c>
      <c r="B190" t="s">
        <v>87</v>
      </c>
      <c r="C190" s="43">
        <v>43997</v>
      </c>
      <c r="D190">
        <v>2020</v>
      </c>
      <c r="E190">
        <v>6</v>
      </c>
      <c r="F190">
        <v>120142</v>
      </c>
      <c r="G190" t="s">
        <v>1620</v>
      </c>
      <c r="H190" t="s">
        <v>41</v>
      </c>
      <c r="I190" t="s">
        <v>1621</v>
      </c>
      <c r="J190" t="s">
        <v>39</v>
      </c>
      <c r="K190" t="s">
        <v>40</v>
      </c>
      <c r="L190" t="s">
        <v>71</v>
      </c>
      <c r="M190">
        <v>301</v>
      </c>
      <c r="N190" t="s">
        <v>72</v>
      </c>
      <c r="O190">
        <v>1</v>
      </c>
      <c r="P190" t="s">
        <v>42</v>
      </c>
      <c r="Q190">
        <v>4</v>
      </c>
      <c r="R190" t="s">
        <v>43</v>
      </c>
      <c r="S190">
        <v>203</v>
      </c>
      <c r="T190">
        <v>97409</v>
      </c>
      <c r="U190" s="45">
        <v>1609.076</v>
      </c>
      <c r="V190">
        <v>6.5309999999999997</v>
      </c>
      <c r="W190">
        <v>4.2000000000000003E-2</v>
      </c>
      <c r="X190">
        <v>41</v>
      </c>
      <c r="Y190">
        <v>156738.484084</v>
      </c>
      <c r="Z190">
        <v>65.972116</v>
      </c>
    </row>
    <row r="191" spans="1:26">
      <c r="A191" s="44">
        <v>44004</v>
      </c>
      <c r="B191" t="s">
        <v>87</v>
      </c>
      <c r="C191" s="43">
        <v>43997</v>
      </c>
      <c r="D191">
        <v>2020</v>
      </c>
      <c r="E191">
        <v>6</v>
      </c>
      <c r="F191">
        <v>120142</v>
      </c>
      <c r="G191" t="s">
        <v>1620</v>
      </c>
      <c r="H191" t="s">
        <v>41</v>
      </c>
      <c r="I191" t="s">
        <v>1621</v>
      </c>
      <c r="J191" t="s">
        <v>39</v>
      </c>
      <c r="K191" t="s">
        <v>40</v>
      </c>
      <c r="L191" t="s">
        <v>71</v>
      </c>
      <c r="M191">
        <v>301</v>
      </c>
      <c r="N191" t="s">
        <v>72</v>
      </c>
      <c r="O191">
        <v>1</v>
      </c>
      <c r="P191" t="s">
        <v>42</v>
      </c>
      <c r="Q191">
        <v>4</v>
      </c>
      <c r="R191" t="s">
        <v>43</v>
      </c>
      <c r="S191">
        <v>204</v>
      </c>
      <c r="T191">
        <v>97201</v>
      </c>
      <c r="U191" s="45">
        <v>1619.836</v>
      </c>
      <c r="V191">
        <v>6.56</v>
      </c>
      <c r="W191">
        <v>3.9E-2</v>
      </c>
      <c r="X191">
        <v>38</v>
      </c>
      <c r="Y191">
        <v>157449.67903600002</v>
      </c>
      <c r="Z191">
        <v>61.553768000000005</v>
      </c>
    </row>
    <row r="192" spans="1:26">
      <c r="A192" s="44">
        <v>44004</v>
      </c>
      <c r="B192" t="s">
        <v>87</v>
      </c>
      <c r="C192" s="43">
        <v>43997</v>
      </c>
      <c r="D192">
        <v>2020</v>
      </c>
      <c r="E192">
        <v>6</v>
      </c>
      <c r="F192">
        <v>120142</v>
      </c>
      <c r="G192" t="s">
        <v>1620</v>
      </c>
      <c r="H192" t="s">
        <v>41</v>
      </c>
      <c r="I192" t="s">
        <v>1621</v>
      </c>
      <c r="J192" t="s">
        <v>39</v>
      </c>
      <c r="K192" t="s">
        <v>40</v>
      </c>
      <c r="L192" t="s">
        <v>71</v>
      </c>
      <c r="M192">
        <v>301</v>
      </c>
      <c r="N192" t="s">
        <v>72</v>
      </c>
      <c r="O192">
        <v>1</v>
      </c>
      <c r="P192" t="s">
        <v>42</v>
      </c>
      <c r="Q192">
        <v>4</v>
      </c>
      <c r="R192" t="s">
        <v>43</v>
      </c>
      <c r="S192">
        <v>205</v>
      </c>
      <c r="T192">
        <v>97309</v>
      </c>
      <c r="U192" s="45">
        <v>1545.557</v>
      </c>
      <c r="V192">
        <v>6.2670000000000003</v>
      </c>
      <c r="W192">
        <v>3.9E-2</v>
      </c>
      <c r="X192">
        <v>38</v>
      </c>
      <c r="Y192">
        <v>150396.60611300002</v>
      </c>
      <c r="Z192">
        <v>58.731165999999995</v>
      </c>
    </row>
    <row r="193" spans="1:26">
      <c r="A193" s="44">
        <v>44004</v>
      </c>
      <c r="B193" t="s">
        <v>87</v>
      </c>
      <c r="C193" s="43">
        <v>43997</v>
      </c>
      <c r="D193">
        <v>2020</v>
      </c>
      <c r="E193">
        <v>6</v>
      </c>
      <c r="F193">
        <v>120142</v>
      </c>
      <c r="G193" t="s">
        <v>1620</v>
      </c>
      <c r="H193" t="s">
        <v>41</v>
      </c>
      <c r="I193" t="s">
        <v>1621</v>
      </c>
      <c r="J193" t="s">
        <v>39</v>
      </c>
      <c r="K193" t="s">
        <v>40</v>
      </c>
      <c r="L193" t="s">
        <v>71</v>
      </c>
      <c r="M193">
        <v>301</v>
      </c>
      <c r="N193" t="s">
        <v>72</v>
      </c>
      <c r="O193">
        <v>1</v>
      </c>
      <c r="P193" t="s">
        <v>42</v>
      </c>
      <c r="Q193">
        <v>4</v>
      </c>
      <c r="R193" t="s">
        <v>43</v>
      </c>
      <c r="S193">
        <v>206</v>
      </c>
      <c r="T193">
        <v>97940</v>
      </c>
      <c r="U193" s="45">
        <v>1652.3720000000001</v>
      </c>
      <c r="V193">
        <v>6.7430000000000003</v>
      </c>
      <c r="W193">
        <v>3.9E-2</v>
      </c>
      <c r="X193">
        <v>38</v>
      </c>
      <c r="Y193">
        <v>161833.31368000002</v>
      </c>
      <c r="Z193">
        <v>62.790136000000004</v>
      </c>
    </row>
    <row r="194" spans="1:26">
      <c r="A194" s="44">
        <v>44004</v>
      </c>
      <c r="B194" t="s">
        <v>87</v>
      </c>
      <c r="C194" s="43">
        <v>43997</v>
      </c>
      <c r="D194">
        <v>2020</v>
      </c>
      <c r="E194">
        <v>6</v>
      </c>
      <c r="F194">
        <v>120142</v>
      </c>
      <c r="G194" t="s">
        <v>1620</v>
      </c>
      <c r="H194" t="s">
        <v>41</v>
      </c>
      <c r="I194" t="s">
        <v>1621</v>
      </c>
      <c r="J194" t="s">
        <v>39</v>
      </c>
      <c r="K194" t="s">
        <v>40</v>
      </c>
      <c r="L194" t="s">
        <v>71</v>
      </c>
      <c r="M194">
        <v>301</v>
      </c>
      <c r="N194" t="s">
        <v>72</v>
      </c>
      <c r="O194">
        <v>1</v>
      </c>
      <c r="P194" t="s">
        <v>42</v>
      </c>
      <c r="Q194">
        <v>4</v>
      </c>
      <c r="R194" t="s">
        <v>43</v>
      </c>
      <c r="S194">
        <v>207</v>
      </c>
      <c r="T194">
        <v>92297</v>
      </c>
      <c r="U194" s="45">
        <v>1640.566</v>
      </c>
      <c r="V194">
        <v>6.3090000000000002</v>
      </c>
      <c r="W194">
        <v>4.8000000000000001E-2</v>
      </c>
      <c r="X194">
        <v>44</v>
      </c>
      <c r="Y194">
        <v>151419.320102</v>
      </c>
      <c r="Z194">
        <v>72.184903999999989</v>
      </c>
    </row>
    <row r="195" spans="1:26">
      <c r="A195" s="44">
        <v>44004</v>
      </c>
      <c r="B195" t="s">
        <v>87</v>
      </c>
      <c r="C195" s="43">
        <v>43997</v>
      </c>
      <c r="D195">
        <v>2020</v>
      </c>
      <c r="E195">
        <v>6</v>
      </c>
      <c r="F195">
        <v>120142</v>
      </c>
      <c r="G195" t="s">
        <v>1620</v>
      </c>
      <c r="H195" t="s">
        <v>41</v>
      </c>
      <c r="I195" t="s">
        <v>1621</v>
      </c>
      <c r="J195" t="s">
        <v>39</v>
      </c>
      <c r="K195" t="s">
        <v>40</v>
      </c>
      <c r="L195" t="s">
        <v>71</v>
      </c>
      <c r="M195">
        <v>301</v>
      </c>
      <c r="N195" t="s">
        <v>72</v>
      </c>
      <c r="O195">
        <v>1</v>
      </c>
      <c r="P195" t="s">
        <v>42</v>
      </c>
      <c r="Q195">
        <v>4</v>
      </c>
      <c r="R195" t="s">
        <v>43</v>
      </c>
      <c r="S195">
        <v>208</v>
      </c>
      <c r="T195">
        <v>97731</v>
      </c>
      <c r="U195" s="45">
        <v>1769.1590000000001</v>
      </c>
      <c r="V195">
        <v>7.2039999999999997</v>
      </c>
      <c r="W195">
        <v>4.2999999999999997E-2</v>
      </c>
      <c r="X195">
        <v>42</v>
      </c>
      <c r="Y195">
        <v>172901.67822900001</v>
      </c>
      <c r="Z195">
        <v>74.304677999999996</v>
      </c>
    </row>
    <row r="196" spans="1:26">
      <c r="A196" s="44">
        <v>43997</v>
      </c>
      <c r="B196" t="s">
        <v>88</v>
      </c>
      <c r="C196" s="43">
        <v>43990</v>
      </c>
      <c r="D196">
        <v>2020</v>
      </c>
      <c r="E196">
        <v>6</v>
      </c>
      <c r="F196">
        <v>120142</v>
      </c>
      <c r="G196" t="s">
        <v>1620</v>
      </c>
      <c r="H196" t="s">
        <v>41</v>
      </c>
      <c r="I196" t="s">
        <v>1621</v>
      </c>
      <c r="J196" t="s">
        <v>39</v>
      </c>
      <c r="K196" t="s">
        <v>40</v>
      </c>
      <c r="L196" t="s">
        <v>71</v>
      </c>
      <c r="M196">
        <v>301</v>
      </c>
      <c r="N196" t="s">
        <v>72</v>
      </c>
      <c r="O196">
        <v>1</v>
      </c>
      <c r="P196" t="s">
        <v>42</v>
      </c>
      <c r="Q196">
        <v>4</v>
      </c>
      <c r="R196" t="s">
        <v>43</v>
      </c>
      <c r="S196">
        <v>207</v>
      </c>
      <c r="T196">
        <v>92353</v>
      </c>
      <c r="U196" s="45">
        <v>1568.2439999999999</v>
      </c>
      <c r="V196">
        <v>6.0350000000000001</v>
      </c>
      <c r="W196">
        <v>6.0999999999999999E-2</v>
      </c>
      <c r="X196">
        <v>56</v>
      </c>
      <c r="Y196">
        <v>144832.03813199999</v>
      </c>
      <c r="Z196">
        <v>87.821663999999984</v>
      </c>
    </row>
    <row r="197" spans="1:26">
      <c r="A197" s="44">
        <v>43997</v>
      </c>
      <c r="B197" t="s">
        <v>88</v>
      </c>
      <c r="C197" s="43">
        <v>43990</v>
      </c>
      <c r="D197">
        <v>2020</v>
      </c>
      <c r="E197">
        <v>6</v>
      </c>
      <c r="F197">
        <v>120142</v>
      </c>
      <c r="G197" t="s">
        <v>1620</v>
      </c>
      <c r="H197" t="s">
        <v>41</v>
      </c>
      <c r="I197" t="s">
        <v>1621</v>
      </c>
      <c r="J197" t="s">
        <v>39</v>
      </c>
      <c r="K197" t="s">
        <v>40</v>
      </c>
      <c r="L197" t="s">
        <v>71</v>
      </c>
      <c r="M197">
        <v>301</v>
      </c>
      <c r="N197" t="s">
        <v>72</v>
      </c>
      <c r="O197">
        <v>1</v>
      </c>
      <c r="P197" t="s">
        <v>42</v>
      </c>
      <c r="Q197">
        <v>4</v>
      </c>
      <c r="R197" t="s">
        <v>43</v>
      </c>
      <c r="S197">
        <v>208</v>
      </c>
      <c r="T197">
        <v>97795</v>
      </c>
      <c r="U197" s="45">
        <v>1691.249</v>
      </c>
      <c r="V197">
        <v>6.891</v>
      </c>
      <c r="W197">
        <v>6.5000000000000002E-2</v>
      </c>
      <c r="X197">
        <v>64</v>
      </c>
      <c r="Y197">
        <v>165395.695955</v>
      </c>
      <c r="Z197">
        <v>108.239936</v>
      </c>
    </row>
    <row r="198" spans="1:26">
      <c r="A198" s="44">
        <v>43997</v>
      </c>
      <c r="B198" t="s">
        <v>88</v>
      </c>
      <c r="C198" s="43">
        <v>43990</v>
      </c>
      <c r="D198">
        <v>2020</v>
      </c>
      <c r="E198">
        <v>6</v>
      </c>
      <c r="F198">
        <v>120142</v>
      </c>
      <c r="G198" t="s">
        <v>1620</v>
      </c>
      <c r="H198" t="s">
        <v>41</v>
      </c>
      <c r="I198" t="s">
        <v>1621</v>
      </c>
      <c r="J198" t="s">
        <v>39</v>
      </c>
      <c r="K198" t="s">
        <v>40</v>
      </c>
      <c r="L198" t="s">
        <v>71</v>
      </c>
      <c r="M198">
        <v>301</v>
      </c>
      <c r="N198" t="s">
        <v>72</v>
      </c>
      <c r="O198">
        <v>1</v>
      </c>
      <c r="P198" t="s">
        <v>42</v>
      </c>
      <c r="Q198">
        <v>4</v>
      </c>
      <c r="R198" t="s">
        <v>43</v>
      </c>
      <c r="S198">
        <v>205</v>
      </c>
      <c r="T198">
        <v>97385</v>
      </c>
      <c r="U198" s="45">
        <v>1474.3630000000001</v>
      </c>
      <c r="V198">
        <v>5.9829999999999997</v>
      </c>
      <c r="W198">
        <v>7.8E-2</v>
      </c>
      <c r="X198">
        <v>76</v>
      </c>
      <c r="Y198">
        <v>143580.84075499998</v>
      </c>
      <c r="Z198">
        <v>112.05158800000001</v>
      </c>
    </row>
    <row r="199" spans="1:26">
      <c r="A199" s="44">
        <v>43997</v>
      </c>
      <c r="B199" t="s">
        <v>88</v>
      </c>
      <c r="C199" s="43">
        <v>43990</v>
      </c>
      <c r="D199">
        <v>2020</v>
      </c>
      <c r="E199">
        <v>6</v>
      </c>
      <c r="F199">
        <v>120142</v>
      </c>
      <c r="G199" t="s">
        <v>1620</v>
      </c>
      <c r="H199" t="s">
        <v>41</v>
      </c>
      <c r="I199" t="s">
        <v>1621</v>
      </c>
      <c r="J199" t="s">
        <v>39</v>
      </c>
      <c r="K199" t="s">
        <v>40</v>
      </c>
      <c r="L199" t="s">
        <v>71</v>
      </c>
      <c r="M199">
        <v>301</v>
      </c>
      <c r="N199" t="s">
        <v>72</v>
      </c>
      <c r="O199">
        <v>1</v>
      </c>
      <c r="P199" t="s">
        <v>42</v>
      </c>
      <c r="Q199">
        <v>4</v>
      </c>
      <c r="R199" t="s">
        <v>43</v>
      </c>
      <c r="S199">
        <v>206</v>
      </c>
      <c r="T199">
        <v>97993</v>
      </c>
      <c r="U199" s="45">
        <v>1576.905</v>
      </c>
      <c r="V199">
        <v>6.4390000000000001</v>
      </c>
      <c r="W199">
        <v>5.3999999999999999E-2</v>
      </c>
      <c r="X199">
        <v>53</v>
      </c>
      <c r="Y199">
        <v>154525.65166499998</v>
      </c>
      <c r="Z199">
        <v>83.575964999999997</v>
      </c>
    </row>
    <row r="200" spans="1:26">
      <c r="A200" s="44">
        <v>43997</v>
      </c>
      <c r="B200" t="s">
        <v>88</v>
      </c>
      <c r="C200" s="43">
        <v>43990</v>
      </c>
      <c r="D200">
        <v>2020</v>
      </c>
      <c r="E200">
        <v>6</v>
      </c>
      <c r="F200">
        <v>120142</v>
      </c>
      <c r="G200" t="s">
        <v>1620</v>
      </c>
      <c r="H200" t="s">
        <v>41</v>
      </c>
      <c r="I200" t="s">
        <v>1621</v>
      </c>
      <c r="J200" t="s">
        <v>39</v>
      </c>
      <c r="K200" t="s">
        <v>40</v>
      </c>
      <c r="L200" t="s">
        <v>71</v>
      </c>
      <c r="M200">
        <v>301</v>
      </c>
      <c r="N200" t="s">
        <v>72</v>
      </c>
      <c r="O200">
        <v>1</v>
      </c>
      <c r="P200" t="s">
        <v>42</v>
      </c>
      <c r="Q200">
        <v>4</v>
      </c>
      <c r="R200" t="s">
        <v>43</v>
      </c>
      <c r="S200">
        <v>203</v>
      </c>
      <c r="T200">
        <v>97479</v>
      </c>
      <c r="U200" s="45">
        <v>1539.568</v>
      </c>
      <c r="V200">
        <v>6.2530000000000001</v>
      </c>
      <c r="W200">
        <v>7.1999999999999995E-2</v>
      </c>
      <c r="X200">
        <v>70</v>
      </c>
      <c r="Y200">
        <v>150075.54907199999</v>
      </c>
      <c r="Z200">
        <v>107.76975999999999</v>
      </c>
    </row>
    <row r="201" spans="1:26">
      <c r="A201" s="44">
        <v>43997</v>
      </c>
      <c r="B201" t="s">
        <v>88</v>
      </c>
      <c r="C201" s="43">
        <v>43990</v>
      </c>
      <c r="D201">
        <v>2020</v>
      </c>
      <c r="E201">
        <v>6</v>
      </c>
      <c r="F201">
        <v>120142</v>
      </c>
      <c r="G201" t="s">
        <v>1620</v>
      </c>
      <c r="H201" t="s">
        <v>41</v>
      </c>
      <c r="I201" t="s">
        <v>1621</v>
      </c>
      <c r="J201" t="s">
        <v>39</v>
      </c>
      <c r="K201" t="s">
        <v>40</v>
      </c>
      <c r="L201" t="s">
        <v>71</v>
      </c>
      <c r="M201">
        <v>301</v>
      </c>
      <c r="N201" t="s">
        <v>72</v>
      </c>
      <c r="O201">
        <v>1</v>
      </c>
      <c r="P201" t="s">
        <v>42</v>
      </c>
      <c r="Q201">
        <v>4</v>
      </c>
      <c r="R201" t="s">
        <v>43</v>
      </c>
      <c r="S201">
        <v>204</v>
      </c>
      <c r="T201">
        <v>97276</v>
      </c>
      <c r="U201" s="45">
        <v>1556.94</v>
      </c>
      <c r="V201">
        <v>6.3109999999999999</v>
      </c>
      <c r="W201">
        <v>7.6999999999999999E-2</v>
      </c>
      <c r="X201">
        <v>75</v>
      </c>
      <c r="Y201">
        <v>151452.89543999999</v>
      </c>
      <c r="Z201">
        <v>116.7705</v>
      </c>
    </row>
    <row r="202" spans="1:26">
      <c r="A202" s="44">
        <v>43997</v>
      </c>
      <c r="B202" t="s">
        <v>88</v>
      </c>
      <c r="C202" s="43">
        <v>43990</v>
      </c>
      <c r="D202">
        <v>2020</v>
      </c>
      <c r="E202">
        <v>6</v>
      </c>
      <c r="F202">
        <v>120142</v>
      </c>
      <c r="G202" t="s">
        <v>1620</v>
      </c>
      <c r="H202" t="s">
        <v>41</v>
      </c>
      <c r="I202" t="s">
        <v>1621</v>
      </c>
      <c r="J202" t="s">
        <v>39</v>
      </c>
      <c r="K202" t="s">
        <v>40</v>
      </c>
      <c r="L202" t="s">
        <v>71</v>
      </c>
      <c r="M202">
        <v>301</v>
      </c>
      <c r="N202" t="s">
        <v>72</v>
      </c>
      <c r="O202">
        <v>1</v>
      </c>
      <c r="P202" t="s">
        <v>42</v>
      </c>
      <c r="Q202">
        <v>4</v>
      </c>
      <c r="R202" t="s">
        <v>43</v>
      </c>
      <c r="S202">
        <v>201</v>
      </c>
      <c r="T202">
        <v>97534</v>
      </c>
      <c r="U202" s="45">
        <v>1552.606</v>
      </c>
      <c r="V202">
        <v>6.31</v>
      </c>
      <c r="W202">
        <v>7.8E-2</v>
      </c>
      <c r="X202">
        <v>76</v>
      </c>
      <c r="Y202">
        <v>151431.87360399999</v>
      </c>
      <c r="Z202">
        <v>117.99805599999999</v>
      </c>
    </row>
    <row r="203" spans="1:26">
      <c r="A203" s="44">
        <v>43997</v>
      </c>
      <c r="B203" t="s">
        <v>88</v>
      </c>
      <c r="C203" s="43">
        <v>43990</v>
      </c>
      <c r="D203">
        <v>2020</v>
      </c>
      <c r="E203">
        <v>6</v>
      </c>
      <c r="F203">
        <v>120142</v>
      </c>
      <c r="G203" t="s">
        <v>1620</v>
      </c>
      <c r="H203" t="s">
        <v>41</v>
      </c>
      <c r="I203" t="s">
        <v>1621</v>
      </c>
      <c r="J203" t="s">
        <v>39</v>
      </c>
      <c r="K203" t="s">
        <v>40</v>
      </c>
      <c r="L203" t="s">
        <v>71</v>
      </c>
      <c r="M203">
        <v>301</v>
      </c>
      <c r="N203" t="s">
        <v>72</v>
      </c>
      <c r="O203">
        <v>1</v>
      </c>
      <c r="P203" t="s">
        <v>42</v>
      </c>
      <c r="Q203">
        <v>4</v>
      </c>
      <c r="R203" t="s">
        <v>43</v>
      </c>
      <c r="S203">
        <v>202</v>
      </c>
      <c r="T203">
        <v>97544</v>
      </c>
      <c r="U203" s="45">
        <v>1855.961</v>
      </c>
      <c r="V203">
        <v>7.5430000000000001</v>
      </c>
      <c r="W203">
        <v>6.4000000000000001E-2</v>
      </c>
      <c r="X203">
        <v>62</v>
      </c>
      <c r="Y203">
        <v>181037.859784</v>
      </c>
      <c r="Z203">
        <v>115.069582</v>
      </c>
    </row>
    <row r="204" spans="1:26">
      <c r="A204" s="44">
        <v>43997</v>
      </c>
      <c r="B204" t="s">
        <v>88</v>
      </c>
      <c r="C204" s="43">
        <v>43990</v>
      </c>
      <c r="D204">
        <v>2020</v>
      </c>
      <c r="E204">
        <v>6</v>
      </c>
      <c r="F204">
        <v>120142</v>
      </c>
      <c r="G204" t="s">
        <v>1620</v>
      </c>
      <c r="H204" t="s">
        <v>41</v>
      </c>
      <c r="I204" t="s">
        <v>1621</v>
      </c>
      <c r="J204" t="s">
        <v>39</v>
      </c>
      <c r="K204" t="s">
        <v>40</v>
      </c>
      <c r="L204" t="s">
        <v>71</v>
      </c>
      <c r="M204">
        <v>301</v>
      </c>
      <c r="N204" t="s">
        <v>72</v>
      </c>
      <c r="O204">
        <v>1</v>
      </c>
      <c r="P204" t="s">
        <v>42</v>
      </c>
      <c r="Q204">
        <v>4</v>
      </c>
      <c r="R204" t="s">
        <v>43</v>
      </c>
      <c r="S204">
        <v>106</v>
      </c>
      <c r="T204">
        <v>95545</v>
      </c>
      <c r="U204" s="45">
        <v>2140.0709999999999</v>
      </c>
      <c r="V204">
        <v>8.52</v>
      </c>
      <c r="W204">
        <v>8.1000000000000003E-2</v>
      </c>
      <c r="X204">
        <v>77</v>
      </c>
      <c r="Y204">
        <v>204473.08369499998</v>
      </c>
      <c r="Z204">
        <v>164.78546700000001</v>
      </c>
    </row>
    <row r="205" spans="1:26">
      <c r="A205" s="44">
        <v>43997</v>
      </c>
      <c r="B205" t="s">
        <v>88</v>
      </c>
      <c r="C205" s="43">
        <v>43990</v>
      </c>
      <c r="D205">
        <v>2020</v>
      </c>
      <c r="E205">
        <v>6</v>
      </c>
      <c r="F205">
        <v>120142</v>
      </c>
      <c r="G205" t="s">
        <v>1620</v>
      </c>
      <c r="H205" t="s">
        <v>41</v>
      </c>
      <c r="I205" t="s">
        <v>1621</v>
      </c>
      <c r="J205" t="s">
        <v>39</v>
      </c>
      <c r="K205" t="s">
        <v>40</v>
      </c>
      <c r="L205" t="s">
        <v>71</v>
      </c>
      <c r="M205">
        <v>301</v>
      </c>
      <c r="N205" t="s">
        <v>72</v>
      </c>
      <c r="O205">
        <v>1</v>
      </c>
      <c r="P205" t="s">
        <v>42</v>
      </c>
      <c r="Q205">
        <v>4</v>
      </c>
      <c r="R205" t="s">
        <v>43</v>
      </c>
      <c r="S205">
        <v>107</v>
      </c>
      <c r="T205">
        <v>95770</v>
      </c>
      <c r="U205" s="45">
        <v>2044.8889999999999</v>
      </c>
      <c r="V205">
        <v>8.16</v>
      </c>
      <c r="W205">
        <v>8.4000000000000005E-2</v>
      </c>
      <c r="X205">
        <v>80</v>
      </c>
      <c r="Y205">
        <v>195839.01952999999</v>
      </c>
      <c r="Z205">
        <v>163.59111999999999</v>
      </c>
    </row>
    <row r="206" spans="1:26">
      <c r="A206" s="44">
        <v>43997</v>
      </c>
      <c r="B206" t="s">
        <v>88</v>
      </c>
      <c r="C206" s="43">
        <v>43990</v>
      </c>
      <c r="D206">
        <v>2020</v>
      </c>
      <c r="E206">
        <v>6</v>
      </c>
      <c r="F206">
        <v>120142</v>
      </c>
      <c r="G206" t="s">
        <v>1620</v>
      </c>
      <c r="H206" t="s">
        <v>41</v>
      </c>
      <c r="I206" t="s">
        <v>1621</v>
      </c>
      <c r="J206" t="s">
        <v>39</v>
      </c>
      <c r="K206" t="s">
        <v>40</v>
      </c>
      <c r="L206" t="s">
        <v>71</v>
      </c>
      <c r="M206">
        <v>301</v>
      </c>
      <c r="N206" t="s">
        <v>72</v>
      </c>
      <c r="O206">
        <v>1</v>
      </c>
      <c r="P206" t="s">
        <v>42</v>
      </c>
      <c r="Q206">
        <v>4</v>
      </c>
      <c r="R206" t="s">
        <v>43</v>
      </c>
      <c r="S206">
        <v>104</v>
      </c>
      <c r="T206">
        <v>95213</v>
      </c>
      <c r="U206" s="45">
        <v>2193.4639999999999</v>
      </c>
      <c r="V206">
        <v>8.702</v>
      </c>
      <c r="W206">
        <v>7.5999999999999998E-2</v>
      </c>
      <c r="X206">
        <v>72</v>
      </c>
      <c r="Y206">
        <v>208846.287832</v>
      </c>
      <c r="Z206">
        <v>157.929408</v>
      </c>
    </row>
    <row r="207" spans="1:26">
      <c r="A207" s="44">
        <v>43997</v>
      </c>
      <c r="B207" t="s">
        <v>88</v>
      </c>
      <c r="C207" s="43">
        <v>43990</v>
      </c>
      <c r="D207">
        <v>2020</v>
      </c>
      <c r="E207">
        <v>6</v>
      </c>
      <c r="F207">
        <v>120142</v>
      </c>
      <c r="G207" t="s">
        <v>1620</v>
      </c>
      <c r="H207" t="s">
        <v>41</v>
      </c>
      <c r="I207" t="s">
        <v>1621</v>
      </c>
      <c r="J207" t="s">
        <v>39</v>
      </c>
      <c r="K207" t="s">
        <v>40</v>
      </c>
      <c r="L207" t="s">
        <v>71</v>
      </c>
      <c r="M207">
        <v>301</v>
      </c>
      <c r="N207" t="s">
        <v>72</v>
      </c>
      <c r="O207">
        <v>1</v>
      </c>
      <c r="P207" t="s">
        <v>42</v>
      </c>
      <c r="Q207">
        <v>4</v>
      </c>
      <c r="R207" t="s">
        <v>43</v>
      </c>
      <c r="S207">
        <v>105</v>
      </c>
      <c r="T207">
        <v>95828</v>
      </c>
      <c r="U207" s="45">
        <v>2212.2310000000002</v>
      </c>
      <c r="V207">
        <v>8.8330000000000002</v>
      </c>
      <c r="W207">
        <v>7.2999999999999995E-2</v>
      </c>
      <c r="X207">
        <v>70</v>
      </c>
      <c r="Y207">
        <v>211993.67226799999</v>
      </c>
      <c r="Z207">
        <v>154.85617000000002</v>
      </c>
    </row>
    <row r="208" spans="1:26">
      <c r="A208" s="44">
        <v>43997</v>
      </c>
      <c r="B208" t="s">
        <v>88</v>
      </c>
      <c r="C208" s="43">
        <v>43990</v>
      </c>
      <c r="D208">
        <v>2020</v>
      </c>
      <c r="E208">
        <v>6</v>
      </c>
      <c r="F208">
        <v>120142</v>
      </c>
      <c r="G208" t="s">
        <v>1620</v>
      </c>
      <c r="H208" t="s">
        <v>41</v>
      </c>
      <c r="I208" t="s">
        <v>1621</v>
      </c>
      <c r="J208" t="s">
        <v>39</v>
      </c>
      <c r="K208" t="s">
        <v>40</v>
      </c>
      <c r="L208" t="s">
        <v>71</v>
      </c>
      <c r="M208">
        <v>301</v>
      </c>
      <c r="N208" t="s">
        <v>72</v>
      </c>
      <c r="O208">
        <v>1</v>
      </c>
      <c r="P208" t="s">
        <v>42</v>
      </c>
      <c r="Q208">
        <v>4</v>
      </c>
      <c r="R208" t="s">
        <v>43</v>
      </c>
      <c r="S208">
        <v>102</v>
      </c>
      <c r="T208">
        <v>96174</v>
      </c>
      <c r="U208" s="45">
        <v>1905.0440000000001</v>
      </c>
      <c r="V208">
        <v>7.6340000000000003</v>
      </c>
      <c r="W208">
        <v>8.3000000000000004E-2</v>
      </c>
      <c r="X208">
        <v>80</v>
      </c>
      <c r="Y208">
        <v>183215.70165600002</v>
      </c>
      <c r="Z208">
        <v>152.40352000000001</v>
      </c>
    </row>
    <row r="209" spans="1:26">
      <c r="A209" s="44">
        <v>43997</v>
      </c>
      <c r="B209" t="s">
        <v>88</v>
      </c>
      <c r="C209" s="43">
        <v>43990</v>
      </c>
      <c r="D209">
        <v>2020</v>
      </c>
      <c r="E209">
        <v>6</v>
      </c>
      <c r="F209">
        <v>120142</v>
      </c>
      <c r="G209" t="s">
        <v>1620</v>
      </c>
      <c r="H209" t="s">
        <v>41</v>
      </c>
      <c r="I209" t="s">
        <v>1621</v>
      </c>
      <c r="J209" t="s">
        <v>39</v>
      </c>
      <c r="K209" t="s">
        <v>40</v>
      </c>
      <c r="L209" t="s">
        <v>71</v>
      </c>
      <c r="M209">
        <v>301</v>
      </c>
      <c r="N209" t="s">
        <v>72</v>
      </c>
      <c r="O209">
        <v>1</v>
      </c>
      <c r="P209" t="s">
        <v>42</v>
      </c>
      <c r="Q209">
        <v>4</v>
      </c>
      <c r="R209" t="s">
        <v>43</v>
      </c>
      <c r="S209">
        <v>103</v>
      </c>
      <c r="T209">
        <v>96505</v>
      </c>
      <c r="U209" s="45">
        <v>2121.924</v>
      </c>
      <c r="V209">
        <v>8.532</v>
      </c>
      <c r="W209">
        <v>6.7000000000000004E-2</v>
      </c>
      <c r="X209">
        <v>65</v>
      </c>
      <c r="Y209">
        <v>204776.27562</v>
      </c>
      <c r="Z209">
        <v>137.92506</v>
      </c>
    </row>
    <row r="210" spans="1:26">
      <c r="A210" s="44">
        <v>43997</v>
      </c>
      <c r="B210" t="s">
        <v>88</v>
      </c>
      <c r="C210" s="43">
        <v>43990</v>
      </c>
      <c r="D210">
        <v>2020</v>
      </c>
      <c r="E210">
        <v>6</v>
      </c>
      <c r="F210">
        <v>120142</v>
      </c>
      <c r="G210" t="s">
        <v>1620</v>
      </c>
      <c r="H210" t="s">
        <v>41</v>
      </c>
      <c r="I210" t="s">
        <v>1621</v>
      </c>
      <c r="J210" t="s">
        <v>39</v>
      </c>
      <c r="K210" t="s">
        <v>40</v>
      </c>
      <c r="L210" t="s">
        <v>71</v>
      </c>
      <c r="M210">
        <v>301</v>
      </c>
      <c r="N210" t="s">
        <v>72</v>
      </c>
      <c r="O210">
        <v>1</v>
      </c>
      <c r="P210" t="s">
        <v>42</v>
      </c>
      <c r="Q210">
        <v>4</v>
      </c>
      <c r="R210" t="s">
        <v>43</v>
      </c>
      <c r="S210">
        <v>101</v>
      </c>
      <c r="T210">
        <v>95912</v>
      </c>
      <c r="U210" s="45">
        <v>2040.9269999999999</v>
      </c>
      <c r="V210">
        <v>8.1560000000000006</v>
      </c>
      <c r="W210">
        <v>8.2000000000000003E-2</v>
      </c>
      <c r="X210">
        <v>79</v>
      </c>
      <c r="Y210">
        <v>195749.39042399998</v>
      </c>
      <c r="Z210">
        <v>161.23323299999998</v>
      </c>
    </row>
    <row r="211" spans="1:26">
      <c r="A211" s="44">
        <v>43990</v>
      </c>
      <c r="B211" t="s">
        <v>89</v>
      </c>
      <c r="C211" s="43">
        <v>43983</v>
      </c>
      <c r="D211">
        <v>2020</v>
      </c>
      <c r="E211">
        <v>6</v>
      </c>
      <c r="F211">
        <v>120142</v>
      </c>
      <c r="G211" t="s">
        <v>1620</v>
      </c>
      <c r="H211" t="s">
        <v>41</v>
      </c>
      <c r="I211" t="s">
        <v>1621</v>
      </c>
      <c r="J211" t="s">
        <v>39</v>
      </c>
      <c r="K211" t="s">
        <v>40</v>
      </c>
      <c r="L211" t="s">
        <v>71</v>
      </c>
      <c r="M211">
        <v>301</v>
      </c>
      <c r="N211" t="s">
        <v>72</v>
      </c>
      <c r="O211">
        <v>1</v>
      </c>
      <c r="P211" t="s">
        <v>42</v>
      </c>
      <c r="Q211">
        <v>4</v>
      </c>
      <c r="R211" t="s">
        <v>43</v>
      </c>
      <c r="S211">
        <v>101</v>
      </c>
      <c r="T211">
        <v>95979</v>
      </c>
      <c r="U211" s="45">
        <v>1940.2650000000001</v>
      </c>
      <c r="V211">
        <v>7.7590000000000003</v>
      </c>
      <c r="W211">
        <v>7.0000000000000007E-2</v>
      </c>
      <c r="X211">
        <v>67</v>
      </c>
      <c r="Y211">
        <v>186224.69443500001</v>
      </c>
      <c r="Z211">
        <v>129.99775500000001</v>
      </c>
    </row>
    <row r="212" spans="1:26">
      <c r="A212" s="44">
        <v>43990</v>
      </c>
      <c r="B212" t="s">
        <v>89</v>
      </c>
      <c r="C212" s="43">
        <v>43983</v>
      </c>
      <c r="D212">
        <v>2020</v>
      </c>
      <c r="E212">
        <v>6</v>
      </c>
      <c r="F212">
        <v>120142</v>
      </c>
      <c r="G212" t="s">
        <v>1620</v>
      </c>
      <c r="H212" t="s">
        <v>41</v>
      </c>
      <c r="I212" t="s">
        <v>1621</v>
      </c>
      <c r="J212" t="s">
        <v>39</v>
      </c>
      <c r="K212" t="s">
        <v>40</v>
      </c>
      <c r="L212" t="s">
        <v>71</v>
      </c>
      <c r="M212">
        <v>301</v>
      </c>
      <c r="N212" t="s">
        <v>72</v>
      </c>
      <c r="O212">
        <v>1</v>
      </c>
      <c r="P212" t="s">
        <v>42</v>
      </c>
      <c r="Q212">
        <v>4</v>
      </c>
      <c r="R212" t="s">
        <v>43</v>
      </c>
      <c r="S212">
        <v>103</v>
      </c>
      <c r="T212">
        <v>96567</v>
      </c>
      <c r="U212" s="45">
        <v>2022.0229999999999</v>
      </c>
      <c r="V212">
        <v>8.1359999999999992</v>
      </c>
      <c r="W212">
        <v>6.4000000000000001E-2</v>
      </c>
      <c r="X212">
        <v>62</v>
      </c>
      <c r="Y212">
        <v>195260.69504099997</v>
      </c>
      <c r="Z212">
        <v>125.36542599999999</v>
      </c>
    </row>
    <row r="213" spans="1:26">
      <c r="A213" s="44">
        <v>43990</v>
      </c>
      <c r="B213" t="s">
        <v>89</v>
      </c>
      <c r="C213" s="43">
        <v>43983</v>
      </c>
      <c r="D213">
        <v>2020</v>
      </c>
      <c r="E213">
        <v>6</v>
      </c>
      <c r="F213">
        <v>120142</v>
      </c>
      <c r="G213" t="s">
        <v>1620</v>
      </c>
      <c r="H213" t="s">
        <v>41</v>
      </c>
      <c r="I213" t="s">
        <v>1621</v>
      </c>
      <c r="J213" t="s">
        <v>39</v>
      </c>
      <c r="K213" t="s">
        <v>40</v>
      </c>
      <c r="L213" t="s">
        <v>71</v>
      </c>
      <c r="M213">
        <v>301</v>
      </c>
      <c r="N213" t="s">
        <v>72</v>
      </c>
      <c r="O213">
        <v>1</v>
      </c>
      <c r="P213" t="s">
        <v>42</v>
      </c>
      <c r="Q213">
        <v>4</v>
      </c>
      <c r="R213" t="s">
        <v>43</v>
      </c>
      <c r="S213">
        <v>102</v>
      </c>
      <c r="T213">
        <v>96234</v>
      </c>
      <c r="U213" s="45">
        <v>1811.173</v>
      </c>
      <c r="V213">
        <v>7.2619999999999996</v>
      </c>
      <c r="W213">
        <v>6.2E-2</v>
      </c>
      <c r="X213">
        <v>60</v>
      </c>
      <c r="Y213">
        <v>174296.42248199999</v>
      </c>
      <c r="Z213">
        <v>108.67038000000001</v>
      </c>
    </row>
    <row r="214" spans="1:26">
      <c r="A214" s="44">
        <v>43990</v>
      </c>
      <c r="B214" t="s">
        <v>89</v>
      </c>
      <c r="C214" s="43">
        <v>43983</v>
      </c>
      <c r="D214">
        <v>2020</v>
      </c>
      <c r="E214">
        <v>6</v>
      </c>
      <c r="F214">
        <v>120142</v>
      </c>
      <c r="G214" t="s">
        <v>1620</v>
      </c>
      <c r="H214" t="s">
        <v>41</v>
      </c>
      <c r="I214" t="s">
        <v>1621</v>
      </c>
      <c r="J214" t="s">
        <v>39</v>
      </c>
      <c r="K214" t="s">
        <v>40</v>
      </c>
      <c r="L214" t="s">
        <v>71</v>
      </c>
      <c r="M214">
        <v>301</v>
      </c>
      <c r="N214" t="s">
        <v>72</v>
      </c>
      <c r="O214">
        <v>1</v>
      </c>
      <c r="P214" t="s">
        <v>42</v>
      </c>
      <c r="Q214">
        <v>4</v>
      </c>
      <c r="R214" t="s">
        <v>43</v>
      </c>
      <c r="S214">
        <v>105</v>
      </c>
      <c r="T214">
        <v>95902</v>
      </c>
      <c r="U214" s="45">
        <v>2108.652</v>
      </c>
      <c r="V214">
        <v>8.4260000000000002</v>
      </c>
      <c r="W214">
        <v>7.6999999999999999E-2</v>
      </c>
      <c r="X214">
        <v>74</v>
      </c>
      <c r="Y214">
        <v>202223.94410399999</v>
      </c>
      <c r="Z214">
        <v>156.04024799999999</v>
      </c>
    </row>
    <row r="215" spans="1:26">
      <c r="A215" s="44">
        <v>43990</v>
      </c>
      <c r="B215" t="s">
        <v>89</v>
      </c>
      <c r="C215" s="43">
        <v>43983</v>
      </c>
      <c r="D215">
        <v>2020</v>
      </c>
      <c r="E215">
        <v>6</v>
      </c>
      <c r="F215">
        <v>120142</v>
      </c>
      <c r="G215" t="s">
        <v>1620</v>
      </c>
      <c r="H215" t="s">
        <v>41</v>
      </c>
      <c r="I215" t="s">
        <v>1621</v>
      </c>
      <c r="J215" t="s">
        <v>39</v>
      </c>
      <c r="K215" t="s">
        <v>40</v>
      </c>
      <c r="L215" t="s">
        <v>71</v>
      </c>
      <c r="M215">
        <v>301</v>
      </c>
      <c r="N215" t="s">
        <v>72</v>
      </c>
      <c r="O215">
        <v>1</v>
      </c>
      <c r="P215" t="s">
        <v>42</v>
      </c>
      <c r="Q215">
        <v>4</v>
      </c>
      <c r="R215" t="s">
        <v>43</v>
      </c>
      <c r="S215">
        <v>104</v>
      </c>
      <c r="T215">
        <v>95276</v>
      </c>
      <c r="U215" s="45">
        <v>2092.9540000000002</v>
      </c>
      <c r="V215">
        <v>8.3089999999999993</v>
      </c>
      <c r="W215">
        <v>6.6000000000000003E-2</v>
      </c>
      <c r="X215">
        <v>63</v>
      </c>
      <c r="Y215">
        <v>199408.28530400002</v>
      </c>
      <c r="Z215">
        <v>131.85610200000002</v>
      </c>
    </row>
    <row r="216" spans="1:26">
      <c r="A216" s="44">
        <v>43990</v>
      </c>
      <c r="B216" t="s">
        <v>89</v>
      </c>
      <c r="C216" s="43">
        <v>43983</v>
      </c>
      <c r="D216">
        <v>2020</v>
      </c>
      <c r="E216">
        <v>6</v>
      </c>
      <c r="F216">
        <v>120142</v>
      </c>
      <c r="G216" t="s">
        <v>1620</v>
      </c>
      <c r="H216" t="s">
        <v>41</v>
      </c>
      <c r="I216" t="s">
        <v>1621</v>
      </c>
      <c r="J216" t="s">
        <v>39</v>
      </c>
      <c r="K216" t="s">
        <v>40</v>
      </c>
      <c r="L216" t="s">
        <v>71</v>
      </c>
      <c r="M216">
        <v>301</v>
      </c>
      <c r="N216" t="s">
        <v>72</v>
      </c>
      <c r="O216">
        <v>1</v>
      </c>
      <c r="P216" t="s">
        <v>42</v>
      </c>
      <c r="Q216">
        <v>4</v>
      </c>
      <c r="R216" t="s">
        <v>43</v>
      </c>
      <c r="S216">
        <v>107</v>
      </c>
      <c r="T216">
        <v>95828</v>
      </c>
      <c r="U216" s="45">
        <v>1949.8389999999999</v>
      </c>
      <c r="V216">
        <v>7.7850000000000001</v>
      </c>
      <c r="W216">
        <v>6.0999999999999999E-2</v>
      </c>
      <c r="X216">
        <v>58</v>
      </c>
      <c r="Y216">
        <v>186849.171692</v>
      </c>
      <c r="Z216">
        <v>113.09066199999999</v>
      </c>
    </row>
    <row r="217" spans="1:26">
      <c r="A217" s="44">
        <v>43990</v>
      </c>
      <c r="B217" t="s">
        <v>89</v>
      </c>
      <c r="C217" s="43">
        <v>43983</v>
      </c>
      <c r="D217">
        <v>2020</v>
      </c>
      <c r="E217">
        <v>6</v>
      </c>
      <c r="F217">
        <v>120142</v>
      </c>
      <c r="G217" t="s">
        <v>1620</v>
      </c>
      <c r="H217" t="s">
        <v>41</v>
      </c>
      <c r="I217" t="s">
        <v>1621</v>
      </c>
      <c r="J217" t="s">
        <v>39</v>
      </c>
      <c r="K217" t="s">
        <v>40</v>
      </c>
      <c r="L217" t="s">
        <v>71</v>
      </c>
      <c r="M217">
        <v>301</v>
      </c>
      <c r="N217" t="s">
        <v>72</v>
      </c>
      <c r="O217">
        <v>1</v>
      </c>
      <c r="P217" t="s">
        <v>42</v>
      </c>
      <c r="Q217">
        <v>4</v>
      </c>
      <c r="R217" t="s">
        <v>43</v>
      </c>
      <c r="S217">
        <v>106</v>
      </c>
      <c r="T217">
        <v>95617</v>
      </c>
      <c r="U217" s="45">
        <v>2052</v>
      </c>
      <c r="V217">
        <v>8.1750000000000007</v>
      </c>
      <c r="W217">
        <v>7.4999999999999997E-2</v>
      </c>
      <c r="X217">
        <v>72</v>
      </c>
      <c r="Y217">
        <v>196206.084</v>
      </c>
      <c r="Z217">
        <v>147.744</v>
      </c>
    </row>
    <row r="218" spans="1:26">
      <c r="A218" s="44">
        <v>43990</v>
      </c>
      <c r="B218" t="s">
        <v>89</v>
      </c>
      <c r="C218" s="43">
        <v>43983</v>
      </c>
      <c r="D218">
        <v>2020</v>
      </c>
      <c r="E218">
        <v>6</v>
      </c>
      <c r="F218">
        <v>120142</v>
      </c>
      <c r="G218" t="s">
        <v>1620</v>
      </c>
      <c r="H218" t="s">
        <v>41</v>
      </c>
      <c r="I218" t="s">
        <v>1621</v>
      </c>
      <c r="J218" t="s">
        <v>39</v>
      </c>
      <c r="K218" t="s">
        <v>40</v>
      </c>
      <c r="L218" t="s">
        <v>71</v>
      </c>
      <c r="M218">
        <v>301</v>
      </c>
      <c r="N218" t="s">
        <v>72</v>
      </c>
      <c r="O218">
        <v>1</v>
      </c>
      <c r="P218" t="s">
        <v>42</v>
      </c>
      <c r="Q218">
        <v>4</v>
      </c>
      <c r="R218" t="s">
        <v>43</v>
      </c>
      <c r="S218">
        <v>202</v>
      </c>
      <c r="T218">
        <v>97601</v>
      </c>
      <c r="U218" s="45">
        <v>1758.739</v>
      </c>
      <c r="V218">
        <v>7.1520000000000001</v>
      </c>
      <c r="W218">
        <v>5.8000000000000003E-2</v>
      </c>
      <c r="X218">
        <v>57</v>
      </c>
      <c r="Y218">
        <v>171654.68513900001</v>
      </c>
      <c r="Z218">
        <v>100.24812300000001</v>
      </c>
    </row>
    <row r="219" spans="1:26">
      <c r="A219" s="44">
        <v>43990</v>
      </c>
      <c r="B219" t="s">
        <v>89</v>
      </c>
      <c r="C219" s="43">
        <v>43983</v>
      </c>
      <c r="D219">
        <v>2020</v>
      </c>
      <c r="E219">
        <v>6</v>
      </c>
      <c r="F219">
        <v>120142</v>
      </c>
      <c r="G219" t="s">
        <v>1620</v>
      </c>
      <c r="H219" t="s">
        <v>41</v>
      </c>
      <c r="I219" t="s">
        <v>1621</v>
      </c>
      <c r="J219" t="s">
        <v>39</v>
      </c>
      <c r="K219" t="s">
        <v>40</v>
      </c>
      <c r="L219" t="s">
        <v>71</v>
      </c>
      <c r="M219">
        <v>301</v>
      </c>
      <c r="N219" t="s">
        <v>72</v>
      </c>
      <c r="O219">
        <v>1</v>
      </c>
      <c r="P219" t="s">
        <v>42</v>
      </c>
      <c r="Q219">
        <v>4</v>
      </c>
      <c r="R219" t="s">
        <v>43</v>
      </c>
      <c r="S219">
        <v>201</v>
      </c>
      <c r="T219">
        <v>97597</v>
      </c>
      <c r="U219" s="45">
        <v>1469.9369999999999</v>
      </c>
      <c r="V219">
        <v>5.9779999999999998</v>
      </c>
      <c r="W219">
        <v>6.5000000000000002E-2</v>
      </c>
      <c r="X219">
        <v>63</v>
      </c>
      <c r="Y219">
        <v>143461.44138899999</v>
      </c>
      <c r="Z219">
        <v>92.606030999999987</v>
      </c>
    </row>
    <row r="220" spans="1:26">
      <c r="A220" s="44">
        <v>43990</v>
      </c>
      <c r="B220" t="s">
        <v>89</v>
      </c>
      <c r="C220" s="43">
        <v>43983</v>
      </c>
      <c r="D220">
        <v>2020</v>
      </c>
      <c r="E220">
        <v>6</v>
      </c>
      <c r="F220">
        <v>120142</v>
      </c>
      <c r="G220" t="s">
        <v>1620</v>
      </c>
      <c r="H220" t="s">
        <v>41</v>
      </c>
      <c r="I220" t="s">
        <v>1621</v>
      </c>
      <c r="J220" t="s">
        <v>39</v>
      </c>
      <c r="K220" t="s">
        <v>40</v>
      </c>
      <c r="L220" t="s">
        <v>71</v>
      </c>
      <c r="M220">
        <v>301</v>
      </c>
      <c r="N220" t="s">
        <v>72</v>
      </c>
      <c r="O220">
        <v>1</v>
      </c>
      <c r="P220" t="s">
        <v>42</v>
      </c>
      <c r="Q220">
        <v>4</v>
      </c>
      <c r="R220" t="s">
        <v>43</v>
      </c>
      <c r="S220">
        <v>204</v>
      </c>
      <c r="T220">
        <v>97336</v>
      </c>
      <c r="U220" s="45">
        <v>1476.433</v>
      </c>
      <c r="V220">
        <v>5.9880000000000004</v>
      </c>
      <c r="W220">
        <v>6.2E-2</v>
      </c>
      <c r="X220">
        <v>60</v>
      </c>
      <c r="Y220">
        <v>143710.08248800001</v>
      </c>
      <c r="Z220">
        <v>88.585979999999992</v>
      </c>
    </row>
    <row r="221" spans="1:26">
      <c r="A221" s="44">
        <v>43990</v>
      </c>
      <c r="B221" t="s">
        <v>89</v>
      </c>
      <c r="C221" s="43">
        <v>43983</v>
      </c>
      <c r="D221">
        <v>2020</v>
      </c>
      <c r="E221">
        <v>6</v>
      </c>
      <c r="F221">
        <v>120142</v>
      </c>
      <c r="G221" t="s">
        <v>1620</v>
      </c>
      <c r="H221" t="s">
        <v>41</v>
      </c>
      <c r="I221" t="s">
        <v>1621</v>
      </c>
      <c r="J221" t="s">
        <v>39</v>
      </c>
      <c r="K221" t="s">
        <v>40</v>
      </c>
      <c r="L221" t="s">
        <v>71</v>
      </c>
      <c r="M221">
        <v>301</v>
      </c>
      <c r="N221" t="s">
        <v>72</v>
      </c>
      <c r="O221">
        <v>1</v>
      </c>
      <c r="P221" t="s">
        <v>42</v>
      </c>
      <c r="Q221">
        <v>4</v>
      </c>
      <c r="R221" t="s">
        <v>43</v>
      </c>
      <c r="S221">
        <v>203</v>
      </c>
      <c r="T221">
        <v>97545</v>
      </c>
      <c r="U221" s="45">
        <v>1449.5840000000001</v>
      </c>
      <c r="V221">
        <v>5.8920000000000003</v>
      </c>
      <c r="W221">
        <v>6.8000000000000005E-2</v>
      </c>
      <c r="X221">
        <v>66</v>
      </c>
      <c r="Y221">
        <v>141399.67128000001</v>
      </c>
      <c r="Z221">
        <v>95.672544000000002</v>
      </c>
    </row>
    <row r="222" spans="1:26">
      <c r="A222" s="44">
        <v>43990</v>
      </c>
      <c r="B222" t="s">
        <v>89</v>
      </c>
      <c r="C222" s="43">
        <v>43983</v>
      </c>
      <c r="D222">
        <v>2020</v>
      </c>
      <c r="E222">
        <v>6</v>
      </c>
      <c r="F222">
        <v>120142</v>
      </c>
      <c r="G222" t="s">
        <v>1620</v>
      </c>
      <c r="H222" t="s">
        <v>41</v>
      </c>
      <c r="I222" t="s">
        <v>1621</v>
      </c>
      <c r="J222" t="s">
        <v>39</v>
      </c>
      <c r="K222" t="s">
        <v>40</v>
      </c>
      <c r="L222" t="s">
        <v>71</v>
      </c>
      <c r="M222">
        <v>301</v>
      </c>
      <c r="N222" t="s">
        <v>72</v>
      </c>
      <c r="O222">
        <v>1</v>
      </c>
      <c r="P222" t="s">
        <v>42</v>
      </c>
      <c r="Q222">
        <v>4</v>
      </c>
      <c r="R222" t="s">
        <v>43</v>
      </c>
      <c r="S222">
        <v>206</v>
      </c>
      <c r="T222">
        <v>98053</v>
      </c>
      <c r="U222" s="45">
        <v>1487.2570000000001</v>
      </c>
      <c r="V222">
        <v>6.0759999999999996</v>
      </c>
      <c r="W222">
        <v>6.0999999999999999E-2</v>
      </c>
      <c r="X222">
        <v>60</v>
      </c>
      <c r="Y222">
        <v>145830.01062099999</v>
      </c>
      <c r="Z222">
        <v>89.235420000000005</v>
      </c>
    </row>
    <row r="223" spans="1:26">
      <c r="A223" s="44">
        <v>43990</v>
      </c>
      <c r="B223" t="s">
        <v>89</v>
      </c>
      <c r="C223" s="43">
        <v>43983</v>
      </c>
      <c r="D223">
        <v>2020</v>
      </c>
      <c r="E223">
        <v>6</v>
      </c>
      <c r="F223">
        <v>120142</v>
      </c>
      <c r="G223" t="s">
        <v>1620</v>
      </c>
      <c r="H223" t="s">
        <v>41</v>
      </c>
      <c r="I223" t="s">
        <v>1621</v>
      </c>
      <c r="J223" t="s">
        <v>39</v>
      </c>
      <c r="K223" t="s">
        <v>40</v>
      </c>
      <c r="L223" t="s">
        <v>71</v>
      </c>
      <c r="M223">
        <v>301</v>
      </c>
      <c r="N223" t="s">
        <v>72</v>
      </c>
      <c r="O223">
        <v>1</v>
      </c>
      <c r="P223" t="s">
        <v>42</v>
      </c>
      <c r="Q223">
        <v>4</v>
      </c>
      <c r="R223" t="s">
        <v>43</v>
      </c>
      <c r="S223">
        <v>205</v>
      </c>
      <c r="T223">
        <v>97448</v>
      </c>
      <c r="U223" s="45">
        <v>1393.18</v>
      </c>
      <c r="V223">
        <v>5.657</v>
      </c>
      <c r="W223">
        <v>6.5000000000000002E-2</v>
      </c>
      <c r="X223">
        <v>63</v>
      </c>
      <c r="Y223">
        <v>135762.60464000001</v>
      </c>
      <c r="Z223">
        <v>87.770340000000004</v>
      </c>
    </row>
    <row r="224" spans="1:26">
      <c r="A224" s="44">
        <v>43990</v>
      </c>
      <c r="B224" t="s">
        <v>89</v>
      </c>
      <c r="C224" s="43">
        <v>43983</v>
      </c>
      <c r="D224">
        <v>2020</v>
      </c>
      <c r="E224">
        <v>6</v>
      </c>
      <c r="F224">
        <v>120142</v>
      </c>
      <c r="G224" t="s">
        <v>1620</v>
      </c>
      <c r="H224" t="s">
        <v>41</v>
      </c>
      <c r="I224" t="s">
        <v>1621</v>
      </c>
      <c r="J224" t="s">
        <v>39</v>
      </c>
      <c r="K224" t="s">
        <v>40</v>
      </c>
      <c r="L224" t="s">
        <v>71</v>
      </c>
      <c r="M224">
        <v>301</v>
      </c>
      <c r="N224" t="s">
        <v>72</v>
      </c>
      <c r="O224">
        <v>1</v>
      </c>
      <c r="P224" t="s">
        <v>42</v>
      </c>
      <c r="Q224">
        <v>4</v>
      </c>
      <c r="R224" t="s">
        <v>43</v>
      </c>
      <c r="S224">
        <v>208</v>
      </c>
      <c r="T224">
        <v>97855</v>
      </c>
      <c r="U224" s="45">
        <v>1605.123</v>
      </c>
      <c r="V224">
        <v>6.5449999999999999</v>
      </c>
      <c r="W224">
        <v>6.0999999999999999E-2</v>
      </c>
      <c r="X224">
        <v>60</v>
      </c>
      <c r="Y224">
        <v>157069.31116499999</v>
      </c>
      <c r="Z224">
        <v>96.307380000000009</v>
      </c>
    </row>
    <row r="225" spans="1:26">
      <c r="A225" s="44">
        <v>43990</v>
      </c>
      <c r="B225" t="s">
        <v>89</v>
      </c>
      <c r="C225" s="43">
        <v>43983</v>
      </c>
      <c r="D225">
        <v>2020</v>
      </c>
      <c r="E225">
        <v>6</v>
      </c>
      <c r="F225">
        <v>120142</v>
      </c>
      <c r="G225" t="s">
        <v>1620</v>
      </c>
      <c r="H225" t="s">
        <v>41</v>
      </c>
      <c r="I225" t="s">
        <v>1621</v>
      </c>
      <c r="J225" t="s">
        <v>39</v>
      </c>
      <c r="K225" t="s">
        <v>40</v>
      </c>
      <c r="L225" t="s">
        <v>71</v>
      </c>
      <c r="M225">
        <v>301</v>
      </c>
      <c r="N225" t="s">
        <v>72</v>
      </c>
      <c r="O225">
        <v>1</v>
      </c>
      <c r="P225" t="s">
        <v>42</v>
      </c>
      <c r="Q225">
        <v>4</v>
      </c>
      <c r="R225" t="s">
        <v>43</v>
      </c>
      <c r="S225">
        <v>207</v>
      </c>
      <c r="T225">
        <v>92400</v>
      </c>
      <c r="U225" s="45">
        <v>1486.1990000000001</v>
      </c>
      <c r="V225">
        <v>5.7220000000000004</v>
      </c>
      <c r="W225">
        <v>5.0999999999999997E-2</v>
      </c>
      <c r="X225">
        <v>47</v>
      </c>
      <c r="Y225">
        <v>137324.78759999998</v>
      </c>
      <c r="Z225">
        <v>69.851353000000003</v>
      </c>
    </row>
    <row r="226" spans="1:26">
      <c r="A226" s="44">
        <v>43983</v>
      </c>
      <c r="B226" t="s">
        <v>90</v>
      </c>
      <c r="C226" s="43">
        <v>43976</v>
      </c>
      <c r="D226">
        <v>2020</v>
      </c>
      <c r="E226">
        <v>5</v>
      </c>
      <c r="F226">
        <v>120142</v>
      </c>
      <c r="G226" t="s">
        <v>1620</v>
      </c>
      <c r="H226" t="s">
        <v>41</v>
      </c>
      <c r="I226" t="s">
        <v>1621</v>
      </c>
      <c r="J226" t="s">
        <v>39</v>
      </c>
      <c r="K226" t="s">
        <v>40</v>
      </c>
      <c r="L226" t="s">
        <v>71</v>
      </c>
      <c r="M226">
        <v>301</v>
      </c>
      <c r="N226" t="s">
        <v>72</v>
      </c>
      <c r="O226">
        <v>1</v>
      </c>
      <c r="P226" t="s">
        <v>42</v>
      </c>
      <c r="Q226">
        <v>4</v>
      </c>
      <c r="R226" t="s">
        <v>43</v>
      </c>
      <c r="S226">
        <v>208</v>
      </c>
      <c r="T226">
        <v>97913</v>
      </c>
      <c r="U226" s="45">
        <v>1517.672</v>
      </c>
      <c r="V226">
        <v>6.1920000000000002</v>
      </c>
      <c r="W226">
        <v>5.8999999999999997E-2</v>
      </c>
      <c r="X226">
        <v>58</v>
      </c>
      <c r="Y226">
        <v>148599.81853600001</v>
      </c>
      <c r="Z226">
        <v>88.024975999999995</v>
      </c>
    </row>
    <row r="227" spans="1:26">
      <c r="A227" s="44">
        <v>43983</v>
      </c>
      <c r="B227" t="s">
        <v>90</v>
      </c>
      <c r="C227" s="43">
        <v>43976</v>
      </c>
      <c r="D227">
        <v>2020</v>
      </c>
      <c r="E227">
        <v>5</v>
      </c>
      <c r="F227">
        <v>120142</v>
      </c>
      <c r="G227" t="s">
        <v>1620</v>
      </c>
      <c r="H227" t="s">
        <v>41</v>
      </c>
      <c r="I227" t="s">
        <v>1621</v>
      </c>
      <c r="J227" t="s">
        <v>39</v>
      </c>
      <c r="K227" t="s">
        <v>40</v>
      </c>
      <c r="L227" t="s">
        <v>71</v>
      </c>
      <c r="M227">
        <v>301</v>
      </c>
      <c r="N227" t="s">
        <v>72</v>
      </c>
      <c r="O227">
        <v>1</v>
      </c>
      <c r="P227" t="s">
        <v>42</v>
      </c>
      <c r="Q227">
        <v>4</v>
      </c>
      <c r="R227" t="s">
        <v>43</v>
      </c>
      <c r="S227">
        <v>206</v>
      </c>
      <c r="T227">
        <v>98110</v>
      </c>
      <c r="U227" s="45">
        <v>1397.0640000000001</v>
      </c>
      <c r="V227">
        <v>5.7110000000000003</v>
      </c>
      <c r="W227">
        <v>5.8000000000000003E-2</v>
      </c>
      <c r="X227">
        <v>57</v>
      </c>
      <c r="Y227">
        <v>137065.94904000004</v>
      </c>
      <c r="Z227">
        <v>79.632648000000003</v>
      </c>
    </row>
    <row r="228" spans="1:26">
      <c r="A228" s="44">
        <v>43983</v>
      </c>
      <c r="B228" t="s">
        <v>90</v>
      </c>
      <c r="C228" s="43">
        <v>43976</v>
      </c>
      <c r="D228">
        <v>2020</v>
      </c>
      <c r="E228">
        <v>5</v>
      </c>
      <c r="F228">
        <v>120142</v>
      </c>
      <c r="G228" t="s">
        <v>1620</v>
      </c>
      <c r="H228" t="s">
        <v>41</v>
      </c>
      <c r="I228" t="s">
        <v>1621</v>
      </c>
      <c r="J228" t="s">
        <v>39</v>
      </c>
      <c r="K228" t="s">
        <v>40</v>
      </c>
      <c r="L228" t="s">
        <v>71</v>
      </c>
      <c r="M228">
        <v>301</v>
      </c>
      <c r="N228" t="s">
        <v>72</v>
      </c>
      <c r="O228">
        <v>1</v>
      </c>
      <c r="P228" t="s">
        <v>42</v>
      </c>
      <c r="Q228">
        <v>4</v>
      </c>
      <c r="R228" t="s">
        <v>43</v>
      </c>
      <c r="S228">
        <v>207</v>
      </c>
      <c r="T228">
        <v>92449</v>
      </c>
      <c r="U228" s="45">
        <v>1402.6289999999999</v>
      </c>
      <c r="V228">
        <v>5.4029999999999996</v>
      </c>
      <c r="W228">
        <v>5.2999999999999999E-2</v>
      </c>
      <c r="X228">
        <v>49</v>
      </c>
      <c r="Y228">
        <v>129671.64842099999</v>
      </c>
      <c r="Z228">
        <v>68.728820999999996</v>
      </c>
    </row>
    <row r="229" spans="1:26">
      <c r="A229" s="44">
        <v>43983</v>
      </c>
      <c r="B229" t="s">
        <v>90</v>
      </c>
      <c r="C229" s="43">
        <v>43976</v>
      </c>
      <c r="D229">
        <v>2020</v>
      </c>
      <c r="E229">
        <v>5</v>
      </c>
      <c r="F229">
        <v>120142</v>
      </c>
      <c r="G229" t="s">
        <v>1620</v>
      </c>
      <c r="H229" t="s">
        <v>41</v>
      </c>
      <c r="I229" t="s">
        <v>1621</v>
      </c>
      <c r="J229" t="s">
        <v>39</v>
      </c>
      <c r="K229" t="s">
        <v>40</v>
      </c>
      <c r="L229" t="s">
        <v>71</v>
      </c>
      <c r="M229">
        <v>301</v>
      </c>
      <c r="N229" t="s">
        <v>72</v>
      </c>
      <c r="O229">
        <v>1</v>
      </c>
      <c r="P229" t="s">
        <v>42</v>
      </c>
      <c r="Q229">
        <v>4</v>
      </c>
      <c r="R229" t="s">
        <v>43</v>
      </c>
      <c r="S229">
        <v>203</v>
      </c>
      <c r="T229">
        <v>97604</v>
      </c>
      <c r="U229" s="45">
        <v>1361.2739999999999</v>
      </c>
      <c r="V229">
        <v>5.5359999999999996</v>
      </c>
      <c r="W229">
        <v>0.06</v>
      </c>
      <c r="X229">
        <v>59</v>
      </c>
      <c r="Y229">
        <v>132865.787496</v>
      </c>
      <c r="Z229">
        <v>80.315165999999991</v>
      </c>
    </row>
    <row r="230" spans="1:26">
      <c r="A230" s="44">
        <v>43983</v>
      </c>
      <c r="B230" t="s">
        <v>90</v>
      </c>
      <c r="C230" s="43">
        <v>43976</v>
      </c>
      <c r="D230">
        <v>2020</v>
      </c>
      <c r="E230">
        <v>5</v>
      </c>
      <c r="F230">
        <v>120142</v>
      </c>
      <c r="G230" t="s">
        <v>1620</v>
      </c>
      <c r="H230" t="s">
        <v>41</v>
      </c>
      <c r="I230" t="s">
        <v>1621</v>
      </c>
      <c r="J230" t="s">
        <v>39</v>
      </c>
      <c r="K230" t="s">
        <v>40</v>
      </c>
      <c r="L230" t="s">
        <v>71</v>
      </c>
      <c r="M230">
        <v>301</v>
      </c>
      <c r="N230" t="s">
        <v>72</v>
      </c>
      <c r="O230">
        <v>1</v>
      </c>
      <c r="P230" t="s">
        <v>42</v>
      </c>
      <c r="Q230">
        <v>4</v>
      </c>
      <c r="R230" t="s">
        <v>43</v>
      </c>
      <c r="S230">
        <v>204</v>
      </c>
      <c r="T230">
        <v>97398</v>
      </c>
      <c r="U230" s="45">
        <v>1397.048</v>
      </c>
      <c r="V230">
        <v>5.67</v>
      </c>
      <c r="W230">
        <v>6.4000000000000001E-2</v>
      </c>
      <c r="X230">
        <v>62</v>
      </c>
      <c r="Y230">
        <v>136069.68110399999</v>
      </c>
      <c r="Z230">
        <v>86.616975999999994</v>
      </c>
    </row>
    <row r="231" spans="1:26">
      <c r="A231" s="44">
        <v>43983</v>
      </c>
      <c r="B231" t="s">
        <v>90</v>
      </c>
      <c r="C231" s="43">
        <v>43976</v>
      </c>
      <c r="D231">
        <v>2020</v>
      </c>
      <c r="E231">
        <v>5</v>
      </c>
      <c r="F231">
        <v>120142</v>
      </c>
      <c r="G231" t="s">
        <v>1620</v>
      </c>
      <c r="H231" t="s">
        <v>41</v>
      </c>
      <c r="I231" t="s">
        <v>1621</v>
      </c>
      <c r="J231" t="s">
        <v>39</v>
      </c>
      <c r="K231" t="s">
        <v>40</v>
      </c>
      <c r="L231" t="s">
        <v>71</v>
      </c>
      <c r="M231">
        <v>301</v>
      </c>
      <c r="N231" t="s">
        <v>72</v>
      </c>
      <c r="O231">
        <v>1</v>
      </c>
      <c r="P231" t="s">
        <v>42</v>
      </c>
      <c r="Q231">
        <v>4</v>
      </c>
      <c r="R231" t="s">
        <v>43</v>
      </c>
      <c r="S231">
        <v>205</v>
      </c>
      <c r="T231">
        <v>97504</v>
      </c>
      <c r="U231" s="45">
        <v>1302.404</v>
      </c>
      <c r="V231">
        <v>5.2910000000000004</v>
      </c>
      <c r="W231">
        <v>5.7000000000000002E-2</v>
      </c>
      <c r="X231">
        <v>56</v>
      </c>
      <c r="Y231">
        <v>126989.59961599999</v>
      </c>
      <c r="Z231">
        <v>72.934623999999999</v>
      </c>
    </row>
    <row r="232" spans="1:26">
      <c r="A232" s="44">
        <v>43983</v>
      </c>
      <c r="B232" t="s">
        <v>90</v>
      </c>
      <c r="C232" s="43">
        <v>43976</v>
      </c>
      <c r="D232">
        <v>2020</v>
      </c>
      <c r="E232">
        <v>5</v>
      </c>
      <c r="F232">
        <v>120142</v>
      </c>
      <c r="G232" t="s">
        <v>1620</v>
      </c>
      <c r="H232" t="s">
        <v>41</v>
      </c>
      <c r="I232" t="s">
        <v>1621</v>
      </c>
      <c r="J232" t="s">
        <v>39</v>
      </c>
      <c r="K232" t="s">
        <v>40</v>
      </c>
      <c r="L232" t="s">
        <v>71</v>
      </c>
      <c r="M232">
        <v>301</v>
      </c>
      <c r="N232" t="s">
        <v>72</v>
      </c>
      <c r="O232">
        <v>1</v>
      </c>
      <c r="P232" t="s">
        <v>42</v>
      </c>
      <c r="Q232">
        <v>4</v>
      </c>
      <c r="R232" t="s">
        <v>43</v>
      </c>
      <c r="S232">
        <v>201</v>
      </c>
      <c r="T232">
        <v>97655</v>
      </c>
      <c r="U232" s="45">
        <v>1386.165</v>
      </c>
      <c r="V232">
        <v>5.64</v>
      </c>
      <c r="W232">
        <v>5.8999999999999997E-2</v>
      </c>
      <c r="X232">
        <v>58</v>
      </c>
      <c r="Y232">
        <v>135365.94307499999</v>
      </c>
      <c r="Z232">
        <v>80.397569999999988</v>
      </c>
    </row>
    <row r="233" spans="1:26">
      <c r="A233" s="44">
        <v>43983</v>
      </c>
      <c r="B233" t="s">
        <v>90</v>
      </c>
      <c r="C233" s="43">
        <v>43976</v>
      </c>
      <c r="D233">
        <v>2020</v>
      </c>
      <c r="E233">
        <v>5</v>
      </c>
      <c r="F233">
        <v>120142</v>
      </c>
      <c r="G233" t="s">
        <v>1620</v>
      </c>
      <c r="H233" t="s">
        <v>41</v>
      </c>
      <c r="I233" t="s">
        <v>1621</v>
      </c>
      <c r="J233" t="s">
        <v>39</v>
      </c>
      <c r="K233" t="s">
        <v>40</v>
      </c>
      <c r="L233" t="s">
        <v>71</v>
      </c>
      <c r="M233">
        <v>301</v>
      </c>
      <c r="N233" t="s">
        <v>72</v>
      </c>
      <c r="O233">
        <v>1</v>
      </c>
      <c r="P233" t="s">
        <v>42</v>
      </c>
      <c r="Q233">
        <v>4</v>
      </c>
      <c r="R233" t="s">
        <v>43</v>
      </c>
      <c r="S233">
        <v>202</v>
      </c>
      <c r="T233">
        <v>97657</v>
      </c>
      <c r="U233" s="45">
        <v>1663.5909999999999</v>
      </c>
      <c r="V233">
        <v>6.7690000000000001</v>
      </c>
      <c r="W233">
        <v>5.7000000000000002E-2</v>
      </c>
      <c r="X233">
        <v>56</v>
      </c>
      <c r="Y233">
        <v>162461.30628700001</v>
      </c>
      <c r="Z233">
        <v>93.161095999999986</v>
      </c>
    </row>
    <row r="234" spans="1:26">
      <c r="A234" s="44">
        <v>43983</v>
      </c>
      <c r="B234" t="s">
        <v>90</v>
      </c>
      <c r="C234" s="43">
        <v>43976</v>
      </c>
      <c r="D234">
        <v>2020</v>
      </c>
      <c r="E234">
        <v>5</v>
      </c>
      <c r="F234">
        <v>120142</v>
      </c>
      <c r="G234" t="s">
        <v>1620</v>
      </c>
      <c r="H234" t="s">
        <v>41</v>
      </c>
      <c r="I234" t="s">
        <v>1621</v>
      </c>
      <c r="J234" t="s">
        <v>39</v>
      </c>
      <c r="K234" t="s">
        <v>40</v>
      </c>
      <c r="L234" t="s">
        <v>71</v>
      </c>
      <c r="M234">
        <v>301</v>
      </c>
      <c r="N234" t="s">
        <v>72</v>
      </c>
      <c r="O234">
        <v>1</v>
      </c>
      <c r="P234" t="s">
        <v>42</v>
      </c>
      <c r="Q234">
        <v>4</v>
      </c>
      <c r="R234" t="s">
        <v>43</v>
      </c>
      <c r="S234">
        <v>107</v>
      </c>
      <c r="T234">
        <v>95893</v>
      </c>
      <c r="U234" s="45">
        <v>1853.5540000000001</v>
      </c>
      <c r="V234">
        <v>7.4059999999999997</v>
      </c>
      <c r="W234">
        <v>6.8000000000000005E-2</v>
      </c>
      <c r="X234">
        <v>65</v>
      </c>
      <c r="Y234">
        <v>177742.853722</v>
      </c>
      <c r="Z234">
        <v>120.48101000000001</v>
      </c>
    </row>
    <row r="235" spans="1:26">
      <c r="A235" s="44">
        <v>43983</v>
      </c>
      <c r="B235" t="s">
        <v>90</v>
      </c>
      <c r="C235" s="43">
        <v>43976</v>
      </c>
      <c r="D235">
        <v>2020</v>
      </c>
      <c r="E235">
        <v>5</v>
      </c>
      <c r="F235">
        <v>120142</v>
      </c>
      <c r="G235" t="s">
        <v>1620</v>
      </c>
      <c r="H235" t="s">
        <v>41</v>
      </c>
      <c r="I235" t="s">
        <v>1621</v>
      </c>
      <c r="J235" t="s">
        <v>39</v>
      </c>
      <c r="K235" t="s">
        <v>40</v>
      </c>
      <c r="L235" t="s">
        <v>71</v>
      </c>
      <c r="M235">
        <v>301</v>
      </c>
      <c r="N235" t="s">
        <v>72</v>
      </c>
      <c r="O235">
        <v>1</v>
      </c>
      <c r="P235" t="s">
        <v>42</v>
      </c>
      <c r="Q235">
        <v>4</v>
      </c>
      <c r="R235" t="s">
        <v>43</v>
      </c>
      <c r="S235">
        <v>104</v>
      </c>
      <c r="T235">
        <v>95326</v>
      </c>
      <c r="U235" s="45">
        <v>1879.29</v>
      </c>
      <c r="V235">
        <v>7.4640000000000004</v>
      </c>
      <c r="W235">
        <v>5.1999999999999998E-2</v>
      </c>
      <c r="X235">
        <v>50</v>
      </c>
      <c r="Y235">
        <v>179145.19853999998</v>
      </c>
      <c r="Z235">
        <v>93.964500000000001</v>
      </c>
    </row>
    <row r="236" spans="1:26">
      <c r="A236" s="44">
        <v>43983</v>
      </c>
      <c r="B236" t="s">
        <v>90</v>
      </c>
      <c r="C236" s="43">
        <v>43976</v>
      </c>
      <c r="D236">
        <v>2020</v>
      </c>
      <c r="E236">
        <v>5</v>
      </c>
      <c r="F236">
        <v>120142</v>
      </c>
      <c r="G236" t="s">
        <v>1620</v>
      </c>
      <c r="H236" t="s">
        <v>41</v>
      </c>
      <c r="I236" t="s">
        <v>1621</v>
      </c>
      <c r="J236" t="s">
        <v>39</v>
      </c>
      <c r="K236" t="s">
        <v>40</v>
      </c>
      <c r="L236" t="s">
        <v>71</v>
      </c>
      <c r="M236">
        <v>301</v>
      </c>
      <c r="N236" t="s">
        <v>72</v>
      </c>
      <c r="O236">
        <v>1</v>
      </c>
      <c r="P236" t="s">
        <v>42</v>
      </c>
      <c r="Q236">
        <v>4</v>
      </c>
      <c r="R236" t="s">
        <v>43</v>
      </c>
      <c r="S236">
        <v>105</v>
      </c>
      <c r="T236">
        <v>95969</v>
      </c>
      <c r="U236" s="45">
        <v>1899.019</v>
      </c>
      <c r="V236">
        <v>7.5940000000000003</v>
      </c>
      <c r="W236">
        <v>7.0000000000000007E-2</v>
      </c>
      <c r="X236">
        <v>67</v>
      </c>
      <c r="Y236">
        <v>182246.95441100001</v>
      </c>
      <c r="Z236">
        <v>127.234273</v>
      </c>
    </row>
    <row r="237" spans="1:26">
      <c r="A237" s="44">
        <v>43983</v>
      </c>
      <c r="B237" t="s">
        <v>90</v>
      </c>
      <c r="C237" s="43">
        <v>43976</v>
      </c>
      <c r="D237">
        <v>2020</v>
      </c>
      <c r="E237">
        <v>5</v>
      </c>
      <c r="F237">
        <v>120142</v>
      </c>
      <c r="G237" t="s">
        <v>1620</v>
      </c>
      <c r="H237" t="s">
        <v>41</v>
      </c>
      <c r="I237" t="s">
        <v>1621</v>
      </c>
      <c r="J237" t="s">
        <v>39</v>
      </c>
      <c r="K237" t="s">
        <v>40</v>
      </c>
      <c r="L237" t="s">
        <v>71</v>
      </c>
      <c r="M237">
        <v>301</v>
      </c>
      <c r="N237" t="s">
        <v>72</v>
      </c>
      <c r="O237">
        <v>1</v>
      </c>
      <c r="P237" t="s">
        <v>42</v>
      </c>
      <c r="Q237">
        <v>4</v>
      </c>
      <c r="R237" t="s">
        <v>43</v>
      </c>
      <c r="S237">
        <v>106</v>
      </c>
      <c r="T237">
        <v>95670</v>
      </c>
      <c r="U237" s="45">
        <v>1852.877</v>
      </c>
      <c r="V237">
        <v>7.3860000000000001</v>
      </c>
      <c r="W237">
        <v>5.5E-2</v>
      </c>
      <c r="X237">
        <v>53</v>
      </c>
      <c r="Y237">
        <v>177264.74259000001</v>
      </c>
      <c r="Z237">
        <v>98.202481000000006</v>
      </c>
    </row>
    <row r="238" spans="1:26">
      <c r="A238" s="44">
        <v>43983</v>
      </c>
      <c r="B238" t="s">
        <v>90</v>
      </c>
      <c r="C238" s="43">
        <v>43976</v>
      </c>
      <c r="D238">
        <v>2020</v>
      </c>
      <c r="E238">
        <v>5</v>
      </c>
      <c r="F238">
        <v>120142</v>
      </c>
      <c r="G238" t="s">
        <v>1620</v>
      </c>
      <c r="H238" t="s">
        <v>41</v>
      </c>
      <c r="I238" t="s">
        <v>1621</v>
      </c>
      <c r="J238" t="s">
        <v>39</v>
      </c>
      <c r="K238" t="s">
        <v>40</v>
      </c>
      <c r="L238" t="s">
        <v>71</v>
      </c>
      <c r="M238">
        <v>301</v>
      </c>
      <c r="N238" t="s">
        <v>72</v>
      </c>
      <c r="O238">
        <v>1</v>
      </c>
      <c r="P238" t="s">
        <v>42</v>
      </c>
      <c r="Q238">
        <v>4</v>
      </c>
      <c r="R238" t="s">
        <v>43</v>
      </c>
      <c r="S238">
        <v>103</v>
      </c>
      <c r="T238">
        <v>96619</v>
      </c>
      <c r="U238" s="45">
        <v>1922.6610000000001</v>
      </c>
      <c r="V238">
        <v>7.74</v>
      </c>
      <c r="W238">
        <v>5.3999999999999999E-2</v>
      </c>
      <c r="X238">
        <v>52</v>
      </c>
      <c r="Y238">
        <v>185765.583159</v>
      </c>
      <c r="Z238">
        <v>99.978372000000007</v>
      </c>
    </row>
    <row r="239" spans="1:26">
      <c r="A239" s="44">
        <v>43983</v>
      </c>
      <c r="B239" t="s">
        <v>90</v>
      </c>
      <c r="C239" s="43">
        <v>43976</v>
      </c>
      <c r="D239">
        <v>2020</v>
      </c>
      <c r="E239">
        <v>5</v>
      </c>
      <c r="F239">
        <v>120142</v>
      </c>
      <c r="G239" t="s">
        <v>1620</v>
      </c>
      <c r="H239" t="s">
        <v>41</v>
      </c>
      <c r="I239" t="s">
        <v>1621</v>
      </c>
      <c r="J239" t="s">
        <v>39</v>
      </c>
      <c r="K239" t="s">
        <v>40</v>
      </c>
      <c r="L239" t="s">
        <v>71</v>
      </c>
      <c r="M239">
        <v>301</v>
      </c>
      <c r="N239" t="s">
        <v>72</v>
      </c>
      <c r="O239">
        <v>1</v>
      </c>
      <c r="P239" t="s">
        <v>42</v>
      </c>
      <c r="Q239">
        <v>4</v>
      </c>
      <c r="R239" t="s">
        <v>43</v>
      </c>
      <c r="S239">
        <v>101</v>
      </c>
      <c r="T239">
        <v>96051</v>
      </c>
      <c r="U239" s="45">
        <v>1849.0260000000001</v>
      </c>
      <c r="V239">
        <v>7.4</v>
      </c>
      <c r="W239">
        <v>7.4999999999999997E-2</v>
      </c>
      <c r="X239">
        <v>72</v>
      </c>
      <c r="Y239">
        <v>177600.79632600001</v>
      </c>
      <c r="Z239">
        <v>133.12987200000001</v>
      </c>
    </row>
    <row r="240" spans="1:26">
      <c r="A240" s="44">
        <v>43983</v>
      </c>
      <c r="B240" t="s">
        <v>90</v>
      </c>
      <c r="C240" s="43">
        <v>43976</v>
      </c>
      <c r="D240">
        <v>2020</v>
      </c>
      <c r="E240">
        <v>5</v>
      </c>
      <c r="F240">
        <v>120142</v>
      </c>
      <c r="G240" t="s">
        <v>1620</v>
      </c>
      <c r="H240" t="s">
        <v>41</v>
      </c>
      <c r="I240" t="s">
        <v>1621</v>
      </c>
      <c r="J240" t="s">
        <v>39</v>
      </c>
      <c r="K240" t="s">
        <v>40</v>
      </c>
      <c r="L240" t="s">
        <v>71</v>
      </c>
      <c r="M240">
        <v>301</v>
      </c>
      <c r="N240" t="s">
        <v>72</v>
      </c>
      <c r="O240">
        <v>1</v>
      </c>
      <c r="P240" t="s">
        <v>42</v>
      </c>
      <c r="Q240">
        <v>4</v>
      </c>
      <c r="R240" t="s">
        <v>43</v>
      </c>
      <c r="S240">
        <v>102</v>
      </c>
      <c r="T240">
        <v>96291</v>
      </c>
      <c r="U240" s="45">
        <v>1719.4929999999999</v>
      </c>
      <c r="V240">
        <v>6.899</v>
      </c>
      <c r="W240">
        <v>5.8999999999999997E-2</v>
      </c>
      <c r="X240">
        <v>57</v>
      </c>
      <c r="Y240">
        <v>165571.70046299999</v>
      </c>
      <c r="Z240">
        <v>98.011100999999996</v>
      </c>
    </row>
    <row r="241" spans="1:26">
      <c r="A241" s="44">
        <v>43976</v>
      </c>
      <c r="B241" t="s">
        <v>91</v>
      </c>
      <c r="C241" s="43">
        <v>43969</v>
      </c>
      <c r="D241">
        <v>2020</v>
      </c>
      <c r="E241">
        <v>5</v>
      </c>
      <c r="F241">
        <v>120142</v>
      </c>
      <c r="G241" t="s">
        <v>1620</v>
      </c>
      <c r="H241" t="s">
        <v>41</v>
      </c>
      <c r="I241" t="s">
        <v>1621</v>
      </c>
      <c r="J241" t="s">
        <v>39</v>
      </c>
      <c r="K241" t="s">
        <v>40</v>
      </c>
      <c r="L241" t="s">
        <v>71</v>
      </c>
      <c r="M241">
        <v>301</v>
      </c>
      <c r="N241" t="s">
        <v>72</v>
      </c>
      <c r="O241">
        <v>1</v>
      </c>
      <c r="P241" t="s">
        <v>42</v>
      </c>
      <c r="Q241">
        <v>4</v>
      </c>
      <c r="R241" t="s">
        <v>43</v>
      </c>
      <c r="S241">
        <v>102</v>
      </c>
      <c r="T241">
        <v>96348</v>
      </c>
      <c r="U241" s="45">
        <v>1632.596</v>
      </c>
      <c r="V241">
        <v>6.5540000000000003</v>
      </c>
      <c r="W241">
        <v>5.8999999999999997E-2</v>
      </c>
      <c r="X241">
        <v>57</v>
      </c>
      <c r="Y241">
        <v>157297.35940799999</v>
      </c>
      <c r="Z241">
        <v>93.057971999999992</v>
      </c>
    </row>
    <row r="242" spans="1:26">
      <c r="A242" s="44">
        <v>43976</v>
      </c>
      <c r="B242" t="s">
        <v>91</v>
      </c>
      <c r="C242" s="43">
        <v>43969</v>
      </c>
      <c r="D242">
        <v>2020</v>
      </c>
      <c r="E242">
        <v>5</v>
      </c>
      <c r="F242">
        <v>120142</v>
      </c>
      <c r="G242" t="s">
        <v>1620</v>
      </c>
      <c r="H242" t="s">
        <v>41</v>
      </c>
      <c r="I242" t="s">
        <v>1621</v>
      </c>
      <c r="J242" t="s">
        <v>39</v>
      </c>
      <c r="K242" t="s">
        <v>40</v>
      </c>
      <c r="L242" t="s">
        <v>71</v>
      </c>
      <c r="M242">
        <v>301</v>
      </c>
      <c r="N242" t="s">
        <v>72</v>
      </c>
      <c r="O242">
        <v>1</v>
      </c>
      <c r="P242" t="s">
        <v>42</v>
      </c>
      <c r="Q242">
        <v>4</v>
      </c>
      <c r="R242" t="s">
        <v>43</v>
      </c>
      <c r="S242">
        <v>101</v>
      </c>
      <c r="T242">
        <v>96111</v>
      </c>
      <c r="U242" s="45">
        <v>1768.5930000000001</v>
      </c>
      <c r="V242">
        <v>7.0830000000000002</v>
      </c>
      <c r="W242">
        <v>6.2E-2</v>
      </c>
      <c r="X242">
        <v>60</v>
      </c>
      <c r="Y242">
        <v>169981.24182300002</v>
      </c>
      <c r="Z242">
        <v>106.11558000000001</v>
      </c>
    </row>
    <row r="243" spans="1:26">
      <c r="A243" s="44">
        <v>43976</v>
      </c>
      <c r="B243" t="s">
        <v>91</v>
      </c>
      <c r="C243" s="43">
        <v>43969</v>
      </c>
      <c r="D243">
        <v>2020</v>
      </c>
      <c r="E243">
        <v>5</v>
      </c>
      <c r="F243">
        <v>120142</v>
      </c>
      <c r="G243" t="s">
        <v>1620</v>
      </c>
      <c r="H243" t="s">
        <v>41</v>
      </c>
      <c r="I243" t="s">
        <v>1621</v>
      </c>
      <c r="J243" t="s">
        <v>39</v>
      </c>
      <c r="K243" t="s">
        <v>40</v>
      </c>
      <c r="L243" t="s">
        <v>71</v>
      </c>
      <c r="M243">
        <v>301</v>
      </c>
      <c r="N243" t="s">
        <v>72</v>
      </c>
      <c r="O243">
        <v>1</v>
      </c>
      <c r="P243" t="s">
        <v>42</v>
      </c>
      <c r="Q243">
        <v>4</v>
      </c>
      <c r="R243" t="s">
        <v>43</v>
      </c>
      <c r="S243">
        <v>103</v>
      </c>
      <c r="T243">
        <v>96676</v>
      </c>
      <c r="U243" s="45">
        <v>1833.537</v>
      </c>
      <c r="V243">
        <v>7.3860000000000001</v>
      </c>
      <c r="W243">
        <v>5.8999999999999997E-2</v>
      </c>
      <c r="X243">
        <v>57</v>
      </c>
      <c r="Y243">
        <v>177259.02301199999</v>
      </c>
      <c r="Z243">
        <v>104.51160899999999</v>
      </c>
    </row>
    <row r="244" spans="1:26">
      <c r="A244" s="44">
        <v>43976</v>
      </c>
      <c r="B244" t="s">
        <v>91</v>
      </c>
      <c r="C244" s="43">
        <v>43969</v>
      </c>
      <c r="D244">
        <v>2020</v>
      </c>
      <c r="E244">
        <v>5</v>
      </c>
      <c r="F244">
        <v>120142</v>
      </c>
      <c r="G244" t="s">
        <v>1620</v>
      </c>
      <c r="H244" t="s">
        <v>41</v>
      </c>
      <c r="I244" t="s">
        <v>1621</v>
      </c>
      <c r="J244" t="s">
        <v>39</v>
      </c>
      <c r="K244" t="s">
        <v>40</v>
      </c>
      <c r="L244" t="s">
        <v>71</v>
      </c>
      <c r="M244">
        <v>301</v>
      </c>
      <c r="N244" t="s">
        <v>72</v>
      </c>
      <c r="O244">
        <v>1</v>
      </c>
      <c r="P244" t="s">
        <v>42</v>
      </c>
      <c r="Q244">
        <v>4</v>
      </c>
      <c r="R244" t="s">
        <v>43</v>
      </c>
      <c r="S244">
        <v>106</v>
      </c>
      <c r="T244">
        <v>95735</v>
      </c>
      <c r="U244" s="45">
        <v>1764.546</v>
      </c>
      <c r="V244">
        <v>7.0389999999999997</v>
      </c>
      <c r="W244">
        <v>6.8000000000000005E-2</v>
      </c>
      <c r="X244">
        <v>65</v>
      </c>
      <c r="Y244">
        <v>168928.81130999999</v>
      </c>
      <c r="Z244">
        <v>114.69549000000001</v>
      </c>
    </row>
    <row r="245" spans="1:26">
      <c r="A245" s="44">
        <v>43976</v>
      </c>
      <c r="B245" t="s">
        <v>91</v>
      </c>
      <c r="C245" s="43">
        <v>43969</v>
      </c>
      <c r="D245">
        <v>2020</v>
      </c>
      <c r="E245">
        <v>5</v>
      </c>
      <c r="F245">
        <v>120142</v>
      </c>
      <c r="G245" t="s">
        <v>1620</v>
      </c>
      <c r="H245" t="s">
        <v>41</v>
      </c>
      <c r="I245" t="s">
        <v>1621</v>
      </c>
      <c r="J245" t="s">
        <v>39</v>
      </c>
      <c r="K245" t="s">
        <v>40</v>
      </c>
      <c r="L245" t="s">
        <v>71</v>
      </c>
      <c r="M245">
        <v>301</v>
      </c>
      <c r="N245" t="s">
        <v>72</v>
      </c>
      <c r="O245">
        <v>1</v>
      </c>
      <c r="P245" t="s">
        <v>42</v>
      </c>
      <c r="Q245">
        <v>4</v>
      </c>
      <c r="R245" t="s">
        <v>43</v>
      </c>
      <c r="S245">
        <v>105</v>
      </c>
      <c r="T245">
        <v>96020</v>
      </c>
      <c r="U245" s="45">
        <v>1814.424</v>
      </c>
      <c r="V245">
        <v>7.2590000000000003</v>
      </c>
      <c r="W245">
        <v>5.2999999999999999E-2</v>
      </c>
      <c r="X245">
        <v>51</v>
      </c>
      <c r="Y245">
        <v>174220.99247999999</v>
      </c>
      <c r="Z245">
        <v>92.535623999999999</v>
      </c>
    </row>
    <row r="246" spans="1:26">
      <c r="A246" s="44">
        <v>43976</v>
      </c>
      <c r="B246" t="s">
        <v>91</v>
      </c>
      <c r="C246" s="43">
        <v>43969</v>
      </c>
      <c r="D246">
        <v>2020</v>
      </c>
      <c r="E246">
        <v>5</v>
      </c>
      <c r="F246">
        <v>120142</v>
      </c>
      <c r="G246" t="s">
        <v>1620</v>
      </c>
      <c r="H246" t="s">
        <v>41</v>
      </c>
      <c r="I246" t="s">
        <v>1621</v>
      </c>
      <c r="J246" t="s">
        <v>39</v>
      </c>
      <c r="K246" t="s">
        <v>40</v>
      </c>
      <c r="L246" t="s">
        <v>71</v>
      </c>
      <c r="M246">
        <v>301</v>
      </c>
      <c r="N246" t="s">
        <v>72</v>
      </c>
      <c r="O246">
        <v>1</v>
      </c>
      <c r="P246" t="s">
        <v>42</v>
      </c>
      <c r="Q246">
        <v>4</v>
      </c>
      <c r="R246" t="s">
        <v>43</v>
      </c>
      <c r="S246">
        <v>104</v>
      </c>
      <c r="T246">
        <v>95381</v>
      </c>
      <c r="U246" s="45">
        <v>1791.973</v>
      </c>
      <c r="V246">
        <v>7.1219999999999999</v>
      </c>
      <c r="W246">
        <v>5.8000000000000003E-2</v>
      </c>
      <c r="X246">
        <v>55</v>
      </c>
      <c r="Y246">
        <v>170920.17671299999</v>
      </c>
      <c r="Z246">
        <v>98.558515</v>
      </c>
    </row>
    <row r="247" spans="1:26">
      <c r="A247" s="44">
        <v>43976</v>
      </c>
      <c r="B247" t="s">
        <v>91</v>
      </c>
      <c r="C247" s="43">
        <v>43969</v>
      </c>
      <c r="D247">
        <v>2020</v>
      </c>
      <c r="E247">
        <v>5</v>
      </c>
      <c r="F247">
        <v>120142</v>
      </c>
      <c r="G247" t="s">
        <v>1620</v>
      </c>
      <c r="H247" t="s">
        <v>41</v>
      </c>
      <c r="I247" t="s">
        <v>1621</v>
      </c>
      <c r="J247" t="s">
        <v>39</v>
      </c>
      <c r="K247" t="s">
        <v>40</v>
      </c>
      <c r="L247" t="s">
        <v>71</v>
      </c>
      <c r="M247">
        <v>301</v>
      </c>
      <c r="N247" t="s">
        <v>72</v>
      </c>
      <c r="O247">
        <v>1</v>
      </c>
      <c r="P247" t="s">
        <v>42</v>
      </c>
      <c r="Q247">
        <v>4</v>
      </c>
      <c r="R247" t="s">
        <v>43</v>
      </c>
      <c r="S247">
        <v>107</v>
      </c>
      <c r="T247">
        <v>95955</v>
      </c>
      <c r="U247" s="45">
        <v>1777.7</v>
      </c>
      <c r="V247">
        <v>7.1070000000000002</v>
      </c>
      <c r="W247">
        <v>6.5000000000000002E-2</v>
      </c>
      <c r="X247">
        <v>62</v>
      </c>
      <c r="Y247">
        <v>170579.2035</v>
      </c>
      <c r="Z247">
        <v>110.21740000000001</v>
      </c>
    </row>
    <row r="248" spans="1:26">
      <c r="A248" s="44">
        <v>43976</v>
      </c>
      <c r="B248" t="s">
        <v>91</v>
      </c>
      <c r="C248" s="43">
        <v>43969</v>
      </c>
      <c r="D248">
        <v>2020</v>
      </c>
      <c r="E248">
        <v>5</v>
      </c>
      <c r="F248">
        <v>120142</v>
      </c>
      <c r="G248" t="s">
        <v>1620</v>
      </c>
      <c r="H248" t="s">
        <v>41</v>
      </c>
      <c r="I248" t="s">
        <v>1621</v>
      </c>
      <c r="J248" t="s">
        <v>39</v>
      </c>
      <c r="K248" t="s">
        <v>40</v>
      </c>
      <c r="L248" t="s">
        <v>71</v>
      </c>
      <c r="M248">
        <v>301</v>
      </c>
      <c r="N248" t="s">
        <v>72</v>
      </c>
      <c r="O248">
        <v>1</v>
      </c>
      <c r="P248" t="s">
        <v>42</v>
      </c>
      <c r="Q248">
        <v>4</v>
      </c>
      <c r="R248" t="s">
        <v>43</v>
      </c>
      <c r="S248">
        <v>202</v>
      </c>
      <c r="T248">
        <v>97729</v>
      </c>
      <c r="U248" s="45">
        <v>1584.298</v>
      </c>
      <c r="V248">
        <v>6.4509999999999996</v>
      </c>
      <c r="W248">
        <v>7.3999999999999996E-2</v>
      </c>
      <c r="X248">
        <v>72</v>
      </c>
      <c r="Y248">
        <v>154831.85924200001</v>
      </c>
      <c r="Z248">
        <v>114.069456</v>
      </c>
    </row>
    <row r="249" spans="1:26">
      <c r="A249" s="44">
        <v>43976</v>
      </c>
      <c r="B249" t="s">
        <v>91</v>
      </c>
      <c r="C249" s="43">
        <v>43969</v>
      </c>
      <c r="D249">
        <v>2020</v>
      </c>
      <c r="E249">
        <v>5</v>
      </c>
      <c r="F249">
        <v>120142</v>
      </c>
      <c r="G249" t="s">
        <v>1620</v>
      </c>
      <c r="H249" t="s">
        <v>41</v>
      </c>
      <c r="I249" t="s">
        <v>1621</v>
      </c>
      <c r="J249" t="s">
        <v>39</v>
      </c>
      <c r="K249" t="s">
        <v>40</v>
      </c>
      <c r="L249" t="s">
        <v>71</v>
      </c>
      <c r="M249">
        <v>301</v>
      </c>
      <c r="N249" t="s">
        <v>72</v>
      </c>
      <c r="O249">
        <v>1</v>
      </c>
      <c r="P249" t="s">
        <v>42</v>
      </c>
      <c r="Q249">
        <v>4</v>
      </c>
      <c r="R249" t="s">
        <v>43</v>
      </c>
      <c r="S249">
        <v>201</v>
      </c>
      <c r="T249">
        <v>97747</v>
      </c>
      <c r="U249" s="45">
        <v>1307.942</v>
      </c>
      <c r="V249">
        <v>5.327</v>
      </c>
      <c r="W249">
        <v>9.4E-2</v>
      </c>
      <c r="X249">
        <v>92</v>
      </c>
      <c r="Y249">
        <v>127847.406674</v>
      </c>
      <c r="Z249">
        <v>120.330664</v>
      </c>
    </row>
    <row r="250" spans="1:26">
      <c r="A250" s="44">
        <v>43976</v>
      </c>
      <c r="B250" t="s">
        <v>91</v>
      </c>
      <c r="C250" s="43">
        <v>43969</v>
      </c>
      <c r="D250">
        <v>2020</v>
      </c>
      <c r="E250">
        <v>5</v>
      </c>
      <c r="F250">
        <v>120142</v>
      </c>
      <c r="G250" t="s">
        <v>1620</v>
      </c>
      <c r="H250" t="s">
        <v>41</v>
      </c>
      <c r="I250" t="s">
        <v>1621</v>
      </c>
      <c r="J250" t="s">
        <v>39</v>
      </c>
      <c r="K250" t="s">
        <v>40</v>
      </c>
      <c r="L250" t="s">
        <v>71</v>
      </c>
      <c r="M250">
        <v>301</v>
      </c>
      <c r="N250" t="s">
        <v>72</v>
      </c>
      <c r="O250">
        <v>1</v>
      </c>
      <c r="P250" t="s">
        <v>42</v>
      </c>
      <c r="Q250">
        <v>4</v>
      </c>
      <c r="R250" t="s">
        <v>43</v>
      </c>
      <c r="S250">
        <v>205</v>
      </c>
      <c r="T250">
        <v>97605</v>
      </c>
      <c r="U250" s="45">
        <v>1235.576</v>
      </c>
      <c r="V250">
        <v>5.0250000000000004</v>
      </c>
      <c r="W250">
        <v>0.10299999999999999</v>
      </c>
      <c r="X250">
        <v>101</v>
      </c>
      <c r="Y250">
        <v>120598.39548000001</v>
      </c>
      <c r="Z250">
        <v>124.793176</v>
      </c>
    </row>
    <row r="251" spans="1:26">
      <c r="A251" s="44">
        <v>43976</v>
      </c>
      <c r="B251" t="s">
        <v>91</v>
      </c>
      <c r="C251" s="43">
        <v>43969</v>
      </c>
      <c r="D251">
        <v>2020</v>
      </c>
      <c r="E251">
        <v>5</v>
      </c>
      <c r="F251">
        <v>120142</v>
      </c>
      <c r="G251" t="s">
        <v>1620</v>
      </c>
      <c r="H251" t="s">
        <v>41</v>
      </c>
      <c r="I251" t="s">
        <v>1621</v>
      </c>
      <c r="J251" t="s">
        <v>39</v>
      </c>
      <c r="K251" t="s">
        <v>40</v>
      </c>
      <c r="L251" t="s">
        <v>71</v>
      </c>
      <c r="M251">
        <v>301</v>
      </c>
      <c r="N251" t="s">
        <v>72</v>
      </c>
      <c r="O251">
        <v>1</v>
      </c>
      <c r="P251" t="s">
        <v>42</v>
      </c>
      <c r="Q251">
        <v>4</v>
      </c>
      <c r="R251" t="s">
        <v>43</v>
      </c>
      <c r="S251">
        <v>204</v>
      </c>
      <c r="T251">
        <v>97562</v>
      </c>
      <c r="U251" s="45">
        <v>1331.202</v>
      </c>
      <c r="V251">
        <v>5.4109999999999996</v>
      </c>
      <c r="W251">
        <v>0.16800000000000001</v>
      </c>
      <c r="X251">
        <v>164</v>
      </c>
      <c r="Y251">
        <v>129874.72952400001</v>
      </c>
      <c r="Z251">
        <v>218.317128</v>
      </c>
    </row>
    <row r="252" spans="1:26">
      <c r="A252" s="44">
        <v>43976</v>
      </c>
      <c r="B252" t="s">
        <v>91</v>
      </c>
      <c r="C252" s="43">
        <v>43969</v>
      </c>
      <c r="D252">
        <v>2020</v>
      </c>
      <c r="E252">
        <v>5</v>
      </c>
      <c r="F252">
        <v>120142</v>
      </c>
      <c r="G252" t="s">
        <v>1620</v>
      </c>
      <c r="H252" t="s">
        <v>41</v>
      </c>
      <c r="I252" t="s">
        <v>1621</v>
      </c>
      <c r="J252" t="s">
        <v>39</v>
      </c>
      <c r="K252" t="s">
        <v>40</v>
      </c>
      <c r="L252" t="s">
        <v>71</v>
      </c>
      <c r="M252">
        <v>301</v>
      </c>
      <c r="N252" t="s">
        <v>72</v>
      </c>
      <c r="O252">
        <v>1</v>
      </c>
      <c r="P252" t="s">
        <v>42</v>
      </c>
      <c r="Q252">
        <v>4</v>
      </c>
      <c r="R252" t="s">
        <v>43</v>
      </c>
      <c r="S252">
        <v>203</v>
      </c>
      <c r="T252">
        <v>97731</v>
      </c>
      <c r="U252" s="45">
        <v>1289.9970000000001</v>
      </c>
      <c r="V252">
        <v>5.2530000000000001</v>
      </c>
      <c r="W252">
        <v>0.13</v>
      </c>
      <c r="X252">
        <v>127</v>
      </c>
      <c r="Y252">
        <v>126072.69680700001</v>
      </c>
      <c r="Z252">
        <v>163.82961900000001</v>
      </c>
    </row>
    <row r="253" spans="1:26">
      <c r="A253" s="44">
        <v>43976</v>
      </c>
      <c r="B253" t="s">
        <v>91</v>
      </c>
      <c r="C253" s="43">
        <v>43969</v>
      </c>
      <c r="D253">
        <v>2020</v>
      </c>
      <c r="E253">
        <v>5</v>
      </c>
      <c r="F253">
        <v>120142</v>
      </c>
      <c r="G253" t="s">
        <v>1620</v>
      </c>
      <c r="H253" t="s">
        <v>41</v>
      </c>
      <c r="I253" t="s">
        <v>1621</v>
      </c>
      <c r="J253" t="s">
        <v>39</v>
      </c>
      <c r="K253" t="s">
        <v>40</v>
      </c>
      <c r="L253" t="s">
        <v>71</v>
      </c>
      <c r="M253">
        <v>301</v>
      </c>
      <c r="N253" t="s">
        <v>72</v>
      </c>
      <c r="O253">
        <v>1</v>
      </c>
      <c r="P253" t="s">
        <v>42</v>
      </c>
      <c r="Q253">
        <v>4</v>
      </c>
      <c r="R253" t="s">
        <v>43</v>
      </c>
      <c r="S253">
        <v>207</v>
      </c>
      <c r="T253">
        <v>92522</v>
      </c>
      <c r="U253" s="45">
        <v>1328.1110000000001</v>
      </c>
      <c r="V253">
        <v>5.12</v>
      </c>
      <c r="W253">
        <v>7.9000000000000001E-2</v>
      </c>
      <c r="X253">
        <v>73</v>
      </c>
      <c r="Y253">
        <v>122879.48594200001</v>
      </c>
      <c r="Z253">
        <v>96.952103000000008</v>
      </c>
    </row>
    <row r="254" spans="1:26">
      <c r="A254" s="44">
        <v>43976</v>
      </c>
      <c r="B254" t="s">
        <v>91</v>
      </c>
      <c r="C254" s="43">
        <v>43969</v>
      </c>
      <c r="D254">
        <v>2020</v>
      </c>
      <c r="E254">
        <v>5</v>
      </c>
      <c r="F254">
        <v>120142</v>
      </c>
      <c r="G254" t="s">
        <v>1620</v>
      </c>
      <c r="H254" t="s">
        <v>41</v>
      </c>
      <c r="I254" t="s">
        <v>1621</v>
      </c>
      <c r="J254" t="s">
        <v>39</v>
      </c>
      <c r="K254" t="s">
        <v>40</v>
      </c>
      <c r="L254" t="s">
        <v>71</v>
      </c>
      <c r="M254">
        <v>301</v>
      </c>
      <c r="N254" t="s">
        <v>72</v>
      </c>
      <c r="O254">
        <v>1</v>
      </c>
      <c r="P254" t="s">
        <v>42</v>
      </c>
      <c r="Q254">
        <v>4</v>
      </c>
      <c r="R254" t="s">
        <v>43</v>
      </c>
      <c r="S254">
        <v>206</v>
      </c>
      <c r="T254">
        <v>98207</v>
      </c>
      <c r="U254" s="45">
        <v>1314.71</v>
      </c>
      <c r="V254">
        <v>5.38</v>
      </c>
      <c r="W254">
        <v>9.9000000000000005E-2</v>
      </c>
      <c r="X254">
        <v>97</v>
      </c>
      <c r="Y254">
        <v>129113.72497</v>
      </c>
      <c r="Z254">
        <v>127.52687000000002</v>
      </c>
    </row>
    <row r="255" spans="1:26">
      <c r="A255" s="44">
        <v>43976</v>
      </c>
      <c r="B255" t="s">
        <v>91</v>
      </c>
      <c r="C255" s="43">
        <v>43969</v>
      </c>
      <c r="D255">
        <v>2020</v>
      </c>
      <c r="E255">
        <v>5</v>
      </c>
      <c r="F255">
        <v>120142</v>
      </c>
      <c r="G255" t="s">
        <v>1620</v>
      </c>
      <c r="H255" t="s">
        <v>41</v>
      </c>
      <c r="I255" t="s">
        <v>1621</v>
      </c>
      <c r="J255" t="s">
        <v>39</v>
      </c>
      <c r="K255" t="s">
        <v>40</v>
      </c>
      <c r="L255" t="s">
        <v>71</v>
      </c>
      <c r="M255">
        <v>301</v>
      </c>
      <c r="N255" t="s">
        <v>72</v>
      </c>
      <c r="O255">
        <v>1</v>
      </c>
      <c r="P255" t="s">
        <v>42</v>
      </c>
      <c r="Q255">
        <v>4</v>
      </c>
      <c r="R255" t="s">
        <v>43</v>
      </c>
      <c r="S255">
        <v>208</v>
      </c>
      <c r="T255">
        <v>98033</v>
      </c>
      <c r="U255" s="45">
        <v>1438.944</v>
      </c>
      <c r="V255">
        <v>5.8780000000000001</v>
      </c>
      <c r="W255">
        <v>0.122</v>
      </c>
      <c r="X255">
        <v>120</v>
      </c>
      <c r="Y255">
        <v>141063.997152</v>
      </c>
      <c r="Z255">
        <v>172.67328000000001</v>
      </c>
    </row>
    <row r="256" spans="1:26">
      <c r="A256" s="44">
        <v>43969</v>
      </c>
      <c r="B256" t="s">
        <v>92</v>
      </c>
      <c r="C256" s="43">
        <v>43962</v>
      </c>
      <c r="D256">
        <v>2020</v>
      </c>
      <c r="E256">
        <v>5</v>
      </c>
      <c r="F256">
        <v>120142</v>
      </c>
      <c r="G256" t="s">
        <v>1620</v>
      </c>
      <c r="H256" t="s">
        <v>41</v>
      </c>
      <c r="I256" t="s">
        <v>1621</v>
      </c>
      <c r="J256" t="s">
        <v>39</v>
      </c>
      <c r="K256" t="s">
        <v>40</v>
      </c>
      <c r="L256" t="s">
        <v>71</v>
      </c>
      <c r="M256">
        <v>301</v>
      </c>
      <c r="N256" t="s">
        <v>72</v>
      </c>
      <c r="O256">
        <v>1</v>
      </c>
      <c r="P256" t="s">
        <v>42</v>
      </c>
      <c r="Q256">
        <v>4</v>
      </c>
      <c r="R256" t="s">
        <v>43</v>
      </c>
      <c r="S256">
        <v>208</v>
      </c>
      <c r="T256">
        <v>98114</v>
      </c>
      <c r="U256" s="45">
        <v>1354.921</v>
      </c>
      <c r="V256">
        <v>5.5389999999999997</v>
      </c>
      <c r="W256">
        <v>8.3000000000000004E-2</v>
      </c>
      <c r="X256">
        <v>81</v>
      </c>
      <c r="Y256">
        <v>132936.718994</v>
      </c>
      <c r="Z256">
        <v>109.74860100000001</v>
      </c>
    </row>
    <row r="257" spans="1:26">
      <c r="A257" s="44">
        <v>43969</v>
      </c>
      <c r="B257" t="s">
        <v>92</v>
      </c>
      <c r="C257" s="43">
        <v>43962</v>
      </c>
      <c r="D257">
        <v>2020</v>
      </c>
      <c r="E257">
        <v>5</v>
      </c>
      <c r="F257">
        <v>120142</v>
      </c>
      <c r="G257" t="s">
        <v>1620</v>
      </c>
      <c r="H257" t="s">
        <v>41</v>
      </c>
      <c r="I257" t="s">
        <v>1621</v>
      </c>
      <c r="J257" t="s">
        <v>39</v>
      </c>
      <c r="K257" t="s">
        <v>40</v>
      </c>
      <c r="L257" t="s">
        <v>71</v>
      </c>
      <c r="M257">
        <v>301</v>
      </c>
      <c r="N257" t="s">
        <v>72</v>
      </c>
      <c r="O257">
        <v>1</v>
      </c>
      <c r="P257" t="s">
        <v>42</v>
      </c>
      <c r="Q257">
        <v>4</v>
      </c>
      <c r="R257" t="s">
        <v>43</v>
      </c>
      <c r="S257">
        <v>206</v>
      </c>
      <c r="T257">
        <v>98261</v>
      </c>
      <c r="U257" s="45">
        <v>1235.123</v>
      </c>
      <c r="V257">
        <v>5.0570000000000004</v>
      </c>
      <c r="W257">
        <v>5.5E-2</v>
      </c>
      <c r="X257">
        <v>54</v>
      </c>
      <c r="Y257">
        <v>121364.421103</v>
      </c>
      <c r="Z257">
        <v>66.696642000000011</v>
      </c>
    </row>
    <row r="258" spans="1:26">
      <c r="A258" s="44">
        <v>43969</v>
      </c>
      <c r="B258" t="s">
        <v>92</v>
      </c>
      <c r="C258" s="43">
        <v>43962</v>
      </c>
      <c r="D258">
        <v>2020</v>
      </c>
      <c r="E258">
        <v>5</v>
      </c>
      <c r="F258">
        <v>120142</v>
      </c>
      <c r="G258" t="s">
        <v>1620</v>
      </c>
      <c r="H258" t="s">
        <v>41</v>
      </c>
      <c r="I258" t="s">
        <v>1621</v>
      </c>
      <c r="J258" t="s">
        <v>39</v>
      </c>
      <c r="K258" t="s">
        <v>40</v>
      </c>
      <c r="L258" t="s">
        <v>71</v>
      </c>
      <c r="M258">
        <v>301</v>
      </c>
      <c r="N258" t="s">
        <v>72</v>
      </c>
      <c r="O258">
        <v>1</v>
      </c>
      <c r="P258" t="s">
        <v>42</v>
      </c>
      <c r="Q258">
        <v>4</v>
      </c>
      <c r="R258" t="s">
        <v>43</v>
      </c>
      <c r="S258">
        <v>207</v>
      </c>
      <c r="T258">
        <v>92598</v>
      </c>
      <c r="U258" s="45">
        <v>1248.896</v>
      </c>
      <c r="V258">
        <v>4.819</v>
      </c>
      <c r="W258">
        <v>8.2000000000000003E-2</v>
      </c>
      <c r="X258">
        <v>76</v>
      </c>
      <c r="Y258">
        <v>115645.271808</v>
      </c>
      <c r="Z258">
        <v>94.916095999999996</v>
      </c>
    </row>
    <row r="259" spans="1:26">
      <c r="A259" s="44">
        <v>43969</v>
      </c>
      <c r="B259" t="s">
        <v>92</v>
      </c>
      <c r="C259" s="43">
        <v>43962</v>
      </c>
      <c r="D259">
        <v>2020</v>
      </c>
      <c r="E259">
        <v>5</v>
      </c>
      <c r="F259">
        <v>120142</v>
      </c>
      <c r="G259" t="s">
        <v>1620</v>
      </c>
      <c r="H259" t="s">
        <v>41</v>
      </c>
      <c r="I259" t="s">
        <v>1621</v>
      </c>
      <c r="J259" t="s">
        <v>39</v>
      </c>
      <c r="K259" t="s">
        <v>40</v>
      </c>
      <c r="L259" t="s">
        <v>71</v>
      </c>
      <c r="M259">
        <v>301</v>
      </c>
      <c r="N259" t="s">
        <v>72</v>
      </c>
      <c r="O259">
        <v>1</v>
      </c>
      <c r="P259" t="s">
        <v>42</v>
      </c>
      <c r="Q259">
        <v>4</v>
      </c>
      <c r="R259" t="s">
        <v>43</v>
      </c>
      <c r="S259">
        <v>203</v>
      </c>
      <c r="T259">
        <v>97799</v>
      </c>
      <c r="U259" s="45">
        <v>1223.9670000000001</v>
      </c>
      <c r="V259">
        <v>4.9880000000000004</v>
      </c>
      <c r="W259">
        <v>7.0000000000000007E-2</v>
      </c>
      <c r="X259">
        <v>68</v>
      </c>
      <c r="Y259">
        <v>119702.74863300001</v>
      </c>
      <c r="Z259">
        <v>83.229756000000009</v>
      </c>
    </row>
    <row r="260" spans="1:26">
      <c r="A260" s="44">
        <v>43969</v>
      </c>
      <c r="B260" t="s">
        <v>92</v>
      </c>
      <c r="C260" s="43">
        <v>43962</v>
      </c>
      <c r="D260">
        <v>2020</v>
      </c>
      <c r="E260">
        <v>5</v>
      </c>
      <c r="F260">
        <v>120142</v>
      </c>
      <c r="G260" t="s">
        <v>1620</v>
      </c>
      <c r="H260" t="s">
        <v>41</v>
      </c>
      <c r="I260" t="s">
        <v>1621</v>
      </c>
      <c r="J260" t="s">
        <v>39</v>
      </c>
      <c r="K260" t="s">
        <v>40</v>
      </c>
      <c r="L260" t="s">
        <v>71</v>
      </c>
      <c r="M260">
        <v>301</v>
      </c>
      <c r="N260" t="s">
        <v>72</v>
      </c>
      <c r="O260">
        <v>1</v>
      </c>
      <c r="P260" t="s">
        <v>42</v>
      </c>
      <c r="Q260">
        <v>4</v>
      </c>
      <c r="R260" t="s">
        <v>43</v>
      </c>
      <c r="S260">
        <v>204</v>
      </c>
      <c r="T260">
        <v>97640</v>
      </c>
      <c r="U260" s="45">
        <v>1266.0350000000001</v>
      </c>
      <c r="V260">
        <v>5.1509999999999998</v>
      </c>
      <c r="W260">
        <v>0.08</v>
      </c>
      <c r="X260">
        <v>78</v>
      </c>
      <c r="Y260">
        <v>123615.65740000001</v>
      </c>
      <c r="Z260">
        <v>98.750730000000004</v>
      </c>
    </row>
    <row r="261" spans="1:26">
      <c r="A261" s="44">
        <v>43969</v>
      </c>
      <c r="B261" t="s">
        <v>92</v>
      </c>
      <c r="C261" s="43">
        <v>43962</v>
      </c>
      <c r="D261">
        <v>2020</v>
      </c>
      <c r="E261">
        <v>5</v>
      </c>
      <c r="F261">
        <v>120142</v>
      </c>
      <c r="G261" t="s">
        <v>1620</v>
      </c>
      <c r="H261" t="s">
        <v>41</v>
      </c>
      <c r="I261" t="s">
        <v>1621</v>
      </c>
      <c r="J261" t="s">
        <v>39</v>
      </c>
      <c r="K261" t="s">
        <v>40</v>
      </c>
      <c r="L261" t="s">
        <v>71</v>
      </c>
      <c r="M261">
        <v>301</v>
      </c>
      <c r="N261" t="s">
        <v>72</v>
      </c>
      <c r="O261">
        <v>1</v>
      </c>
      <c r="P261" t="s">
        <v>42</v>
      </c>
      <c r="Q261">
        <v>4</v>
      </c>
      <c r="R261" t="s">
        <v>43</v>
      </c>
      <c r="S261">
        <v>205</v>
      </c>
      <c r="T261">
        <v>97700</v>
      </c>
      <c r="U261" s="45">
        <v>1157.625</v>
      </c>
      <c r="V261">
        <v>4.7119999999999997</v>
      </c>
      <c r="W261">
        <v>9.7000000000000003E-2</v>
      </c>
      <c r="X261">
        <v>95</v>
      </c>
      <c r="Y261">
        <v>113099.96249999999</v>
      </c>
      <c r="Z261">
        <v>109.97437499999999</v>
      </c>
    </row>
    <row r="262" spans="1:26">
      <c r="A262" s="44">
        <v>43969</v>
      </c>
      <c r="B262" t="s">
        <v>92</v>
      </c>
      <c r="C262" s="43">
        <v>43962</v>
      </c>
      <c r="D262">
        <v>2020</v>
      </c>
      <c r="E262">
        <v>5</v>
      </c>
      <c r="F262">
        <v>120142</v>
      </c>
      <c r="G262" t="s">
        <v>1620</v>
      </c>
      <c r="H262" t="s">
        <v>41</v>
      </c>
      <c r="I262" t="s">
        <v>1621</v>
      </c>
      <c r="J262" t="s">
        <v>39</v>
      </c>
      <c r="K262" t="s">
        <v>40</v>
      </c>
      <c r="L262" t="s">
        <v>71</v>
      </c>
      <c r="M262">
        <v>301</v>
      </c>
      <c r="N262" t="s">
        <v>72</v>
      </c>
      <c r="O262">
        <v>1</v>
      </c>
      <c r="P262" t="s">
        <v>42</v>
      </c>
      <c r="Q262">
        <v>4</v>
      </c>
      <c r="R262" t="s">
        <v>43</v>
      </c>
      <c r="S262">
        <v>201</v>
      </c>
      <c r="T262">
        <v>97852</v>
      </c>
      <c r="U262" s="45">
        <v>1233.453</v>
      </c>
      <c r="V262">
        <v>5.0289999999999999</v>
      </c>
      <c r="W262">
        <v>0.107</v>
      </c>
      <c r="X262">
        <v>105</v>
      </c>
      <c r="Y262">
        <v>120695.84295599999</v>
      </c>
      <c r="Z262">
        <v>129.512565</v>
      </c>
    </row>
    <row r="263" spans="1:26">
      <c r="A263" s="44">
        <v>43969</v>
      </c>
      <c r="B263" t="s">
        <v>92</v>
      </c>
      <c r="C263" s="43">
        <v>43962</v>
      </c>
      <c r="D263">
        <v>2020</v>
      </c>
      <c r="E263">
        <v>5</v>
      </c>
      <c r="F263">
        <v>120142</v>
      </c>
      <c r="G263" t="s">
        <v>1620</v>
      </c>
      <c r="H263" t="s">
        <v>41</v>
      </c>
      <c r="I263" t="s">
        <v>1621</v>
      </c>
      <c r="J263" t="s">
        <v>39</v>
      </c>
      <c r="K263" t="s">
        <v>40</v>
      </c>
      <c r="L263" t="s">
        <v>71</v>
      </c>
      <c r="M263">
        <v>301</v>
      </c>
      <c r="N263" t="s">
        <v>72</v>
      </c>
      <c r="O263">
        <v>1</v>
      </c>
      <c r="P263" t="s">
        <v>42</v>
      </c>
      <c r="Q263">
        <v>4</v>
      </c>
      <c r="R263" t="s">
        <v>43</v>
      </c>
      <c r="S263">
        <v>202</v>
      </c>
      <c r="T263">
        <v>97796</v>
      </c>
      <c r="U263" s="45">
        <v>1499.2950000000001</v>
      </c>
      <c r="V263">
        <v>6.109</v>
      </c>
      <c r="W263">
        <v>6.9000000000000006E-2</v>
      </c>
      <c r="X263">
        <v>67</v>
      </c>
      <c r="Y263">
        <v>146625.05382</v>
      </c>
      <c r="Z263">
        <v>100.452765</v>
      </c>
    </row>
    <row r="264" spans="1:26">
      <c r="A264" s="44">
        <v>43969</v>
      </c>
      <c r="B264" t="s">
        <v>92</v>
      </c>
      <c r="C264" s="43">
        <v>43962</v>
      </c>
      <c r="D264">
        <v>2020</v>
      </c>
      <c r="E264">
        <v>5</v>
      </c>
      <c r="F264">
        <v>120142</v>
      </c>
      <c r="G264" t="s">
        <v>1620</v>
      </c>
      <c r="H264" t="s">
        <v>41</v>
      </c>
      <c r="I264" t="s">
        <v>1621</v>
      </c>
      <c r="J264" t="s">
        <v>39</v>
      </c>
      <c r="K264" t="s">
        <v>40</v>
      </c>
      <c r="L264" t="s">
        <v>71</v>
      </c>
      <c r="M264">
        <v>301</v>
      </c>
      <c r="N264" t="s">
        <v>72</v>
      </c>
      <c r="O264">
        <v>1</v>
      </c>
      <c r="P264" t="s">
        <v>42</v>
      </c>
      <c r="Q264">
        <v>4</v>
      </c>
      <c r="R264" t="s">
        <v>43</v>
      </c>
      <c r="S264">
        <v>107</v>
      </c>
      <c r="T264">
        <v>96028</v>
      </c>
      <c r="U264" s="45">
        <v>1685.6179999999999</v>
      </c>
      <c r="V264">
        <v>6.7439999999999998</v>
      </c>
      <c r="W264">
        <v>7.5999999999999998E-2</v>
      </c>
      <c r="X264">
        <v>73</v>
      </c>
      <c r="Y264">
        <v>161866.52530399998</v>
      </c>
      <c r="Z264">
        <v>123.05011400000001</v>
      </c>
    </row>
    <row r="265" spans="1:26">
      <c r="A265" s="44">
        <v>43969</v>
      </c>
      <c r="B265" t="s">
        <v>92</v>
      </c>
      <c r="C265" s="43">
        <v>43962</v>
      </c>
      <c r="D265">
        <v>2020</v>
      </c>
      <c r="E265">
        <v>5</v>
      </c>
      <c r="F265">
        <v>120142</v>
      </c>
      <c r="G265" t="s">
        <v>1620</v>
      </c>
      <c r="H265" t="s">
        <v>41</v>
      </c>
      <c r="I265" t="s">
        <v>1621</v>
      </c>
      <c r="J265" t="s">
        <v>39</v>
      </c>
      <c r="K265" t="s">
        <v>40</v>
      </c>
      <c r="L265" t="s">
        <v>71</v>
      </c>
      <c r="M265">
        <v>301</v>
      </c>
      <c r="N265" t="s">
        <v>72</v>
      </c>
      <c r="O265">
        <v>1</v>
      </c>
      <c r="P265" t="s">
        <v>42</v>
      </c>
      <c r="Q265">
        <v>4</v>
      </c>
      <c r="R265" t="s">
        <v>43</v>
      </c>
      <c r="S265">
        <v>104</v>
      </c>
      <c r="T265">
        <v>95437</v>
      </c>
      <c r="U265" s="45">
        <v>1701.173</v>
      </c>
      <c r="V265">
        <v>6.7649999999999997</v>
      </c>
      <c r="W265">
        <v>5.8999999999999997E-2</v>
      </c>
      <c r="X265">
        <v>56</v>
      </c>
      <c r="Y265">
        <v>162354.84760100002</v>
      </c>
      <c r="Z265">
        <v>95.265687999999997</v>
      </c>
    </row>
    <row r="266" spans="1:26">
      <c r="A266" s="44">
        <v>43969</v>
      </c>
      <c r="B266" t="s">
        <v>92</v>
      </c>
      <c r="C266" s="43">
        <v>43962</v>
      </c>
      <c r="D266">
        <v>2020</v>
      </c>
      <c r="E266">
        <v>5</v>
      </c>
      <c r="F266">
        <v>120142</v>
      </c>
      <c r="G266" t="s">
        <v>1620</v>
      </c>
      <c r="H266" t="s">
        <v>41</v>
      </c>
      <c r="I266" t="s">
        <v>1621</v>
      </c>
      <c r="J266" t="s">
        <v>39</v>
      </c>
      <c r="K266" t="s">
        <v>40</v>
      </c>
      <c r="L266" t="s">
        <v>71</v>
      </c>
      <c r="M266">
        <v>301</v>
      </c>
      <c r="N266" t="s">
        <v>72</v>
      </c>
      <c r="O266">
        <v>1</v>
      </c>
      <c r="P266" t="s">
        <v>42</v>
      </c>
      <c r="Q266">
        <v>4</v>
      </c>
      <c r="R266" t="s">
        <v>43</v>
      </c>
      <c r="S266">
        <v>105</v>
      </c>
      <c r="T266">
        <v>96060</v>
      </c>
      <c r="U266" s="45">
        <v>1722.777</v>
      </c>
      <c r="V266">
        <v>6.8949999999999996</v>
      </c>
      <c r="W266">
        <v>4.2000000000000003E-2</v>
      </c>
      <c r="X266">
        <v>40</v>
      </c>
      <c r="Y266">
        <v>165489.95861999999</v>
      </c>
      <c r="Z266">
        <v>68.911079999999998</v>
      </c>
    </row>
    <row r="267" spans="1:26">
      <c r="A267" s="44">
        <v>43969</v>
      </c>
      <c r="B267" t="s">
        <v>92</v>
      </c>
      <c r="C267" s="43">
        <v>43962</v>
      </c>
      <c r="D267">
        <v>2020</v>
      </c>
      <c r="E267">
        <v>5</v>
      </c>
      <c r="F267">
        <v>120142</v>
      </c>
      <c r="G267" t="s">
        <v>1620</v>
      </c>
      <c r="H267" t="s">
        <v>41</v>
      </c>
      <c r="I267" t="s">
        <v>1621</v>
      </c>
      <c r="J267" t="s">
        <v>39</v>
      </c>
      <c r="K267" t="s">
        <v>40</v>
      </c>
      <c r="L267" t="s">
        <v>71</v>
      </c>
      <c r="M267">
        <v>301</v>
      </c>
      <c r="N267" t="s">
        <v>72</v>
      </c>
      <c r="O267">
        <v>1</v>
      </c>
      <c r="P267" t="s">
        <v>42</v>
      </c>
      <c r="Q267">
        <v>4</v>
      </c>
      <c r="R267" t="s">
        <v>43</v>
      </c>
      <c r="S267">
        <v>106</v>
      </c>
      <c r="T267">
        <v>95787</v>
      </c>
      <c r="U267" s="45">
        <v>1670.7660000000001</v>
      </c>
      <c r="V267">
        <v>6.6680000000000001</v>
      </c>
      <c r="W267">
        <v>5.3999999999999999E-2</v>
      </c>
      <c r="X267">
        <v>52</v>
      </c>
      <c r="Y267">
        <v>160037.66284200002</v>
      </c>
      <c r="Z267">
        <v>86.879832000000007</v>
      </c>
    </row>
    <row r="268" spans="1:26">
      <c r="A268" s="44">
        <v>43969</v>
      </c>
      <c r="B268" t="s">
        <v>92</v>
      </c>
      <c r="C268" s="43">
        <v>43962</v>
      </c>
      <c r="D268">
        <v>2020</v>
      </c>
      <c r="E268">
        <v>5</v>
      </c>
      <c r="F268">
        <v>120142</v>
      </c>
      <c r="G268" t="s">
        <v>1620</v>
      </c>
      <c r="H268" t="s">
        <v>41</v>
      </c>
      <c r="I268" t="s">
        <v>1621</v>
      </c>
      <c r="J268" t="s">
        <v>39</v>
      </c>
      <c r="K268" t="s">
        <v>40</v>
      </c>
      <c r="L268" t="s">
        <v>71</v>
      </c>
      <c r="M268">
        <v>301</v>
      </c>
      <c r="N268" t="s">
        <v>72</v>
      </c>
      <c r="O268">
        <v>1</v>
      </c>
      <c r="P268" t="s">
        <v>42</v>
      </c>
      <c r="Q268">
        <v>4</v>
      </c>
      <c r="R268" t="s">
        <v>43</v>
      </c>
      <c r="S268">
        <v>103</v>
      </c>
      <c r="T268">
        <v>96750</v>
      </c>
      <c r="U268" s="45">
        <v>1665.0609999999999</v>
      </c>
      <c r="V268">
        <v>6.7119999999999997</v>
      </c>
      <c r="W268">
        <v>7.5999999999999998E-2</v>
      </c>
      <c r="X268">
        <v>74</v>
      </c>
      <c r="Y268">
        <v>161094.65174999999</v>
      </c>
      <c r="Z268">
        <v>123.21451399999999</v>
      </c>
    </row>
    <row r="269" spans="1:26">
      <c r="A269" s="44">
        <v>43969</v>
      </c>
      <c r="B269" t="s">
        <v>92</v>
      </c>
      <c r="C269" s="43">
        <v>43962</v>
      </c>
      <c r="D269">
        <v>2020</v>
      </c>
      <c r="E269">
        <v>5</v>
      </c>
      <c r="F269">
        <v>120142</v>
      </c>
      <c r="G269" t="s">
        <v>1620</v>
      </c>
      <c r="H269" t="s">
        <v>41</v>
      </c>
      <c r="I269" t="s">
        <v>1621</v>
      </c>
      <c r="J269" t="s">
        <v>39</v>
      </c>
      <c r="K269" t="s">
        <v>40</v>
      </c>
      <c r="L269" t="s">
        <v>71</v>
      </c>
      <c r="M269">
        <v>301</v>
      </c>
      <c r="N269" t="s">
        <v>72</v>
      </c>
      <c r="O269">
        <v>1</v>
      </c>
      <c r="P269" t="s">
        <v>42</v>
      </c>
      <c r="Q269">
        <v>4</v>
      </c>
      <c r="R269" t="s">
        <v>43</v>
      </c>
      <c r="S269">
        <v>102</v>
      </c>
      <c r="T269">
        <v>96424</v>
      </c>
      <c r="U269" s="45">
        <v>1549.6020000000001</v>
      </c>
      <c r="V269">
        <v>6.226</v>
      </c>
      <c r="W269">
        <v>7.9000000000000001E-2</v>
      </c>
      <c r="X269">
        <v>76</v>
      </c>
      <c r="Y269">
        <v>149418.823248</v>
      </c>
      <c r="Z269">
        <v>117.76975200000001</v>
      </c>
    </row>
    <row r="270" spans="1:26">
      <c r="A270" s="44">
        <v>43969</v>
      </c>
      <c r="B270" t="s">
        <v>92</v>
      </c>
      <c r="C270" s="43">
        <v>43962</v>
      </c>
      <c r="D270">
        <v>2020</v>
      </c>
      <c r="E270">
        <v>5</v>
      </c>
      <c r="F270">
        <v>120142</v>
      </c>
      <c r="G270" t="s">
        <v>1620</v>
      </c>
      <c r="H270" t="s">
        <v>41</v>
      </c>
      <c r="I270" t="s">
        <v>1621</v>
      </c>
      <c r="J270" t="s">
        <v>39</v>
      </c>
      <c r="K270" t="s">
        <v>40</v>
      </c>
      <c r="L270" t="s">
        <v>71</v>
      </c>
      <c r="M270">
        <v>301</v>
      </c>
      <c r="N270" t="s">
        <v>72</v>
      </c>
      <c r="O270">
        <v>1</v>
      </c>
      <c r="P270" t="s">
        <v>42</v>
      </c>
      <c r="Q270">
        <v>4</v>
      </c>
      <c r="R270" t="s">
        <v>43</v>
      </c>
      <c r="S270">
        <v>101</v>
      </c>
      <c r="T270">
        <v>96182</v>
      </c>
      <c r="U270" s="45">
        <v>1681.2660000000001</v>
      </c>
      <c r="V270">
        <v>6.7380000000000004</v>
      </c>
      <c r="W270">
        <v>7.3999999999999996E-2</v>
      </c>
      <c r="X270">
        <v>71</v>
      </c>
      <c r="Y270">
        <v>161707.52641200001</v>
      </c>
      <c r="Z270">
        <v>119.36988599999999</v>
      </c>
    </row>
    <row r="271" spans="1:26">
      <c r="A271" s="44">
        <v>43962</v>
      </c>
      <c r="B271" t="s">
        <v>93</v>
      </c>
      <c r="C271" s="43">
        <v>43955</v>
      </c>
      <c r="D271">
        <v>2020</v>
      </c>
      <c r="E271">
        <v>5</v>
      </c>
      <c r="F271">
        <v>120142</v>
      </c>
      <c r="G271" t="s">
        <v>1620</v>
      </c>
      <c r="H271" t="s">
        <v>41</v>
      </c>
      <c r="I271" t="s">
        <v>1621</v>
      </c>
      <c r="J271" t="s">
        <v>39</v>
      </c>
      <c r="K271" t="s">
        <v>40</v>
      </c>
      <c r="L271" t="s">
        <v>71</v>
      </c>
      <c r="M271">
        <v>301</v>
      </c>
      <c r="N271" t="s">
        <v>72</v>
      </c>
      <c r="O271">
        <v>1</v>
      </c>
      <c r="P271" t="s">
        <v>42</v>
      </c>
      <c r="Q271">
        <v>4</v>
      </c>
      <c r="R271" t="s">
        <v>43</v>
      </c>
      <c r="S271">
        <v>101</v>
      </c>
      <c r="T271">
        <v>96213</v>
      </c>
      <c r="U271" s="45">
        <v>1608.079</v>
      </c>
      <c r="V271">
        <v>6.4470000000000001</v>
      </c>
      <c r="W271">
        <v>3.2000000000000001E-2</v>
      </c>
      <c r="X271">
        <v>31</v>
      </c>
      <c r="Y271">
        <v>154718.104827</v>
      </c>
      <c r="Z271">
        <v>49.850448999999998</v>
      </c>
    </row>
    <row r="272" spans="1:26">
      <c r="A272" s="44">
        <v>43962</v>
      </c>
      <c r="B272" t="s">
        <v>93</v>
      </c>
      <c r="C272" s="43">
        <v>43955</v>
      </c>
      <c r="D272">
        <v>2020</v>
      </c>
      <c r="E272">
        <v>5</v>
      </c>
      <c r="F272">
        <v>120142</v>
      </c>
      <c r="G272" t="s">
        <v>1620</v>
      </c>
      <c r="H272" t="s">
        <v>41</v>
      </c>
      <c r="I272" t="s">
        <v>1621</v>
      </c>
      <c r="J272" t="s">
        <v>39</v>
      </c>
      <c r="K272" t="s">
        <v>40</v>
      </c>
      <c r="L272" t="s">
        <v>71</v>
      </c>
      <c r="M272">
        <v>301</v>
      </c>
      <c r="N272" t="s">
        <v>72</v>
      </c>
      <c r="O272">
        <v>1</v>
      </c>
      <c r="P272" t="s">
        <v>42</v>
      </c>
      <c r="Q272">
        <v>4</v>
      </c>
      <c r="R272" t="s">
        <v>43</v>
      </c>
      <c r="S272">
        <v>102</v>
      </c>
      <c r="T272">
        <v>96456</v>
      </c>
      <c r="U272" s="45">
        <v>1539.08</v>
      </c>
      <c r="V272">
        <v>6.1859999999999999</v>
      </c>
      <c r="W272">
        <v>3.3000000000000002E-2</v>
      </c>
      <c r="X272">
        <v>32</v>
      </c>
      <c r="Y272">
        <v>148453.50047999999</v>
      </c>
      <c r="Z272">
        <v>49.25056</v>
      </c>
    </row>
    <row r="273" spans="1:26">
      <c r="A273" s="44">
        <v>43962</v>
      </c>
      <c r="B273" t="s">
        <v>93</v>
      </c>
      <c r="C273" s="43">
        <v>43955</v>
      </c>
      <c r="D273">
        <v>2020</v>
      </c>
      <c r="E273">
        <v>5</v>
      </c>
      <c r="F273">
        <v>120142</v>
      </c>
      <c r="G273" t="s">
        <v>1620</v>
      </c>
      <c r="H273" t="s">
        <v>41</v>
      </c>
      <c r="I273" t="s">
        <v>1621</v>
      </c>
      <c r="J273" t="s">
        <v>39</v>
      </c>
      <c r="K273" t="s">
        <v>40</v>
      </c>
      <c r="L273" t="s">
        <v>71</v>
      </c>
      <c r="M273">
        <v>301</v>
      </c>
      <c r="N273" t="s">
        <v>72</v>
      </c>
      <c r="O273">
        <v>1</v>
      </c>
      <c r="P273" t="s">
        <v>42</v>
      </c>
      <c r="Q273">
        <v>4</v>
      </c>
      <c r="R273" t="s">
        <v>43</v>
      </c>
      <c r="S273">
        <v>103</v>
      </c>
      <c r="T273">
        <v>96783</v>
      </c>
      <c r="U273" s="45">
        <v>1570.058</v>
      </c>
      <c r="V273">
        <v>6.3310000000000004</v>
      </c>
      <c r="W273">
        <v>3.4000000000000002E-2</v>
      </c>
      <c r="X273">
        <v>33</v>
      </c>
      <c r="Y273">
        <v>151954.92341400002</v>
      </c>
      <c r="Z273">
        <v>51.811913999999994</v>
      </c>
    </row>
    <row r="274" spans="1:26">
      <c r="A274" s="44">
        <v>43962</v>
      </c>
      <c r="B274" t="s">
        <v>93</v>
      </c>
      <c r="C274" s="43">
        <v>43955</v>
      </c>
      <c r="D274">
        <v>2020</v>
      </c>
      <c r="E274">
        <v>5</v>
      </c>
      <c r="F274">
        <v>120142</v>
      </c>
      <c r="G274" t="s">
        <v>1620</v>
      </c>
      <c r="H274" t="s">
        <v>41</v>
      </c>
      <c r="I274" t="s">
        <v>1621</v>
      </c>
      <c r="J274" t="s">
        <v>39</v>
      </c>
      <c r="K274" t="s">
        <v>40</v>
      </c>
      <c r="L274" t="s">
        <v>71</v>
      </c>
      <c r="M274">
        <v>301</v>
      </c>
      <c r="N274" t="s">
        <v>72</v>
      </c>
      <c r="O274">
        <v>1</v>
      </c>
      <c r="P274" t="s">
        <v>42</v>
      </c>
      <c r="Q274">
        <v>4</v>
      </c>
      <c r="R274" t="s">
        <v>43</v>
      </c>
      <c r="S274">
        <v>106</v>
      </c>
      <c r="T274">
        <v>95827</v>
      </c>
      <c r="U274" s="45">
        <v>1576.867</v>
      </c>
      <c r="V274">
        <v>6.2960000000000003</v>
      </c>
      <c r="W274">
        <v>4.2000000000000003E-2</v>
      </c>
      <c r="X274">
        <v>40</v>
      </c>
      <c r="Y274">
        <v>151106.43400899999</v>
      </c>
      <c r="Z274">
        <v>63.074680000000001</v>
      </c>
    </row>
    <row r="275" spans="1:26">
      <c r="A275" s="44">
        <v>43962</v>
      </c>
      <c r="B275" t="s">
        <v>93</v>
      </c>
      <c r="C275" s="43">
        <v>43955</v>
      </c>
      <c r="D275">
        <v>2020</v>
      </c>
      <c r="E275">
        <v>5</v>
      </c>
      <c r="F275">
        <v>120142</v>
      </c>
      <c r="G275" t="s">
        <v>1620</v>
      </c>
      <c r="H275" t="s">
        <v>41</v>
      </c>
      <c r="I275" t="s">
        <v>1621</v>
      </c>
      <c r="J275" t="s">
        <v>39</v>
      </c>
      <c r="K275" t="s">
        <v>40</v>
      </c>
      <c r="L275" t="s">
        <v>71</v>
      </c>
      <c r="M275">
        <v>301</v>
      </c>
      <c r="N275" t="s">
        <v>72</v>
      </c>
      <c r="O275">
        <v>1</v>
      </c>
      <c r="P275" t="s">
        <v>42</v>
      </c>
      <c r="Q275">
        <v>4</v>
      </c>
      <c r="R275" t="s">
        <v>43</v>
      </c>
      <c r="S275">
        <v>105</v>
      </c>
      <c r="T275">
        <v>96095</v>
      </c>
      <c r="U275" s="45">
        <v>1625.835</v>
      </c>
      <c r="V275">
        <v>6.51</v>
      </c>
      <c r="W275">
        <v>3.5999999999999997E-2</v>
      </c>
      <c r="X275">
        <v>35</v>
      </c>
      <c r="Y275">
        <v>156234.61432500003</v>
      </c>
      <c r="Z275">
        <v>56.904224999999997</v>
      </c>
    </row>
    <row r="276" spans="1:26">
      <c r="A276" s="44">
        <v>43962</v>
      </c>
      <c r="B276" t="s">
        <v>93</v>
      </c>
      <c r="C276" s="43">
        <v>43955</v>
      </c>
      <c r="D276">
        <v>2020</v>
      </c>
      <c r="E276">
        <v>5</v>
      </c>
      <c r="F276">
        <v>120142</v>
      </c>
      <c r="G276" t="s">
        <v>1620</v>
      </c>
      <c r="H276" t="s">
        <v>41</v>
      </c>
      <c r="I276" t="s">
        <v>1621</v>
      </c>
      <c r="J276" t="s">
        <v>39</v>
      </c>
      <c r="K276" t="s">
        <v>40</v>
      </c>
      <c r="L276" t="s">
        <v>71</v>
      </c>
      <c r="M276">
        <v>301</v>
      </c>
      <c r="N276" t="s">
        <v>72</v>
      </c>
      <c r="O276">
        <v>1</v>
      </c>
      <c r="P276" t="s">
        <v>42</v>
      </c>
      <c r="Q276">
        <v>4</v>
      </c>
      <c r="R276" t="s">
        <v>43</v>
      </c>
      <c r="S276">
        <v>104</v>
      </c>
      <c r="T276">
        <v>95476</v>
      </c>
      <c r="U276" s="45">
        <v>1606.3920000000001</v>
      </c>
      <c r="V276">
        <v>6.39</v>
      </c>
      <c r="W276">
        <v>4.1000000000000002E-2</v>
      </c>
      <c r="X276">
        <v>39</v>
      </c>
      <c r="Y276">
        <v>153371.88259200001</v>
      </c>
      <c r="Z276">
        <v>62.649287999999999</v>
      </c>
    </row>
    <row r="277" spans="1:26">
      <c r="A277" s="44">
        <v>43962</v>
      </c>
      <c r="B277" t="s">
        <v>93</v>
      </c>
      <c r="C277" s="43">
        <v>43955</v>
      </c>
      <c r="D277">
        <v>2020</v>
      </c>
      <c r="E277">
        <v>5</v>
      </c>
      <c r="F277">
        <v>120142</v>
      </c>
      <c r="G277" t="s">
        <v>1620</v>
      </c>
      <c r="H277" t="s">
        <v>41</v>
      </c>
      <c r="I277" t="s">
        <v>1621</v>
      </c>
      <c r="J277" t="s">
        <v>39</v>
      </c>
      <c r="K277" t="s">
        <v>40</v>
      </c>
      <c r="L277" t="s">
        <v>71</v>
      </c>
      <c r="M277">
        <v>301</v>
      </c>
      <c r="N277" t="s">
        <v>72</v>
      </c>
      <c r="O277">
        <v>1</v>
      </c>
      <c r="P277" t="s">
        <v>42</v>
      </c>
      <c r="Q277">
        <v>4</v>
      </c>
      <c r="R277" t="s">
        <v>43</v>
      </c>
      <c r="S277">
        <v>107</v>
      </c>
      <c r="T277">
        <v>96067</v>
      </c>
      <c r="U277" s="45">
        <v>1594.136</v>
      </c>
      <c r="V277">
        <v>6.3810000000000002</v>
      </c>
      <c r="W277">
        <v>4.1000000000000002E-2</v>
      </c>
      <c r="X277">
        <v>39</v>
      </c>
      <c r="Y277">
        <v>153143.86311199999</v>
      </c>
      <c r="Z277">
        <v>62.171303999999999</v>
      </c>
    </row>
    <row r="278" spans="1:26">
      <c r="A278" s="44">
        <v>43962</v>
      </c>
      <c r="B278" t="s">
        <v>93</v>
      </c>
      <c r="C278" s="43">
        <v>43955</v>
      </c>
      <c r="D278">
        <v>2020</v>
      </c>
      <c r="E278">
        <v>5</v>
      </c>
      <c r="F278">
        <v>120142</v>
      </c>
      <c r="G278" t="s">
        <v>1620</v>
      </c>
      <c r="H278" t="s">
        <v>41</v>
      </c>
      <c r="I278" t="s">
        <v>1621</v>
      </c>
      <c r="J278" t="s">
        <v>39</v>
      </c>
      <c r="K278" t="s">
        <v>40</v>
      </c>
      <c r="L278" t="s">
        <v>71</v>
      </c>
      <c r="M278">
        <v>301</v>
      </c>
      <c r="N278" t="s">
        <v>72</v>
      </c>
      <c r="O278">
        <v>1</v>
      </c>
      <c r="P278" t="s">
        <v>42</v>
      </c>
      <c r="Q278">
        <v>4</v>
      </c>
      <c r="R278" t="s">
        <v>43</v>
      </c>
      <c r="S278">
        <v>202</v>
      </c>
      <c r="T278">
        <v>97830</v>
      </c>
      <c r="U278" s="45">
        <v>1410.5630000000001</v>
      </c>
      <c r="V278">
        <v>5.75</v>
      </c>
      <c r="W278">
        <v>3.5000000000000003E-2</v>
      </c>
      <c r="X278">
        <v>34</v>
      </c>
      <c r="Y278">
        <v>137995.37829000002</v>
      </c>
      <c r="Z278">
        <v>47.959142000000007</v>
      </c>
    </row>
    <row r="279" spans="1:26">
      <c r="A279" s="44">
        <v>43962</v>
      </c>
      <c r="B279" t="s">
        <v>93</v>
      </c>
      <c r="C279" s="43">
        <v>43955</v>
      </c>
      <c r="D279">
        <v>2020</v>
      </c>
      <c r="E279">
        <v>5</v>
      </c>
      <c r="F279">
        <v>120142</v>
      </c>
      <c r="G279" t="s">
        <v>1620</v>
      </c>
      <c r="H279" t="s">
        <v>41</v>
      </c>
      <c r="I279" t="s">
        <v>1621</v>
      </c>
      <c r="J279" t="s">
        <v>39</v>
      </c>
      <c r="K279" t="s">
        <v>40</v>
      </c>
      <c r="L279" t="s">
        <v>71</v>
      </c>
      <c r="M279">
        <v>301</v>
      </c>
      <c r="N279" t="s">
        <v>72</v>
      </c>
      <c r="O279">
        <v>1</v>
      </c>
      <c r="P279" t="s">
        <v>42</v>
      </c>
      <c r="Q279">
        <v>4</v>
      </c>
      <c r="R279" t="s">
        <v>43</v>
      </c>
      <c r="S279">
        <v>201</v>
      </c>
      <c r="T279">
        <v>97895</v>
      </c>
      <c r="U279" s="45">
        <v>1153.1569999999999</v>
      </c>
      <c r="V279">
        <v>4.7039999999999997</v>
      </c>
      <c r="W279">
        <v>4.3999999999999997E-2</v>
      </c>
      <c r="X279">
        <v>43</v>
      </c>
      <c r="Y279">
        <v>112888.30451499998</v>
      </c>
      <c r="Z279">
        <v>49.585750999999995</v>
      </c>
    </row>
    <row r="280" spans="1:26">
      <c r="A280" s="44">
        <v>43962</v>
      </c>
      <c r="B280" t="s">
        <v>93</v>
      </c>
      <c r="C280" s="43">
        <v>43955</v>
      </c>
      <c r="D280">
        <v>2020</v>
      </c>
      <c r="E280">
        <v>5</v>
      </c>
      <c r="F280">
        <v>120142</v>
      </c>
      <c r="G280" t="s">
        <v>1620</v>
      </c>
      <c r="H280" t="s">
        <v>41</v>
      </c>
      <c r="I280" t="s">
        <v>1621</v>
      </c>
      <c r="J280" t="s">
        <v>39</v>
      </c>
      <c r="K280" t="s">
        <v>40</v>
      </c>
      <c r="L280" t="s">
        <v>71</v>
      </c>
      <c r="M280">
        <v>301</v>
      </c>
      <c r="N280" t="s">
        <v>72</v>
      </c>
      <c r="O280">
        <v>1</v>
      </c>
      <c r="P280" t="s">
        <v>42</v>
      </c>
      <c r="Q280">
        <v>4</v>
      </c>
      <c r="R280" t="s">
        <v>43</v>
      </c>
      <c r="S280">
        <v>205</v>
      </c>
      <c r="T280">
        <v>97736</v>
      </c>
      <c r="U280" s="45">
        <v>1078.144</v>
      </c>
      <c r="V280">
        <v>4.391</v>
      </c>
      <c r="W280">
        <v>3.6999999999999998E-2</v>
      </c>
      <c r="X280">
        <v>36</v>
      </c>
      <c r="Y280">
        <v>105373.481984</v>
      </c>
      <c r="Z280">
        <v>38.813184</v>
      </c>
    </row>
    <row r="281" spans="1:26">
      <c r="A281" s="44">
        <v>43962</v>
      </c>
      <c r="B281" t="s">
        <v>93</v>
      </c>
      <c r="C281" s="43">
        <v>43955</v>
      </c>
      <c r="D281">
        <v>2020</v>
      </c>
      <c r="E281">
        <v>5</v>
      </c>
      <c r="F281">
        <v>120142</v>
      </c>
      <c r="G281" t="s">
        <v>1620</v>
      </c>
      <c r="H281" t="s">
        <v>41</v>
      </c>
      <c r="I281" t="s">
        <v>1621</v>
      </c>
      <c r="J281" t="s">
        <v>39</v>
      </c>
      <c r="K281" t="s">
        <v>40</v>
      </c>
      <c r="L281" t="s">
        <v>71</v>
      </c>
      <c r="M281">
        <v>301</v>
      </c>
      <c r="N281" t="s">
        <v>72</v>
      </c>
      <c r="O281">
        <v>1</v>
      </c>
      <c r="P281" t="s">
        <v>42</v>
      </c>
      <c r="Q281">
        <v>4</v>
      </c>
      <c r="R281" t="s">
        <v>43</v>
      </c>
      <c r="S281">
        <v>204</v>
      </c>
      <c r="T281">
        <v>97687</v>
      </c>
      <c r="U281" s="45">
        <v>1186.3720000000001</v>
      </c>
      <c r="V281">
        <v>4.8289999999999997</v>
      </c>
      <c r="W281">
        <v>4.8000000000000001E-2</v>
      </c>
      <c r="X281">
        <v>47</v>
      </c>
      <c r="Y281">
        <v>115893.12156400002</v>
      </c>
      <c r="Z281">
        <v>55.759484</v>
      </c>
    </row>
    <row r="282" spans="1:26">
      <c r="A282" s="44">
        <v>43962</v>
      </c>
      <c r="B282" t="s">
        <v>93</v>
      </c>
      <c r="C282" s="43">
        <v>43955</v>
      </c>
      <c r="D282">
        <v>2020</v>
      </c>
      <c r="E282">
        <v>5</v>
      </c>
      <c r="F282">
        <v>120142</v>
      </c>
      <c r="G282" t="s">
        <v>1620</v>
      </c>
      <c r="H282" t="s">
        <v>41</v>
      </c>
      <c r="I282" t="s">
        <v>1621</v>
      </c>
      <c r="J282" t="s">
        <v>39</v>
      </c>
      <c r="K282" t="s">
        <v>40</v>
      </c>
      <c r="L282" t="s">
        <v>71</v>
      </c>
      <c r="M282">
        <v>301</v>
      </c>
      <c r="N282" t="s">
        <v>72</v>
      </c>
      <c r="O282">
        <v>1</v>
      </c>
      <c r="P282" t="s">
        <v>42</v>
      </c>
      <c r="Q282">
        <v>4</v>
      </c>
      <c r="R282" t="s">
        <v>43</v>
      </c>
      <c r="S282">
        <v>203</v>
      </c>
      <c r="T282">
        <v>97833</v>
      </c>
      <c r="U282" s="45">
        <v>1142.761</v>
      </c>
      <c r="V282">
        <v>4.6580000000000004</v>
      </c>
      <c r="W282">
        <v>3.5000000000000003E-2</v>
      </c>
      <c r="X282">
        <v>34</v>
      </c>
      <c r="Y282">
        <v>111799.736913</v>
      </c>
      <c r="Z282">
        <v>38.853873999999998</v>
      </c>
    </row>
    <row r="283" spans="1:26">
      <c r="A283" s="44">
        <v>43962</v>
      </c>
      <c r="B283" t="s">
        <v>93</v>
      </c>
      <c r="C283" s="43">
        <v>43955</v>
      </c>
      <c r="D283">
        <v>2020</v>
      </c>
      <c r="E283">
        <v>5</v>
      </c>
      <c r="F283">
        <v>120142</v>
      </c>
      <c r="G283" t="s">
        <v>1620</v>
      </c>
      <c r="H283" t="s">
        <v>41</v>
      </c>
      <c r="I283" t="s">
        <v>1621</v>
      </c>
      <c r="J283" t="s">
        <v>39</v>
      </c>
      <c r="K283" t="s">
        <v>40</v>
      </c>
      <c r="L283" t="s">
        <v>71</v>
      </c>
      <c r="M283">
        <v>301</v>
      </c>
      <c r="N283" t="s">
        <v>72</v>
      </c>
      <c r="O283">
        <v>1</v>
      </c>
      <c r="P283" t="s">
        <v>42</v>
      </c>
      <c r="Q283">
        <v>4</v>
      </c>
      <c r="R283" t="s">
        <v>43</v>
      </c>
      <c r="S283">
        <v>207</v>
      </c>
      <c r="T283">
        <v>92644</v>
      </c>
      <c r="U283" s="45">
        <v>1168.67</v>
      </c>
      <c r="V283">
        <v>4.5110000000000001</v>
      </c>
      <c r="W283">
        <v>0.05</v>
      </c>
      <c r="X283">
        <v>46</v>
      </c>
      <c r="Y283">
        <v>108270.26348000001</v>
      </c>
      <c r="Z283">
        <v>53.758820000000007</v>
      </c>
    </row>
    <row r="284" spans="1:26">
      <c r="A284" s="44">
        <v>43962</v>
      </c>
      <c r="B284" t="s">
        <v>93</v>
      </c>
      <c r="C284" s="43">
        <v>43955</v>
      </c>
      <c r="D284">
        <v>2020</v>
      </c>
      <c r="E284">
        <v>5</v>
      </c>
      <c r="F284">
        <v>120142</v>
      </c>
      <c r="G284" t="s">
        <v>1620</v>
      </c>
      <c r="H284" t="s">
        <v>41</v>
      </c>
      <c r="I284" t="s">
        <v>1621</v>
      </c>
      <c r="J284" t="s">
        <v>39</v>
      </c>
      <c r="K284" t="s">
        <v>40</v>
      </c>
      <c r="L284" t="s">
        <v>71</v>
      </c>
      <c r="M284">
        <v>301</v>
      </c>
      <c r="N284" t="s">
        <v>72</v>
      </c>
      <c r="O284">
        <v>1</v>
      </c>
      <c r="P284" t="s">
        <v>42</v>
      </c>
      <c r="Q284">
        <v>4</v>
      </c>
      <c r="R284" t="s">
        <v>43</v>
      </c>
      <c r="S284">
        <v>206</v>
      </c>
      <c r="T284">
        <v>98301</v>
      </c>
      <c r="U284" s="45">
        <v>1148.4739999999999</v>
      </c>
      <c r="V284">
        <v>4.7039999999999997</v>
      </c>
      <c r="W284">
        <v>4.1000000000000002E-2</v>
      </c>
      <c r="X284">
        <v>40</v>
      </c>
      <c r="Y284">
        <v>112896.14267399999</v>
      </c>
      <c r="Z284">
        <v>45.938960000000002</v>
      </c>
    </row>
    <row r="285" spans="1:26">
      <c r="A285" s="44">
        <v>43962</v>
      </c>
      <c r="B285" t="s">
        <v>93</v>
      </c>
      <c r="C285" s="43">
        <v>43955</v>
      </c>
      <c r="D285">
        <v>2020</v>
      </c>
      <c r="E285">
        <v>5</v>
      </c>
      <c r="F285">
        <v>120142</v>
      </c>
      <c r="G285" t="s">
        <v>1620</v>
      </c>
      <c r="H285" t="s">
        <v>41</v>
      </c>
      <c r="I285" t="s">
        <v>1621</v>
      </c>
      <c r="J285" t="s">
        <v>39</v>
      </c>
      <c r="K285" t="s">
        <v>40</v>
      </c>
      <c r="L285" t="s">
        <v>71</v>
      </c>
      <c r="M285">
        <v>301</v>
      </c>
      <c r="N285" t="s">
        <v>72</v>
      </c>
      <c r="O285">
        <v>1</v>
      </c>
      <c r="P285" t="s">
        <v>42</v>
      </c>
      <c r="Q285">
        <v>4</v>
      </c>
      <c r="R285" t="s">
        <v>43</v>
      </c>
      <c r="S285">
        <v>208</v>
      </c>
      <c r="T285">
        <v>98154</v>
      </c>
      <c r="U285" s="45">
        <v>1268.623</v>
      </c>
      <c r="V285">
        <v>5.1879999999999997</v>
      </c>
      <c r="W285">
        <v>4.1000000000000002E-2</v>
      </c>
      <c r="X285">
        <v>40</v>
      </c>
      <c r="Y285">
        <v>124520.421942</v>
      </c>
      <c r="Z285">
        <v>50.74492</v>
      </c>
    </row>
    <row r="286" spans="1:26">
      <c r="A286" s="44">
        <v>43955</v>
      </c>
      <c r="B286" t="s">
        <v>94</v>
      </c>
      <c r="C286" s="43">
        <v>43952</v>
      </c>
      <c r="D286">
        <v>2020</v>
      </c>
      <c r="E286">
        <v>5</v>
      </c>
      <c r="F286">
        <v>120142</v>
      </c>
      <c r="G286" t="s">
        <v>1620</v>
      </c>
      <c r="H286" t="s">
        <v>41</v>
      </c>
      <c r="I286" t="s">
        <v>1621</v>
      </c>
      <c r="J286" t="s">
        <v>39</v>
      </c>
      <c r="K286" t="s">
        <v>40</v>
      </c>
      <c r="L286" t="s">
        <v>71</v>
      </c>
      <c r="M286">
        <v>301</v>
      </c>
      <c r="N286" t="s">
        <v>72</v>
      </c>
      <c r="O286">
        <v>1</v>
      </c>
      <c r="P286" t="s">
        <v>42</v>
      </c>
      <c r="Q286">
        <v>4</v>
      </c>
      <c r="R286" t="s">
        <v>43</v>
      </c>
      <c r="S286">
        <v>208</v>
      </c>
      <c r="T286">
        <v>98194</v>
      </c>
      <c r="U286" s="45">
        <v>1162.473</v>
      </c>
      <c r="V286">
        <v>4.7560000000000002</v>
      </c>
      <c r="W286">
        <v>1.2999999999999999E-2</v>
      </c>
      <c r="X286">
        <v>13</v>
      </c>
      <c r="Y286">
        <v>114147.87376199999</v>
      </c>
      <c r="Z286">
        <v>15.112148999999999</v>
      </c>
    </row>
    <row r="287" spans="1:26">
      <c r="A287" s="44">
        <v>43955</v>
      </c>
      <c r="B287" t="s">
        <v>94</v>
      </c>
      <c r="C287" s="43">
        <v>43952</v>
      </c>
      <c r="D287">
        <v>2020</v>
      </c>
      <c r="E287">
        <v>5</v>
      </c>
      <c r="F287">
        <v>120142</v>
      </c>
      <c r="G287" t="s">
        <v>1620</v>
      </c>
      <c r="H287" t="s">
        <v>41</v>
      </c>
      <c r="I287" t="s">
        <v>1621</v>
      </c>
      <c r="J287" t="s">
        <v>39</v>
      </c>
      <c r="K287" t="s">
        <v>40</v>
      </c>
      <c r="L287" t="s">
        <v>71</v>
      </c>
      <c r="M287">
        <v>301</v>
      </c>
      <c r="N287" t="s">
        <v>72</v>
      </c>
      <c r="O287">
        <v>1</v>
      </c>
      <c r="P287" t="s">
        <v>42</v>
      </c>
      <c r="Q287">
        <v>4</v>
      </c>
      <c r="R287" t="s">
        <v>43</v>
      </c>
      <c r="S287">
        <v>206</v>
      </c>
      <c r="T287">
        <v>98342</v>
      </c>
      <c r="U287" s="45">
        <v>1102.0419999999999</v>
      </c>
      <c r="V287">
        <v>4.516</v>
      </c>
      <c r="W287">
        <v>1.6E-2</v>
      </c>
      <c r="X287">
        <v>16</v>
      </c>
      <c r="Y287">
        <v>108377.01436399999</v>
      </c>
      <c r="Z287">
        <v>17.632671999999999</v>
      </c>
    </row>
    <row r="288" spans="1:26">
      <c r="A288" s="44">
        <v>43955</v>
      </c>
      <c r="B288" t="s">
        <v>94</v>
      </c>
      <c r="C288" s="43">
        <v>43952</v>
      </c>
      <c r="D288">
        <v>2020</v>
      </c>
      <c r="E288">
        <v>5</v>
      </c>
      <c r="F288">
        <v>120142</v>
      </c>
      <c r="G288" t="s">
        <v>1620</v>
      </c>
      <c r="H288" t="s">
        <v>41</v>
      </c>
      <c r="I288" t="s">
        <v>1621</v>
      </c>
      <c r="J288" t="s">
        <v>39</v>
      </c>
      <c r="K288" t="s">
        <v>40</v>
      </c>
      <c r="L288" t="s">
        <v>71</v>
      </c>
      <c r="M288">
        <v>301</v>
      </c>
      <c r="N288" t="s">
        <v>72</v>
      </c>
      <c r="O288">
        <v>1</v>
      </c>
      <c r="P288" t="s">
        <v>42</v>
      </c>
      <c r="Q288">
        <v>4</v>
      </c>
      <c r="R288" t="s">
        <v>43</v>
      </c>
      <c r="S288">
        <v>205</v>
      </c>
      <c r="T288">
        <v>97781</v>
      </c>
      <c r="U288" s="45">
        <v>1032.2180000000001</v>
      </c>
      <c r="V288">
        <v>4.2050000000000001</v>
      </c>
      <c r="W288">
        <v>1.6E-2</v>
      </c>
      <c r="X288">
        <v>16</v>
      </c>
      <c r="Y288">
        <v>100931.308258</v>
      </c>
      <c r="Z288">
        <v>16.515488000000001</v>
      </c>
    </row>
    <row r="289" spans="1:26">
      <c r="A289" s="44">
        <v>43955</v>
      </c>
      <c r="B289" t="s">
        <v>94</v>
      </c>
      <c r="C289" s="43">
        <v>43952</v>
      </c>
      <c r="D289">
        <v>2020</v>
      </c>
      <c r="E289">
        <v>5</v>
      </c>
      <c r="F289">
        <v>120142</v>
      </c>
      <c r="G289" t="s">
        <v>1620</v>
      </c>
      <c r="H289" t="s">
        <v>41</v>
      </c>
      <c r="I289" t="s">
        <v>1621</v>
      </c>
      <c r="J289" t="s">
        <v>39</v>
      </c>
      <c r="K289" t="s">
        <v>40</v>
      </c>
      <c r="L289" t="s">
        <v>71</v>
      </c>
      <c r="M289">
        <v>301</v>
      </c>
      <c r="N289" t="s">
        <v>72</v>
      </c>
      <c r="O289">
        <v>1</v>
      </c>
      <c r="P289" t="s">
        <v>42</v>
      </c>
      <c r="Q289">
        <v>4</v>
      </c>
      <c r="R289" t="s">
        <v>43</v>
      </c>
      <c r="S289">
        <v>207</v>
      </c>
      <c r="T289">
        <v>92688</v>
      </c>
      <c r="U289" s="45">
        <v>1090.327</v>
      </c>
      <c r="V289">
        <v>4.2110000000000003</v>
      </c>
      <c r="W289">
        <v>1.4E-2</v>
      </c>
      <c r="X289">
        <v>13</v>
      </c>
      <c r="Y289">
        <v>101060.228976</v>
      </c>
      <c r="Z289">
        <v>14.174251</v>
      </c>
    </row>
    <row r="290" spans="1:26">
      <c r="A290" s="44">
        <v>43955</v>
      </c>
      <c r="B290" t="s">
        <v>94</v>
      </c>
      <c r="C290" s="43">
        <v>43952</v>
      </c>
      <c r="D290">
        <v>2020</v>
      </c>
      <c r="E290">
        <v>5</v>
      </c>
      <c r="F290">
        <v>120142</v>
      </c>
      <c r="G290" t="s">
        <v>1620</v>
      </c>
      <c r="H290" t="s">
        <v>41</v>
      </c>
      <c r="I290" t="s">
        <v>1621</v>
      </c>
      <c r="J290" t="s">
        <v>39</v>
      </c>
      <c r="K290" t="s">
        <v>40</v>
      </c>
      <c r="L290" t="s">
        <v>71</v>
      </c>
      <c r="M290">
        <v>301</v>
      </c>
      <c r="N290" t="s">
        <v>72</v>
      </c>
      <c r="O290">
        <v>1</v>
      </c>
      <c r="P290" t="s">
        <v>42</v>
      </c>
      <c r="Q290">
        <v>4</v>
      </c>
      <c r="R290" t="s">
        <v>43</v>
      </c>
      <c r="S290">
        <v>203</v>
      </c>
      <c r="T290">
        <v>97871</v>
      </c>
      <c r="U290" s="45">
        <v>1055.0640000000001</v>
      </c>
      <c r="V290">
        <v>4.3029999999999999</v>
      </c>
      <c r="W290">
        <v>1.7000000000000001E-2</v>
      </c>
      <c r="X290">
        <v>17</v>
      </c>
      <c r="Y290">
        <v>103260.16874400001</v>
      </c>
      <c r="Z290">
        <v>17.936087999999998</v>
      </c>
    </row>
    <row r="291" spans="1:26">
      <c r="A291" s="44">
        <v>43955</v>
      </c>
      <c r="B291" t="s">
        <v>94</v>
      </c>
      <c r="C291" s="43">
        <v>43952</v>
      </c>
      <c r="D291">
        <v>2020</v>
      </c>
      <c r="E291">
        <v>5</v>
      </c>
      <c r="F291">
        <v>120142</v>
      </c>
      <c r="G291" t="s">
        <v>1620</v>
      </c>
      <c r="H291" t="s">
        <v>41</v>
      </c>
      <c r="I291" t="s">
        <v>1621</v>
      </c>
      <c r="J291" t="s">
        <v>39</v>
      </c>
      <c r="K291" t="s">
        <v>40</v>
      </c>
      <c r="L291" t="s">
        <v>71</v>
      </c>
      <c r="M291">
        <v>301</v>
      </c>
      <c r="N291" t="s">
        <v>72</v>
      </c>
      <c r="O291">
        <v>1</v>
      </c>
      <c r="P291" t="s">
        <v>42</v>
      </c>
      <c r="Q291">
        <v>4</v>
      </c>
      <c r="R291" t="s">
        <v>43</v>
      </c>
      <c r="S291">
        <v>204</v>
      </c>
      <c r="T291">
        <v>97727</v>
      </c>
      <c r="U291" s="45">
        <v>1102.777</v>
      </c>
      <c r="V291">
        <v>4.49</v>
      </c>
      <c r="W291">
        <v>1.2E-2</v>
      </c>
      <c r="X291">
        <v>12</v>
      </c>
      <c r="Y291">
        <v>107771.08787900001</v>
      </c>
      <c r="Z291">
        <v>13.233324</v>
      </c>
    </row>
    <row r="292" spans="1:26">
      <c r="A292" s="44">
        <v>43955</v>
      </c>
      <c r="B292" t="s">
        <v>94</v>
      </c>
      <c r="C292" s="43">
        <v>43952</v>
      </c>
      <c r="D292">
        <v>2020</v>
      </c>
      <c r="E292">
        <v>5</v>
      </c>
      <c r="F292">
        <v>120142</v>
      </c>
      <c r="G292" t="s">
        <v>1620</v>
      </c>
      <c r="H292" t="s">
        <v>41</v>
      </c>
      <c r="I292" t="s">
        <v>1621</v>
      </c>
      <c r="J292" t="s">
        <v>39</v>
      </c>
      <c r="K292" t="s">
        <v>40</v>
      </c>
      <c r="L292" t="s">
        <v>71</v>
      </c>
      <c r="M292">
        <v>301</v>
      </c>
      <c r="N292" t="s">
        <v>72</v>
      </c>
      <c r="O292">
        <v>1</v>
      </c>
      <c r="P292" t="s">
        <v>42</v>
      </c>
      <c r="Q292">
        <v>4</v>
      </c>
      <c r="R292" t="s">
        <v>43</v>
      </c>
      <c r="S292">
        <v>201</v>
      </c>
      <c r="T292">
        <v>97937</v>
      </c>
      <c r="U292" s="45">
        <v>1064.836</v>
      </c>
      <c r="V292">
        <v>4.3449999999999998</v>
      </c>
      <c r="W292">
        <v>1.2E-2</v>
      </c>
      <c r="X292">
        <v>12</v>
      </c>
      <c r="Y292">
        <v>104286.843332</v>
      </c>
      <c r="Z292">
        <v>12.778032</v>
      </c>
    </row>
    <row r="293" spans="1:26">
      <c r="A293" s="44">
        <v>43955</v>
      </c>
      <c r="B293" t="s">
        <v>94</v>
      </c>
      <c r="C293" s="43">
        <v>43952</v>
      </c>
      <c r="D293">
        <v>2020</v>
      </c>
      <c r="E293">
        <v>5</v>
      </c>
      <c r="F293">
        <v>120142</v>
      </c>
      <c r="G293" t="s">
        <v>1620</v>
      </c>
      <c r="H293" t="s">
        <v>41</v>
      </c>
      <c r="I293" t="s">
        <v>1621</v>
      </c>
      <c r="J293" t="s">
        <v>39</v>
      </c>
      <c r="K293" t="s">
        <v>40</v>
      </c>
      <c r="L293" t="s">
        <v>71</v>
      </c>
      <c r="M293">
        <v>301</v>
      </c>
      <c r="N293" t="s">
        <v>72</v>
      </c>
      <c r="O293">
        <v>1</v>
      </c>
      <c r="P293" t="s">
        <v>42</v>
      </c>
      <c r="Q293">
        <v>4</v>
      </c>
      <c r="R293" t="s">
        <v>43</v>
      </c>
      <c r="S293">
        <v>202</v>
      </c>
      <c r="T293">
        <v>97869</v>
      </c>
      <c r="U293" s="45">
        <v>1309.3399999999999</v>
      </c>
      <c r="V293">
        <v>5.3390000000000004</v>
      </c>
      <c r="W293">
        <v>1.2999999999999999E-2</v>
      </c>
      <c r="X293">
        <v>13</v>
      </c>
      <c r="Y293">
        <v>128143.79646</v>
      </c>
      <c r="Z293">
        <v>17.021419999999999</v>
      </c>
    </row>
    <row r="294" spans="1:26">
      <c r="A294" s="44">
        <v>43955</v>
      </c>
      <c r="B294" t="s">
        <v>94</v>
      </c>
      <c r="C294" s="43">
        <v>43952</v>
      </c>
      <c r="D294">
        <v>2020</v>
      </c>
      <c r="E294">
        <v>5</v>
      </c>
      <c r="F294">
        <v>120142</v>
      </c>
      <c r="G294" t="s">
        <v>1620</v>
      </c>
      <c r="H294" t="s">
        <v>41</v>
      </c>
      <c r="I294" t="s">
        <v>1621</v>
      </c>
      <c r="J294" t="s">
        <v>39</v>
      </c>
      <c r="K294" t="s">
        <v>40</v>
      </c>
      <c r="L294" t="s">
        <v>71</v>
      </c>
      <c r="M294">
        <v>301</v>
      </c>
      <c r="N294" t="s">
        <v>72</v>
      </c>
      <c r="O294">
        <v>1</v>
      </c>
      <c r="P294" t="s">
        <v>42</v>
      </c>
      <c r="Q294">
        <v>4</v>
      </c>
      <c r="R294" t="s">
        <v>43</v>
      </c>
      <c r="S294">
        <v>106</v>
      </c>
      <c r="T294">
        <v>95872</v>
      </c>
      <c r="U294" s="45">
        <v>1471.924</v>
      </c>
      <c r="V294">
        <v>5.88</v>
      </c>
      <c r="W294">
        <v>1.4999999999999999E-2</v>
      </c>
      <c r="X294">
        <v>14</v>
      </c>
      <c r="Y294">
        <v>141116.29772799998</v>
      </c>
      <c r="Z294">
        <v>20.606936000000001</v>
      </c>
    </row>
    <row r="295" spans="1:26">
      <c r="A295" s="44">
        <v>43955</v>
      </c>
      <c r="B295" t="s">
        <v>94</v>
      </c>
      <c r="C295" s="43">
        <v>43952</v>
      </c>
      <c r="D295">
        <v>2020</v>
      </c>
      <c r="E295">
        <v>5</v>
      </c>
      <c r="F295">
        <v>120142</v>
      </c>
      <c r="G295" t="s">
        <v>1620</v>
      </c>
      <c r="H295" t="s">
        <v>41</v>
      </c>
      <c r="I295" t="s">
        <v>1621</v>
      </c>
      <c r="J295" t="s">
        <v>39</v>
      </c>
      <c r="K295" t="s">
        <v>40</v>
      </c>
      <c r="L295" t="s">
        <v>71</v>
      </c>
      <c r="M295">
        <v>301</v>
      </c>
      <c r="N295" t="s">
        <v>72</v>
      </c>
      <c r="O295">
        <v>1</v>
      </c>
      <c r="P295" t="s">
        <v>42</v>
      </c>
      <c r="Q295">
        <v>4</v>
      </c>
      <c r="R295" t="s">
        <v>43</v>
      </c>
      <c r="S295">
        <v>107</v>
      </c>
      <c r="T295">
        <v>96107</v>
      </c>
      <c r="U295" s="45">
        <v>1488.6959999999999</v>
      </c>
      <c r="V295">
        <v>5.9610000000000003</v>
      </c>
      <c r="W295">
        <v>1.2E-2</v>
      </c>
      <c r="X295">
        <v>12</v>
      </c>
      <c r="Y295">
        <v>143074.10647200001</v>
      </c>
      <c r="Z295">
        <v>17.864352</v>
      </c>
    </row>
    <row r="296" spans="1:26">
      <c r="A296" s="44">
        <v>43955</v>
      </c>
      <c r="B296" t="s">
        <v>94</v>
      </c>
      <c r="C296" s="43">
        <v>43952</v>
      </c>
      <c r="D296">
        <v>2020</v>
      </c>
      <c r="E296">
        <v>5</v>
      </c>
      <c r="F296">
        <v>120142</v>
      </c>
      <c r="G296" t="s">
        <v>1620</v>
      </c>
      <c r="H296" t="s">
        <v>41</v>
      </c>
      <c r="I296" t="s">
        <v>1621</v>
      </c>
      <c r="J296" t="s">
        <v>39</v>
      </c>
      <c r="K296" t="s">
        <v>40</v>
      </c>
      <c r="L296" t="s">
        <v>71</v>
      </c>
      <c r="M296">
        <v>301</v>
      </c>
      <c r="N296" t="s">
        <v>72</v>
      </c>
      <c r="O296">
        <v>1</v>
      </c>
      <c r="P296" t="s">
        <v>42</v>
      </c>
      <c r="Q296">
        <v>4</v>
      </c>
      <c r="R296" t="s">
        <v>43</v>
      </c>
      <c r="S296">
        <v>104</v>
      </c>
      <c r="T296">
        <v>95532</v>
      </c>
      <c r="U296" s="45">
        <v>1499.4880000000001</v>
      </c>
      <c r="V296">
        <v>5.9690000000000003</v>
      </c>
      <c r="W296">
        <v>1.7999999999999999E-2</v>
      </c>
      <c r="X296">
        <v>17</v>
      </c>
      <c r="Y296">
        <v>143249.087616</v>
      </c>
      <c r="Z296">
        <v>25.491296000000002</v>
      </c>
    </row>
    <row r="297" spans="1:26">
      <c r="A297" s="44">
        <v>43955</v>
      </c>
      <c r="B297" t="s">
        <v>94</v>
      </c>
      <c r="C297" s="43">
        <v>43952</v>
      </c>
      <c r="D297">
        <v>2020</v>
      </c>
      <c r="E297">
        <v>5</v>
      </c>
      <c r="F297">
        <v>120142</v>
      </c>
      <c r="G297" t="s">
        <v>1620</v>
      </c>
      <c r="H297" t="s">
        <v>41</v>
      </c>
      <c r="I297" t="s">
        <v>1621</v>
      </c>
      <c r="J297" t="s">
        <v>39</v>
      </c>
      <c r="K297" t="s">
        <v>40</v>
      </c>
      <c r="L297" t="s">
        <v>71</v>
      </c>
      <c r="M297">
        <v>301</v>
      </c>
      <c r="N297" t="s">
        <v>72</v>
      </c>
      <c r="O297">
        <v>1</v>
      </c>
      <c r="P297" t="s">
        <v>42</v>
      </c>
      <c r="Q297">
        <v>4</v>
      </c>
      <c r="R297" t="s">
        <v>43</v>
      </c>
      <c r="S297">
        <v>105</v>
      </c>
      <c r="T297">
        <v>96139</v>
      </c>
      <c r="U297" s="45">
        <v>1520.6220000000001</v>
      </c>
      <c r="V297">
        <v>6.0910000000000002</v>
      </c>
      <c r="W297">
        <v>1.0999999999999999E-2</v>
      </c>
      <c r="X297">
        <v>11</v>
      </c>
      <c r="Y297">
        <v>146191.078458</v>
      </c>
      <c r="Z297">
        <v>16.726842000000001</v>
      </c>
    </row>
    <row r="298" spans="1:26">
      <c r="A298" s="44">
        <v>43955</v>
      </c>
      <c r="B298" t="s">
        <v>94</v>
      </c>
      <c r="C298" s="43">
        <v>43952</v>
      </c>
      <c r="D298">
        <v>2020</v>
      </c>
      <c r="E298">
        <v>5</v>
      </c>
      <c r="F298">
        <v>120142</v>
      </c>
      <c r="G298" t="s">
        <v>1620</v>
      </c>
      <c r="H298" t="s">
        <v>41</v>
      </c>
      <c r="I298" t="s">
        <v>1621</v>
      </c>
      <c r="J298" t="s">
        <v>39</v>
      </c>
      <c r="K298" t="s">
        <v>40</v>
      </c>
      <c r="L298" t="s">
        <v>71</v>
      </c>
      <c r="M298">
        <v>301</v>
      </c>
      <c r="N298" t="s">
        <v>72</v>
      </c>
      <c r="O298">
        <v>1</v>
      </c>
      <c r="P298" t="s">
        <v>42</v>
      </c>
      <c r="Q298">
        <v>4</v>
      </c>
      <c r="R298" t="s">
        <v>43</v>
      </c>
      <c r="S298">
        <v>103</v>
      </c>
      <c r="T298">
        <v>96830</v>
      </c>
      <c r="U298" s="45">
        <v>1470.5129999999999</v>
      </c>
      <c r="V298">
        <v>5.9329999999999998</v>
      </c>
      <c r="W298">
        <v>1.4E-2</v>
      </c>
      <c r="X298">
        <v>14</v>
      </c>
      <c r="Y298">
        <v>142389.77378999998</v>
      </c>
      <c r="Z298">
        <v>20.587182000000002</v>
      </c>
    </row>
    <row r="299" spans="1:26">
      <c r="A299" s="44">
        <v>43955</v>
      </c>
      <c r="B299" t="s">
        <v>94</v>
      </c>
      <c r="C299" s="43">
        <v>43952</v>
      </c>
      <c r="D299">
        <v>2020</v>
      </c>
      <c r="E299">
        <v>5</v>
      </c>
      <c r="F299">
        <v>120142</v>
      </c>
      <c r="G299" t="s">
        <v>1620</v>
      </c>
      <c r="H299" t="s">
        <v>41</v>
      </c>
      <c r="I299" t="s">
        <v>1621</v>
      </c>
      <c r="J299" t="s">
        <v>39</v>
      </c>
      <c r="K299" t="s">
        <v>40</v>
      </c>
      <c r="L299" t="s">
        <v>71</v>
      </c>
      <c r="M299">
        <v>301</v>
      </c>
      <c r="N299" t="s">
        <v>72</v>
      </c>
      <c r="O299">
        <v>1</v>
      </c>
      <c r="P299" t="s">
        <v>42</v>
      </c>
      <c r="Q299">
        <v>4</v>
      </c>
      <c r="R299" t="s">
        <v>43</v>
      </c>
      <c r="S299">
        <v>102</v>
      </c>
      <c r="T299">
        <v>96502</v>
      </c>
      <c r="U299" s="45">
        <v>1438.26</v>
      </c>
      <c r="V299">
        <v>5.7830000000000004</v>
      </c>
      <c r="W299">
        <v>1.2999999999999999E-2</v>
      </c>
      <c r="X299">
        <v>13</v>
      </c>
      <c r="Y299">
        <v>138794.96652000002</v>
      </c>
      <c r="Z299">
        <v>18.697380000000003</v>
      </c>
    </row>
    <row r="300" spans="1:26">
      <c r="A300" s="44">
        <v>43955</v>
      </c>
      <c r="B300" t="s">
        <v>94</v>
      </c>
      <c r="C300" s="43">
        <v>43952</v>
      </c>
      <c r="D300">
        <v>2020</v>
      </c>
      <c r="E300">
        <v>5</v>
      </c>
      <c r="F300">
        <v>120142</v>
      </c>
      <c r="G300" t="s">
        <v>1620</v>
      </c>
      <c r="H300" t="s">
        <v>41</v>
      </c>
      <c r="I300" t="s">
        <v>1621</v>
      </c>
      <c r="J300" t="s">
        <v>39</v>
      </c>
      <c r="K300" t="s">
        <v>40</v>
      </c>
      <c r="L300" t="s">
        <v>71</v>
      </c>
      <c r="M300">
        <v>301</v>
      </c>
      <c r="N300" t="s">
        <v>72</v>
      </c>
      <c r="O300">
        <v>1</v>
      </c>
      <c r="P300" t="s">
        <v>42</v>
      </c>
      <c r="Q300">
        <v>4</v>
      </c>
      <c r="R300" t="s">
        <v>43</v>
      </c>
      <c r="S300">
        <v>101</v>
      </c>
      <c r="T300">
        <v>96257</v>
      </c>
      <c r="U300" s="45">
        <v>1506.674</v>
      </c>
      <c r="V300">
        <v>6.0430000000000001</v>
      </c>
      <c r="W300">
        <v>1.6E-2</v>
      </c>
      <c r="X300">
        <v>15</v>
      </c>
      <c r="Y300">
        <v>145027.919218</v>
      </c>
      <c r="Z300">
        <v>22.600110000000001</v>
      </c>
    </row>
    <row r="301" spans="1:26">
      <c r="A301" s="44">
        <v>43955</v>
      </c>
      <c r="B301" t="s">
        <v>95</v>
      </c>
      <c r="C301" s="43">
        <v>43948</v>
      </c>
      <c r="D301">
        <v>2020</v>
      </c>
      <c r="E301">
        <v>4</v>
      </c>
      <c r="F301">
        <v>120142</v>
      </c>
      <c r="G301" t="s">
        <v>1620</v>
      </c>
      <c r="H301" t="s">
        <v>41</v>
      </c>
      <c r="I301" t="s">
        <v>1621</v>
      </c>
      <c r="J301" t="s">
        <v>39</v>
      </c>
      <c r="K301" t="s">
        <v>40</v>
      </c>
      <c r="L301" t="s">
        <v>71</v>
      </c>
      <c r="M301">
        <v>301</v>
      </c>
      <c r="N301" t="s">
        <v>72</v>
      </c>
      <c r="O301">
        <v>1</v>
      </c>
      <c r="P301" t="s">
        <v>42</v>
      </c>
      <c r="Q301">
        <v>4</v>
      </c>
      <c r="R301" t="s">
        <v>43</v>
      </c>
      <c r="S301">
        <v>101</v>
      </c>
      <c r="T301">
        <v>96257</v>
      </c>
      <c r="U301" s="45">
        <v>1506.674</v>
      </c>
      <c r="V301">
        <v>6.0430000000000001</v>
      </c>
      <c r="W301">
        <v>0.03</v>
      </c>
      <c r="X301">
        <v>29</v>
      </c>
      <c r="Y301">
        <v>145027.919218</v>
      </c>
      <c r="Z301">
        <v>43.693546000000005</v>
      </c>
    </row>
    <row r="302" spans="1:26">
      <c r="A302" s="44">
        <v>43955</v>
      </c>
      <c r="B302" t="s">
        <v>95</v>
      </c>
      <c r="C302" s="43">
        <v>43948</v>
      </c>
      <c r="D302">
        <v>2020</v>
      </c>
      <c r="E302">
        <v>4</v>
      </c>
      <c r="F302">
        <v>120142</v>
      </c>
      <c r="G302" t="s">
        <v>1620</v>
      </c>
      <c r="H302" t="s">
        <v>41</v>
      </c>
      <c r="I302" t="s">
        <v>1621</v>
      </c>
      <c r="J302" t="s">
        <v>39</v>
      </c>
      <c r="K302" t="s">
        <v>40</v>
      </c>
      <c r="L302" t="s">
        <v>71</v>
      </c>
      <c r="M302">
        <v>301</v>
      </c>
      <c r="N302" t="s">
        <v>72</v>
      </c>
      <c r="O302">
        <v>1</v>
      </c>
      <c r="P302" t="s">
        <v>42</v>
      </c>
      <c r="Q302">
        <v>4</v>
      </c>
      <c r="R302" t="s">
        <v>43</v>
      </c>
      <c r="S302">
        <v>102</v>
      </c>
      <c r="T302">
        <v>96502</v>
      </c>
      <c r="U302" s="45">
        <v>1438.26</v>
      </c>
      <c r="V302">
        <v>5.7830000000000004</v>
      </c>
      <c r="W302">
        <v>3.4000000000000002E-2</v>
      </c>
      <c r="X302">
        <v>33</v>
      </c>
      <c r="Y302">
        <v>138794.96652000002</v>
      </c>
      <c r="Z302">
        <v>47.462580000000003</v>
      </c>
    </row>
    <row r="303" spans="1:26">
      <c r="A303" s="44">
        <v>43955</v>
      </c>
      <c r="B303" t="s">
        <v>95</v>
      </c>
      <c r="C303" s="43">
        <v>43948</v>
      </c>
      <c r="D303">
        <v>2020</v>
      </c>
      <c r="E303">
        <v>4</v>
      </c>
      <c r="F303">
        <v>120142</v>
      </c>
      <c r="G303" t="s">
        <v>1620</v>
      </c>
      <c r="H303" t="s">
        <v>41</v>
      </c>
      <c r="I303" t="s">
        <v>1621</v>
      </c>
      <c r="J303" t="s">
        <v>39</v>
      </c>
      <c r="K303" t="s">
        <v>40</v>
      </c>
      <c r="L303" t="s">
        <v>71</v>
      </c>
      <c r="M303">
        <v>301</v>
      </c>
      <c r="N303" t="s">
        <v>72</v>
      </c>
      <c r="O303">
        <v>1</v>
      </c>
      <c r="P303" t="s">
        <v>42</v>
      </c>
      <c r="Q303">
        <v>4</v>
      </c>
      <c r="R303" t="s">
        <v>43</v>
      </c>
      <c r="S303">
        <v>103</v>
      </c>
      <c r="T303">
        <v>96830</v>
      </c>
      <c r="U303" s="45">
        <v>1470.5129999999999</v>
      </c>
      <c r="V303">
        <v>5.9329999999999998</v>
      </c>
      <c r="W303">
        <v>3.4000000000000002E-2</v>
      </c>
      <c r="X303">
        <v>33</v>
      </c>
      <c r="Y303">
        <v>142389.77378999998</v>
      </c>
      <c r="Z303">
        <v>48.526928999999996</v>
      </c>
    </row>
    <row r="304" spans="1:26">
      <c r="A304" s="44">
        <v>43955</v>
      </c>
      <c r="B304" t="s">
        <v>95</v>
      </c>
      <c r="C304" s="43">
        <v>43948</v>
      </c>
      <c r="D304">
        <v>2020</v>
      </c>
      <c r="E304">
        <v>4</v>
      </c>
      <c r="F304">
        <v>120142</v>
      </c>
      <c r="G304" t="s">
        <v>1620</v>
      </c>
      <c r="H304" t="s">
        <v>41</v>
      </c>
      <c r="I304" t="s">
        <v>1621</v>
      </c>
      <c r="J304" t="s">
        <v>39</v>
      </c>
      <c r="K304" t="s">
        <v>40</v>
      </c>
      <c r="L304" t="s">
        <v>71</v>
      </c>
      <c r="M304">
        <v>301</v>
      </c>
      <c r="N304" t="s">
        <v>72</v>
      </c>
      <c r="O304">
        <v>1</v>
      </c>
      <c r="P304" t="s">
        <v>42</v>
      </c>
      <c r="Q304">
        <v>4</v>
      </c>
      <c r="R304" t="s">
        <v>43</v>
      </c>
      <c r="S304">
        <v>105</v>
      </c>
      <c r="T304">
        <v>96139</v>
      </c>
      <c r="U304" s="45">
        <v>1520.6220000000001</v>
      </c>
      <c r="V304">
        <v>6.0910000000000002</v>
      </c>
      <c r="W304">
        <v>3.4000000000000002E-2</v>
      </c>
      <c r="X304">
        <v>33</v>
      </c>
      <c r="Y304">
        <v>146191.078458</v>
      </c>
      <c r="Z304">
        <v>50.180526000000008</v>
      </c>
    </row>
    <row r="305" spans="1:26">
      <c r="A305" s="44">
        <v>43955</v>
      </c>
      <c r="B305" t="s">
        <v>95</v>
      </c>
      <c r="C305" s="43">
        <v>43948</v>
      </c>
      <c r="D305">
        <v>2020</v>
      </c>
      <c r="E305">
        <v>4</v>
      </c>
      <c r="F305">
        <v>120142</v>
      </c>
      <c r="G305" t="s">
        <v>1620</v>
      </c>
      <c r="H305" t="s">
        <v>41</v>
      </c>
      <c r="I305" t="s">
        <v>1621</v>
      </c>
      <c r="J305" t="s">
        <v>39</v>
      </c>
      <c r="K305" t="s">
        <v>40</v>
      </c>
      <c r="L305" t="s">
        <v>71</v>
      </c>
      <c r="M305">
        <v>301</v>
      </c>
      <c r="N305" t="s">
        <v>72</v>
      </c>
      <c r="O305">
        <v>1</v>
      </c>
      <c r="P305" t="s">
        <v>42</v>
      </c>
      <c r="Q305">
        <v>4</v>
      </c>
      <c r="R305" t="s">
        <v>43</v>
      </c>
      <c r="S305">
        <v>106</v>
      </c>
      <c r="T305">
        <v>95872</v>
      </c>
      <c r="U305" s="45">
        <v>1471.924</v>
      </c>
      <c r="V305">
        <v>5.88</v>
      </c>
      <c r="W305">
        <v>3.2000000000000001E-2</v>
      </c>
      <c r="X305">
        <v>31</v>
      </c>
      <c r="Y305">
        <v>141116.29772799998</v>
      </c>
      <c r="Z305">
        <v>45.629643999999999</v>
      </c>
    </row>
    <row r="306" spans="1:26">
      <c r="A306" s="44">
        <v>43955</v>
      </c>
      <c r="B306" t="s">
        <v>95</v>
      </c>
      <c r="C306" s="43">
        <v>43948</v>
      </c>
      <c r="D306">
        <v>2020</v>
      </c>
      <c r="E306">
        <v>4</v>
      </c>
      <c r="F306">
        <v>120142</v>
      </c>
      <c r="G306" t="s">
        <v>1620</v>
      </c>
      <c r="H306" t="s">
        <v>41</v>
      </c>
      <c r="I306" t="s">
        <v>1621</v>
      </c>
      <c r="J306" t="s">
        <v>39</v>
      </c>
      <c r="K306" t="s">
        <v>40</v>
      </c>
      <c r="L306" t="s">
        <v>71</v>
      </c>
      <c r="M306">
        <v>301</v>
      </c>
      <c r="N306" t="s">
        <v>72</v>
      </c>
      <c r="O306">
        <v>1</v>
      </c>
      <c r="P306" t="s">
        <v>42</v>
      </c>
      <c r="Q306">
        <v>4</v>
      </c>
      <c r="R306" t="s">
        <v>43</v>
      </c>
      <c r="S306">
        <v>104</v>
      </c>
      <c r="T306">
        <v>95532</v>
      </c>
      <c r="U306" s="45">
        <v>1499.4880000000001</v>
      </c>
      <c r="V306">
        <v>5.9690000000000003</v>
      </c>
      <c r="W306">
        <v>4.1000000000000002E-2</v>
      </c>
      <c r="X306">
        <v>39</v>
      </c>
      <c r="Y306">
        <v>143249.087616</v>
      </c>
      <c r="Z306">
        <v>58.480032000000001</v>
      </c>
    </row>
    <row r="307" spans="1:26">
      <c r="A307" s="44">
        <v>43955</v>
      </c>
      <c r="B307" t="s">
        <v>95</v>
      </c>
      <c r="C307" s="43">
        <v>43948</v>
      </c>
      <c r="D307">
        <v>2020</v>
      </c>
      <c r="E307">
        <v>4</v>
      </c>
      <c r="F307">
        <v>120142</v>
      </c>
      <c r="G307" t="s">
        <v>1620</v>
      </c>
      <c r="H307" t="s">
        <v>41</v>
      </c>
      <c r="I307" t="s">
        <v>1621</v>
      </c>
      <c r="J307" t="s">
        <v>39</v>
      </c>
      <c r="K307" t="s">
        <v>40</v>
      </c>
      <c r="L307" t="s">
        <v>71</v>
      </c>
      <c r="M307">
        <v>301</v>
      </c>
      <c r="N307" t="s">
        <v>72</v>
      </c>
      <c r="O307">
        <v>1</v>
      </c>
      <c r="P307" t="s">
        <v>42</v>
      </c>
      <c r="Q307">
        <v>4</v>
      </c>
      <c r="R307" t="s">
        <v>43</v>
      </c>
      <c r="S307">
        <v>107</v>
      </c>
      <c r="T307">
        <v>96107</v>
      </c>
      <c r="U307" s="45">
        <v>1488.6959999999999</v>
      </c>
      <c r="V307">
        <v>5.9610000000000003</v>
      </c>
      <c r="W307">
        <v>2.9000000000000001E-2</v>
      </c>
      <c r="X307">
        <v>28</v>
      </c>
      <c r="Y307">
        <v>143074.10647200001</v>
      </c>
      <c r="Z307">
        <v>41.683487999999997</v>
      </c>
    </row>
    <row r="308" spans="1:26">
      <c r="A308" s="44">
        <v>43955</v>
      </c>
      <c r="B308" t="s">
        <v>95</v>
      </c>
      <c r="C308" s="43">
        <v>43948</v>
      </c>
      <c r="D308">
        <v>2020</v>
      </c>
      <c r="E308">
        <v>4</v>
      </c>
      <c r="F308">
        <v>120142</v>
      </c>
      <c r="G308" t="s">
        <v>1620</v>
      </c>
      <c r="H308" t="s">
        <v>41</v>
      </c>
      <c r="I308" t="s">
        <v>1621</v>
      </c>
      <c r="J308" t="s">
        <v>39</v>
      </c>
      <c r="K308" t="s">
        <v>40</v>
      </c>
      <c r="L308" t="s">
        <v>71</v>
      </c>
      <c r="M308">
        <v>301</v>
      </c>
      <c r="N308" t="s">
        <v>72</v>
      </c>
      <c r="O308">
        <v>1</v>
      </c>
      <c r="P308" t="s">
        <v>42</v>
      </c>
      <c r="Q308">
        <v>4</v>
      </c>
      <c r="R308" t="s">
        <v>43</v>
      </c>
      <c r="S308">
        <v>202</v>
      </c>
      <c r="T308">
        <v>97869</v>
      </c>
      <c r="U308" s="45">
        <v>1309.3399999999999</v>
      </c>
      <c r="V308">
        <v>5.3390000000000004</v>
      </c>
      <c r="W308">
        <v>2.7E-2</v>
      </c>
      <c r="X308">
        <v>26</v>
      </c>
      <c r="Y308">
        <v>128143.79646</v>
      </c>
      <c r="Z308">
        <v>34.042839999999998</v>
      </c>
    </row>
    <row r="309" spans="1:26">
      <c r="A309" s="44">
        <v>43955</v>
      </c>
      <c r="B309" t="s">
        <v>95</v>
      </c>
      <c r="C309" s="43">
        <v>43948</v>
      </c>
      <c r="D309">
        <v>2020</v>
      </c>
      <c r="E309">
        <v>4</v>
      </c>
      <c r="F309">
        <v>120142</v>
      </c>
      <c r="G309" t="s">
        <v>1620</v>
      </c>
      <c r="H309" t="s">
        <v>41</v>
      </c>
      <c r="I309" t="s">
        <v>1621</v>
      </c>
      <c r="J309" t="s">
        <v>39</v>
      </c>
      <c r="K309" t="s">
        <v>40</v>
      </c>
      <c r="L309" t="s">
        <v>71</v>
      </c>
      <c r="M309">
        <v>301</v>
      </c>
      <c r="N309" t="s">
        <v>72</v>
      </c>
      <c r="O309">
        <v>1</v>
      </c>
      <c r="P309" t="s">
        <v>42</v>
      </c>
      <c r="Q309">
        <v>4</v>
      </c>
      <c r="R309" t="s">
        <v>43</v>
      </c>
      <c r="S309">
        <v>201</v>
      </c>
      <c r="T309">
        <v>97937</v>
      </c>
      <c r="U309" s="45">
        <v>1064.836</v>
      </c>
      <c r="V309">
        <v>4.3449999999999998</v>
      </c>
      <c r="W309">
        <v>3.1E-2</v>
      </c>
      <c r="X309">
        <v>30</v>
      </c>
      <c r="Y309">
        <v>104286.843332</v>
      </c>
      <c r="Z309">
        <v>31.945080000000001</v>
      </c>
    </row>
    <row r="310" spans="1:26">
      <c r="A310" s="44">
        <v>43955</v>
      </c>
      <c r="B310" t="s">
        <v>95</v>
      </c>
      <c r="C310" s="43">
        <v>43948</v>
      </c>
      <c r="D310">
        <v>2020</v>
      </c>
      <c r="E310">
        <v>4</v>
      </c>
      <c r="F310">
        <v>120142</v>
      </c>
      <c r="G310" t="s">
        <v>1620</v>
      </c>
      <c r="H310" t="s">
        <v>41</v>
      </c>
      <c r="I310" t="s">
        <v>1621</v>
      </c>
      <c r="J310" t="s">
        <v>39</v>
      </c>
      <c r="K310" t="s">
        <v>40</v>
      </c>
      <c r="L310" t="s">
        <v>71</v>
      </c>
      <c r="M310">
        <v>301</v>
      </c>
      <c r="N310" t="s">
        <v>72</v>
      </c>
      <c r="O310">
        <v>1</v>
      </c>
      <c r="P310" t="s">
        <v>42</v>
      </c>
      <c r="Q310">
        <v>4</v>
      </c>
      <c r="R310" t="s">
        <v>43</v>
      </c>
      <c r="S310">
        <v>204</v>
      </c>
      <c r="T310">
        <v>97727</v>
      </c>
      <c r="U310" s="45">
        <v>1102.777</v>
      </c>
      <c r="V310">
        <v>4.49</v>
      </c>
      <c r="W310">
        <v>2.9000000000000001E-2</v>
      </c>
      <c r="X310">
        <v>28</v>
      </c>
      <c r="Y310">
        <v>107771.08787900001</v>
      </c>
      <c r="Z310">
        <v>30.877756000000002</v>
      </c>
    </row>
    <row r="311" spans="1:26">
      <c r="A311" s="44">
        <v>43955</v>
      </c>
      <c r="B311" t="s">
        <v>95</v>
      </c>
      <c r="C311" s="43">
        <v>43948</v>
      </c>
      <c r="D311">
        <v>2020</v>
      </c>
      <c r="E311">
        <v>4</v>
      </c>
      <c r="F311">
        <v>120142</v>
      </c>
      <c r="G311" t="s">
        <v>1620</v>
      </c>
      <c r="H311" t="s">
        <v>41</v>
      </c>
      <c r="I311" t="s">
        <v>1621</v>
      </c>
      <c r="J311" t="s">
        <v>39</v>
      </c>
      <c r="K311" t="s">
        <v>40</v>
      </c>
      <c r="L311" t="s">
        <v>71</v>
      </c>
      <c r="M311">
        <v>301</v>
      </c>
      <c r="N311" t="s">
        <v>72</v>
      </c>
      <c r="O311">
        <v>1</v>
      </c>
      <c r="P311" t="s">
        <v>42</v>
      </c>
      <c r="Q311">
        <v>4</v>
      </c>
      <c r="R311" t="s">
        <v>43</v>
      </c>
      <c r="S311">
        <v>205</v>
      </c>
      <c r="T311">
        <v>97781</v>
      </c>
      <c r="U311" s="45">
        <v>1032.2180000000001</v>
      </c>
      <c r="V311">
        <v>4.2050000000000001</v>
      </c>
      <c r="W311">
        <v>0.03</v>
      </c>
      <c r="X311">
        <v>29</v>
      </c>
      <c r="Y311">
        <v>100931.308258</v>
      </c>
      <c r="Z311">
        <v>29.934322000000005</v>
      </c>
    </row>
    <row r="312" spans="1:26">
      <c r="A312" s="44">
        <v>43955</v>
      </c>
      <c r="B312" t="s">
        <v>95</v>
      </c>
      <c r="C312" s="43">
        <v>43948</v>
      </c>
      <c r="D312">
        <v>2020</v>
      </c>
      <c r="E312">
        <v>4</v>
      </c>
      <c r="F312">
        <v>120142</v>
      </c>
      <c r="G312" t="s">
        <v>1620</v>
      </c>
      <c r="H312" t="s">
        <v>41</v>
      </c>
      <c r="I312" t="s">
        <v>1621</v>
      </c>
      <c r="J312" t="s">
        <v>39</v>
      </c>
      <c r="K312" t="s">
        <v>40</v>
      </c>
      <c r="L312" t="s">
        <v>71</v>
      </c>
      <c r="M312">
        <v>301</v>
      </c>
      <c r="N312" t="s">
        <v>72</v>
      </c>
      <c r="O312">
        <v>1</v>
      </c>
      <c r="P312" t="s">
        <v>42</v>
      </c>
      <c r="Q312">
        <v>4</v>
      </c>
      <c r="R312" t="s">
        <v>43</v>
      </c>
      <c r="S312">
        <v>203</v>
      </c>
      <c r="T312">
        <v>97871</v>
      </c>
      <c r="U312" s="45">
        <v>1055.0640000000001</v>
      </c>
      <c r="V312">
        <v>4.3029999999999999</v>
      </c>
      <c r="W312">
        <v>2.1000000000000001E-2</v>
      </c>
      <c r="X312">
        <v>21</v>
      </c>
      <c r="Y312">
        <v>103260.16874400001</v>
      </c>
      <c r="Z312">
        <v>22.156344000000001</v>
      </c>
    </row>
    <row r="313" spans="1:26">
      <c r="A313" s="44">
        <v>43955</v>
      </c>
      <c r="B313" t="s">
        <v>95</v>
      </c>
      <c r="C313" s="43">
        <v>43948</v>
      </c>
      <c r="D313">
        <v>2020</v>
      </c>
      <c r="E313">
        <v>4</v>
      </c>
      <c r="F313">
        <v>120142</v>
      </c>
      <c r="G313" t="s">
        <v>1620</v>
      </c>
      <c r="H313" t="s">
        <v>41</v>
      </c>
      <c r="I313" t="s">
        <v>1621</v>
      </c>
      <c r="J313" t="s">
        <v>39</v>
      </c>
      <c r="K313" t="s">
        <v>40</v>
      </c>
      <c r="L313" t="s">
        <v>71</v>
      </c>
      <c r="M313">
        <v>301</v>
      </c>
      <c r="N313" t="s">
        <v>72</v>
      </c>
      <c r="O313">
        <v>1</v>
      </c>
      <c r="P313" t="s">
        <v>42</v>
      </c>
      <c r="Q313">
        <v>4</v>
      </c>
      <c r="R313" t="s">
        <v>43</v>
      </c>
      <c r="S313">
        <v>207</v>
      </c>
      <c r="T313">
        <v>92688</v>
      </c>
      <c r="U313" s="45">
        <v>1090.327</v>
      </c>
      <c r="V313">
        <v>4.2110000000000003</v>
      </c>
      <c r="W313">
        <v>3.3000000000000002E-2</v>
      </c>
      <c r="X313">
        <v>31</v>
      </c>
      <c r="Y313">
        <v>101060.228976</v>
      </c>
      <c r="Z313">
        <v>33.800136999999999</v>
      </c>
    </row>
    <row r="314" spans="1:26">
      <c r="A314" s="44">
        <v>43955</v>
      </c>
      <c r="B314" t="s">
        <v>95</v>
      </c>
      <c r="C314" s="43">
        <v>43948</v>
      </c>
      <c r="D314">
        <v>2020</v>
      </c>
      <c r="E314">
        <v>4</v>
      </c>
      <c r="F314">
        <v>120142</v>
      </c>
      <c r="G314" t="s">
        <v>1620</v>
      </c>
      <c r="H314" t="s">
        <v>41</v>
      </c>
      <c r="I314" t="s">
        <v>1621</v>
      </c>
      <c r="J314" t="s">
        <v>39</v>
      </c>
      <c r="K314" t="s">
        <v>40</v>
      </c>
      <c r="L314" t="s">
        <v>71</v>
      </c>
      <c r="M314">
        <v>301</v>
      </c>
      <c r="N314" t="s">
        <v>72</v>
      </c>
      <c r="O314">
        <v>1</v>
      </c>
      <c r="P314" t="s">
        <v>42</v>
      </c>
      <c r="Q314">
        <v>4</v>
      </c>
      <c r="R314" t="s">
        <v>43</v>
      </c>
      <c r="S314">
        <v>206</v>
      </c>
      <c r="T314">
        <v>98342</v>
      </c>
      <c r="U314" s="45">
        <v>1102.0419999999999</v>
      </c>
      <c r="V314">
        <v>4.516</v>
      </c>
      <c r="W314">
        <v>2.5000000000000001E-2</v>
      </c>
      <c r="X314">
        <v>25</v>
      </c>
      <c r="Y314">
        <v>108377.01436399999</v>
      </c>
      <c r="Z314">
        <v>27.55105</v>
      </c>
    </row>
    <row r="315" spans="1:26">
      <c r="A315" s="44">
        <v>43955</v>
      </c>
      <c r="B315" t="s">
        <v>95</v>
      </c>
      <c r="C315" s="43">
        <v>43948</v>
      </c>
      <c r="D315">
        <v>2020</v>
      </c>
      <c r="E315">
        <v>4</v>
      </c>
      <c r="F315">
        <v>120142</v>
      </c>
      <c r="G315" t="s">
        <v>1620</v>
      </c>
      <c r="H315" t="s">
        <v>41</v>
      </c>
      <c r="I315" t="s">
        <v>1621</v>
      </c>
      <c r="J315" t="s">
        <v>39</v>
      </c>
      <c r="K315" t="s">
        <v>40</v>
      </c>
      <c r="L315" t="s">
        <v>71</v>
      </c>
      <c r="M315">
        <v>301</v>
      </c>
      <c r="N315" t="s">
        <v>72</v>
      </c>
      <c r="O315">
        <v>1</v>
      </c>
      <c r="P315" t="s">
        <v>42</v>
      </c>
      <c r="Q315">
        <v>4</v>
      </c>
      <c r="R315" t="s">
        <v>43</v>
      </c>
      <c r="S315">
        <v>208</v>
      </c>
      <c r="T315">
        <v>98194</v>
      </c>
      <c r="U315" s="45">
        <v>1162.473</v>
      </c>
      <c r="V315">
        <v>4.7560000000000002</v>
      </c>
      <c r="W315">
        <v>2.7E-2</v>
      </c>
      <c r="X315">
        <v>27</v>
      </c>
      <c r="Y315">
        <v>114147.87376199999</v>
      </c>
      <c r="Z315">
        <v>31.386771</v>
      </c>
    </row>
    <row r="316" spans="1:26">
      <c r="A316" s="44">
        <v>43948</v>
      </c>
      <c r="B316" t="s">
        <v>96</v>
      </c>
      <c r="C316" s="43">
        <v>43941</v>
      </c>
      <c r="D316">
        <v>2020</v>
      </c>
      <c r="E316">
        <v>4</v>
      </c>
      <c r="F316">
        <v>120142</v>
      </c>
      <c r="G316" t="s">
        <v>1620</v>
      </c>
      <c r="H316" t="s">
        <v>41</v>
      </c>
      <c r="I316" t="s">
        <v>1621</v>
      </c>
      <c r="J316" t="s">
        <v>39</v>
      </c>
      <c r="K316" t="s">
        <v>40</v>
      </c>
      <c r="L316" t="s">
        <v>71</v>
      </c>
      <c r="M316">
        <v>301</v>
      </c>
      <c r="N316" t="s">
        <v>72</v>
      </c>
      <c r="O316">
        <v>1</v>
      </c>
      <c r="P316" t="s">
        <v>42</v>
      </c>
      <c r="Q316">
        <v>4</v>
      </c>
      <c r="R316" t="s">
        <v>43</v>
      </c>
      <c r="S316">
        <v>208</v>
      </c>
      <c r="T316">
        <v>98245</v>
      </c>
      <c r="U316" s="45">
        <v>1075.4829999999999</v>
      </c>
      <c r="V316">
        <v>4.4029999999999996</v>
      </c>
      <c r="W316">
        <v>5.1999999999999998E-2</v>
      </c>
      <c r="X316">
        <v>51</v>
      </c>
      <c r="Y316">
        <v>105660.82733499999</v>
      </c>
      <c r="Z316">
        <v>54.849632999999997</v>
      </c>
    </row>
    <row r="317" spans="1:26">
      <c r="A317" s="44">
        <v>43948</v>
      </c>
      <c r="B317" t="s">
        <v>96</v>
      </c>
      <c r="C317" s="43">
        <v>43941</v>
      </c>
      <c r="D317">
        <v>2020</v>
      </c>
      <c r="E317">
        <v>4</v>
      </c>
      <c r="F317">
        <v>120142</v>
      </c>
      <c r="G317" t="s">
        <v>1620</v>
      </c>
      <c r="H317" t="s">
        <v>41</v>
      </c>
      <c r="I317" t="s">
        <v>1621</v>
      </c>
      <c r="J317" t="s">
        <v>39</v>
      </c>
      <c r="K317" t="s">
        <v>40</v>
      </c>
      <c r="L317" t="s">
        <v>71</v>
      </c>
      <c r="M317">
        <v>301</v>
      </c>
      <c r="N317" t="s">
        <v>72</v>
      </c>
      <c r="O317">
        <v>1</v>
      </c>
      <c r="P317" t="s">
        <v>42</v>
      </c>
      <c r="Q317">
        <v>4</v>
      </c>
      <c r="R317" t="s">
        <v>43</v>
      </c>
      <c r="S317">
        <v>206</v>
      </c>
      <c r="T317">
        <v>98391</v>
      </c>
      <c r="U317" s="45">
        <v>1011.9930000000001</v>
      </c>
      <c r="V317">
        <v>4.149</v>
      </c>
      <c r="W317">
        <v>0.05</v>
      </c>
      <c r="X317">
        <v>49</v>
      </c>
      <c r="Y317">
        <v>99571.003263000006</v>
      </c>
      <c r="Z317">
        <v>49.587657</v>
      </c>
    </row>
    <row r="318" spans="1:26">
      <c r="A318" s="44">
        <v>43948</v>
      </c>
      <c r="B318" t="s">
        <v>96</v>
      </c>
      <c r="C318" s="43">
        <v>43941</v>
      </c>
      <c r="D318">
        <v>2020</v>
      </c>
      <c r="E318">
        <v>4</v>
      </c>
      <c r="F318">
        <v>120142</v>
      </c>
      <c r="G318" t="s">
        <v>1620</v>
      </c>
      <c r="H318" t="s">
        <v>41</v>
      </c>
      <c r="I318" t="s">
        <v>1621</v>
      </c>
      <c r="J318" t="s">
        <v>39</v>
      </c>
      <c r="K318" t="s">
        <v>40</v>
      </c>
      <c r="L318" t="s">
        <v>71</v>
      </c>
      <c r="M318">
        <v>301</v>
      </c>
      <c r="N318" t="s">
        <v>72</v>
      </c>
      <c r="O318">
        <v>1</v>
      </c>
      <c r="P318" t="s">
        <v>42</v>
      </c>
      <c r="Q318">
        <v>4</v>
      </c>
      <c r="R318" t="s">
        <v>43</v>
      </c>
      <c r="S318">
        <v>205</v>
      </c>
      <c r="T318">
        <v>97850</v>
      </c>
      <c r="U318" s="45">
        <v>947.80600000000004</v>
      </c>
      <c r="V318">
        <v>3.8639999999999999</v>
      </c>
      <c r="W318">
        <v>7.0999999999999994E-2</v>
      </c>
      <c r="X318">
        <v>69</v>
      </c>
      <c r="Y318">
        <v>92742.817100000015</v>
      </c>
      <c r="Z318">
        <v>65.398613999999995</v>
      </c>
    </row>
    <row r="319" spans="1:26">
      <c r="A319" s="44">
        <v>43948</v>
      </c>
      <c r="B319" t="s">
        <v>96</v>
      </c>
      <c r="C319" s="43">
        <v>43941</v>
      </c>
      <c r="D319">
        <v>2020</v>
      </c>
      <c r="E319">
        <v>4</v>
      </c>
      <c r="F319">
        <v>120142</v>
      </c>
      <c r="G319" t="s">
        <v>1620</v>
      </c>
      <c r="H319" t="s">
        <v>41</v>
      </c>
      <c r="I319" t="s">
        <v>1621</v>
      </c>
      <c r="J319" t="s">
        <v>39</v>
      </c>
      <c r="K319" t="s">
        <v>40</v>
      </c>
      <c r="L319" t="s">
        <v>71</v>
      </c>
      <c r="M319">
        <v>301</v>
      </c>
      <c r="N319" t="s">
        <v>72</v>
      </c>
      <c r="O319">
        <v>1</v>
      </c>
      <c r="P319" t="s">
        <v>42</v>
      </c>
      <c r="Q319">
        <v>4</v>
      </c>
      <c r="R319" t="s">
        <v>43</v>
      </c>
      <c r="S319">
        <v>207</v>
      </c>
      <c r="T319">
        <v>92750</v>
      </c>
      <c r="U319" s="45">
        <v>1009.106</v>
      </c>
      <c r="V319">
        <v>3.9</v>
      </c>
      <c r="W319">
        <v>6.7000000000000004E-2</v>
      </c>
      <c r="X319">
        <v>62</v>
      </c>
      <c r="Y319">
        <v>93594.5815</v>
      </c>
      <c r="Z319">
        <v>62.564571999999998</v>
      </c>
    </row>
    <row r="320" spans="1:26">
      <c r="A320" s="44">
        <v>43948</v>
      </c>
      <c r="B320" t="s">
        <v>96</v>
      </c>
      <c r="C320" s="43">
        <v>43941</v>
      </c>
      <c r="D320">
        <v>2020</v>
      </c>
      <c r="E320">
        <v>4</v>
      </c>
      <c r="F320">
        <v>120142</v>
      </c>
      <c r="G320" t="s">
        <v>1620</v>
      </c>
      <c r="H320" t="s">
        <v>41</v>
      </c>
      <c r="I320" t="s">
        <v>1621</v>
      </c>
      <c r="J320" t="s">
        <v>39</v>
      </c>
      <c r="K320" t="s">
        <v>40</v>
      </c>
      <c r="L320" t="s">
        <v>71</v>
      </c>
      <c r="M320">
        <v>301</v>
      </c>
      <c r="N320" t="s">
        <v>72</v>
      </c>
      <c r="O320">
        <v>1</v>
      </c>
      <c r="P320" t="s">
        <v>42</v>
      </c>
      <c r="Q320">
        <v>4</v>
      </c>
      <c r="R320" t="s">
        <v>43</v>
      </c>
      <c r="S320">
        <v>203</v>
      </c>
      <c r="T320">
        <v>97939</v>
      </c>
      <c r="U320" s="45">
        <v>968.23299999999995</v>
      </c>
      <c r="V320">
        <v>3.9510000000000001</v>
      </c>
      <c r="W320">
        <v>6.9000000000000006E-2</v>
      </c>
      <c r="X320">
        <v>68</v>
      </c>
      <c r="Y320">
        <v>94827.771787000005</v>
      </c>
      <c r="Z320">
        <v>65.839843999999999</v>
      </c>
    </row>
    <row r="321" spans="1:26">
      <c r="A321" s="44">
        <v>43948</v>
      </c>
      <c r="B321" t="s">
        <v>96</v>
      </c>
      <c r="C321" s="43">
        <v>43941</v>
      </c>
      <c r="D321">
        <v>2020</v>
      </c>
      <c r="E321">
        <v>4</v>
      </c>
      <c r="F321">
        <v>120142</v>
      </c>
      <c r="G321" t="s">
        <v>1620</v>
      </c>
      <c r="H321" t="s">
        <v>41</v>
      </c>
      <c r="I321" t="s">
        <v>1621</v>
      </c>
      <c r="J321" t="s">
        <v>39</v>
      </c>
      <c r="K321" t="s">
        <v>40</v>
      </c>
      <c r="L321" t="s">
        <v>71</v>
      </c>
      <c r="M321">
        <v>301</v>
      </c>
      <c r="N321" t="s">
        <v>72</v>
      </c>
      <c r="O321">
        <v>1</v>
      </c>
      <c r="P321" t="s">
        <v>42</v>
      </c>
      <c r="Q321">
        <v>4</v>
      </c>
      <c r="R321" t="s">
        <v>43</v>
      </c>
      <c r="S321">
        <v>204</v>
      </c>
      <c r="T321">
        <v>97784</v>
      </c>
      <c r="U321" s="45">
        <v>1021.462</v>
      </c>
      <c r="V321">
        <v>4.1619999999999999</v>
      </c>
      <c r="W321">
        <v>5.8000000000000003E-2</v>
      </c>
      <c r="X321">
        <v>57</v>
      </c>
      <c r="Y321">
        <v>99882.640207999997</v>
      </c>
      <c r="Z321">
        <v>58.223334000000001</v>
      </c>
    </row>
    <row r="322" spans="1:26">
      <c r="A322" s="44">
        <v>43948</v>
      </c>
      <c r="B322" t="s">
        <v>96</v>
      </c>
      <c r="C322" s="43">
        <v>43941</v>
      </c>
      <c r="D322">
        <v>2020</v>
      </c>
      <c r="E322">
        <v>4</v>
      </c>
      <c r="F322">
        <v>120142</v>
      </c>
      <c r="G322" t="s">
        <v>1620</v>
      </c>
      <c r="H322" t="s">
        <v>41</v>
      </c>
      <c r="I322" t="s">
        <v>1621</v>
      </c>
      <c r="J322" t="s">
        <v>39</v>
      </c>
      <c r="K322" t="s">
        <v>40</v>
      </c>
      <c r="L322" t="s">
        <v>71</v>
      </c>
      <c r="M322">
        <v>301</v>
      </c>
      <c r="N322" t="s">
        <v>72</v>
      </c>
      <c r="O322">
        <v>1</v>
      </c>
      <c r="P322" t="s">
        <v>42</v>
      </c>
      <c r="Q322">
        <v>4</v>
      </c>
      <c r="R322" t="s">
        <v>43</v>
      </c>
      <c r="S322">
        <v>201</v>
      </c>
      <c r="T322">
        <v>98004</v>
      </c>
      <c r="U322" s="45">
        <v>977.93399999999997</v>
      </c>
      <c r="V322">
        <v>3.9929999999999999</v>
      </c>
      <c r="W322">
        <v>6.8000000000000005E-2</v>
      </c>
      <c r="X322">
        <v>67</v>
      </c>
      <c r="Y322">
        <v>95841.443736000001</v>
      </c>
      <c r="Z322">
        <v>65.521578000000005</v>
      </c>
    </row>
    <row r="323" spans="1:26">
      <c r="A323" s="44">
        <v>43948</v>
      </c>
      <c r="B323" t="s">
        <v>96</v>
      </c>
      <c r="C323" s="43">
        <v>43941</v>
      </c>
      <c r="D323">
        <v>2020</v>
      </c>
      <c r="E323">
        <v>4</v>
      </c>
      <c r="F323">
        <v>120142</v>
      </c>
      <c r="G323" t="s">
        <v>1620</v>
      </c>
      <c r="H323" t="s">
        <v>41</v>
      </c>
      <c r="I323" t="s">
        <v>1621</v>
      </c>
      <c r="J323" t="s">
        <v>39</v>
      </c>
      <c r="K323" t="s">
        <v>40</v>
      </c>
      <c r="L323" t="s">
        <v>71</v>
      </c>
      <c r="M323">
        <v>301</v>
      </c>
      <c r="N323" t="s">
        <v>72</v>
      </c>
      <c r="O323">
        <v>1</v>
      </c>
      <c r="P323" t="s">
        <v>42</v>
      </c>
      <c r="Q323">
        <v>4</v>
      </c>
      <c r="R323" t="s">
        <v>43</v>
      </c>
      <c r="S323">
        <v>202</v>
      </c>
      <c r="T323">
        <v>97909</v>
      </c>
      <c r="U323" s="45">
        <v>1215.105</v>
      </c>
      <c r="V323">
        <v>4.9569999999999999</v>
      </c>
      <c r="W323">
        <v>4.1000000000000002E-2</v>
      </c>
      <c r="X323">
        <v>40</v>
      </c>
      <c r="Y323">
        <v>118969.71544500001</v>
      </c>
      <c r="Z323">
        <v>48.604199999999999</v>
      </c>
    </row>
    <row r="324" spans="1:26">
      <c r="A324" s="44">
        <v>43948</v>
      </c>
      <c r="B324" t="s">
        <v>96</v>
      </c>
      <c r="C324" s="43">
        <v>43941</v>
      </c>
      <c r="D324">
        <v>2020</v>
      </c>
      <c r="E324">
        <v>4</v>
      </c>
      <c r="F324">
        <v>120142</v>
      </c>
      <c r="G324" t="s">
        <v>1620</v>
      </c>
      <c r="H324" t="s">
        <v>41</v>
      </c>
      <c r="I324" t="s">
        <v>1621</v>
      </c>
      <c r="J324" t="s">
        <v>39</v>
      </c>
      <c r="K324" t="s">
        <v>40</v>
      </c>
      <c r="L324" t="s">
        <v>71</v>
      </c>
      <c r="M324">
        <v>301</v>
      </c>
      <c r="N324" t="s">
        <v>72</v>
      </c>
      <c r="O324">
        <v>1</v>
      </c>
      <c r="P324" t="s">
        <v>42</v>
      </c>
      <c r="Q324">
        <v>4</v>
      </c>
      <c r="R324" t="s">
        <v>43</v>
      </c>
      <c r="S324">
        <v>107</v>
      </c>
      <c r="T324">
        <v>96150</v>
      </c>
      <c r="U324" s="45">
        <v>1385.288</v>
      </c>
      <c r="V324">
        <v>5.55</v>
      </c>
      <c r="W324">
        <v>4.4999999999999998E-2</v>
      </c>
      <c r="X324">
        <v>43</v>
      </c>
      <c r="Y324">
        <v>133195.4412</v>
      </c>
      <c r="Z324">
        <v>59.567383999999997</v>
      </c>
    </row>
    <row r="325" spans="1:26">
      <c r="A325" s="44">
        <v>43948</v>
      </c>
      <c r="B325" t="s">
        <v>96</v>
      </c>
      <c r="C325" s="43">
        <v>43941</v>
      </c>
      <c r="D325">
        <v>2020</v>
      </c>
      <c r="E325">
        <v>4</v>
      </c>
      <c r="F325">
        <v>120142</v>
      </c>
      <c r="G325" t="s">
        <v>1620</v>
      </c>
      <c r="H325" t="s">
        <v>41</v>
      </c>
      <c r="I325" t="s">
        <v>1621</v>
      </c>
      <c r="J325" t="s">
        <v>39</v>
      </c>
      <c r="K325" t="s">
        <v>40</v>
      </c>
      <c r="L325" t="s">
        <v>71</v>
      </c>
      <c r="M325">
        <v>301</v>
      </c>
      <c r="N325" t="s">
        <v>72</v>
      </c>
      <c r="O325">
        <v>1</v>
      </c>
      <c r="P325" t="s">
        <v>42</v>
      </c>
      <c r="Q325">
        <v>4</v>
      </c>
      <c r="R325" t="s">
        <v>43</v>
      </c>
      <c r="S325">
        <v>106</v>
      </c>
      <c r="T325">
        <v>95920</v>
      </c>
      <c r="U325" s="45">
        <v>1368.384</v>
      </c>
      <c r="V325">
        <v>5.4690000000000003</v>
      </c>
      <c r="W325">
        <v>0.05</v>
      </c>
      <c r="X325">
        <v>48</v>
      </c>
      <c r="Y325">
        <v>131255.39327999999</v>
      </c>
      <c r="Z325">
        <v>65.682432000000006</v>
      </c>
    </row>
    <row r="326" spans="1:26">
      <c r="A326" s="44">
        <v>43948</v>
      </c>
      <c r="B326" t="s">
        <v>96</v>
      </c>
      <c r="C326" s="43">
        <v>43941</v>
      </c>
      <c r="D326">
        <v>2020</v>
      </c>
      <c r="E326">
        <v>4</v>
      </c>
      <c r="F326">
        <v>120142</v>
      </c>
      <c r="G326" t="s">
        <v>1620</v>
      </c>
      <c r="H326" t="s">
        <v>41</v>
      </c>
      <c r="I326" t="s">
        <v>1621</v>
      </c>
      <c r="J326" t="s">
        <v>39</v>
      </c>
      <c r="K326" t="s">
        <v>40</v>
      </c>
      <c r="L326" t="s">
        <v>71</v>
      </c>
      <c r="M326">
        <v>301</v>
      </c>
      <c r="N326" t="s">
        <v>72</v>
      </c>
      <c r="O326">
        <v>1</v>
      </c>
      <c r="P326" t="s">
        <v>42</v>
      </c>
      <c r="Q326">
        <v>4</v>
      </c>
      <c r="R326" t="s">
        <v>43</v>
      </c>
      <c r="S326">
        <v>104</v>
      </c>
      <c r="T326">
        <v>95588</v>
      </c>
      <c r="U326" s="45">
        <v>1395.585</v>
      </c>
      <c r="V326">
        <v>5.5579999999999998</v>
      </c>
      <c r="W326">
        <v>5.8999999999999997E-2</v>
      </c>
      <c r="X326">
        <v>56</v>
      </c>
      <c r="Y326">
        <v>133401.17898</v>
      </c>
      <c r="Z326">
        <v>78.152760000000015</v>
      </c>
    </row>
    <row r="327" spans="1:26">
      <c r="A327" s="44">
        <v>43948</v>
      </c>
      <c r="B327" t="s">
        <v>96</v>
      </c>
      <c r="C327" s="43">
        <v>43941</v>
      </c>
      <c r="D327">
        <v>2020</v>
      </c>
      <c r="E327">
        <v>4</v>
      </c>
      <c r="F327">
        <v>120142</v>
      </c>
      <c r="G327" t="s">
        <v>1620</v>
      </c>
      <c r="H327" t="s">
        <v>41</v>
      </c>
      <c r="I327" t="s">
        <v>1621</v>
      </c>
      <c r="J327" t="s">
        <v>39</v>
      </c>
      <c r="K327" t="s">
        <v>40</v>
      </c>
      <c r="L327" t="s">
        <v>71</v>
      </c>
      <c r="M327">
        <v>301</v>
      </c>
      <c r="N327" t="s">
        <v>72</v>
      </c>
      <c r="O327">
        <v>1</v>
      </c>
      <c r="P327" t="s">
        <v>42</v>
      </c>
      <c r="Q327">
        <v>4</v>
      </c>
      <c r="R327" t="s">
        <v>43</v>
      </c>
      <c r="S327">
        <v>105</v>
      </c>
      <c r="T327">
        <v>96190</v>
      </c>
      <c r="U327" s="45">
        <v>1416.691</v>
      </c>
      <c r="V327">
        <v>5.6779999999999999</v>
      </c>
      <c r="W327">
        <v>5.2999999999999999E-2</v>
      </c>
      <c r="X327">
        <v>51</v>
      </c>
      <c r="Y327">
        <v>136271.50728999998</v>
      </c>
      <c r="Z327">
        <v>72.251240999999993</v>
      </c>
    </row>
    <row r="328" spans="1:26">
      <c r="A328" s="44">
        <v>43948</v>
      </c>
      <c r="B328" t="s">
        <v>96</v>
      </c>
      <c r="C328" s="43">
        <v>43941</v>
      </c>
      <c r="D328">
        <v>2020</v>
      </c>
      <c r="E328">
        <v>4</v>
      </c>
      <c r="F328">
        <v>120142</v>
      </c>
      <c r="G328" t="s">
        <v>1620</v>
      </c>
      <c r="H328" t="s">
        <v>41</v>
      </c>
      <c r="I328" t="s">
        <v>1621</v>
      </c>
      <c r="J328" t="s">
        <v>39</v>
      </c>
      <c r="K328" t="s">
        <v>40</v>
      </c>
      <c r="L328" t="s">
        <v>71</v>
      </c>
      <c r="M328">
        <v>301</v>
      </c>
      <c r="N328" t="s">
        <v>72</v>
      </c>
      <c r="O328">
        <v>1</v>
      </c>
      <c r="P328" t="s">
        <v>42</v>
      </c>
      <c r="Q328">
        <v>4</v>
      </c>
      <c r="R328" t="s">
        <v>43</v>
      </c>
      <c r="S328">
        <v>103</v>
      </c>
      <c r="T328">
        <v>96882</v>
      </c>
      <c r="U328" s="45">
        <v>1370.0440000000001</v>
      </c>
      <c r="V328">
        <v>5.5309999999999997</v>
      </c>
      <c r="W328">
        <v>5.3999999999999999E-2</v>
      </c>
      <c r="X328">
        <v>52</v>
      </c>
      <c r="Y328">
        <v>132732.60280800003</v>
      </c>
      <c r="Z328">
        <v>71.242288000000002</v>
      </c>
    </row>
    <row r="329" spans="1:26">
      <c r="A329" s="44">
        <v>43948</v>
      </c>
      <c r="B329" t="s">
        <v>96</v>
      </c>
      <c r="C329" s="43">
        <v>43941</v>
      </c>
      <c r="D329">
        <v>2020</v>
      </c>
      <c r="E329">
        <v>4</v>
      </c>
      <c r="F329">
        <v>120142</v>
      </c>
      <c r="G329" t="s">
        <v>1620</v>
      </c>
      <c r="H329" t="s">
        <v>41</v>
      </c>
      <c r="I329" t="s">
        <v>1621</v>
      </c>
      <c r="J329" t="s">
        <v>39</v>
      </c>
      <c r="K329" t="s">
        <v>40</v>
      </c>
      <c r="L329" t="s">
        <v>71</v>
      </c>
      <c r="M329">
        <v>301</v>
      </c>
      <c r="N329" t="s">
        <v>72</v>
      </c>
      <c r="O329">
        <v>1</v>
      </c>
      <c r="P329" t="s">
        <v>42</v>
      </c>
      <c r="Q329">
        <v>4</v>
      </c>
      <c r="R329" t="s">
        <v>43</v>
      </c>
      <c r="S329">
        <v>102</v>
      </c>
      <c r="T329">
        <v>96555</v>
      </c>
      <c r="U329" s="45">
        <v>1338.0219999999999</v>
      </c>
      <c r="V329">
        <v>5.383</v>
      </c>
      <c r="W329">
        <v>5.5E-2</v>
      </c>
      <c r="X329">
        <v>53</v>
      </c>
      <c r="Y329">
        <v>129192.71420999999</v>
      </c>
      <c r="Z329">
        <v>70.915165999999999</v>
      </c>
    </row>
    <row r="330" spans="1:26">
      <c r="A330" s="44">
        <v>43948</v>
      </c>
      <c r="B330" t="s">
        <v>96</v>
      </c>
      <c r="C330" s="43">
        <v>43941</v>
      </c>
      <c r="D330">
        <v>2020</v>
      </c>
      <c r="E330">
        <v>4</v>
      </c>
      <c r="F330">
        <v>120142</v>
      </c>
      <c r="G330" t="s">
        <v>1620</v>
      </c>
      <c r="H330" t="s">
        <v>41</v>
      </c>
      <c r="I330" t="s">
        <v>1621</v>
      </c>
      <c r="J330" t="s">
        <v>39</v>
      </c>
      <c r="K330" t="s">
        <v>40</v>
      </c>
      <c r="L330" t="s">
        <v>71</v>
      </c>
      <c r="M330">
        <v>301</v>
      </c>
      <c r="N330" t="s">
        <v>72</v>
      </c>
      <c r="O330">
        <v>1</v>
      </c>
      <c r="P330" t="s">
        <v>42</v>
      </c>
      <c r="Q330">
        <v>4</v>
      </c>
      <c r="R330" t="s">
        <v>43</v>
      </c>
      <c r="S330">
        <v>101</v>
      </c>
      <c r="T330">
        <v>96325</v>
      </c>
      <c r="U330" s="45">
        <v>1410.6389999999999</v>
      </c>
      <c r="V330">
        <v>5.6619999999999999</v>
      </c>
      <c r="W330">
        <v>7.0999999999999994E-2</v>
      </c>
      <c r="X330">
        <v>68</v>
      </c>
      <c r="Y330">
        <v>135879.801675</v>
      </c>
      <c r="Z330">
        <v>95.923451999999983</v>
      </c>
    </row>
    <row r="331" spans="1:26">
      <c r="A331" s="44">
        <v>43941</v>
      </c>
      <c r="B331" t="s">
        <v>97</v>
      </c>
      <c r="C331" s="43">
        <v>43934</v>
      </c>
      <c r="D331">
        <v>2020</v>
      </c>
      <c r="E331">
        <v>4</v>
      </c>
      <c r="F331">
        <v>120142</v>
      </c>
      <c r="G331" t="s">
        <v>1620</v>
      </c>
      <c r="H331" t="s">
        <v>41</v>
      </c>
      <c r="I331" t="s">
        <v>1621</v>
      </c>
      <c r="J331" t="s">
        <v>39</v>
      </c>
      <c r="K331" t="s">
        <v>40</v>
      </c>
      <c r="L331" t="s">
        <v>71</v>
      </c>
      <c r="M331">
        <v>301</v>
      </c>
      <c r="N331" t="s">
        <v>72</v>
      </c>
      <c r="O331">
        <v>1</v>
      </c>
      <c r="P331" t="s">
        <v>42</v>
      </c>
      <c r="Q331">
        <v>4</v>
      </c>
      <c r="R331" t="s">
        <v>43</v>
      </c>
      <c r="S331">
        <v>101</v>
      </c>
      <c r="T331">
        <v>96381</v>
      </c>
      <c r="U331" s="45">
        <v>1310.1559999999999</v>
      </c>
      <c r="V331">
        <v>5.2610000000000001</v>
      </c>
      <c r="W331">
        <v>5.8000000000000003E-2</v>
      </c>
      <c r="X331">
        <v>56</v>
      </c>
      <c r="Y331">
        <v>126274.14543599999</v>
      </c>
      <c r="Z331">
        <v>73.368735999999998</v>
      </c>
    </row>
    <row r="332" spans="1:26">
      <c r="A332" s="44">
        <v>43941</v>
      </c>
      <c r="B332" t="s">
        <v>97</v>
      </c>
      <c r="C332" s="43">
        <v>43934</v>
      </c>
      <c r="D332">
        <v>2020</v>
      </c>
      <c r="E332">
        <v>4</v>
      </c>
      <c r="F332">
        <v>120142</v>
      </c>
      <c r="G332" t="s">
        <v>1620</v>
      </c>
      <c r="H332" t="s">
        <v>41</v>
      </c>
      <c r="I332" t="s">
        <v>1621</v>
      </c>
      <c r="J332" t="s">
        <v>39</v>
      </c>
      <c r="K332" t="s">
        <v>40</v>
      </c>
      <c r="L332" t="s">
        <v>71</v>
      </c>
      <c r="M332">
        <v>301</v>
      </c>
      <c r="N332" t="s">
        <v>72</v>
      </c>
      <c r="O332">
        <v>1</v>
      </c>
      <c r="P332" t="s">
        <v>42</v>
      </c>
      <c r="Q332">
        <v>4</v>
      </c>
      <c r="R332" t="s">
        <v>43</v>
      </c>
      <c r="S332">
        <v>102</v>
      </c>
      <c r="T332">
        <v>96601</v>
      </c>
      <c r="U332" s="45">
        <v>1243.7329999999999</v>
      </c>
      <c r="V332">
        <v>5.0060000000000002</v>
      </c>
      <c r="W332">
        <v>4.8000000000000001E-2</v>
      </c>
      <c r="X332">
        <v>46</v>
      </c>
      <c r="Y332">
        <v>120145.85153299999</v>
      </c>
      <c r="Z332">
        <v>57.211717999999998</v>
      </c>
    </row>
    <row r="333" spans="1:26">
      <c r="A333" s="44">
        <v>43941</v>
      </c>
      <c r="B333" t="s">
        <v>97</v>
      </c>
      <c r="C333" s="43">
        <v>43934</v>
      </c>
      <c r="D333">
        <v>2020</v>
      </c>
      <c r="E333">
        <v>4</v>
      </c>
      <c r="F333">
        <v>120142</v>
      </c>
      <c r="G333" t="s">
        <v>1620</v>
      </c>
      <c r="H333" t="s">
        <v>41</v>
      </c>
      <c r="I333" t="s">
        <v>1621</v>
      </c>
      <c r="J333" t="s">
        <v>39</v>
      </c>
      <c r="K333" t="s">
        <v>40</v>
      </c>
      <c r="L333" t="s">
        <v>71</v>
      </c>
      <c r="M333">
        <v>301</v>
      </c>
      <c r="N333" t="s">
        <v>72</v>
      </c>
      <c r="O333">
        <v>1</v>
      </c>
      <c r="P333" t="s">
        <v>42</v>
      </c>
      <c r="Q333">
        <v>4</v>
      </c>
      <c r="R333" t="s">
        <v>43</v>
      </c>
      <c r="S333">
        <v>103</v>
      </c>
      <c r="T333">
        <v>96925</v>
      </c>
      <c r="U333" s="45">
        <v>1270.4559999999999</v>
      </c>
      <c r="V333">
        <v>5.1310000000000002</v>
      </c>
      <c r="W333">
        <v>4.3999999999999997E-2</v>
      </c>
      <c r="X333">
        <v>43</v>
      </c>
      <c r="Y333">
        <v>123138.94779999999</v>
      </c>
      <c r="Z333">
        <v>54.62960799999999</v>
      </c>
    </row>
    <row r="334" spans="1:26">
      <c r="A334" s="44">
        <v>43941</v>
      </c>
      <c r="B334" t="s">
        <v>97</v>
      </c>
      <c r="C334" s="43">
        <v>43934</v>
      </c>
      <c r="D334">
        <v>2020</v>
      </c>
      <c r="E334">
        <v>4</v>
      </c>
      <c r="F334">
        <v>120142</v>
      </c>
      <c r="G334" t="s">
        <v>1620</v>
      </c>
      <c r="H334" t="s">
        <v>41</v>
      </c>
      <c r="I334" t="s">
        <v>1621</v>
      </c>
      <c r="J334" t="s">
        <v>39</v>
      </c>
      <c r="K334" t="s">
        <v>40</v>
      </c>
      <c r="L334" t="s">
        <v>71</v>
      </c>
      <c r="M334">
        <v>301</v>
      </c>
      <c r="N334" t="s">
        <v>72</v>
      </c>
      <c r="O334">
        <v>1</v>
      </c>
      <c r="P334" t="s">
        <v>42</v>
      </c>
      <c r="Q334">
        <v>4</v>
      </c>
      <c r="R334" t="s">
        <v>43</v>
      </c>
      <c r="S334">
        <v>104</v>
      </c>
      <c r="T334">
        <v>95633</v>
      </c>
      <c r="U334" s="45">
        <v>1299.2739999999999</v>
      </c>
      <c r="V334">
        <v>5.1769999999999996</v>
      </c>
      <c r="W334">
        <v>4.7E-2</v>
      </c>
      <c r="X334">
        <v>45</v>
      </c>
      <c r="Y334">
        <v>124253.47044199999</v>
      </c>
      <c r="Z334">
        <v>58.467329999999997</v>
      </c>
    </row>
    <row r="335" spans="1:26">
      <c r="A335" s="44">
        <v>43941</v>
      </c>
      <c r="B335" t="s">
        <v>97</v>
      </c>
      <c r="C335" s="43">
        <v>43934</v>
      </c>
      <c r="D335">
        <v>2020</v>
      </c>
      <c r="E335">
        <v>4</v>
      </c>
      <c r="F335">
        <v>120142</v>
      </c>
      <c r="G335" t="s">
        <v>1620</v>
      </c>
      <c r="H335" t="s">
        <v>41</v>
      </c>
      <c r="I335" t="s">
        <v>1621</v>
      </c>
      <c r="J335" t="s">
        <v>39</v>
      </c>
      <c r="K335" t="s">
        <v>40</v>
      </c>
      <c r="L335" t="s">
        <v>71</v>
      </c>
      <c r="M335">
        <v>301</v>
      </c>
      <c r="N335" t="s">
        <v>72</v>
      </c>
      <c r="O335">
        <v>1</v>
      </c>
      <c r="P335" t="s">
        <v>42</v>
      </c>
      <c r="Q335">
        <v>4</v>
      </c>
      <c r="R335" t="s">
        <v>43</v>
      </c>
      <c r="S335">
        <v>105</v>
      </c>
      <c r="T335">
        <v>96233</v>
      </c>
      <c r="U335" s="45">
        <v>1314.308</v>
      </c>
      <c r="V335">
        <v>5.27</v>
      </c>
      <c r="W335">
        <v>4.4999999999999998E-2</v>
      </c>
      <c r="X335">
        <v>43</v>
      </c>
      <c r="Y335">
        <v>126479.801764</v>
      </c>
      <c r="Z335">
        <v>56.515243999999996</v>
      </c>
    </row>
    <row r="336" spans="1:26">
      <c r="A336" s="44">
        <v>43941</v>
      </c>
      <c r="B336" t="s">
        <v>97</v>
      </c>
      <c r="C336" s="43">
        <v>43934</v>
      </c>
      <c r="D336">
        <v>2020</v>
      </c>
      <c r="E336">
        <v>4</v>
      </c>
      <c r="F336">
        <v>120142</v>
      </c>
      <c r="G336" t="s">
        <v>1620</v>
      </c>
      <c r="H336" t="s">
        <v>41</v>
      </c>
      <c r="I336" t="s">
        <v>1621</v>
      </c>
      <c r="J336" t="s">
        <v>39</v>
      </c>
      <c r="K336" t="s">
        <v>40</v>
      </c>
      <c r="L336" t="s">
        <v>71</v>
      </c>
      <c r="M336">
        <v>301</v>
      </c>
      <c r="N336" t="s">
        <v>72</v>
      </c>
      <c r="O336">
        <v>1</v>
      </c>
      <c r="P336" t="s">
        <v>42</v>
      </c>
      <c r="Q336">
        <v>4</v>
      </c>
      <c r="R336" t="s">
        <v>43</v>
      </c>
      <c r="S336">
        <v>106</v>
      </c>
      <c r="T336">
        <v>95961</v>
      </c>
      <c r="U336" s="45">
        <v>1268.81</v>
      </c>
      <c r="V336">
        <v>5.0730000000000004</v>
      </c>
      <c r="W336">
        <v>4.2999999999999997E-2</v>
      </c>
      <c r="X336">
        <v>41</v>
      </c>
      <c r="Y336">
        <v>121756.27640999999</v>
      </c>
      <c r="Z336">
        <v>52.021209999999996</v>
      </c>
    </row>
    <row r="337" spans="1:26">
      <c r="A337" s="44">
        <v>43941</v>
      </c>
      <c r="B337" t="s">
        <v>97</v>
      </c>
      <c r="C337" s="43">
        <v>43934</v>
      </c>
      <c r="D337">
        <v>2020</v>
      </c>
      <c r="E337">
        <v>4</v>
      </c>
      <c r="F337">
        <v>120142</v>
      </c>
      <c r="G337" t="s">
        <v>1620</v>
      </c>
      <c r="H337" t="s">
        <v>41</v>
      </c>
      <c r="I337" t="s">
        <v>1621</v>
      </c>
      <c r="J337" t="s">
        <v>39</v>
      </c>
      <c r="K337" t="s">
        <v>40</v>
      </c>
      <c r="L337" t="s">
        <v>71</v>
      </c>
      <c r="M337">
        <v>301</v>
      </c>
      <c r="N337" t="s">
        <v>72</v>
      </c>
      <c r="O337">
        <v>1</v>
      </c>
      <c r="P337" t="s">
        <v>42</v>
      </c>
      <c r="Q337">
        <v>4</v>
      </c>
      <c r="R337" t="s">
        <v>43</v>
      </c>
      <c r="S337">
        <v>107</v>
      </c>
      <c r="T337">
        <v>96188</v>
      </c>
      <c r="U337" s="45">
        <v>1290.442</v>
      </c>
      <c r="V337">
        <v>5.1719999999999997</v>
      </c>
      <c r="W337">
        <v>0.04</v>
      </c>
      <c r="X337">
        <v>38</v>
      </c>
      <c r="Y337">
        <v>124125.03509600001</v>
      </c>
      <c r="Z337">
        <v>49.036796000000002</v>
      </c>
    </row>
    <row r="338" spans="1:26">
      <c r="A338" s="44">
        <v>43941</v>
      </c>
      <c r="B338" t="s">
        <v>97</v>
      </c>
      <c r="C338" s="43">
        <v>43934</v>
      </c>
      <c r="D338">
        <v>2020</v>
      </c>
      <c r="E338">
        <v>4</v>
      </c>
      <c r="F338">
        <v>120142</v>
      </c>
      <c r="G338" t="s">
        <v>1620</v>
      </c>
      <c r="H338" t="s">
        <v>41</v>
      </c>
      <c r="I338" t="s">
        <v>1621</v>
      </c>
      <c r="J338" t="s">
        <v>39</v>
      </c>
      <c r="K338" t="s">
        <v>40</v>
      </c>
      <c r="L338" t="s">
        <v>71</v>
      </c>
      <c r="M338">
        <v>301</v>
      </c>
      <c r="N338" t="s">
        <v>72</v>
      </c>
      <c r="O338">
        <v>1</v>
      </c>
      <c r="P338" t="s">
        <v>42</v>
      </c>
      <c r="Q338">
        <v>4</v>
      </c>
      <c r="R338" t="s">
        <v>43</v>
      </c>
      <c r="S338">
        <v>202</v>
      </c>
      <c r="T338">
        <v>97947</v>
      </c>
      <c r="U338" s="45">
        <v>1122.7139999999999</v>
      </c>
      <c r="V338">
        <v>4.5819999999999999</v>
      </c>
      <c r="W338">
        <v>3.9E-2</v>
      </c>
      <c r="X338">
        <v>38</v>
      </c>
      <c r="Y338">
        <v>109966.46815799999</v>
      </c>
      <c r="Z338">
        <v>42.663131999999997</v>
      </c>
    </row>
    <row r="339" spans="1:26">
      <c r="A339" s="44">
        <v>43941</v>
      </c>
      <c r="B339" t="s">
        <v>97</v>
      </c>
      <c r="C339" s="43">
        <v>43934</v>
      </c>
      <c r="D339">
        <v>2020</v>
      </c>
      <c r="E339">
        <v>4</v>
      </c>
      <c r="F339">
        <v>120142</v>
      </c>
      <c r="G339" t="s">
        <v>1620</v>
      </c>
      <c r="H339" t="s">
        <v>41</v>
      </c>
      <c r="I339" t="s">
        <v>1621</v>
      </c>
      <c r="J339" t="s">
        <v>39</v>
      </c>
      <c r="K339" t="s">
        <v>40</v>
      </c>
      <c r="L339" t="s">
        <v>71</v>
      </c>
      <c r="M339">
        <v>301</v>
      </c>
      <c r="N339" t="s">
        <v>72</v>
      </c>
      <c r="O339">
        <v>1</v>
      </c>
      <c r="P339" t="s">
        <v>42</v>
      </c>
      <c r="Q339">
        <v>4</v>
      </c>
      <c r="R339" t="s">
        <v>43</v>
      </c>
      <c r="S339">
        <v>201</v>
      </c>
      <c r="T339">
        <v>98057</v>
      </c>
      <c r="U339" s="45">
        <v>889.26199999999994</v>
      </c>
      <c r="V339">
        <v>3.633</v>
      </c>
      <c r="W339">
        <v>5.3999999999999999E-2</v>
      </c>
      <c r="X339">
        <v>53</v>
      </c>
      <c r="Y339">
        <v>87198.363933999994</v>
      </c>
      <c r="Z339">
        <v>47.130885999999997</v>
      </c>
    </row>
    <row r="340" spans="1:26">
      <c r="A340" s="44">
        <v>43941</v>
      </c>
      <c r="B340" t="s">
        <v>97</v>
      </c>
      <c r="C340" s="43">
        <v>43934</v>
      </c>
      <c r="D340">
        <v>2020</v>
      </c>
      <c r="E340">
        <v>4</v>
      </c>
      <c r="F340">
        <v>120142</v>
      </c>
      <c r="G340" t="s">
        <v>1620</v>
      </c>
      <c r="H340" t="s">
        <v>41</v>
      </c>
      <c r="I340" t="s">
        <v>1621</v>
      </c>
      <c r="J340" t="s">
        <v>39</v>
      </c>
      <c r="K340" t="s">
        <v>40</v>
      </c>
      <c r="L340" t="s">
        <v>71</v>
      </c>
      <c r="M340">
        <v>301</v>
      </c>
      <c r="N340" t="s">
        <v>72</v>
      </c>
      <c r="O340">
        <v>1</v>
      </c>
      <c r="P340" t="s">
        <v>42</v>
      </c>
      <c r="Q340">
        <v>4</v>
      </c>
      <c r="R340" t="s">
        <v>43</v>
      </c>
      <c r="S340">
        <v>203</v>
      </c>
      <c r="T340">
        <v>97983</v>
      </c>
      <c r="U340" s="45">
        <v>903.31899999999996</v>
      </c>
      <c r="V340">
        <v>3.6880000000000002</v>
      </c>
      <c r="W340">
        <v>4.4999999999999998E-2</v>
      </c>
      <c r="X340">
        <v>44</v>
      </c>
      <c r="Y340">
        <v>88509.905576999998</v>
      </c>
      <c r="Z340">
        <v>39.746035999999997</v>
      </c>
    </row>
    <row r="341" spans="1:26">
      <c r="A341" s="44">
        <v>43941</v>
      </c>
      <c r="B341" t="s">
        <v>97</v>
      </c>
      <c r="C341" s="43">
        <v>43934</v>
      </c>
      <c r="D341">
        <v>2020</v>
      </c>
      <c r="E341">
        <v>4</v>
      </c>
      <c r="F341">
        <v>120142</v>
      </c>
      <c r="G341" t="s">
        <v>1620</v>
      </c>
      <c r="H341" t="s">
        <v>41</v>
      </c>
      <c r="I341" t="s">
        <v>1621</v>
      </c>
      <c r="J341" t="s">
        <v>39</v>
      </c>
      <c r="K341" t="s">
        <v>40</v>
      </c>
      <c r="L341" t="s">
        <v>71</v>
      </c>
      <c r="M341">
        <v>301</v>
      </c>
      <c r="N341" t="s">
        <v>72</v>
      </c>
      <c r="O341">
        <v>1</v>
      </c>
      <c r="P341" t="s">
        <v>42</v>
      </c>
      <c r="Q341">
        <v>4</v>
      </c>
      <c r="R341" t="s">
        <v>43</v>
      </c>
      <c r="S341">
        <v>204</v>
      </c>
      <c r="T341">
        <v>97830</v>
      </c>
      <c r="U341" s="45">
        <v>950.38300000000004</v>
      </c>
      <c r="V341">
        <v>3.8740000000000001</v>
      </c>
      <c r="W341">
        <v>4.7E-2</v>
      </c>
      <c r="X341">
        <v>46</v>
      </c>
      <c r="Y341">
        <v>92975.968890000004</v>
      </c>
      <c r="Z341">
        <v>43.717618000000002</v>
      </c>
    </row>
    <row r="342" spans="1:26">
      <c r="A342" s="44">
        <v>43941</v>
      </c>
      <c r="B342" t="s">
        <v>97</v>
      </c>
      <c r="C342" s="43">
        <v>43934</v>
      </c>
      <c r="D342">
        <v>2020</v>
      </c>
      <c r="E342">
        <v>4</v>
      </c>
      <c r="F342">
        <v>120142</v>
      </c>
      <c r="G342" t="s">
        <v>1620</v>
      </c>
      <c r="H342" t="s">
        <v>41</v>
      </c>
      <c r="I342" t="s">
        <v>1621</v>
      </c>
      <c r="J342" t="s">
        <v>39</v>
      </c>
      <c r="K342" t="s">
        <v>40</v>
      </c>
      <c r="L342" t="s">
        <v>71</v>
      </c>
      <c r="M342">
        <v>301</v>
      </c>
      <c r="N342" t="s">
        <v>72</v>
      </c>
      <c r="O342">
        <v>1</v>
      </c>
      <c r="P342" t="s">
        <v>42</v>
      </c>
      <c r="Q342">
        <v>4</v>
      </c>
      <c r="R342" t="s">
        <v>43</v>
      </c>
      <c r="S342">
        <v>207</v>
      </c>
      <c r="T342">
        <v>92798</v>
      </c>
      <c r="U342" s="45">
        <v>916.90700000000004</v>
      </c>
      <c r="V342">
        <v>3.5449999999999999</v>
      </c>
      <c r="W342">
        <v>5.1999999999999998E-2</v>
      </c>
      <c r="X342">
        <v>48</v>
      </c>
      <c r="Y342">
        <v>85087.135785999999</v>
      </c>
      <c r="Z342">
        <v>44.011536</v>
      </c>
    </row>
    <row r="343" spans="1:26">
      <c r="A343" s="44">
        <v>43941</v>
      </c>
      <c r="B343" t="s">
        <v>97</v>
      </c>
      <c r="C343" s="43">
        <v>43934</v>
      </c>
      <c r="D343">
        <v>2020</v>
      </c>
      <c r="E343">
        <v>4</v>
      </c>
      <c r="F343">
        <v>120142</v>
      </c>
      <c r="G343" t="s">
        <v>1620</v>
      </c>
      <c r="H343" t="s">
        <v>41</v>
      </c>
      <c r="I343" t="s">
        <v>1621</v>
      </c>
      <c r="J343" t="s">
        <v>39</v>
      </c>
      <c r="K343" t="s">
        <v>40</v>
      </c>
      <c r="L343" t="s">
        <v>71</v>
      </c>
      <c r="M343">
        <v>301</v>
      </c>
      <c r="N343" t="s">
        <v>72</v>
      </c>
      <c r="O343">
        <v>1</v>
      </c>
      <c r="P343" t="s">
        <v>42</v>
      </c>
      <c r="Q343">
        <v>4</v>
      </c>
      <c r="R343" t="s">
        <v>43</v>
      </c>
      <c r="S343">
        <v>205</v>
      </c>
      <c r="T343">
        <v>97887</v>
      </c>
      <c r="U343" s="45">
        <v>864.99</v>
      </c>
      <c r="V343">
        <v>3.528</v>
      </c>
      <c r="W343">
        <v>3.7999999999999999E-2</v>
      </c>
      <c r="X343">
        <v>37</v>
      </c>
      <c r="Y343">
        <v>84671.276129999998</v>
      </c>
      <c r="Z343">
        <v>32.004629999999999</v>
      </c>
    </row>
    <row r="344" spans="1:26">
      <c r="A344" s="44">
        <v>43941</v>
      </c>
      <c r="B344" t="s">
        <v>97</v>
      </c>
      <c r="C344" s="43">
        <v>43934</v>
      </c>
      <c r="D344">
        <v>2020</v>
      </c>
      <c r="E344">
        <v>4</v>
      </c>
      <c r="F344">
        <v>120142</v>
      </c>
      <c r="G344" t="s">
        <v>1620</v>
      </c>
      <c r="H344" t="s">
        <v>41</v>
      </c>
      <c r="I344" t="s">
        <v>1621</v>
      </c>
      <c r="J344" t="s">
        <v>39</v>
      </c>
      <c r="K344" t="s">
        <v>40</v>
      </c>
      <c r="L344" t="s">
        <v>71</v>
      </c>
      <c r="M344">
        <v>301</v>
      </c>
      <c r="N344" t="s">
        <v>72</v>
      </c>
      <c r="O344">
        <v>1</v>
      </c>
      <c r="P344" t="s">
        <v>42</v>
      </c>
      <c r="Q344">
        <v>4</v>
      </c>
      <c r="R344" t="s">
        <v>43</v>
      </c>
      <c r="S344">
        <v>206</v>
      </c>
      <c r="T344">
        <v>98436</v>
      </c>
      <c r="U344" s="45">
        <v>921.20899999999995</v>
      </c>
      <c r="V344">
        <v>3.778</v>
      </c>
      <c r="W344">
        <v>4.5999999999999999E-2</v>
      </c>
      <c r="X344">
        <v>45</v>
      </c>
      <c r="Y344">
        <v>90680.129123999999</v>
      </c>
      <c r="Z344">
        <v>41.454405000000001</v>
      </c>
    </row>
    <row r="345" spans="1:26">
      <c r="A345" s="44">
        <v>43941</v>
      </c>
      <c r="B345" t="s">
        <v>97</v>
      </c>
      <c r="C345" s="43">
        <v>43934</v>
      </c>
      <c r="D345">
        <v>2020</v>
      </c>
      <c r="E345">
        <v>4</v>
      </c>
      <c r="F345">
        <v>120142</v>
      </c>
      <c r="G345" t="s">
        <v>1620</v>
      </c>
      <c r="H345" t="s">
        <v>41</v>
      </c>
      <c r="I345" t="s">
        <v>1621</v>
      </c>
      <c r="J345" t="s">
        <v>39</v>
      </c>
      <c r="K345" t="s">
        <v>40</v>
      </c>
      <c r="L345" t="s">
        <v>71</v>
      </c>
      <c r="M345">
        <v>301</v>
      </c>
      <c r="N345" t="s">
        <v>72</v>
      </c>
      <c r="O345">
        <v>1</v>
      </c>
      <c r="P345" t="s">
        <v>42</v>
      </c>
      <c r="Q345">
        <v>4</v>
      </c>
      <c r="R345" t="s">
        <v>43</v>
      </c>
      <c r="S345">
        <v>208</v>
      </c>
      <c r="T345">
        <v>98292</v>
      </c>
      <c r="U345" s="45">
        <v>988.86400000000003</v>
      </c>
      <c r="V345">
        <v>4.05</v>
      </c>
      <c r="W345">
        <v>4.8000000000000001E-2</v>
      </c>
      <c r="X345">
        <v>47</v>
      </c>
      <c r="Y345">
        <v>97197.420288000008</v>
      </c>
      <c r="Z345">
        <v>46.476607999999999</v>
      </c>
    </row>
    <row r="346" spans="1:26">
      <c r="A346" s="44">
        <v>43934</v>
      </c>
      <c r="B346" t="s">
        <v>98</v>
      </c>
      <c r="C346" s="43">
        <v>43927</v>
      </c>
      <c r="D346">
        <v>2020</v>
      </c>
      <c r="E346">
        <v>4</v>
      </c>
      <c r="F346">
        <v>120142</v>
      </c>
      <c r="G346" t="s">
        <v>1620</v>
      </c>
      <c r="H346" t="s">
        <v>41</v>
      </c>
      <c r="I346" t="s">
        <v>1621</v>
      </c>
      <c r="J346" t="s">
        <v>39</v>
      </c>
      <c r="K346" t="s">
        <v>40</v>
      </c>
      <c r="L346" t="s">
        <v>71</v>
      </c>
      <c r="M346">
        <v>301</v>
      </c>
      <c r="N346" t="s">
        <v>72</v>
      </c>
      <c r="O346">
        <v>1</v>
      </c>
      <c r="P346" t="s">
        <v>42</v>
      </c>
      <c r="Q346">
        <v>4</v>
      </c>
      <c r="R346" t="s">
        <v>43</v>
      </c>
      <c r="S346">
        <v>208</v>
      </c>
      <c r="T346">
        <v>98331</v>
      </c>
      <c r="U346" s="45">
        <v>901.00599999999997</v>
      </c>
      <c r="V346">
        <v>3.6920000000000002</v>
      </c>
      <c r="W346">
        <v>0.04</v>
      </c>
      <c r="X346">
        <v>39</v>
      </c>
      <c r="Y346">
        <v>88596.820986000006</v>
      </c>
      <c r="Z346">
        <v>35.139233999999995</v>
      </c>
    </row>
    <row r="347" spans="1:26">
      <c r="A347" s="44">
        <v>43934</v>
      </c>
      <c r="B347" t="s">
        <v>98</v>
      </c>
      <c r="C347" s="43">
        <v>43927</v>
      </c>
      <c r="D347">
        <v>2020</v>
      </c>
      <c r="E347">
        <v>4</v>
      </c>
      <c r="F347">
        <v>120142</v>
      </c>
      <c r="G347" t="s">
        <v>1620</v>
      </c>
      <c r="H347" t="s">
        <v>41</v>
      </c>
      <c r="I347" t="s">
        <v>1621</v>
      </c>
      <c r="J347" t="s">
        <v>39</v>
      </c>
      <c r="K347" t="s">
        <v>40</v>
      </c>
      <c r="L347" t="s">
        <v>71</v>
      </c>
      <c r="M347">
        <v>301</v>
      </c>
      <c r="N347" t="s">
        <v>72</v>
      </c>
      <c r="O347">
        <v>1</v>
      </c>
      <c r="P347" t="s">
        <v>42</v>
      </c>
      <c r="Q347">
        <v>4</v>
      </c>
      <c r="R347" t="s">
        <v>43</v>
      </c>
      <c r="S347">
        <v>206</v>
      </c>
      <c r="T347">
        <v>98488</v>
      </c>
      <c r="U347" s="45">
        <v>838.29700000000003</v>
      </c>
      <c r="V347">
        <v>3.44</v>
      </c>
      <c r="W347">
        <v>5.2999999999999999E-2</v>
      </c>
      <c r="X347">
        <v>52</v>
      </c>
      <c r="Y347">
        <v>82562.194936</v>
      </c>
      <c r="Z347">
        <v>43.591444000000003</v>
      </c>
    </row>
    <row r="348" spans="1:26">
      <c r="A348" s="44">
        <v>43934</v>
      </c>
      <c r="B348" t="s">
        <v>98</v>
      </c>
      <c r="C348" s="43">
        <v>43927</v>
      </c>
      <c r="D348">
        <v>2020</v>
      </c>
      <c r="E348">
        <v>4</v>
      </c>
      <c r="F348">
        <v>120142</v>
      </c>
      <c r="G348" t="s">
        <v>1620</v>
      </c>
      <c r="H348" t="s">
        <v>41</v>
      </c>
      <c r="I348" t="s">
        <v>1621</v>
      </c>
      <c r="J348" t="s">
        <v>39</v>
      </c>
      <c r="K348" t="s">
        <v>40</v>
      </c>
      <c r="L348" t="s">
        <v>71</v>
      </c>
      <c r="M348">
        <v>301</v>
      </c>
      <c r="N348" t="s">
        <v>72</v>
      </c>
      <c r="O348">
        <v>1</v>
      </c>
      <c r="P348" t="s">
        <v>42</v>
      </c>
      <c r="Q348">
        <v>4</v>
      </c>
      <c r="R348" t="s">
        <v>43</v>
      </c>
      <c r="S348">
        <v>205</v>
      </c>
      <c r="T348">
        <v>97937</v>
      </c>
      <c r="U348" s="45">
        <v>786.8</v>
      </c>
      <c r="V348">
        <v>3.2109999999999999</v>
      </c>
      <c r="W348">
        <v>5.0999999999999997E-2</v>
      </c>
      <c r="X348">
        <v>50</v>
      </c>
      <c r="Y348">
        <v>77056.83159999999</v>
      </c>
      <c r="Z348">
        <v>39.340000000000003</v>
      </c>
    </row>
    <row r="349" spans="1:26">
      <c r="A349" s="44">
        <v>43934</v>
      </c>
      <c r="B349" t="s">
        <v>98</v>
      </c>
      <c r="C349" s="43">
        <v>43927</v>
      </c>
      <c r="D349">
        <v>2020</v>
      </c>
      <c r="E349">
        <v>4</v>
      </c>
      <c r="F349">
        <v>120142</v>
      </c>
      <c r="G349" t="s">
        <v>1620</v>
      </c>
      <c r="H349" t="s">
        <v>41</v>
      </c>
      <c r="I349" t="s">
        <v>1621</v>
      </c>
      <c r="J349" t="s">
        <v>39</v>
      </c>
      <c r="K349" t="s">
        <v>40</v>
      </c>
      <c r="L349" t="s">
        <v>71</v>
      </c>
      <c r="M349">
        <v>301</v>
      </c>
      <c r="N349" t="s">
        <v>72</v>
      </c>
      <c r="O349">
        <v>1</v>
      </c>
      <c r="P349" t="s">
        <v>42</v>
      </c>
      <c r="Q349">
        <v>4</v>
      </c>
      <c r="R349" t="s">
        <v>43</v>
      </c>
      <c r="S349">
        <v>207</v>
      </c>
      <c r="T349">
        <v>92850</v>
      </c>
      <c r="U349" s="45">
        <v>836.09699999999998</v>
      </c>
      <c r="V349">
        <v>3.2349999999999999</v>
      </c>
      <c r="W349">
        <v>5.6000000000000001E-2</v>
      </c>
      <c r="X349">
        <v>52</v>
      </c>
      <c r="Y349">
        <v>77631.606450000007</v>
      </c>
      <c r="Z349">
        <v>43.477043999999999</v>
      </c>
    </row>
    <row r="350" spans="1:26">
      <c r="A350" s="44">
        <v>43934</v>
      </c>
      <c r="B350" t="s">
        <v>98</v>
      </c>
      <c r="C350" s="43">
        <v>43927</v>
      </c>
      <c r="D350">
        <v>2020</v>
      </c>
      <c r="E350">
        <v>4</v>
      </c>
      <c r="F350">
        <v>120142</v>
      </c>
      <c r="G350" t="s">
        <v>1620</v>
      </c>
      <c r="H350" t="s">
        <v>41</v>
      </c>
      <c r="I350" t="s">
        <v>1621</v>
      </c>
      <c r="J350" t="s">
        <v>39</v>
      </c>
      <c r="K350" t="s">
        <v>40</v>
      </c>
      <c r="L350" t="s">
        <v>71</v>
      </c>
      <c r="M350">
        <v>301</v>
      </c>
      <c r="N350" t="s">
        <v>72</v>
      </c>
      <c r="O350">
        <v>1</v>
      </c>
      <c r="P350" t="s">
        <v>42</v>
      </c>
      <c r="Q350">
        <v>4</v>
      </c>
      <c r="R350" t="s">
        <v>43</v>
      </c>
      <c r="S350">
        <v>204</v>
      </c>
      <c r="T350">
        <v>97875</v>
      </c>
      <c r="U350" s="45">
        <v>867.07399999999996</v>
      </c>
      <c r="V350">
        <v>3.536</v>
      </c>
      <c r="W350">
        <v>4.5999999999999999E-2</v>
      </c>
      <c r="X350">
        <v>45</v>
      </c>
      <c r="Y350">
        <v>84864.867750000005</v>
      </c>
      <c r="Z350">
        <v>39.018329999999992</v>
      </c>
    </row>
    <row r="351" spans="1:26">
      <c r="A351" s="44">
        <v>43934</v>
      </c>
      <c r="B351" t="s">
        <v>98</v>
      </c>
      <c r="C351" s="43">
        <v>43927</v>
      </c>
      <c r="D351">
        <v>2020</v>
      </c>
      <c r="E351">
        <v>4</v>
      </c>
      <c r="F351">
        <v>120142</v>
      </c>
      <c r="G351" t="s">
        <v>1620</v>
      </c>
      <c r="H351" t="s">
        <v>41</v>
      </c>
      <c r="I351" t="s">
        <v>1621</v>
      </c>
      <c r="J351" t="s">
        <v>39</v>
      </c>
      <c r="K351" t="s">
        <v>40</v>
      </c>
      <c r="L351" t="s">
        <v>71</v>
      </c>
      <c r="M351">
        <v>301</v>
      </c>
      <c r="N351" t="s">
        <v>72</v>
      </c>
      <c r="O351">
        <v>1</v>
      </c>
      <c r="P351" t="s">
        <v>42</v>
      </c>
      <c r="Q351">
        <v>4</v>
      </c>
      <c r="R351" t="s">
        <v>43</v>
      </c>
      <c r="S351">
        <v>203</v>
      </c>
      <c r="T351">
        <v>98049</v>
      </c>
      <c r="U351" s="45">
        <v>820.68299999999999</v>
      </c>
      <c r="V351">
        <v>3.3530000000000002</v>
      </c>
      <c r="W351">
        <v>6.7000000000000004E-2</v>
      </c>
      <c r="X351">
        <v>66</v>
      </c>
      <c r="Y351">
        <v>80467.147466999988</v>
      </c>
      <c r="Z351">
        <v>54.165078000000001</v>
      </c>
    </row>
    <row r="352" spans="1:26">
      <c r="A352" s="44">
        <v>43934</v>
      </c>
      <c r="B352" t="s">
        <v>98</v>
      </c>
      <c r="C352" s="43">
        <v>43927</v>
      </c>
      <c r="D352">
        <v>2020</v>
      </c>
      <c r="E352">
        <v>4</v>
      </c>
      <c r="F352">
        <v>120142</v>
      </c>
      <c r="G352" t="s">
        <v>1620</v>
      </c>
      <c r="H352" t="s">
        <v>41</v>
      </c>
      <c r="I352" t="s">
        <v>1621</v>
      </c>
      <c r="J352" t="s">
        <v>39</v>
      </c>
      <c r="K352" t="s">
        <v>40</v>
      </c>
      <c r="L352" t="s">
        <v>71</v>
      </c>
      <c r="M352">
        <v>301</v>
      </c>
      <c r="N352" t="s">
        <v>72</v>
      </c>
      <c r="O352">
        <v>1</v>
      </c>
      <c r="P352" t="s">
        <v>42</v>
      </c>
      <c r="Q352">
        <v>4</v>
      </c>
      <c r="R352" t="s">
        <v>43</v>
      </c>
      <c r="S352">
        <v>201</v>
      </c>
      <c r="T352">
        <v>98109</v>
      </c>
      <c r="U352" s="45">
        <v>807.58500000000004</v>
      </c>
      <c r="V352">
        <v>3.3010000000000002</v>
      </c>
      <c r="W352">
        <v>5.2999999999999999E-2</v>
      </c>
      <c r="X352">
        <v>52</v>
      </c>
      <c r="Y352">
        <v>79231.356765000004</v>
      </c>
      <c r="Z352">
        <v>41.994419999999998</v>
      </c>
    </row>
    <row r="353" spans="1:26">
      <c r="A353" s="44">
        <v>43934</v>
      </c>
      <c r="B353" t="s">
        <v>98</v>
      </c>
      <c r="C353" s="43">
        <v>43927</v>
      </c>
      <c r="D353">
        <v>2020</v>
      </c>
      <c r="E353">
        <v>4</v>
      </c>
      <c r="F353">
        <v>120142</v>
      </c>
      <c r="G353" t="s">
        <v>1620</v>
      </c>
      <c r="H353" t="s">
        <v>41</v>
      </c>
      <c r="I353" t="s">
        <v>1621</v>
      </c>
      <c r="J353" t="s">
        <v>39</v>
      </c>
      <c r="K353" t="s">
        <v>40</v>
      </c>
      <c r="L353" t="s">
        <v>71</v>
      </c>
      <c r="M353">
        <v>301</v>
      </c>
      <c r="N353" t="s">
        <v>72</v>
      </c>
      <c r="O353">
        <v>1</v>
      </c>
      <c r="P353" t="s">
        <v>42</v>
      </c>
      <c r="Q353">
        <v>4</v>
      </c>
      <c r="R353" t="s">
        <v>43</v>
      </c>
      <c r="S353">
        <v>202</v>
      </c>
      <c r="T353">
        <v>97987</v>
      </c>
      <c r="U353" s="45">
        <v>1043.104</v>
      </c>
      <c r="V353">
        <v>4.2590000000000003</v>
      </c>
      <c r="W353">
        <v>4.1000000000000002E-2</v>
      </c>
      <c r="X353">
        <v>40</v>
      </c>
      <c r="Y353">
        <v>102210.631648</v>
      </c>
      <c r="Z353">
        <v>41.724160000000005</v>
      </c>
    </row>
    <row r="354" spans="1:26">
      <c r="A354" s="44">
        <v>43934</v>
      </c>
      <c r="B354" t="s">
        <v>98</v>
      </c>
      <c r="C354" s="43">
        <v>43927</v>
      </c>
      <c r="D354">
        <v>2020</v>
      </c>
      <c r="E354">
        <v>4</v>
      </c>
      <c r="F354">
        <v>120142</v>
      </c>
      <c r="G354" t="s">
        <v>1620</v>
      </c>
      <c r="H354" t="s">
        <v>41</v>
      </c>
      <c r="I354" t="s">
        <v>1621</v>
      </c>
      <c r="J354" t="s">
        <v>39</v>
      </c>
      <c r="K354" t="s">
        <v>40</v>
      </c>
      <c r="L354" t="s">
        <v>71</v>
      </c>
      <c r="M354">
        <v>301</v>
      </c>
      <c r="N354" t="s">
        <v>72</v>
      </c>
      <c r="O354">
        <v>1</v>
      </c>
      <c r="P354" t="s">
        <v>42</v>
      </c>
      <c r="Q354">
        <v>4</v>
      </c>
      <c r="R354" t="s">
        <v>43</v>
      </c>
      <c r="S354">
        <v>107</v>
      </c>
      <c r="T354">
        <v>96232</v>
      </c>
      <c r="U354" s="45">
        <v>1198.942</v>
      </c>
      <c r="V354">
        <v>4.8070000000000004</v>
      </c>
      <c r="W354">
        <v>4.5999999999999999E-2</v>
      </c>
      <c r="X354">
        <v>44</v>
      </c>
      <c r="Y354">
        <v>115376.58654400001</v>
      </c>
      <c r="Z354">
        <v>52.753448000000006</v>
      </c>
    </row>
    <row r="355" spans="1:26">
      <c r="A355" s="44">
        <v>43934</v>
      </c>
      <c r="B355" t="s">
        <v>98</v>
      </c>
      <c r="C355" s="43">
        <v>43927</v>
      </c>
      <c r="D355">
        <v>2020</v>
      </c>
      <c r="E355">
        <v>4</v>
      </c>
      <c r="F355">
        <v>120142</v>
      </c>
      <c r="G355" t="s">
        <v>1620</v>
      </c>
      <c r="H355" t="s">
        <v>41</v>
      </c>
      <c r="I355" t="s">
        <v>1621</v>
      </c>
      <c r="J355" t="s">
        <v>39</v>
      </c>
      <c r="K355" t="s">
        <v>40</v>
      </c>
      <c r="L355" t="s">
        <v>71</v>
      </c>
      <c r="M355">
        <v>301</v>
      </c>
      <c r="N355" t="s">
        <v>72</v>
      </c>
      <c r="O355">
        <v>1</v>
      </c>
      <c r="P355" t="s">
        <v>42</v>
      </c>
      <c r="Q355">
        <v>4</v>
      </c>
      <c r="R355" t="s">
        <v>43</v>
      </c>
      <c r="S355">
        <v>106</v>
      </c>
      <c r="T355">
        <v>95999</v>
      </c>
      <c r="U355" s="45">
        <v>1176.8779999999999</v>
      </c>
      <c r="V355">
        <v>4.7069999999999999</v>
      </c>
      <c r="W355">
        <v>0.04</v>
      </c>
      <c r="X355">
        <v>38</v>
      </c>
      <c r="Y355">
        <v>112979.11112199999</v>
      </c>
      <c r="Z355">
        <v>44.721363999999994</v>
      </c>
    </row>
    <row r="356" spans="1:26">
      <c r="A356" s="44">
        <v>43934</v>
      </c>
      <c r="B356" t="s">
        <v>98</v>
      </c>
      <c r="C356" s="43">
        <v>43927</v>
      </c>
      <c r="D356">
        <v>2020</v>
      </c>
      <c r="E356">
        <v>4</v>
      </c>
      <c r="F356">
        <v>120142</v>
      </c>
      <c r="G356" t="s">
        <v>1620</v>
      </c>
      <c r="H356" t="s">
        <v>41</v>
      </c>
      <c r="I356" t="s">
        <v>1621</v>
      </c>
      <c r="J356" t="s">
        <v>39</v>
      </c>
      <c r="K356" t="s">
        <v>40</v>
      </c>
      <c r="L356" t="s">
        <v>71</v>
      </c>
      <c r="M356">
        <v>301</v>
      </c>
      <c r="N356" t="s">
        <v>72</v>
      </c>
      <c r="O356">
        <v>1</v>
      </c>
      <c r="P356" t="s">
        <v>42</v>
      </c>
      <c r="Q356">
        <v>4</v>
      </c>
      <c r="R356" t="s">
        <v>43</v>
      </c>
      <c r="S356">
        <v>104</v>
      </c>
      <c r="T356">
        <v>95673</v>
      </c>
      <c r="U356" s="45">
        <v>1202.529</v>
      </c>
      <c r="V356">
        <v>4.7939999999999996</v>
      </c>
      <c r="W356">
        <v>4.2000000000000003E-2</v>
      </c>
      <c r="X356">
        <v>40</v>
      </c>
      <c r="Y356">
        <v>115049.557017</v>
      </c>
      <c r="Z356">
        <v>48.10116</v>
      </c>
    </row>
    <row r="357" spans="1:26">
      <c r="A357" s="44">
        <v>43934</v>
      </c>
      <c r="B357" t="s">
        <v>98</v>
      </c>
      <c r="C357" s="43">
        <v>43927</v>
      </c>
      <c r="D357">
        <v>2020</v>
      </c>
      <c r="E357">
        <v>4</v>
      </c>
      <c r="F357">
        <v>120142</v>
      </c>
      <c r="G357" t="s">
        <v>1620</v>
      </c>
      <c r="H357" t="s">
        <v>41</v>
      </c>
      <c r="I357" t="s">
        <v>1621</v>
      </c>
      <c r="J357" t="s">
        <v>39</v>
      </c>
      <c r="K357" t="s">
        <v>40</v>
      </c>
      <c r="L357" t="s">
        <v>71</v>
      </c>
      <c r="M357">
        <v>301</v>
      </c>
      <c r="N357" t="s">
        <v>72</v>
      </c>
      <c r="O357">
        <v>1</v>
      </c>
      <c r="P357" t="s">
        <v>42</v>
      </c>
      <c r="Q357">
        <v>4</v>
      </c>
      <c r="R357" t="s">
        <v>43</v>
      </c>
      <c r="S357">
        <v>105</v>
      </c>
      <c r="T357">
        <v>96275</v>
      </c>
      <c r="U357" s="45">
        <v>1213.97</v>
      </c>
      <c r="V357">
        <v>4.87</v>
      </c>
      <c r="W357">
        <v>4.3999999999999997E-2</v>
      </c>
      <c r="X357">
        <v>42</v>
      </c>
      <c r="Y357">
        <v>116874.96175</v>
      </c>
      <c r="Z357">
        <v>50.986739999999998</v>
      </c>
    </row>
    <row r="358" spans="1:26">
      <c r="A358" s="44">
        <v>43934</v>
      </c>
      <c r="B358" t="s">
        <v>98</v>
      </c>
      <c r="C358" s="43">
        <v>43927</v>
      </c>
      <c r="D358">
        <v>2020</v>
      </c>
      <c r="E358">
        <v>4</v>
      </c>
      <c r="F358">
        <v>120142</v>
      </c>
      <c r="G358" t="s">
        <v>1620</v>
      </c>
      <c r="H358" t="s">
        <v>41</v>
      </c>
      <c r="I358" t="s">
        <v>1621</v>
      </c>
      <c r="J358" t="s">
        <v>39</v>
      </c>
      <c r="K358" t="s">
        <v>40</v>
      </c>
      <c r="L358" t="s">
        <v>71</v>
      </c>
      <c r="M358">
        <v>301</v>
      </c>
      <c r="N358" t="s">
        <v>72</v>
      </c>
      <c r="O358">
        <v>1</v>
      </c>
      <c r="P358" t="s">
        <v>42</v>
      </c>
      <c r="Q358">
        <v>4</v>
      </c>
      <c r="R358" t="s">
        <v>43</v>
      </c>
      <c r="S358">
        <v>103</v>
      </c>
      <c r="T358">
        <v>96973</v>
      </c>
      <c r="U358" s="45">
        <v>1178.575</v>
      </c>
      <c r="V358">
        <v>4.7619999999999996</v>
      </c>
      <c r="W358">
        <v>4.9000000000000002E-2</v>
      </c>
      <c r="X358">
        <v>48</v>
      </c>
      <c r="Y358">
        <v>114289.953475</v>
      </c>
      <c r="Z358">
        <v>56.571600000000004</v>
      </c>
    </row>
    <row r="359" spans="1:26">
      <c r="A359" s="44">
        <v>43934</v>
      </c>
      <c r="B359" t="s">
        <v>98</v>
      </c>
      <c r="C359" s="43">
        <v>43927</v>
      </c>
      <c r="D359">
        <v>2020</v>
      </c>
      <c r="E359">
        <v>4</v>
      </c>
      <c r="F359">
        <v>120142</v>
      </c>
      <c r="G359" t="s">
        <v>1620</v>
      </c>
      <c r="H359" t="s">
        <v>41</v>
      </c>
      <c r="I359" t="s">
        <v>1621</v>
      </c>
      <c r="J359" t="s">
        <v>39</v>
      </c>
      <c r="K359" t="s">
        <v>40</v>
      </c>
      <c r="L359" t="s">
        <v>71</v>
      </c>
      <c r="M359">
        <v>301</v>
      </c>
      <c r="N359" t="s">
        <v>72</v>
      </c>
      <c r="O359">
        <v>1</v>
      </c>
      <c r="P359" t="s">
        <v>42</v>
      </c>
      <c r="Q359">
        <v>4</v>
      </c>
      <c r="R359" t="s">
        <v>43</v>
      </c>
      <c r="S359">
        <v>102</v>
      </c>
      <c r="T359">
        <v>96643</v>
      </c>
      <c r="U359" s="45">
        <v>1153.0889999999999</v>
      </c>
      <c r="V359">
        <v>4.6429999999999998</v>
      </c>
      <c r="W359">
        <v>4.2999999999999997E-2</v>
      </c>
      <c r="X359">
        <v>42</v>
      </c>
      <c r="Y359">
        <v>111437.98022699999</v>
      </c>
      <c r="Z359">
        <v>48.429738</v>
      </c>
    </row>
    <row r="360" spans="1:26">
      <c r="A360" s="44">
        <v>43934</v>
      </c>
      <c r="B360" t="s">
        <v>98</v>
      </c>
      <c r="C360" s="43">
        <v>43927</v>
      </c>
      <c r="D360">
        <v>2020</v>
      </c>
      <c r="E360">
        <v>4</v>
      </c>
      <c r="F360">
        <v>120142</v>
      </c>
      <c r="G360" t="s">
        <v>1620</v>
      </c>
      <c r="H360" t="s">
        <v>41</v>
      </c>
      <c r="I360" t="s">
        <v>1621</v>
      </c>
      <c r="J360" t="s">
        <v>39</v>
      </c>
      <c r="K360" t="s">
        <v>40</v>
      </c>
      <c r="L360" t="s">
        <v>71</v>
      </c>
      <c r="M360">
        <v>301</v>
      </c>
      <c r="N360" t="s">
        <v>72</v>
      </c>
      <c r="O360">
        <v>1</v>
      </c>
      <c r="P360" t="s">
        <v>42</v>
      </c>
      <c r="Q360">
        <v>4</v>
      </c>
      <c r="R360" t="s">
        <v>43</v>
      </c>
      <c r="S360">
        <v>101</v>
      </c>
      <c r="T360">
        <v>96430</v>
      </c>
      <c r="U360" s="45">
        <v>1218.895</v>
      </c>
      <c r="V360">
        <v>4.8970000000000002</v>
      </c>
      <c r="W360">
        <v>5.0999999999999997E-2</v>
      </c>
      <c r="X360">
        <v>49</v>
      </c>
      <c r="Y360">
        <v>117538.04484999999</v>
      </c>
      <c r="Z360">
        <v>59.725854999999996</v>
      </c>
    </row>
    <row r="361" spans="1:26">
      <c r="A361" s="44">
        <v>43927</v>
      </c>
      <c r="B361" t="s">
        <v>99</v>
      </c>
      <c r="C361" s="43">
        <v>43922</v>
      </c>
      <c r="D361">
        <v>2020</v>
      </c>
      <c r="E361">
        <v>4</v>
      </c>
      <c r="F361">
        <v>120142</v>
      </c>
      <c r="G361" t="s">
        <v>1620</v>
      </c>
      <c r="H361" t="s">
        <v>41</v>
      </c>
      <c r="I361" t="s">
        <v>1621</v>
      </c>
      <c r="J361" t="s">
        <v>39</v>
      </c>
      <c r="K361" t="s">
        <v>40</v>
      </c>
      <c r="L361" t="s">
        <v>71</v>
      </c>
      <c r="M361">
        <v>301</v>
      </c>
      <c r="N361" t="s">
        <v>72</v>
      </c>
      <c r="O361">
        <v>1</v>
      </c>
      <c r="P361" t="s">
        <v>42</v>
      </c>
      <c r="Q361">
        <v>4</v>
      </c>
      <c r="R361" t="s">
        <v>43</v>
      </c>
      <c r="S361">
        <v>101</v>
      </c>
      <c r="T361">
        <v>96483</v>
      </c>
      <c r="U361" s="45">
        <v>1124.3530000000001</v>
      </c>
      <c r="V361">
        <v>4.5199999999999996</v>
      </c>
      <c r="W361">
        <v>0.04</v>
      </c>
      <c r="X361">
        <v>39</v>
      </c>
      <c r="Y361">
        <v>108480.95049900001</v>
      </c>
      <c r="Z361">
        <v>43.849767</v>
      </c>
    </row>
    <row r="362" spans="1:26">
      <c r="A362" s="44">
        <v>43927</v>
      </c>
      <c r="B362" t="s">
        <v>99</v>
      </c>
      <c r="C362" s="43">
        <v>43922</v>
      </c>
      <c r="D362">
        <v>2020</v>
      </c>
      <c r="E362">
        <v>4</v>
      </c>
      <c r="F362">
        <v>120142</v>
      </c>
      <c r="G362" t="s">
        <v>1620</v>
      </c>
      <c r="H362" t="s">
        <v>41</v>
      </c>
      <c r="I362" t="s">
        <v>1621</v>
      </c>
      <c r="J362" t="s">
        <v>39</v>
      </c>
      <c r="K362" t="s">
        <v>40</v>
      </c>
      <c r="L362" t="s">
        <v>71</v>
      </c>
      <c r="M362">
        <v>301</v>
      </c>
      <c r="N362" t="s">
        <v>72</v>
      </c>
      <c r="O362">
        <v>1</v>
      </c>
      <c r="P362" t="s">
        <v>42</v>
      </c>
      <c r="Q362">
        <v>4</v>
      </c>
      <c r="R362" t="s">
        <v>43</v>
      </c>
      <c r="S362">
        <v>102</v>
      </c>
      <c r="T362">
        <v>96682</v>
      </c>
      <c r="U362" s="45">
        <v>1063.9739999999999</v>
      </c>
      <c r="V362">
        <v>4.2859999999999996</v>
      </c>
      <c r="W362">
        <v>3.2000000000000001E-2</v>
      </c>
      <c r="X362">
        <v>31</v>
      </c>
      <c r="Y362">
        <v>102867.13426799999</v>
      </c>
      <c r="Z362">
        <v>32.983193999999997</v>
      </c>
    </row>
    <row r="363" spans="1:26">
      <c r="A363" s="44">
        <v>43927</v>
      </c>
      <c r="B363" t="s">
        <v>99</v>
      </c>
      <c r="C363" s="43">
        <v>43922</v>
      </c>
      <c r="D363">
        <v>2020</v>
      </c>
      <c r="E363">
        <v>4</v>
      </c>
      <c r="F363">
        <v>120142</v>
      </c>
      <c r="G363" t="s">
        <v>1620</v>
      </c>
      <c r="H363" t="s">
        <v>41</v>
      </c>
      <c r="I363" t="s">
        <v>1621</v>
      </c>
      <c r="J363" t="s">
        <v>39</v>
      </c>
      <c r="K363" t="s">
        <v>40</v>
      </c>
      <c r="L363" t="s">
        <v>71</v>
      </c>
      <c r="M363">
        <v>301</v>
      </c>
      <c r="N363" t="s">
        <v>72</v>
      </c>
      <c r="O363">
        <v>1</v>
      </c>
      <c r="P363" t="s">
        <v>42</v>
      </c>
      <c r="Q363">
        <v>4</v>
      </c>
      <c r="R363" t="s">
        <v>43</v>
      </c>
      <c r="S363">
        <v>103</v>
      </c>
      <c r="T363">
        <v>97031</v>
      </c>
      <c r="U363" s="45">
        <v>1085.663</v>
      </c>
      <c r="V363">
        <v>4.3890000000000002</v>
      </c>
      <c r="W363">
        <v>4.8000000000000001E-2</v>
      </c>
      <c r="X363">
        <v>47</v>
      </c>
      <c r="Y363">
        <v>105342.96655300001</v>
      </c>
      <c r="Z363">
        <v>51.026161000000002</v>
      </c>
    </row>
    <row r="364" spans="1:26">
      <c r="A364" s="44">
        <v>43927</v>
      </c>
      <c r="B364" t="s">
        <v>99</v>
      </c>
      <c r="C364" s="43">
        <v>43922</v>
      </c>
      <c r="D364">
        <v>2020</v>
      </c>
      <c r="E364">
        <v>4</v>
      </c>
      <c r="F364">
        <v>120142</v>
      </c>
      <c r="G364" t="s">
        <v>1620</v>
      </c>
      <c r="H364" t="s">
        <v>41</v>
      </c>
      <c r="I364" t="s">
        <v>1621</v>
      </c>
      <c r="J364" t="s">
        <v>39</v>
      </c>
      <c r="K364" t="s">
        <v>40</v>
      </c>
      <c r="L364" t="s">
        <v>71</v>
      </c>
      <c r="M364">
        <v>301</v>
      </c>
      <c r="N364" t="s">
        <v>72</v>
      </c>
      <c r="O364">
        <v>1</v>
      </c>
      <c r="P364" t="s">
        <v>42</v>
      </c>
      <c r="Q364">
        <v>4</v>
      </c>
      <c r="R364" t="s">
        <v>43</v>
      </c>
      <c r="S364">
        <v>104</v>
      </c>
      <c r="T364">
        <v>95724</v>
      </c>
      <c r="U364" s="45">
        <v>1112.048</v>
      </c>
      <c r="V364">
        <v>4.4349999999999996</v>
      </c>
      <c r="W364">
        <v>4.2000000000000003E-2</v>
      </c>
      <c r="X364">
        <v>40</v>
      </c>
      <c r="Y364">
        <v>106449.68275200001</v>
      </c>
      <c r="Z364">
        <v>44.481919999999995</v>
      </c>
    </row>
    <row r="365" spans="1:26">
      <c r="A365" s="44">
        <v>43927</v>
      </c>
      <c r="B365" t="s">
        <v>99</v>
      </c>
      <c r="C365" s="43">
        <v>43922</v>
      </c>
      <c r="D365">
        <v>2020</v>
      </c>
      <c r="E365">
        <v>4</v>
      </c>
      <c r="F365">
        <v>120142</v>
      </c>
      <c r="G365" t="s">
        <v>1620</v>
      </c>
      <c r="H365" t="s">
        <v>41</v>
      </c>
      <c r="I365" t="s">
        <v>1621</v>
      </c>
      <c r="J365" t="s">
        <v>39</v>
      </c>
      <c r="K365" t="s">
        <v>40</v>
      </c>
      <c r="L365" t="s">
        <v>71</v>
      </c>
      <c r="M365">
        <v>301</v>
      </c>
      <c r="N365" t="s">
        <v>72</v>
      </c>
      <c r="O365">
        <v>1</v>
      </c>
      <c r="P365" t="s">
        <v>42</v>
      </c>
      <c r="Q365">
        <v>4</v>
      </c>
      <c r="R365" t="s">
        <v>43</v>
      </c>
      <c r="S365">
        <v>105</v>
      </c>
      <c r="T365">
        <v>96323</v>
      </c>
      <c r="U365" s="45">
        <v>1112.6849999999999</v>
      </c>
      <c r="V365">
        <v>4.4660000000000002</v>
      </c>
      <c r="W365">
        <v>3.3000000000000002E-2</v>
      </c>
      <c r="X365">
        <v>32</v>
      </c>
      <c r="Y365">
        <v>107177.157255</v>
      </c>
      <c r="Z365">
        <v>35.605919999999998</v>
      </c>
    </row>
    <row r="366" spans="1:26">
      <c r="A366" s="44">
        <v>43927</v>
      </c>
      <c r="B366" t="s">
        <v>99</v>
      </c>
      <c r="C366" s="43">
        <v>43922</v>
      </c>
      <c r="D366">
        <v>2020</v>
      </c>
      <c r="E366">
        <v>4</v>
      </c>
      <c r="F366">
        <v>120142</v>
      </c>
      <c r="G366" t="s">
        <v>1620</v>
      </c>
      <c r="H366" t="s">
        <v>41</v>
      </c>
      <c r="I366" t="s">
        <v>1621</v>
      </c>
      <c r="J366" t="s">
        <v>39</v>
      </c>
      <c r="K366" t="s">
        <v>40</v>
      </c>
      <c r="L366" t="s">
        <v>71</v>
      </c>
      <c r="M366">
        <v>301</v>
      </c>
      <c r="N366" t="s">
        <v>72</v>
      </c>
      <c r="O366">
        <v>1</v>
      </c>
      <c r="P366" t="s">
        <v>42</v>
      </c>
      <c r="Q366">
        <v>4</v>
      </c>
      <c r="R366" t="s">
        <v>43</v>
      </c>
      <c r="S366">
        <v>106</v>
      </c>
      <c r="T366">
        <v>96038</v>
      </c>
      <c r="U366" s="45">
        <v>1085.327</v>
      </c>
      <c r="V366">
        <v>4.343</v>
      </c>
      <c r="W366">
        <v>3.1E-2</v>
      </c>
      <c r="X366">
        <v>30</v>
      </c>
      <c r="Y366">
        <v>104232.634426</v>
      </c>
      <c r="Z366">
        <v>32.559809999999999</v>
      </c>
    </row>
    <row r="367" spans="1:26">
      <c r="A367" s="44">
        <v>43927</v>
      </c>
      <c r="B367" t="s">
        <v>99</v>
      </c>
      <c r="C367" s="43">
        <v>43922</v>
      </c>
      <c r="D367">
        <v>2020</v>
      </c>
      <c r="E367">
        <v>4</v>
      </c>
      <c r="F367">
        <v>120142</v>
      </c>
      <c r="G367" t="s">
        <v>1620</v>
      </c>
      <c r="H367" t="s">
        <v>41</v>
      </c>
      <c r="I367" t="s">
        <v>1621</v>
      </c>
      <c r="J367" t="s">
        <v>39</v>
      </c>
      <c r="K367" t="s">
        <v>40</v>
      </c>
      <c r="L367" t="s">
        <v>71</v>
      </c>
      <c r="M367">
        <v>301</v>
      </c>
      <c r="N367" t="s">
        <v>72</v>
      </c>
      <c r="O367">
        <v>1</v>
      </c>
      <c r="P367" t="s">
        <v>42</v>
      </c>
      <c r="Q367">
        <v>4</v>
      </c>
      <c r="R367" t="s">
        <v>43</v>
      </c>
      <c r="S367">
        <v>107</v>
      </c>
      <c r="T367">
        <v>96282</v>
      </c>
      <c r="U367" s="45">
        <v>1108.944</v>
      </c>
      <c r="V367">
        <v>4.4489999999999998</v>
      </c>
      <c r="W367">
        <v>3.3000000000000002E-2</v>
      </c>
      <c r="X367">
        <v>32</v>
      </c>
      <c r="Y367">
        <v>106771.34620799999</v>
      </c>
      <c r="Z367">
        <v>35.486207999999998</v>
      </c>
    </row>
    <row r="368" spans="1:26">
      <c r="A368" s="44">
        <v>43927</v>
      </c>
      <c r="B368" t="s">
        <v>99</v>
      </c>
      <c r="C368" s="43">
        <v>43922</v>
      </c>
      <c r="D368">
        <v>2020</v>
      </c>
      <c r="E368">
        <v>4</v>
      </c>
      <c r="F368">
        <v>120142</v>
      </c>
      <c r="G368" t="s">
        <v>1620</v>
      </c>
      <c r="H368" t="s">
        <v>41</v>
      </c>
      <c r="I368" t="s">
        <v>1621</v>
      </c>
      <c r="J368" t="s">
        <v>39</v>
      </c>
      <c r="K368" t="s">
        <v>40</v>
      </c>
      <c r="L368" t="s">
        <v>71</v>
      </c>
      <c r="M368">
        <v>301</v>
      </c>
      <c r="N368" t="s">
        <v>72</v>
      </c>
      <c r="O368">
        <v>1</v>
      </c>
      <c r="P368" t="s">
        <v>42</v>
      </c>
      <c r="Q368">
        <v>4</v>
      </c>
      <c r="R368" t="s">
        <v>43</v>
      </c>
      <c r="S368">
        <v>202</v>
      </c>
      <c r="T368">
        <v>98041</v>
      </c>
      <c r="U368" s="45">
        <v>965.68399999999997</v>
      </c>
      <c r="V368">
        <v>3.9449999999999998</v>
      </c>
      <c r="W368">
        <v>3.7999999999999999E-2</v>
      </c>
      <c r="X368">
        <v>37</v>
      </c>
      <c r="Y368">
        <v>94676.625044</v>
      </c>
      <c r="Z368">
        <v>35.730307999999994</v>
      </c>
    </row>
    <row r="369" spans="1:26">
      <c r="A369" s="44">
        <v>43927</v>
      </c>
      <c r="B369" t="s">
        <v>99</v>
      </c>
      <c r="C369" s="43">
        <v>43922</v>
      </c>
      <c r="D369">
        <v>2020</v>
      </c>
      <c r="E369">
        <v>4</v>
      </c>
      <c r="F369">
        <v>120142</v>
      </c>
      <c r="G369" t="s">
        <v>1620</v>
      </c>
      <c r="H369" t="s">
        <v>41</v>
      </c>
      <c r="I369" t="s">
        <v>1621</v>
      </c>
      <c r="J369" t="s">
        <v>39</v>
      </c>
      <c r="K369" t="s">
        <v>40</v>
      </c>
      <c r="L369" t="s">
        <v>71</v>
      </c>
      <c r="M369">
        <v>301</v>
      </c>
      <c r="N369" t="s">
        <v>72</v>
      </c>
      <c r="O369">
        <v>1</v>
      </c>
      <c r="P369" t="s">
        <v>42</v>
      </c>
      <c r="Q369">
        <v>4</v>
      </c>
      <c r="R369" t="s">
        <v>43</v>
      </c>
      <c r="S369">
        <v>201</v>
      </c>
      <c r="T369">
        <v>98193</v>
      </c>
      <c r="U369" s="45">
        <v>732.64499999999998</v>
      </c>
      <c r="V369">
        <v>2.9980000000000002</v>
      </c>
      <c r="W369">
        <v>7.3999999999999996E-2</v>
      </c>
      <c r="X369">
        <v>73</v>
      </c>
      <c r="Y369">
        <v>71940.610484999997</v>
      </c>
      <c r="Z369">
        <v>53.483085000000003</v>
      </c>
    </row>
    <row r="370" spans="1:26">
      <c r="A370" s="44">
        <v>43927</v>
      </c>
      <c r="B370" t="s">
        <v>99</v>
      </c>
      <c r="C370" s="43">
        <v>43922</v>
      </c>
      <c r="D370">
        <v>2020</v>
      </c>
      <c r="E370">
        <v>4</v>
      </c>
      <c r="F370">
        <v>120142</v>
      </c>
      <c r="G370" t="s">
        <v>1620</v>
      </c>
      <c r="H370" t="s">
        <v>41</v>
      </c>
      <c r="I370" t="s">
        <v>1621</v>
      </c>
      <c r="J370" t="s">
        <v>39</v>
      </c>
      <c r="K370" t="s">
        <v>40</v>
      </c>
      <c r="L370" t="s">
        <v>71</v>
      </c>
      <c r="M370">
        <v>301</v>
      </c>
      <c r="N370" t="s">
        <v>72</v>
      </c>
      <c r="O370">
        <v>1</v>
      </c>
      <c r="P370" t="s">
        <v>42</v>
      </c>
      <c r="Q370">
        <v>4</v>
      </c>
      <c r="R370" t="s">
        <v>43</v>
      </c>
      <c r="S370">
        <v>203</v>
      </c>
      <c r="T370">
        <v>98121</v>
      </c>
      <c r="U370" s="45">
        <v>749.48</v>
      </c>
      <c r="V370">
        <v>3.0640000000000001</v>
      </c>
      <c r="W370">
        <v>0.06</v>
      </c>
      <c r="X370">
        <v>59</v>
      </c>
      <c r="Y370">
        <v>73539.727079999997</v>
      </c>
      <c r="Z370">
        <v>44.219319999999996</v>
      </c>
    </row>
    <row r="371" spans="1:26">
      <c r="A371" s="44">
        <v>43927</v>
      </c>
      <c r="B371" t="s">
        <v>99</v>
      </c>
      <c r="C371" s="43">
        <v>43922</v>
      </c>
      <c r="D371">
        <v>2020</v>
      </c>
      <c r="E371">
        <v>4</v>
      </c>
      <c r="F371">
        <v>120142</v>
      </c>
      <c r="G371" t="s">
        <v>1620</v>
      </c>
      <c r="H371" t="s">
        <v>41</v>
      </c>
      <c r="I371" t="s">
        <v>1621</v>
      </c>
      <c r="J371" t="s">
        <v>39</v>
      </c>
      <c r="K371" t="s">
        <v>40</v>
      </c>
      <c r="L371" t="s">
        <v>71</v>
      </c>
      <c r="M371">
        <v>301</v>
      </c>
      <c r="N371" t="s">
        <v>72</v>
      </c>
      <c r="O371">
        <v>1</v>
      </c>
      <c r="P371" t="s">
        <v>42</v>
      </c>
      <c r="Q371">
        <v>4</v>
      </c>
      <c r="R371" t="s">
        <v>43</v>
      </c>
      <c r="S371">
        <v>204</v>
      </c>
      <c r="T371">
        <v>97926</v>
      </c>
      <c r="U371" s="45">
        <v>789.73599999999999</v>
      </c>
      <c r="V371">
        <v>3.222</v>
      </c>
      <c r="W371">
        <v>4.5999999999999999E-2</v>
      </c>
      <c r="X371">
        <v>45</v>
      </c>
      <c r="Y371">
        <v>77335.687535999998</v>
      </c>
      <c r="Z371">
        <v>35.538119999999999</v>
      </c>
    </row>
    <row r="372" spans="1:26">
      <c r="A372" s="44">
        <v>43927</v>
      </c>
      <c r="B372" t="s">
        <v>99</v>
      </c>
      <c r="C372" s="43">
        <v>43922</v>
      </c>
      <c r="D372">
        <v>2020</v>
      </c>
      <c r="E372">
        <v>4</v>
      </c>
      <c r="F372">
        <v>120142</v>
      </c>
      <c r="G372" t="s">
        <v>1620</v>
      </c>
      <c r="H372" t="s">
        <v>41</v>
      </c>
      <c r="I372" t="s">
        <v>1621</v>
      </c>
      <c r="J372" t="s">
        <v>39</v>
      </c>
      <c r="K372" t="s">
        <v>40</v>
      </c>
      <c r="L372" t="s">
        <v>71</v>
      </c>
      <c r="M372">
        <v>301</v>
      </c>
      <c r="N372" t="s">
        <v>72</v>
      </c>
      <c r="O372">
        <v>1</v>
      </c>
      <c r="P372" t="s">
        <v>42</v>
      </c>
      <c r="Q372">
        <v>4</v>
      </c>
      <c r="R372" t="s">
        <v>43</v>
      </c>
      <c r="S372">
        <v>207</v>
      </c>
      <c r="T372">
        <v>92911</v>
      </c>
      <c r="U372" s="45">
        <v>758.96100000000001</v>
      </c>
      <c r="V372">
        <v>2.9380000000000002</v>
      </c>
      <c r="W372">
        <v>4.2000000000000003E-2</v>
      </c>
      <c r="X372">
        <v>39</v>
      </c>
      <c r="Y372">
        <v>70515.825471000004</v>
      </c>
      <c r="Z372">
        <v>29.599478999999999</v>
      </c>
    </row>
    <row r="373" spans="1:26">
      <c r="A373" s="44">
        <v>43927</v>
      </c>
      <c r="B373" t="s">
        <v>99</v>
      </c>
      <c r="C373" s="43">
        <v>43922</v>
      </c>
      <c r="D373">
        <v>2020</v>
      </c>
      <c r="E373">
        <v>4</v>
      </c>
      <c r="F373">
        <v>120142</v>
      </c>
      <c r="G373" t="s">
        <v>1620</v>
      </c>
      <c r="H373" t="s">
        <v>41</v>
      </c>
      <c r="I373" t="s">
        <v>1621</v>
      </c>
      <c r="J373" t="s">
        <v>39</v>
      </c>
      <c r="K373" t="s">
        <v>40</v>
      </c>
      <c r="L373" t="s">
        <v>71</v>
      </c>
      <c r="M373">
        <v>301</v>
      </c>
      <c r="N373" t="s">
        <v>72</v>
      </c>
      <c r="O373">
        <v>1</v>
      </c>
      <c r="P373" t="s">
        <v>42</v>
      </c>
      <c r="Q373">
        <v>4</v>
      </c>
      <c r="R373" t="s">
        <v>43</v>
      </c>
      <c r="S373">
        <v>205</v>
      </c>
      <c r="T373">
        <v>97985</v>
      </c>
      <c r="U373" s="45">
        <v>713.39300000000003</v>
      </c>
      <c r="V373">
        <v>2.9129999999999998</v>
      </c>
      <c r="W373">
        <v>3.1E-2</v>
      </c>
      <c r="X373">
        <v>30</v>
      </c>
      <c r="Y373">
        <v>69901.813105000008</v>
      </c>
      <c r="Z373">
        <v>21.401790000000002</v>
      </c>
    </row>
    <row r="374" spans="1:26">
      <c r="A374" s="44">
        <v>43927</v>
      </c>
      <c r="B374" t="s">
        <v>99</v>
      </c>
      <c r="C374" s="43">
        <v>43922</v>
      </c>
      <c r="D374">
        <v>2020</v>
      </c>
      <c r="E374">
        <v>4</v>
      </c>
      <c r="F374">
        <v>120142</v>
      </c>
      <c r="G374" t="s">
        <v>1620</v>
      </c>
      <c r="H374" t="s">
        <v>41</v>
      </c>
      <c r="I374" t="s">
        <v>1621</v>
      </c>
      <c r="J374" t="s">
        <v>39</v>
      </c>
      <c r="K374" t="s">
        <v>40</v>
      </c>
      <c r="L374" t="s">
        <v>71</v>
      </c>
      <c r="M374">
        <v>301</v>
      </c>
      <c r="N374" t="s">
        <v>72</v>
      </c>
      <c r="O374">
        <v>1</v>
      </c>
      <c r="P374" t="s">
        <v>42</v>
      </c>
      <c r="Q374">
        <v>4</v>
      </c>
      <c r="R374" t="s">
        <v>43</v>
      </c>
      <c r="S374">
        <v>206</v>
      </c>
      <c r="T374">
        <v>98571</v>
      </c>
      <c r="U374" s="45">
        <v>760.55700000000002</v>
      </c>
      <c r="V374">
        <v>3.1240000000000001</v>
      </c>
      <c r="W374">
        <v>6.8000000000000005E-2</v>
      </c>
      <c r="X374">
        <v>67</v>
      </c>
      <c r="Y374">
        <v>74968.86404700001</v>
      </c>
      <c r="Z374">
        <v>50.957319000000005</v>
      </c>
    </row>
    <row r="375" spans="1:26">
      <c r="A375" s="44">
        <v>43927</v>
      </c>
      <c r="B375" t="s">
        <v>99</v>
      </c>
      <c r="C375" s="43">
        <v>43922</v>
      </c>
      <c r="D375">
        <v>2020</v>
      </c>
      <c r="E375">
        <v>4</v>
      </c>
      <c r="F375">
        <v>120142</v>
      </c>
      <c r="G375" t="s">
        <v>1620</v>
      </c>
      <c r="H375" t="s">
        <v>41</v>
      </c>
      <c r="I375" t="s">
        <v>1621</v>
      </c>
      <c r="J375" t="s">
        <v>39</v>
      </c>
      <c r="K375" t="s">
        <v>40</v>
      </c>
      <c r="L375" t="s">
        <v>71</v>
      </c>
      <c r="M375">
        <v>301</v>
      </c>
      <c r="N375" t="s">
        <v>72</v>
      </c>
      <c r="O375">
        <v>1</v>
      </c>
      <c r="P375" t="s">
        <v>42</v>
      </c>
      <c r="Q375">
        <v>4</v>
      </c>
      <c r="R375" t="s">
        <v>43</v>
      </c>
      <c r="S375">
        <v>208</v>
      </c>
      <c r="T375">
        <v>98387</v>
      </c>
      <c r="U375" s="45">
        <v>816.50099999999998</v>
      </c>
      <c r="V375">
        <v>3.347</v>
      </c>
      <c r="W375">
        <v>4.3999999999999997E-2</v>
      </c>
      <c r="X375">
        <v>43</v>
      </c>
      <c r="Y375">
        <v>80333.083887000001</v>
      </c>
      <c r="Z375">
        <v>35.109542999999995</v>
      </c>
    </row>
    <row r="376" spans="1:26">
      <c r="A376" s="44">
        <v>43927</v>
      </c>
      <c r="B376" t="s">
        <v>100</v>
      </c>
      <c r="C376" s="43">
        <v>43920</v>
      </c>
      <c r="D376">
        <v>2020</v>
      </c>
      <c r="E376">
        <v>3</v>
      </c>
      <c r="F376">
        <v>120142</v>
      </c>
      <c r="G376" t="s">
        <v>1620</v>
      </c>
      <c r="H376" t="s">
        <v>41</v>
      </c>
      <c r="I376" t="s">
        <v>1621</v>
      </c>
      <c r="J376" t="s">
        <v>39</v>
      </c>
      <c r="K376" t="s">
        <v>40</v>
      </c>
      <c r="L376" t="s">
        <v>71</v>
      </c>
      <c r="M376">
        <v>301</v>
      </c>
      <c r="N376" t="s">
        <v>72</v>
      </c>
      <c r="O376">
        <v>1</v>
      </c>
      <c r="P376" t="s">
        <v>42</v>
      </c>
      <c r="Q376">
        <v>4</v>
      </c>
      <c r="R376" t="s">
        <v>43</v>
      </c>
      <c r="S376">
        <v>208</v>
      </c>
      <c r="T376">
        <v>98387</v>
      </c>
      <c r="U376" s="45">
        <v>816.50099999999998</v>
      </c>
      <c r="V376">
        <v>3.347</v>
      </c>
      <c r="W376">
        <v>1.2999999999999999E-2</v>
      </c>
      <c r="X376">
        <v>13</v>
      </c>
      <c r="Y376">
        <v>80333.083887000001</v>
      </c>
      <c r="Z376">
        <v>10.614512999999999</v>
      </c>
    </row>
    <row r="377" spans="1:26">
      <c r="A377" s="44">
        <v>43927</v>
      </c>
      <c r="B377" t="s">
        <v>100</v>
      </c>
      <c r="C377" s="43">
        <v>43920</v>
      </c>
      <c r="D377">
        <v>2020</v>
      </c>
      <c r="E377">
        <v>3</v>
      </c>
      <c r="F377">
        <v>120142</v>
      </c>
      <c r="G377" t="s">
        <v>1620</v>
      </c>
      <c r="H377" t="s">
        <v>41</v>
      </c>
      <c r="I377" t="s">
        <v>1621</v>
      </c>
      <c r="J377" t="s">
        <v>39</v>
      </c>
      <c r="K377" t="s">
        <v>40</v>
      </c>
      <c r="L377" t="s">
        <v>71</v>
      </c>
      <c r="M377">
        <v>301</v>
      </c>
      <c r="N377" t="s">
        <v>72</v>
      </c>
      <c r="O377">
        <v>1</v>
      </c>
      <c r="P377" t="s">
        <v>42</v>
      </c>
      <c r="Q377">
        <v>4</v>
      </c>
      <c r="R377" t="s">
        <v>43</v>
      </c>
      <c r="S377">
        <v>206</v>
      </c>
      <c r="T377">
        <v>98571</v>
      </c>
      <c r="U377" s="45">
        <v>760.55700000000002</v>
      </c>
      <c r="V377">
        <v>3.1240000000000001</v>
      </c>
      <c r="W377">
        <v>1.6E-2</v>
      </c>
      <c r="X377">
        <v>16</v>
      </c>
      <c r="Y377">
        <v>74968.86404700001</v>
      </c>
      <c r="Z377">
        <v>12.168912000000001</v>
      </c>
    </row>
    <row r="378" spans="1:26">
      <c r="A378" s="44">
        <v>43927</v>
      </c>
      <c r="B378" t="s">
        <v>100</v>
      </c>
      <c r="C378" s="43">
        <v>43920</v>
      </c>
      <c r="D378">
        <v>2020</v>
      </c>
      <c r="E378">
        <v>3</v>
      </c>
      <c r="F378">
        <v>120142</v>
      </c>
      <c r="G378" t="s">
        <v>1620</v>
      </c>
      <c r="H378" t="s">
        <v>41</v>
      </c>
      <c r="I378" t="s">
        <v>1621</v>
      </c>
      <c r="J378" t="s">
        <v>39</v>
      </c>
      <c r="K378" t="s">
        <v>40</v>
      </c>
      <c r="L378" t="s">
        <v>71</v>
      </c>
      <c r="M378">
        <v>301</v>
      </c>
      <c r="N378" t="s">
        <v>72</v>
      </c>
      <c r="O378">
        <v>1</v>
      </c>
      <c r="P378" t="s">
        <v>42</v>
      </c>
      <c r="Q378">
        <v>4</v>
      </c>
      <c r="R378" t="s">
        <v>43</v>
      </c>
      <c r="S378">
        <v>207</v>
      </c>
      <c r="T378">
        <v>92911</v>
      </c>
      <c r="U378" s="45">
        <v>758.96100000000001</v>
      </c>
      <c r="V378">
        <v>2.9380000000000002</v>
      </c>
      <c r="W378">
        <v>2.4E-2</v>
      </c>
      <c r="X378">
        <v>22</v>
      </c>
      <c r="Y378">
        <v>70515.825471000004</v>
      </c>
      <c r="Z378">
        <v>16.697141999999999</v>
      </c>
    </row>
    <row r="379" spans="1:26">
      <c r="A379" s="44">
        <v>43927</v>
      </c>
      <c r="B379" t="s">
        <v>100</v>
      </c>
      <c r="C379" s="43">
        <v>43920</v>
      </c>
      <c r="D379">
        <v>2020</v>
      </c>
      <c r="E379">
        <v>3</v>
      </c>
      <c r="F379">
        <v>120142</v>
      </c>
      <c r="G379" t="s">
        <v>1620</v>
      </c>
      <c r="H379" t="s">
        <v>41</v>
      </c>
      <c r="I379" t="s">
        <v>1621</v>
      </c>
      <c r="J379" t="s">
        <v>39</v>
      </c>
      <c r="K379" t="s">
        <v>40</v>
      </c>
      <c r="L379" t="s">
        <v>71</v>
      </c>
      <c r="M379">
        <v>301</v>
      </c>
      <c r="N379" t="s">
        <v>72</v>
      </c>
      <c r="O379">
        <v>1</v>
      </c>
      <c r="P379" t="s">
        <v>42</v>
      </c>
      <c r="Q379">
        <v>4</v>
      </c>
      <c r="R379" t="s">
        <v>43</v>
      </c>
      <c r="S379">
        <v>204</v>
      </c>
      <c r="T379">
        <v>97926</v>
      </c>
      <c r="U379" s="45">
        <v>789.73599999999999</v>
      </c>
      <c r="V379">
        <v>3.222</v>
      </c>
      <c r="W379">
        <v>6.0000000000000001E-3</v>
      </c>
      <c r="X379">
        <v>6</v>
      </c>
      <c r="Y379">
        <v>77335.687535999998</v>
      </c>
      <c r="Z379">
        <v>4.738416</v>
      </c>
    </row>
    <row r="380" spans="1:26">
      <c r="A380" s="44">
        <v>43927</v>
      </c>
      <c r="B380" t="s">
        <v>100</v>
      </c>
      <c r="C380" s="43">
        <v>43920</v>
      </c>
      <c r="D380">
        <v>2020</v>
      </c>
      <c r="E380">
        <v>3</v>
      </c>
      <c r="F380">
        <v>120142</v>
      </c>
      <c r="G380" t="s">
        <v>1620</v>
      </c>
      <c r="H380" t="s">
        <v>41</v>
      </c>
      <c r="I380" t="s">
        <v>1621</v>
      </c>
      <c r="J380" t="s">
        <v>39</v>
      </c>
      <c r="K380" t="s">
        <v>40</v>
      </c>
      <c r="L380" t="s">
        <v>71</v>
      </c>
      <c r="M380">
        <v>301</v>
      </c>
      <c r="N380" t="s">
        <v>72</v>
      </c>
      <c r="O380">
        <v>1</v>
      </c>
      <c r="P380" t="s">
        <v>42</v>
      </c>
      <c r="Q380">
        <v>4</v>
      </c>
      <c r="R380" t="s">
        <v>43</v>
      </c>
      <c r="S380">
        <v>205</v>
      </c>
      <c r="T380">
        <v>97985</v>
      </c>
      <c r="U380" s="45">
        <v>713.39300000000003</v>
      </c>
      <c r="V380">
        <v>2.9129999999999998</v>
      </c>
      <c r="W380">
        <v>1.7999999999999999E-2</v>
      </c>
      <c r="X380">
        <v>18</v>
      </c>
      <c r="Y380">
        <v>69901.813105000008</v>
      </c>
      <c r="Z380">
        <v>12.841074000000001</v>
      </c>
    </row>
    <row r="381" spans="1:26">
      <c r="A381" s="44">
        <v>43927</v>
      </c>
      <c r="B381" t="s">
        <v>100</v>
      </c>
      <c r="C381" s="43">
        <v>43920</v>
      </c>
      <c r="D381">
        <v>2020</v>
      </c>
      <c r="E381">
        <v>3</v>
      </c>
      <c r="F381">
        <v>120142</v>
      </c>
      <c r="G381" t="s">
        <v>1620</v>
      </c>
      <c r="H381" t="s">
        <v>41</v>
      </c>
      <c r="I381" t="s">
        <v>1621</v>
      </c>
      <c r="J381" t="s">
        <v>39</v>
      </c>
      <c r="K381" t="s">
        <v>40</v>
      </c>
      <c r="L381" t="s">
        <v>71</v>
      </c>
      <c r="M381">
        <v>301</v>
      </c>
      <c r="N381" t="s">
        <v>72</v>
      </c>
      <c r="O381">
        <v>1</v>
      </c>
      <c r="P381" t="s">
        <v>42</v>
      </c>
      <c r="Q381">
        <v>4</v>
      </c>
      <c r="R381" t="s">
        <v>43</v>
      </c>
      <c r="S381">
        <v>201</v>
      </c>
      <c r="T381">
        <v>98193</v>
      </c>
      <c r="U381" s="45">
        <v>732.64499999999998</v>
      </c>
      <c r="V381">
        <v>2.9980000000000002</v>
      </c>
      <c r="W381">
        <v>1.0999999999999999E-2</v>
      </c>
      <c r="X381">
        <v>11</v>
      </c>
      <c r="Y381">
        <v>71940.610484999997</v>
      </c>
      <c r="Z381">
        <v>8.0590949999999992</v>
      </c>
    </row>
    <row r="382" spans="1:26">
      <c r="A382" s="44">
        <v>43927</v>
      </c>
      <c r="B382" t="s">
        <v>100</v>
      </c>
      <c r="C382" s="43">
        <v>43920</v>
      </c>
      <c r="D382">
        <v>2020</v>
      </c>
      <c r="E382">
        <v>3</v>
      </c>
      <c r="F382">
        <v>120142</v>
      </c>
      <c r="G382" t="s">
        <v>1620</v>
      </c>
      <c r="H382" t="s">
        <v>41</v>
      </c>
      <c r="I382" t="s">
        <v>1621</v>
      </c>
      <c r="J382" t="s">
        <v>39</v>
      </c>
      <c r="K382" t="s">
        <v>40</v>
      </c>
      <c r="L382" t="s">
        <v>71</v>
      </c>
      <c r="M382">
        <v>301</v>
      </c>
      <c r="N382" t="s">
        <v>72</v>
      </c>
      <c r="O382">
        <v>1</v>
      </c>
      <c r="P382" t="s">
        <v>42</v>
      </c>
      <c r="Q382">
        <v>4</v>
      </c>
      <c r="R382" t="s">
        <v>43</v>
      </c>
      <c r="S382">
        <v>202</v>
      </c>
      <c r="T382">
        <v>98041</v>
      </c>
      <c r="U382" s="45">
        <v>965.68399999999997</v>
      </c>
      <c r="V382">
        <v>3.9449999999999998</v>
      </c>
      <c r="W382">
        <v>1.7000000000000001E-2</v>
      </c>
      <c r="X382">
        <v>17</v>
      </c>
      <c r="Y382">
        <v>94676.625044</v>
      </c>
      <c r="Z382">
        <v>16.416627999999999</v>
      </c>
    </row>
    <row r="383" spans="1:26">
      <c r="A383" s="44">
        <v>43927</v>
      </c>
      <c r="B383" t="s">
        <v>100</v>
      </c>
      <c r="C383" s="43">
        <v>43920</v>
      </c>
      <c r="D383">
        <v>2020</v>
      </c>
      <c r="E383">
        <v>3</v>
      </c>
      <c r="F383">
        <v>120142</v>
      </c>
      <c r="G383" t="s">
        <v>1620</v>
      </c>
      <c r="H383" t="s">
        <v>41</v>
      </c>
      <c r="I383" t="s">
        <v>1621</v>
      </c>
      <c r="J383" t="s">
        <v>39</v>
      </c>
      <c r="K383" t="s">
        <v>40</v>
      </c>
      <c r="L383" t="s">
        <v>71</v>
      </c>
      <c r="M383">
        <v>301</v>
      </c>
      <c r="N383" t="s">
        <v>72</v>
      </c>
      <c r="O383">
        <v>1</v>
      </c>
      <c r="P383" t="s">
        <v>42</v>
      </c>
      <c r="Q383">
        <v>4</v>
      </c>
      <c r="R383" t="s">
        <v>43</v>
      </c>
      <c r="S383">
        <v>203</v>
      </c>
      <c r="T383">
        <v>98121</v>
      </c>
      <c r="U383" s="45">
        <v>749.48</v>
      </c>
      <c r="V383">
        <v>3.0640000000000001</v>
      </c>
      <c r="W383">
        <v>1.2999999999999999E-2</v>
      </c>
      <c r="X383">
        <v>13</v>
      </c>
      <c r="Y383">
        <v>73539.727079999997</v>
      </c>
      <c r="Z383">
        <v>9.7432400000000001</v>
      </c>
    </row>
    <row r="384" spans="1:26">
      <c r="A384" s="44">
        <v>43927</v>
      </c>
      <c r="B384" t="s">
        <v>100</v>
      </c>
      <c r="C384" s="43">
        <v>43920</v>
      </c>
      <c r="D384">
        <v>2020</v>
      </c>
      <c r="E384">
        <v>3</v>
      </c>
      <c r="F384">
        <v>120142</v>
      </c>
      <c r="G384" t="s">
        <v>1620</v>
      </c>
      <c r="H384" t="s">
        <v>41</v>
      </c>
      <c r="I384" t="s">
        <v>1621</v>
      </c>
      <c r="J384" t="s">
        <v>39</v>
      </c>
      <c r="K384" t="s">
        <v>40</v>
      </c>
      <c r="L384" t="s">
        <v>71</v>
      </c>
      <c r="M384">
        <v>301</v>
      </c>
      <c r="N384" t="s">
        <v>72</v>
      </c>
      <c r="O384">
        <v>1</v>
      </c>
      <c r="P384" t="s">
        <v>42</v>
      </c>
      <c r="Q384">
        <v>4</v>
      </c>
      <c r="R384" t="s">
        <v>43</v>
      </c>
      <c r="S384">
        <v>107</v>
      </c>
      <c r="T384">
        <v>96282</v>
      </c>
      <c r="U384" s="45">
        <v>1108.944</v>
      </c>
      <c r="V384">
        <v>4.4489999999999998</v>
      </c>
      <c r="W384">
        <v>1.9E-2</v>
      </c>
      <c r="X384">
        <v>18</v>
      </c>
      <c r="Y384">
        <v>106771.34620799999</v>
      </c>
      <c r="Z384">
        <v>19.960991999999997</v>
      </c>
    </row>
    <row r="385" spans="1:26">
      <c r="A385" s="44">
        <v>43927</v>
      </c>
      <c r="B385" t="s">
        <v>100</v>
      </c>
      <c r="C385" s="43">
        <v>43920</v>
      </c>
      <c r="D385">
        <v>2020</v>
      </c>
      <c r="E385">
        <v>3</v>
      </c>
      <c r="F385">
        <v>120142</v>
      </c>
      <c r="G385" t="s">
        <v>1620</v>
      </c>
      <c r="H385" t="s">
        <v>41</v>
      </c>
      <c r="I385" t="s">
        <v>1621</v>
      </c>
      <c r="J385" t="s">
        <v>39</v>
      </c>
      <c r="K385" t="s">
        <v>40</v>
      </c>
      <c r="L385" t="s">
        <v>71</v>
      </c>
      <c r="M385">
        <v>301</v>
      </c>
      <c r="N385" t="s">
        <v>72</v>
      </c>
      <c r="O385">
        <v>1</v>
      </c>
      <c r="P385" t="s">
        <v>42</v>
      </c>
      <c r="Q385">
        <v>4</v>
      </c>
      <c r="R385" t="s">
        <v>43</v>
      </c>
      <c r="S385">
        <v>103</v>
      </c>
      <c r="T385">
        <v>97031</v>
      </c>
      <c r="U385" s="45">
        <v>1085.663</v>
      </c>
      <c r="V385">
        <v>4.3890000000000002</v>
      </c>
      <c r="W385">
        <v>1.0999999999999999E-2</v>
      </c>
      <c r="X385">
        <v>11</v>
      </c>
      <c r="Y385">
        <v>105342.96655300001</v>
      </c>
      <c r="Z385">
        <v>11.942292999999999</v>
      </c>
    </row>
    <row r="386" spans="1:26">
      <c r="A386" s="44">
        <v>43927</v>
      </c>
      <c r="B386" t="s">
        <v>100</v>
      </c>
      <c r="C386" s="43">
        <v>43920</v>
      </c>
      <c r="D386">
        <v>2020</v>
      </c>
      <c r="E386">
        <v>3</v>
      </c>
      <c r="F386">
        <v>120142</v>
      </c>
      <c r="G386" t="s">
        <v>1620</v>
      </c>
      <c r="H386" t="s">
        <v>41</v>
      </c>
      <c r="I386" t="s">
        <v>1621</v>
      </c>
      <c r="J386" t="s">
        <v>39</v>
      </c>
      <c r="K386" t="s">
        <v>40</v>
      </c>
      <c r="L386" t="s">
        <v>71</v>
      </c>
      <c r="M386">
        <v>301</v>
      </c>
      <c r="N386" t="s">
        <v>72</v>
      </c>
      <c r="O386">
        <v>1</v>
      </c>
      <c r="P386" t="s">
        <v>42</v>
      </c>
      <c r="Q386">
        <v>4</v>
      </c>
      <c r="R386" t="s">
        <v>43</v>
      </c>
      <c r="S386">
        <v>104</v>
      </c>
      <c r="T386">
        <v>95724</v>
      </c>
      <c r="U386" s="45">
        <v>1112.048</v>
      </c>
      <c r="V386">
        <v>4.4349999999999996</v>
      </c>
      <c r="W386">
        <v>1.0999999999999999E-2</v>
      </c>
      <c r="X386">
        <v>11</v>
      </c>
      <c r="Y386">
        <v>106449.68275200001</v>
      </c>
      <c r="Z386">
        <v>12.232528</v>
      </c>
    </row>
    <row r="387" spans="1:26">
      <c r="A387" s="44">
        <v>43927</v>
      </c>
      <c r="B387" t="s">
        <v>100</v>
      </c>
      <c r="C387" s="43">
        <v>43920</v>
      </c>
      <c r="D387">
        <v>2020</v>
      </c>
      <c r="E387">
        <v>3</v>
      </c>
      <c r="F387">
        <v>120142</v>
      </c>
      <c r="G387" t="s">
        <v>1620</v>
      </c>
      <c r="H387" t="s">
        <v>41</v>
      </c>
      <c r="I387" t="s">
        <v>1621</v>
      </c>
      <c r="J387" t="s">
        <v>39</v>
      </c>
      <c r="K387" t="s">
        <v>40</v>
      </c>
      <c r="L387" t="s">
        <v>71</v>
      </c>
      <c r="M387">
        <v>301</v>
      </c>
      <c r="N387" t="s">
        <v>72</v>
      </c>
      <c r="O387">
        <v>1</v>
      </c>
      <c r="P387" t="s">
        <v>42</v>
      </c>
      <c r="Q387">
        <v>4</v>
      </c>
      <c r="R387" t="s">
        <v>43</v>
      </c>
      <c r="S387">
        <v>105</v>
      </c>
      <c r="T387">
        <v>96323</v>
      </c>
      <c r="U387" s="45">
        <v>1112.6849999999999</v>
      </c>
      <c r="V387">
        <v>4.4660000000000002</v>
      </c>
      <c r="W387">
        <v>1.7000000000000001E-2</v>
      </c>
      <c r="X387">
        <v>16</v>
      </c>
      <c r="Y387">
        <v>107177.157255</v>
      </c>
      <c r="Z387">
        <v>17.802959999999999</v>
      </c>
    </row>
    <row r="388" spans="1:26">
      <c r="A388" s="44">
        <v>43927</v>
      </c>
      <c r="B388" t="s">
        <v>100</v>
      </c>
      <c r="C388" s="43">
        <v>43920</v>
      </c>
      <c r="D388">
        <v>2020</v>
      </c>
      <c r="E388">
        <v>3</v>
      </c>
      <c r="F388">
        <v>120142</v>
      </c>
      <c r="G388" t="s">
        <v>1620</v>
      </c>
      <c r="H388" t="s">
        <v>41</v>
      </c>
      <c r="I388" t="s">
        <v>1621</v>
      </c>
      <c r="J388" t="s">
        <v>39</v>
      </c>
      <c r="K388" t="s">
        <v>40</v>
      </c>
      <c r="L388" t="s">
        <v>71</v>
      </c>
      <c r="M388">
        <v>301</v>
      </c>
      <c r="N388" t="s">
        <v>72</v>
      </c>
      <c r="O388">
        <v>1</v>
      </c>
      <c r="P388" t="s">
        <v>42</v>
      </c>
      <c r="Q388">
        <v>4</v>
      </c>
      <c r="R388" t="s">
        <v>43</v>
      </c>
      <c r="S388">
        <v>106</v>
      </c>
      <c r="T388">
        <v>96038</v>
      </c>
      <c r="U388" s="45">
        <v>1085.327</v>
      </c>
      <c r="V388">
        <v>4.343</v>
      </c>
      <c r="W388">
        <v>8.9999999999999993E-3</v>
      </c>
      <c r="X388">
        <v>9</v>
      </c>
      <c r="Y388">
        <v>104232.634426</v>
      </c>
      <c r="Z388">
        <v>9.7679429999999989</v>
      </c>
    </row>
    <row r="389" spans="1:26">
      <c r="A389" s="44">
        <v>43927</v>
      </c>
      <c r="B389" t="s">
        <v>100</v>
      </c>
      <c r="C389" s="43">
        <v>43920</v>
      </c>
      <c r="D389">
        <v>2020</v>
      </c>
      <c r="E389">
        <v>3</v>
      </c>
      <c r="F389">
        <v>120142</v>
      </c>
      <c r="G389" t="s">
        <v>1620</v>
      </c>
      <c r="H389" t="s">
        <v>41</v>
      </c>
      <c r="I389" t="s">
        <v>1621</v>
      </c>
      <c r="J389" t="s">
        <v>39</v>
      </c>
      <c r="K389" t="s">
        <v>40</v>
      </c>
      <c r="L389" t="s">
        <v>71</v>
      </c>
      <c r="M389">
        <v>301</v>
      </c>
      <c r="N389" t="s">
        <v>72</v>
      </c>
      <c r="O389">
        <v>1</v>
      </c>
      <c r="P389" t="s">
        <v>42</v>
      </c>
      <c r="Q389">
        <v>4</v>
      </c>
      <c r="R389" t="s">
        <v>43</v>
      </c>
      <c r="S389">
        <v>101</v>
      </c>
      <c r="T389">
        <v>96483</v>
      </c>
      <c r="U389" s="45">
        <v>1124.3530000000001</v>
      </c>
      <c r="V389">
        <v>4.5199999999999996</v>
      </c>
      <c r="W389">
        <v>1.4999999999999999E-2</v>
      </c>
      <c r="X389">
        <v>14</v>
      </c>
      <c r="Y389">
        <v>108480.95049900001</v>
      </c>
      <c r="Z389">
        <v>15.740942</v>
      </c>
    </row>
    <row r="390" spans="1:26">
      <c r="A390" s="44">
        <v>43927</v>
      </c>
      <c r="B390" t="s">
        <v>100</v>
      </c>
      <c r="C390" s="43">
        <v>43920</v>
      </c>
      <c r="D390">
        <v>2020</v>
      </c>
      <c r="E390">
        <v>3</v>
      </c>
      <c r="F390">
        <v>120142</v>
      </c>
      <c r="G390" t="s">
        <v>1620</v>
      </c>
      <c r="H390" t="s">
        <v>41</v>
      </c>
      <c r="I390" t="s">
        <v>1621</v>
      </c>
      <c r="J390" t="s">
        <v>39</v>
      </c>
      <c r="K390" t="s">
        <v>40</v>
      </c>
      <c r="L390" t="s">
        <v>71</v>
      </c>
      <c r="M390">
        <v>301</v>
      </c>
      <c r="N390" t="s">
        <v>72</v>
      </c>
      <c r="O390">
        <v>1</v>
      </c>
      <c r="P390" t="s">
        <v>42</v>
      </c>
      <c r="Q390">
        <v>4</v>
      </c>
      <c r="R390" t="s">
        <v>43</v>
      </c>
      <c r="S390">
        <v>102</v>
      </c>
      <c r="T390">
        <v>96682</v>
      </c>
      <c r="U390" s="45">
        <v>1063.9739999999999</v>
      </c>
      <c r="V390">
        <v>4.2859999999999996</v>
      </c>
      <c r="W390">
        <v>8.0000000000000002E-3</v>
      </c>
      <c r="X390">
        <v>8</v>
      </c>
      <c r="Y390">
        <v>102867.13426799999</v>
      </c>
      <c r="Z390">
        <v>8.5117919999999998</v>
      </c>
    </row>
    <row r="391" spans="1:26">
      <c r="A391" s="44">
        <v>43920</v>
      </c>
      <c r="B391" t="s">
        <v>101</v>
      </c>
      <c r="C391" s="43">
        <v>43913</v>
      </c>
      <c r="D391">
        <v>2020</v>
      </c>
      <c r="E391">
        <v>3</v>
      </c>
      <c r="F391">
        <v>120142</v>
      </c>
      <c r="G391" t="s">
        <v>1620</v>
      </c>
      <c r="H391" t="s">
        <v>41</v>
      </c>
      <c r="I391" t="s">
        <v>1621</v>
      </c>
      <c r="J391" t="s">
        <v>39</v>
      </c>
      <c r="K391" t="s">
        <v>40</v>
      </c>
      <c r="L391" t="s">
        <v>71</v>
      </c>
      <c r="M391">
        <v>301</v>
      </c>
      <c r="N391" t="s">
        <v>72</v>
      </c>
      <c r="O391">
        <v>1</v>
      </c>
      <c r="P391" t="s">
        <v>42</v>
      </c>
      <c r="Q391">
        <v>4</v>
      </c>
      <c r="R391" t="s">
        <v>43</v>
      </c>
      <c r="S391">
        <v>102</v>
      </c>
      <c r="T391">
        <v>96722</v>
      </c>
      <c r="U391" s="45">
        <v>997.06500000000005</v>
      </c>
      <c r="V391">
        <v>4.0179999999999998</v>
      </c>
      <c r="W391">
        <v>4.1000000000000002E-2</v>
      </c>
      <c r="X391">
        <v>40</v>
      </c>
      <c r="Y391">
        <v>96438.120930000005</v>
      </c>
      <c r="Z391">
        <v>39.882600000000004</v>
      </c>
    </row>
    <row r="392" spans="1:26">
      <c r="A392" s="44">
        <v>43920</v>
      </c>
      <c r="B392" t="s">
        <v>101</v>
      </c>
      <c r="C392" s="43">
        <v>43913</v>
      </c>
      <c r="D392">
        <v>2020</v>
      </c>
      <c r="E392">
        <v>3</v>
      </c>
      <c r="F392">
        <v>120142</v>
      </c>
      <c r="G392" t="s">
        <v>1620</v>
      </c>
      <c r="H392" t="s">
        <v>41</v>
      </c>
      <c r="I392" t="s">
        <v>1621</v>
      </c>
      <c r="J392" t="s">
        <v>39</v>
      </c>
      <c r="K392" t="s">
        <v>40</v>
      </c>
      <c r="L392" t="s">
        <v>71</v>
      </c>
      <c r="M392">
        <v>301</v>
      </c>
      <c r="N392" t="s">
        <v>72</v>
      </c>
      <c r="O392">
        <v>1</v>
      </c>
      <c r="P392" t="s">
        <v>42</v>
      </c>
      <c r="Q392">
        <v>4</v>
      </c>
      <c r="R392" t="s">
        <v>43</v>
      </c>
      <c r="S392">
        <v>101</v>
      </c>
      <c r="T392">
        <v>96546</v>
      </c>
      <c r="U392" s="45">
        <v>1050.5740000000001</v>
      </c>
      <c r="V392">
        <v>4.226</v>
      </c>
      <c r="W392">
        <v>6.5000000000000002E-2</v>
      </c>
      <c r="X392">
        <v>63</v>
      </c>
      <c r="Y392">
        <v>101428.71740400001</v>
      </c>
      <c r="Z392">
        <v>66.18616200000001</v>
      </c>
    </row>
    <row r="393" spans="1:26">
      <c r="A393" s="44">
        <v>43920</v>
      </c>
      <c r="B393" t="s">
        <v>101</v>
      </c>
      <c r="C393" s="43">
        <v>43913</v>
      </c>
      <c r="D393">
        <v>2020</v>
      </c>
      <c r="E393">
        <v>3</v>
      </c>
      <c r="F393">
        <v>120142</v>
      </c>
      <c r="G393" t="s">
        <v>1620</v>
      </c>
      <c r="H393" t="s">
        <v>41</v>
      </c>
      <c r="I393" t="s">
        <v>1621</v>
      </c>
      <c r="J393" t="s">
        <v>39</v>
      </c>
      <c r="K393" t="s">
        <v>40</v>
      </c>
      <c r="L393" t="s">
        <v>71</v>
      </c>
      <c r="M393">
        <v>301</v>
      </c>
      <c r="N393" t="s">
        <v>72</v>
      </c>
      <c r="O393">
        <v>1</v>
      </c>
      <c r="P393" t="s">
        <v>42</v>
      </c>
      <c r="Q393">
        <v>4</v>
      </c>
      <c r="R393" t="s">
        <v>43</v>
      </c>
      <c r="S393">
        <v>106</v>
      </c>
      <c r="T393">
        <v>96114</v>
      </c>
      <c r="U393" s="45">
        <v>1015.5309999999999</v>
      </c>
      <c r="V393">
        <v>4.0670000000000002</v>
      </c>
      <c r="W393">
        <v>7.9000000000000001E-2</v>
      </c>
      <c r="X393">
        <v>76</v>
      </c>
      <c r="Y393">
        <v>97606.746533999991</v>
      </c>
      <c r="Z393">
        <v>77.180356000000003</v>
      </c>
    </row>
    <row r="394" spans="1:26">
      <c r="A394" s="44">
        <v>43920</v>
      </c>
      <c r="B394" t="s">
        <v>101</v>
      </c>
      <c r="C394" s="43">
        <v>43913</v>
      </c>
      <c r="D394">
        <v>2020</v>
      </c>
      <c r="E394">
        <v>3</v>
      </c>
      <c r="F394">
        <v>120142</v>
      </c>
      <c r="G394" t="s">
        <v>1620</v>
      </c>
      <c r="H394" t="s">
        <v>41</v>
      </c>
      <c r="I394" t="s">
        <v>1621</v>
      </c>
      <c r="J394" t="s">
        <v>39</v>
      </c>
      <c r="K394" t="s">
        <v>40</v>
      </c>
      <c r="L394" t="s">
        <v>71</v>
      </c>
      <c r="M394">
        <v>301</v>
      </c>
      <c r="N394" t="s">
        <v>72</v>
      </c>
      <c r="O394">
        <v>1</v>
      </c>
      <c r="P394" t="s">
        <v>42</v>
      </c>
      <c r="Q394">
        <v>4</v>
      </c>
      <c r="R394" t="s">
        <v>43</v>
      </c>
      <c r="S394">
        <v>104</v>
      </c>
      <c r="T394">
        <v>95793</v>
      </c>
      <c r="U394" s="45">
        <v>1039.9749999999999</v>
      </c>
      <c r="V394">
        <v>4.1509999999999998</v>
      </c>
      <c r="W394">
        <v>7.1999999999999995E-2</v>
      </c>
      <c r="X394">
        <v>69</v>
      </c>
      <c r="Y394">
        <v>99622.325174999991</v>
      </c>
      <c r="Z394">
        <v>71.758274999999998</v>
      </c>
    </row>
    <row r="395" spans="1:26">
      <c r="A395" s="44">
        <v>43920</v>
      </c>
      <c r="B395" t="s">
        <v>101</v>
      </c>
      <c r="C395" s="43">
        <v>43913</v>
      </c>
      <c r="D395">
        <v>2020</v>
      </c>
      <c r="E395">
        <v>3</v>
      </c>
      <c r="F395">
        <v>120142</v>
      </c>
      <c r="G395" t="s">
        <v>1620</v>
      </c>
      <c r="H395" t="s">
        <v>41</v>
      </c>
      <c r="I395" t="s">
        <v>1621</v>
      </c>
      <c r="J395" t="s">
        <v>39</v>
      </c>
      <c r="K395" t="s">
        <v>40</v>
      </c>
      <c r="L395" t="s">
        <v>71</v>
      </c>
      <c r="M395">
        <v>301</v>
      </c>
      <c r="N395" t="s">
        <v>72</v>
      </c>
      <c r="O395">
        <v>1</v>
      </c>
      <c r="P395" t="s">
        <v>42</v>
      </c>
      <c r="Q395">
        <v>4</v>
      </c>
      <c r="R395" t="s">
        <v>43</v>
      </c>
      <c r="S395">
        <v>103</v>
      </c>
      <c r="T395">
        <v>97095</v>
      </c>
      <c r="U395" s="45">
        <v>1015.7859999999999</v>
      </c>
      <c r="V395">
        <v>4.109</v>
      </c>
      <c r="W395">
        <v>6.6000000000000003E-2</v>
      </c>
      <c r="X395">
        <v>64</v>
      </c>
      <c r="Y395">
        <v>98627.741670000003</v>
      </c>
      <c r="Z395">
        <v>65.010303999999991</v>
      </c>
    </row>
    <row r="396" spans="1:26">
      <c r="A396" s="44">
        <v>43920</v>
      </c>
      <c r="B396" t="s">
        <v>101</v>
      </c>
      <c r="C396" s="43">
        <v>43913</v>
      </c>
      <c r="D396">
        <v>2020</v>
      </c>
      <c r="E396">
        <v>3</v>
      </c>
      <c r="F396">
        <v>120142</v>
      </c>
      <c r="G396" t="s">
        <v>1620</v>
      </c>
      <c r="H396" t="s">
        <v>41</v>
      </c>
      <c r="I396" t="s">
        <v>1621</v>
      </c>
      <c r="J396" t="s">
        <v>39</v>
      </c>
      <c r="K396" t="s">
        <v>40</v>
      </c>
      <c r="L396" t="s">
        <v>71</v>
      </c>
      <c r="M396">
        <v>301</v>
      </c>
      <c r="N396" t="s">
        <v>72</v>
      </c>
      <c r="O396">
        <v>1</v>
      </c>
      <c r="P396" t="s">
        <v>42</v>
      </c>
      <c r="Q396">
        <v>4</v>
      </c>
      <c r="R396" t="s">
        <v>43</v>
      </c>
      <c r="S396">
        <v>107</v>
      </c>
      <c r="T396">
        <v>96328</v>
      </c>
      <c r="U396" s="45">
        <v>1038.318</v>
      </c>
      <c r="V396">
        <v>4.1669999999999998</v>
      </c>
      <c r="W396">
        <v>4.8000000000000001E-2</v>
      </c>
      <c r="X396">
        <v>46</v>
      </c>
      <c r="Y396">
        <v>100019.09630400001</v>
      </c>
      <c r="Z396">
        <v>47.762627999999999</v>
      </c>
    </row>
    <row r="397" spans="1:26">
      <c r="A397" s="44">
        <v>43920</v>
      </c>
      <c r="B397" t="s">
        <v>101</v>
      </c>
      <c r="C397" s="43">
        <v>43913</v>
      </c>
      <c r="D397">
        <v>2020</v>
      </c>
      <c r="E397">
        <v>3</v>
      </c>
      <c r="F397">
        <v>120142</v>
      </c>
      <c r="G397" t="s">
        <v>1620</v>
      </c>
      <c r="H397" t="s">
        <v>41</v>
      </c>
      <c r="I397" t="s">
        <v>1621</v>
      </c>
      <c r="J397" t="s">
        <v>39</v>
      </c>
      <c r="K397" t="s">
        <v>40</v>
      </c>
      <c r="L397" t="s">
        <v>71</v>
      </c>
      <c r="M397">
        <v>301</v>
      </c>
      <c r="N397" t="s">
        <v>72</v>
      </c>
      <c r="O397">
        <v>1</v>
      </c>
      <c r="P397" t="s">
        <v>42</v>
      </c>
      <c r="Q397">
        <v>4</v>
      </c>
      <c r="R397" t="s">
        <v>43</v>
      </c>
      <c r="S397">
        <v>105</v>
      </c>
      <c r="T397">
        <v>96392</v>
      </c>
      <c r="U397" s="45">
        <v>1036.0709999999999</v>
      </c>
      <c r="V397">
        <v>4.1609999999999996</v>
      </c>
      <c r="W397">
        <v>7.1999999999999995E-2</v>
      </c>
      <c r="X397">
        <v>69</v>
      </c>
      <c r="Y397">
        <v>99868.955831999992</v>
      </c>
      <c r="Z397">
        <v>71.488898999999989</v>
      </c>
    </row>
    <row r="398" spans="1:26">
      <c r="A398" s="44">
        <v>43920</v>
      </c>
      <c r="B398" t="s">
        <v>101</v>
      </c>
      <c r="C398" s="43">
        <v>43913</v>
      </c>
      <c r="D398">
        <v>2020</v>
      </c>
      <c r="E398">
        <v>3</v>
      </c>
      <c r="F398">
        <v>120142</v>
      </c>
      <c r="G398" t="s">
        <v>1620</v>
      </c>
      <c r="H398" t="s">
        <v>41</v>
      </c>
      <c r="I398" t="s">
        <v>1621</v>
      </c>
      <c r="J398" t="s">
        <v>39</v>
      </c>
      <c r="K398" t="s">
        <v>40</v>
      </c>
      <c r="L398" t="s">
        <v>71</v>
      </c>
      <c r="M398">
        <v>301</v>
      </c>
      <c r="N398" t="s">
        <v>72</v>
      </c>
      <c r="O398">
        <v>1</v>
      </c>
      <c r="P398" t="s">
        <v>42</v>
      </c>
      <c r="Q398">
        <v>4</v>
      </c>
      <c r="R398" t="s">
        <v>43</v>
      </c>
      <c r="S398">
        <v>203</v>
      </c>
      <c r="T398">
        <v>98172</v>
      </c>
      <c r="U398" s="45">
        <v>716.62</v>
      </c>
      <c r="V398">
        <v>2.931</v>
      </c>
      <c r="W398">
        <v>5.1999999999999998E-2</v>
      </c>
      <c r="X398">
        <v>51</v>
      </c>
      <c r="Y398">
        <v>70352.018639999995</v>
      </c>
      <c r="Z398">
        <v>36.547620000000002</v>
      </c>
    </row>
    <row r="399" spans="1:26">
      <c r="A399" s="44">
        <v>43920</v>
      </c>
      <c r="B399" t="s">
        <v>101</v>
      </c>
      <c r="C399" s="43">
        <v>43913</v>
      </c>
      <c r="D399">
        <v>2020</v>
      </c>
      <c r="E399">
        <v>3</v>
      </c>
      <c r="F399">
        <v>120142</v>
      </c>
      <c r="G399" t="s">
        <v>1620</v>
      </c>
      <c r="H399" t="s">
        <v>41</v>
      </c>
      <c r="I399" t="s">
        <v>1621</v>
      </c>
      <c r="J399" t="s">
        <v>39</v>
      </c>
      <c r="K399" t="s">
        <v>40</v>
      </c>
      <c r="L399" t="s">
        <v>71</v>
      </c>
      <c r="M399">
        <v>301</v>
      </c>
      <c r="N399" t="s">
        <v>72</v>
      </c>
      <c r="O399">
        <v>1</v>
      </c>
      <c r="P399" t="s">
        <v>42</v>
      </c>
      <c r="Q399">
        <v>4</v>
      </c>
      <c r="R399" t="s">
        <v>43</v>
      </c>
      <c r="S399">
        <v>201</v>
      </c>
      <c r="T399">
        <v>98259</v>
      </c>
      <c r="U399" s="45">
        <v>739.19600000000003</v>
      </c>
      <c r="V399">
        <v>3.0259999999999998</v>
      </c>
      <c r="W399">
        <v>6.7000000000000004E-2</v>
      </c>
      <c r="X399">
        <v>66</v>
      </c>
      <c r="Y399">
        <v>72632.659763999996</v>
      </c>
      <c r="Z399">
        <v>48.786936000000004</v>
      </c>
    </row>
    <row r="400" spans="1:26">
      <c r="A400" s="44">
        <v>43920</v>
      </c>
      <c r="B400" t="s">
        <v>101</v>
      </c>
      <c r="C400" s="43">
        <v>43913</v>
      </c>
      <c r="D400">
        <v>2020</v>
      </c>
      <c r="E400">
        <v>3</v>
      </c>
      <c r="F400">
        <v>120142</v>
      </c>
      <c r="G400" t="s">
        <v>1620</v>
      </c>
      <c r="H400" t="s">
        <v>41</v>
      </c>
      <c r="I400" t="s">
        <v>1621</v>
      </c>
      <c r="J400" t="s">
        <v>39</v>
      </c>
      <c r="K400" t="s">
        <v>40</v>
      </c>
      <c r="L400" t="s">
        <v>71</v>
      </c>
      <c r="M400">
        <v>301</v>
      </c>
      <c r="N400" t="s">
        <v>72</v>
      </c>
      <c r="O400">
        <v>1</v>
      </c>
      <c r="P400" t="s">
        <v>42</v>
      </c>
      <c r="Q400">
        <v>4</v>
      </c>
      <c r="R400" t="s">
        <v>43</v>
      </c>
      <c r="S400">
        <v>205</v>
      </c>
      <c r="T400">
        <v>98031</v>
      </c>
      <c r="U400" s="45">
        <v>683.01499999999999</v>
      </c>
      <c r="V400">
        <v>2.79</v>
      </c>
      <c r="W400">
        <v>4.7E-2</v>
      </c>
      <c r="X400">
        <v>46</v>
      </c>
      <c r="Y400">
        <v>66956.643465000001</v>
      </c>
      <c r="Z400">
        <v>31.418689999999998</v>
      </c>
    </row>
    <row r="401" spans="1:26">
      <c r="A401" s="44">
        <v>43920</v>
      </c>
      <c r="B401" t="s">
        <v>101</v>
      </c>
      <c r="C401" s="43">
        <v>43913</v>
      </c>
      <c r="D401">
        <v>2020</v>
      </c>
      <c r="E401">
        <v>3</v>
      </c>
      <c r="F401">
        <v>120142</v>
      </c>
      <c r="G401" t="s">
        <v>1620</v>
      </c>
      <c r="H401" t="s">
        <v>41</v>
      </c>
      <c r="I401" t="s">
        <v>1621</v>
      </c>
      <c r="J401" t="s">
        <v>39</v>
      </c>
      <c r="K401" t="s">
        <v>40</v>
      </c>
      <c r="L401" t="s">
        <v>71</v>
      </c>
      <c r="M401">
        <v>301</v>
      </c>
      <c r="N401" t="s">
        <v>72</v>
      </c>
      <c r="O401">
        <v>1</v>
      </c>
      <c r="P401" t="s">
        <v>42</v>
      </c>
      <c r="Q401">
        <v>4</v>
      </c>
      <c r="R401" t="s">
        <v>43</v>
      </c>
      <c r="S401">
        <v>204</v>
      </c>
      <c r="T401">
        <v>97967</v>
      </c>
      <c r="U401" s="45">
        <v>755.13599999999997</v>
      </c>
      <c r="V401">
        <v>3.0819999999999999</v>
      </c>
      <c r="W401">
        <v>4.2000000000000003E-2</v>
      </c>
      <c r="X401">
        <v>41</v>
      </c>
      <c r="Y401">
        <v>73978.408511999995</v>
      </c>
      <c r="Z401">
        <v>30.960575999999996</v>
      </c>
    </row>
    <row r="402" spans="1:26">
      <c r="A402" s="44">
        <v>43920</v>
      </c>
      <c r="B402" t="s">
        <v>101</v>
      </c>
      <c r="C402" s="43">
        <v>43913</v>
      </c>
      <c r="D402">
        <v>2020</v>
      </c>
      <c r="E402">
        <v>3</v>
      </c>
      <c r="F402">
        <v>120142</v>
      </c>
      <c r="G402" t="s">
        <v>1620</v>
      </c>
      <c r="H402" t="s">
        <v>41</v>
      </c>
      <c r="I402" t="s">
        <v>1621</v>
      </c>
      <c r="J402" t="s">
        <v>39</v>
      </c>
      <c r="K402" t="s">
        <v>40</v>
      </c>
      <c r="L402" t="s">
        <v>71</v>
      </c>
      <c r="M402">
        <v>301</v>
      </c>
      <c r="N402" t="s">
        <v>72</v>
      </c>
      <c r="O402">
        <v>1</v>
      </c>
      <c r="P402" t="s">
        <v>42</v>
      </c>
      <c r="Q402">
        <v>4</v>
      </c>
      <c r="R402" t="s">
        <v>43</v>
      </c>
      <c r="S402">
        <v>202</v>
      </c>
      <c r="T402">
        <v>98092</v>
      </c>
      <c r="U402" s="45">
        <v>918.41899999999998</v>
      </c>
      <c r="V402">
        <v>3.754</v>
      </c>
      <c r="W402">
        <v>5.1999999999999998E-2</v>
      </c>
      <c r="X402">
        <v>51</v>
      </c>
      <c r="Y402">
        <v>90089.556547999993</v>
      </c>
      <c r="Z402">
        <v>46.839368999999998</v>
      </c>
    </row>
    <row r="403" spans="1:26">
      <c r="A403" s="44">
        <v>43920</v>
      </c>
      <c r="B403" t="s">
        <v>101</v>
      </c>
      <c r="C403" s="43">
        <v>43913</v>
      </c>
      <c r="D403">
        <v>2020</v>
      </c>
      <c r="E403">
        <v>3</v>
      </c>
      <c r="F403">
        <v>120142</v>
      </c>
      <c r="G403" t="s">
        <v>1620</v>
      </c>
      <c r="H403" t="s">
        <v>41</v>
      </c>
      <c r="I403" t="s">
        <v>1621</v>
      </c>
      <c r="J403" t="s">
        <v>39</v>
      </c>
      <c r="K403" t="s">
        <v>40</v>
      </c>
      <c r="L403" t="s">
        <v>71</v>
      </c>
      <c r="M403">
        <v>301</v>
      </c>
      <c r="N403" t="s">
        <v>72</v>
      </c>
      <c r="O403">
        <v>1</v>
      </c>
      <c r="P403" t="s">
        <v>42</v>
      </c>
      <c r="Q403">
        <v>4</v>
      </c>
      <c r="R403" t="s">
        <v>43</v>
      </c>
      <c r="S403">
        <v>207</v>
      </c>
      <c r="T403">
        <v>92968</v>
      </c>
      <c r="U403" s="45">
        <v>725.5</v>
      </c>
      <c r="V403">
        <v>2.81</v>
      </c>
      <c r="W403">
        <v>6.0999999999999999E-2</v>
      </c>
      <c r="X403">
        <v>57</v>
      </c>
      <c r="Y403">
        <v>67448.284</v>
      </c>
      <c r="Z403">
        <v>41.353499999999997</v>
      </c>
    </row>
    <row r="404" spans="1:26">
      <c r="A404" s="44">
        <v>43920</v>
      </c>
      <c r="B404" t="s">
        <v>101</v>
      </c>
      <c r="C404" s="43">
        <v>43913</v>
      </c>
      <c r="D404">
        <v>2020</v>
      </c>
      <c r="E404">
        <v>3</v>
      </c>
      <c r="F404">
        <v>120142</v>
      </c>
      <c r="G404" t="s">
        <v>1620</v>
      </c>
      <c r="H404" t="s">
        <v>41</v>
      </c>
      <c r="I404" t="s">
        <v>1621</v>
      </c>
      <c r="J404" t="s">
        <v>39</v>
      </c>
      <c r="K404" t="s">
        <v>40</v>
      </c>
      <c r="L404" t="s">
        <v>71</v>
      </c>
      <c r="M404">
        <v>301</v>
      </c>
      <c r="N404" t="s">
        <v>72</v>
      </c>
      <c r="O404">
        <v>1</v>
      </c>
      <c r="P404" t="s">
        <v>42</v>
      </c>
      <c r="Q404">
        <v>4</v>
      </c>
      <c r="R404" t="s">
        <v>43</v>
      </c>
      <c r="S404">
        <v>206</v>
      </c>
      <c r="T404">
        <v>98642</v>
      </c>
      <c r="U404" s="45">
        <v>731.58399999999995</v>
      </c>
      <c r="V404">
        <v>3.0070000000000001</v>
      </c>
      <c r="W404">
        <v>7.1999999999999995E-2</v>
      </c>
      <c r="X404">
        <v>71</v>
      </c>
      <c r="Y404">
        <v>72164.90892799999</v>
      </c>
      <c r="Z404">
        <v>51.942463999999994</v>
      </c>
    </row>
    <row r="405" spans="1:26">
      <c r="A405" s="44">
        <v>43920</v>
      </c>
      <c r="B405" t="s">
        <v>101</v>
      </c>
      <c r="C405" s="43">
        <v>43913</v>
      </c>
      <c r="D405">
        <v>2020</v>
      </c>
      <c r="E405">
        <v>3</v>
      </c>
      <c r="F405">
        <v>120142</v>
      </c>
      <c r="G405" t="s">
        <v>1620</v>
      </c>
      <c r="H405" t="s">
        <v>41</v>
      </c>
      <c r="I405" t="s">
        <v>1621</v>
      </c>
      <c r="J405" t="s">
        <v>39</v>
      </c>
      <c r="K405" t="s">
        <v>40</v>
      </c>
      <c r="L405" t="s">
        <v>71</v>
      </c>
      <c r="M405">
        <v>301</v>
      </c>
      <c r="N405" t="s">
        <v>72</v>
      </c>
      <c r="O405">
        <v>1</v>
      </c>
      <c r="P405" t="s">
        <v>42</v>
      </c>
      <c r="Q405">
        <v>4</v>
      </c>
      <c r="R405" t="s">
        <v>43</v>
      </c>
      <c r="S405">
        <v>208</v>
      </c>
      <c r="T405">
        <v>98459</v>
      </c>
      <c r="U405" s="45">
        <v>781.98099999999999</v>
      </c>
      <c r="V405">
        <v>3.2080000000000002</v>
      </c>
      <c r="W405">
        <v>7.2999999999999995E-2</v>
      </c>
      <c r="X405">
        <v>72</v>
      </c>
      <c r="Y405">
        <v>76993.067278999995</v>
      </c>
      <c r="Z405">
        <v>56.302631999999996</v>
      </c>
    </row>
    <row r="406" spans="1:26">
      <c r="A406" s="44">
        <v>43913</v>
      </c>
      <c r="B406" t="s">
        <v>102</v>
      </c>
      <c r="C406" s="43">
        <v>43906</v>
      </c>
      <c r="D406">
        <v>2020</v>
      </c>
      <c r="E406">
        <v>3</v>
      </c>
      <c r="F406">
        <v>120142</v>
      </c>
      <c r="G406" t="s">
        <v>1620</v>
      </c>
      <c r="H406" t="s">
        <v>41</v>
      </c>
      <c r="I406" t="s">
        <v>1621</v>
      </c>
      <c r="J406" t="s">
        <v>39</v>
      </c>
      <c r="K406" t="s">
        <v>40</v>
      </c>
      <c r="L406" t="s">
        <v>71</v>
      </c>
      <c r="M406">
        <v>301</v>
      </c>
      <c r="N406" t="s">
        <v>72</v>
      </c>
      <c r="O406">
        <v>1</v>
      </c>
      <c r="P406" t="s">
        <v>42</v>
      </c>
      <c r="Q406">
        <v>4</v>
      </c>
      <c r="R406" t="s">
        <v>43</v>
      </c>
      <c r="S406">
        <v>208</v>
      </c>
      <c r="T406">
        <v>98532</v>
      </c>
      <c r="U406" s="45">
        <v>726.00699999999995</v>
      </c>
      <c r="V406">
        <v>2.9809999999999999</v>
      </c>
      <c r="W406">
        <v>7.3999999999999996E-2</v>
      </c>
      <c r="X406">
        <v>73</v>
      </c>
      <c r="Y406">
        <v>71534.921723999985</v>
      </c>
      <c r="Z406">
        <v>52.998511000000001</v>
      </c>
    </row>
    <row r="407" spans="1:26">
      <c r="A407" s="44">
        <v>43913</v>
      </c>
      <c r="B407" t="s">
        <v>102</v>
      </c>
      <c r="C407" s="43">
        <v>43906</v>
      </c>
      <c r="D407">
        <v>2020</v>
      </c>
      <c r="E407">
        <v>3</v>
      </c>
      <c r="F407">
        <v>120142</v>
      </c>
      <c r="G407" t="s">
        <v>1620</v>
      </c>
      <c r="H407" t="s">
        <v>41</v>
      </c>
      <c r="I407" t="s">
        <v>1621</v>
      </c>
      <c r="J407" t="s">
        <v>39</v>
      </c>
      <c r="K407" t="s">
        <v>40</v>
      </c>
      <c r="L407" t="s">
        <v>71</v>
      </c>
      <c r="M407">
        <v>301</v>
      </c>
      <c r="N407" t="s">
        <v>72</v>
      </c>
      <c r="O407">
        <v>1</v>
      </c>
      <c r="P407" t="s">
        <v>42</v>
      </c>
      <c r="Q407">
        <v>4</v>
      </c>
      <c r="R407" t="s">
        <v>43</v>
      </c>
      <c r="S407">
        <v>206</v>
      </c>
      <c r="T407">
        <v>98698</v>
      </c>
      <c r="U407" s="45">
        <v>704.23500000000001</v>
      </c>
      <c r="V407">
        <v>2.8959999999999999</v>
      </c>
      <c r="W407">
        <v>5.7000000000000002E-2</v>
      </c>
      <c r="X407">
        <v>56</v>
      </c>
      <c r="Y407">
        <v>69506.586030000006</v>
      </c>
      <c r="Z407">
        <v>39.437160000000006</v>
      </c>
    </row>
    <row r="408" spans="1:26">
      <c r="A408" s="44">
        <v>43913</v>
      </c>
      <c r="B408" t="s">
        <v>102</v>
      </c>
      <c r="C408" s="43">
        <v>43906</v>
      </c>
      <c r="D408">
        <v>2020</v>
      </c>
      <c r="E408">
        <v>3</v>
      </c>
      <c r="F408">
        <v>120142</v>
      </c>
      <c r="G408" t="s">
        <v>1620</v>
      </c>
      <c r="H408" t="s">
        <v>41</v>
      </c>
      <c r="I408" t="s">
        <v>1621</v>
      </c>
      <c r="J408" t="s">
        <v>39</v>
      </c>
      <c r="K408" t="s">
        <v>40</v>
      </c>
      <c r="L408" t="s">
        <v>71</v>
      </c>
      <c r="M408">
        <v>301</v>
      </c>
      <c r="N408" t="s">
        <v>72</v>
      </c>
      <c r="O408">
        <v>1</v>
      </c>
      <c r="P408" t="s">
        <v>42</v>
      </c>
      <c r="Q408">
        <v>4</v>
      </c>
      <c r="R408" t="s">
        <v>43</v>
      </c>
      <c r="S408">
        <v>207</v>
      </c>
      <c r="T408">
        <v>93017</v>
      </c>
      <c r="U408" s="45">
        <v>691.89800000000002</v>
      </c>
      <c r="V408">
        <v>2.6819999999999999</v>
      </c>
      <c r="W408">
        <v>5.2999999999999999E-2</v>
      </c>
      <c r="X408">
        <v>49</v>
      </c>
      <c r="Y408">
        <v>64358.276266000001</v>
      </c>
      <c r="Z408">
        <v>33.903002000000001</v>
      </c>
    </row>
    <row r="409" spans="1:26">
      <c r="A409" s="44">
        <v>43913</v>
      </c>
      <c r="B409" t="s">
        <v>102</v>
      </c>
      <c r="C409" s="43">
        <v>43906</v>
      </c>
      <c r="D409">
        <v>2020</v>
      </c>
      <c r="E409">
        <v>3</v>
      </c>
      <c r="F409">
        <v>120142</v>
      </c>
      <c r="G409" t="s">
        <v>1620</v>
      </c>
      <c r="H409" t="s">
        <v>41</v>
      </c>
      <c r="I409" t="s">
        <v>1621</v>
      </c>
      <c r="J409" t="s">
        <v>39</v>
      </c>
      <c r="K409" t="s">
        <v>40</v>
      </c>
      <c r="L409" t="s">
        <v>71</v>
      </c>
      <c r="M409">
        <v>301</v>
      </c>
      <c r="N409" t="s">
        <v>72</v>
      </c>
      <c r="O409">
        <v>1</v>
      </c>
      <c r="P409" t="s">
        <v>42</v>
      </c>
      <c r="Q409">
        <v>4</v>
      </c>
      <c r="R409" t="s">
        <v>43</v>
      </c>
      <c r="S409">
        <v>202</v>
      </c>
      <c r="T409">
        <v>98130</v>
      </c>
      <c r="U409" s="45">
        <v>885.98</v>
      </c>
      <c r="V409">
        <v>3.6230000000000002</v>
      </c>
      <c r="W409">
        <v>3.9E-2</v>
      </c>
      <c r="X409">
        <v>38</v>
      </c>
      <c r="Y409">
        <v>86941.217400000009</v>
      </c>
      <c r="Z409">
        <v>33.66724</v>
      </c>
    </row>
    <row r="410" spans="1:26">
      <c r="A410" s="44">
        <v>43913</v>
      </c>
      <c r="B410" t="s">
        <v>102</v>
      </c>
      <c r="C410" s="43">
        <v>43906</v>
      </c>
      <c r="D410">
        <v>2020</v>
      </c>
      <c r="E410">
        <v>3</v>
      </c>
      <c r="F410">
        <v>120142</v>
      </c>
      <c r="G410" t="s">
        <v>1620</v>
      </c>
      <c r="H410" t="s">
        <v>41</v>
      </c>
      <c r="I410" t="s">
        <v>1621</v>
      </c>
      <c r="J410" t="s">
        <v>39</v>
      </c>
      <c r="K410" t="s">
        <v>40</v>
      </c>
      <c r="L410" t="s">
        <v>71</v>
      </c>
      <c r="M410">
        <v>301</v>
      </c>
      <c r="N410" t="s">
        <v>72</v>
      </c>
      <c r="O410">
        <v>1</v>
      </c>
      <c r="P410" t="s">
        <v>42</v>
      </c>
      <c r="Q410">
        <v>4</v>
      </c>
      <c r="R410" t="s">
        <v>43</v>
      </c>
      <c r="S410">
        <v>204</v>
      </c>
      <c r="T410">
        <v>98038</v>
      </c>
      <c r="U410" s="45">
        <v>702.38599999999997</v>
      </c>
      <c r="V410">
        <v>2.8690000000000002</v>
      </c>
      <c r="W410">
        <v>7.1999999999999995E-2</v>
      </c>
      <c r="X410">
        <v>71</v>
      </c>
      <c r="Y410">
        <v>68860.518668000004</v>
      </c>
      <c r="Z410">
        <v>49.869405999999998</v>
      </c>
    </row>
    <row r="411" spans="1:26">
      <c r="A411" s="44">
        <v>43913</v>
      </c>
      <c r="B411" t="s">
        <v>102</v>
      </c>
      <c r="C411" s="43">
        <v>43906</v>
      </c>
      <c r="D411">
        <v>2020</v>
      </c>
      <c r="E411">
        <v>3</v>
      </c>
      <c r="F411">
        <v>120142</v>
      </c>
      <c r="G411" t="s">
        <v>1620</v>
      </c>
      <c r="H411" t="s">
        <v>41</v>
      </c>
      <c r="I411" t="s">
        <v>1621</v>
      </c>
      <c r="J411" t="s">
        <v>39</v>
      </c>
      <c r="K411" t="s">
        <v>40</v>
      </c>
      <c r="L411" t="s">
        <v>71</v>
      </c>
      <c r="M411">
        <v>301</v>
      </c>
      <c r="N411" t="s">
        <v>72</v>
      </c>
      <c r="O411">
        <v>1</v>
      </c>
      <c r="P411" t="s">
        <v>42</v>
      </c>
      <c r="Q411">
        <v>4</v>
      </c>
      <c r="R411" t="s">
        <v>43</v>
      </c>
      <c r="S411">
        <v>205</v>
      </c>
      <c r="T411">
        <v>98092</v>
      </c>
      <c r="U411" s="45">
        <v>653.23299999999995</v>
      </c>
      <c r="V411">
        <v>2.67</v>
      </c>
      <c r="W411">
        <v>6.2E-2</v>
      </c>
      <c r="X411">
        <v>61</v>
      </c>
      <c r="Y411">
        <v>64076.931435999999</v>
      </c>
      <c r="Z411">
        <v>39.847212999999996</v>
      </c>
    </row>
    <row r="412" spans="1:26">
      <c r="A412" s="44">
        <v>43913</v>
      </c>
      <c r="B412" t="s">
        <v>102</v>
      </c>
      <c r="C412" s="43">
        <v>43906</v>
      </c>
      <c r="D412">
        <v>2020</v>
      </c>
      <c r="E412">
        <v>3</v>
      </c>
      <c r="F412">
        <v>120142</v>
      </c>
      <c r="G412" t="s">
        <v>1620</v>
      </c>
      <c r="H412" t="s">
        <v>41</v>
      </c>
      <c r="I412" t="s">
        <v>1621</v>
      </c>
      <c r="J412" t="s">
        <v>39</v>
      </c>
      <c r="K412" t="s">
        <v>40</v>
      </c>
      <c r="L412" t="s">
        <v>71</v>
      </c>
      <c r="M412">
        <v>301</v>
      </c>
      <c r="N412" t="s">
        <v>72</v>
      </c>
      <c r="O412">
        <v>1</v>
      </c>
      <c r="P412" t="s">
        <v>42</v>
      </c>
      <c r="Q412">
        <v>4</v>
      </c>
      <c r="R412" t="s">
        <v>43</v>
      </c>
      <c r="S412">
        <v>201</v>
      </c>
      <c r="T412">
        <v>98327</v>
      </c>
      <c r="U412" s="45">
        <v>709.89599999999996</v>
      </c>
      <c r="V412">
        <v>2.9079999999999999</v>
      </c>
      <c r="W412">
        <v>6.9000000000000006E-2</v>
      </c>
      <c r="X412">
        <v>68</v>
      </c>
      <c r="Y412">
        <v>69801.943992</v>
      </c>
      <c r="Z412">
        <v>48.272928</v>
      </c>
    </row>
    <row r="413" spans="1:26">
      <c r="A413" s="44">
        <v>43913</v>
      </c>
      <c r="B413" t="s">
        <v>102</v>
      </c>
      <c r="C413" s="43">
        <v>43906</v>
      </c>
      <c r="D413">
        <v>2020</v>
      </c>
      <c r="E413">
        <v>3</v>
      </c>
      <c r="F413">
        <v>120142</v>
      </c>
      <c r="G413" t="s">
        <v>1620</v>
      </c>
      <c r="H413" t="s">
        <v>41</v>
      </c>
      <c r="I413" t="s">
        <v>1621</v>
      </c>
      <c r="J413" t="s">
        <v>39</v>
      </c>
      <c r="K413" t="s">
        <v>40</v>
      </c>
      <c r="L413" t="s">
        <v>71</v>
      </c>
      <c r="M413">
        <v>301</v>
      </c>
      <c r="N413" t="s">
        <v>72</v>
      </c>
      <c r="O413">
        <v>1</v>
      </c>
      <c r="P413" t="s">
        <v>42</v>
      </c>
      <c r="Q413">
        <v>4</v>
      </c>
      <c r="R413" t="s">
        <v>43</v>
      </c>
      <c r="S413">
        <v>203</v>
      </c>
      <c r="T413">
        <v>98218</v>
      </c>
      <c r="U413" s="45">
        <v>688.78499999999997</v>
      </c>
      <c r="V413">
        <v>2.819</v>
      </c>
      <c r="W413">
        <v>4.7E-2</v>
      </c>
      <c r="X413">
        <v>46</v>
      </c>
      <c r="Y413">
        <v>67651.085129999992</v>
      </c>
      <c r="Z413">
        <v>31.684109999999997</v>
      </c>
    </row>
    <row r="414" spans="1:26">
      <c r="A414" s="44">
        <v>43913</v>
      </c>
      <c r="B414" t="s">
        <v>102</v>
      </c>
      <c r="C414" s="43">
        <v>43906</v>
      </c>
      <c r="D414">
        <v>2020</v>
      </c>
      <c r="E414">
        <v>3</v>
      </c>
      <c r="F414">
        <v>120142</v>
      </c>
      <c r="G414" t="s">
        <v>1620</v>
      </c>
      <c r="H414" t="s">
        <v>41</v>
      </c>
      <c r="I414" t="s">
        <v>1621</v>
      </c>
      <c r="J414" t="s">
        <v>39</v>
      </c>
      <c r="K414" t="s">
        <v>40</v>
      </c>
      <c r="L414" t="s">
        <v>71</v>
      </c>
      <c r="M414">
        <v>301</v>
      </c>
      <c r="N414" t="s">
        <v>72</v>
      </c>
      <c r="O414">
        <v>1</v>
      </c>
      <c r="P414" t="s">
        <v>42</v>
      </c>
      <c r="Q414">
        <v>4</v>
      </c>
      <c r="R414" t="s">
        <v>43</v>
      </c>
      <c r="S414">
        <v>105</v>
      </c>
      <c r="T414">
        <v>96459</v>
      </c>
      <c r="U414" s="45">
        <v>1034.2860000000001</v>
      </c>
      <c r="V414">
        <v>4.157</v>
      </c>
      <c r="W414">
        <v>6.9000000000000006E-2</v>
      </c>
      <c r="X414">
        <v>67</v>
      </c>
      <c r="Y414">
        <v>99766.193274000005</v>
      </c>
      <c r="Z414">
        <v>69.297162000000014</v>
      </c>
    </row>
    <row r="415" spans="1:26">
      <c r="A415" s="44">
        <v>43913</v>
      </c>
      <c r="B415" t="s">
        <v>102</v>
      </c>
      <c r="C415" s="43">
        <v>43906</v>
      </c>
      <c r="D415">
        <v>2020</v>
      </c>
      <c r="E415">
        <v>3</v>
      </c>
      <c r="F415">
        <v>120142</v>
      </c>
      <c r="G415" t="s">
        <v>1620</v>
      </c>
      <c r="H415" t="s">
        <v>41</v>
      </c>
      <c r="I415" t="s">
        <v>1621</v>
      </c>
      <c r="J415" t="s">
        <v>39</v>
      </c>
      <c r="K415" t="s">
        <v>40</v>
      </c>
      <c r="L415" t="s">
        <v>71</v>
      </c>
      <c r="M415">
        <v>301</v>
      </c>
      <c r="N415" t="s">
        <v>72</v>
      </c>
      <c r="O415">
        <v>1</v>
      </c>
      <c r="P415" t="s">
        <v>42</v>
      </c>
      <c r="Q415">
        <v>4</v>
      </c>
      <c r="R415" t="s">
        <v>43</v>
      </c>
      <c r="S415">
        <v>107</v>
      </c>
      <c r="T415">
        <v>96377</v>
      </c>
      <c r="U415" s="45">
        <v>1012.0839999999999</v>
      </c>
      <c r="V415">
        <v>4.0640000000000001</v>
      </c>
      <c r="W415">
        <v>5.0999999999999997E-2</v>
      </c>
      <c r="X415">
        <v>49</v>
      </c>
      <c r="Y415">
        <v>97541.619667999999</v>
      </c>
      <c r="Z415">
        <v>49.592115999999997</v>
      </c>
    </row>
    <row r="416" spans="1:26">
      <c r="A416" s="44">
        <v>43913</v>
      </c>
      <c r="B416" t="s">
        <v>102</v>
      </c>
      <c r="C416" s="43">
        <v>43906</v>
      </c>
      <c r="D416">
        <v>2020</v>
      </c>
      <c r="E416">
        <v>3</v>
      </c>
      <c r="F416">
        <v>120142</v>
      </c>
      <c r="G416" t="s">
        <v>1620</v>
      </c>
      <c r="H416" t="s">
        <v>41</v>
      </c>
      <c r="I416" t="s">
        <v>1621</v>
      </c>
      <c r="J416" t="s">
        <v>39</v>
      </c>
      <c r="K416" t="s">
        <v>40</v>
      </c>
      <c r="L416" t="s">
        <v>71</v>
      </c>
      <c r="M416">
        <v>301</v>
      </c>
      <c r="N416" t="s">
        <v>72</v>
      </c>
      <c r="O416">
        <v>1</v>
      </c>
      <c r="P416" t="s">
        <v>42</v>
      </c>
      <c r="Q416">
        <v>4</v>
      </c>
      <c r="R416" t="s">
        <v>43</v>
      </c>
      <c r="S416">
        <v>104</v>
      </c>
      <c r="T416">
        <v>95840</v>
      </c>
      <c r="U416" s="45">
        <v>986.178</v>
      </c>
      <c r="V416">
        <v>3.9380000000000002</v>
      </c>
      <c r="W416">
        <v>4.9000000000000002E-2</v>
      </c>
      <c r="X416">
        <v>47</v>
      </c>
      <c r="Y416">
        <v>94515.29952</v>
      </c>
      <c r="Z416">
        <v>46.350366000000001</v>
      </c>
    </row>
    <row r="417" spans="1:26">
      <c r="A417" s="44">
        <v>43913</v>
      </c>
      <c r="B417" t="s">
        <v>102</v>
      </c>
      <c r="C417" s="43">
        <v>43906</v>
      </c>
      <c r="D417">
        <v>2020</v>
      </c>
      <c r="E417">
        <v>3</v>
      </c>
      <c r="F417">
        <v>120142</v>
      </c>
      <c r="G417" t="s">
        <v>1620</v>
      </c>
      <c r="H417" t="s">
        <v>41</v>
      </c>
      <c r="I417" t="s">
        <v>1621</v>
      </c>
      <c r="J417" t="s">
        <v>39</v>
      </c>
      <c r="K417" t="s">
        <v>40</v>
      </c>
      <c r="L417" t="s">
        <v>71</v>
      </c>
      <c r="M417">
        <v>301</v>
      </c>
      <c r="N417" t="s">
        <v>72</v>
      </c>
      <c r="O417">
        <v>1</v>
      </c>
      <c r="P417" t="s">
        <v>42</v>
      </c>
      <c r="Q417">
        <v>4</v>
      </c>
      <c r="R417" t="s">
        <v>43</v>
      </c>
      <c r="S417">
        <v>106</v>
      </c>
      <c r="T417">
        <v>96160</v>
      </c>
      <c r="U417" s="45">
        <v>976</v>
      </c>
      <c r="V417">
        <v>3.911</v>
      </c>
      <c r="W417">
        <v>4.8000000000000001E-2</v>
      </c>
      <c r="X417">
        <v>46</v>
      </c>
      <c r="Y417">
        <v>93852.160000000003</v>
      </c>
      <c r="Z417">
        <v>44.896000000000001</v>
      </c>
    </row>
    <row r="418" spans="1:26">
      <c r="A418" s="44">
        <v>43913</v>
      </c>
      <c r="B418" t="s">
        <v>102</v>
      </c>
      <c r="C418" s="43">
        <v>43906</v>
      </c>
      <c r="D418">
        <v>2020</v>
      </c>
      <c r="E418">
        <v>3</v>
      </c>
      <c r="F418">
        <v>120142</v>
      </c>
      <c r="G418" t="s">
        <v>1620</v>
      </c>
      <c r="H418" t="s">
        <v>41</v>
      </c>
      <c r="I418" t="s">
        <v>1621</v>
      </c>
      <c r="J418" t="s">
        <v>39</v>
      </c>
      <c r="K418" t="s">
        <v>40</v>
      </c>
      <c r="L418" t="s">
        <v>71</v>
      </c>
      <c r="M418">
        <v>301</v>
      </c>
      <c r="N418" t="s">
        <v>72</v>
      </c>
      <c r="O418">
        <v>1</v>
      </c>
      <c r="P418" t="s">
        <v>42</v>
      </c>
      <c r="Q418">
        <v>4</v>
      </c>
      <c r="R418" t="s">
        <v>43</v>
      </c>
      <c r="S418">
        <v>101</v>
      </c>
      <c r="T418">
        <v>96628</v>
      </c>
      <c r="U418" s="45">
        <v>1006.783</v>
      </c>
      <c r="V418">
        <v>4.0529999999999999</v>
      </c>
      <c r="W418">
        <v>8.5000000000000006E-2</v>
      </c>
      <c r="X418">
        <v>82</v>
      </c>
      <c r="Y418">
        <v>97283.427724000008</v>
      </c>
      <c r="Z418">
        <v>82.556206000000003</v>
      </c>
    </row>
    <row r="419" spans="1:26">
      <c r="A419" s="44">
        <v>43913</v>
      </c>
      <c r="B419" t="s">
        <v>102</v>
      </c>
      <c r="C419" s="43">
        <v>43906</v>
      </c>
      <c r="D419">
        <v>2020</v>
      </c>
      <c r="E419">
        <v>3</v>
      </c>
      <c r="F419">
        <v>120142</v>
      </c>
      <c r="G419" t="s">
        <v>1620</v>
      </c>
      <c r="H419" t="s">
        <v>41</v>
      </c>
      <c r="I419" t="s">
        <v>1621</v>
      </c>
      <c r="J419" t="s">
        <v>39</v>
      </c>
      <c r="K419" t="s">
        <v>40</v>
      </c>
      <c r="L419" t="s">
        <v>71</v>
      </c>
      <c r="M419">
        <v>301</v>
      </c>
      <c r="N419" t="s">
        <v>72</v>
      </c>
      <c r="O419">
        <v>1</v>
      </c>
      <c r="P419" t="s">
        <v>42</v>
      </c>
      <c r="Q419">
        <v>4</v>
      </c>
      <c r="R419" t="s">
        <v>43</v>
      </c>
      <c r="S419">
        <v>102</v>
      </c>
      <c r="T419">
        <v>96778</v>
      </c>
      <c r="U419" s="45">
        <v>957</v>
      </c>
      <c r="V419">
        <v>3.859</v>
      </c>
      <c r="W419">
        <v>5.8000000000000003E-2</v>
      </c>
      <c r="X419">
        <v>56</v>
      </c>
      <c r="Y419">
        <v>92616.546000000002</v>
      </c>
      <c r="Z419">
        <v>53.591999999999999</v>
      </c>
    </row>
    <row r="420" spans="1:26">
      <c r="A420" s="44">
        <v>43913</v>
      </c>
      <c r="B420" t="s">
        <v>102</v>
      </c>
      <c r="C420" s="43">
        <v>43906</v>
      </c>
      <c r="D420">
        <v>2020</v>
      </c>
      <c r="E420">
        <v>3</v>
      </c>
      <c r="F420">
        <v>120142</v>
      </c>
      <c r="G420" t="s">
        <v>1620</v>
      </c>
      <c r="H420" t="s">
        <v>41</v>
      </c>
      <c r="I420" t="s">
        <v>1621</v>
      </c>
      <c r="J420" t="s">
        <v>39</v>
      </c>
      <c r="K420" t="s">
        <v>40</v>
      </c>
      <c r="L420" t="s">
        <v>71</v>
      </c>
      <c r="M420">
        <v>301</v>
      </c>
      <c r="N420" t="s">
        <v>72</v>
      </c>
      <c r="O420">
        <v>1</v>
      </c>
      <c r="P420" t="s">
        <v>42</v>
      </c>
      <c r="Q420">
        <v>4</v>
      </c>
      <c r="R420" t="s">
        <v>43</v>
      </c>
      <c r="S420">
        <v>103</v>
      </c>
      <c r="T420">
        <v>97133</v>
      </c>
      <c r="U420" s="45">
        <v>977</v>
      </c>
      <c r="V420">
        <v>3.9540000000000002</v>
      </c>
      <c r="W420">
        <v>3.9E-2</v>
      </c>
      <c r="X420">
        <v>38</v>
      </c>
      <c r="Y420">
        <v>94898.941000000006</v>
      </c>
      <c r="Z420">
        <v>37.125999999999998</v>
      </c>
    </row>
    <row r="421" spans="1:26">
      <c r="A421" s="44">
        <v>43906</v>
      </c>
      <c r="B421" t="s">
        <v>103</v>
      </c>
      <c r="C421" s="43">
        <v>43899</v>
      </c>
      <c r="D421">
        <v>2020</v>
      </c>
      <c r="E421">
        <v>3</v>
      </c>
      <c r="F421">
        <v>120142</v>
      </c>
      <c r="G421" t="s">
        <v>1620</v>
      </c>
      <c r="H421" t="s">
        <v>41</v>
      </c>
      <c r="I421" t="s">
        <v>1621</v>
      </c>
      <c r="J421" t="s">
        <v>39</v>
      </c>
      <c r="K421" t="s">
        <v>40</v>
      </c>
      <c r="L421" t="s">
        <v>71</v>
      </c>
      <c r="M421">
        <v>301</v>
      </c>
      <c r="N421" t="s">
        <v>72</v>
      </c>
      <c r="O421">
        <v>1</v>
      </c>
      <c r="P421" t="s">
        <v>42</v>
      </c>
      <c r="Q421">
        <v>4</v>
      </c>
      <c r="R421" t="s">
        <v>43</v>
      </c>
      <c r="S421">
        <v>103</v>
      </c>
      <c r="T421">
        <v>97177</v>
      </c>
      <c r="U421" s="45">
        <v>925.25300000000004</v>
      </c>
      <c r="V421">
        <v>3.746</v>
      </c>
      <c r="W421">
        <v>4.4999999999999998E-2</v>
      </c>
      <c r="X421">
        <v>44</v>
      </c>
      <c r="Y421">
        <v>89913.310781000007</v>
      </c>
      <c r="Z421">
        <v>40.711132000000006</v>
      </c>
    </row>
    <row r="422" spans="1:26">
      <c r="A422" s="44">
        <v>43906</v>
      </c>
      <c r="B422" t="s">
        <v>103</v>
      </c>
      <c r="C422" s="43">
        <v>43899</v>
      </c>
      <c r="D422">
        <v>2020</v>
      </c>
      <c r="E422">
        <v>3</v>
      </c>
      <c r="F422">
        <v>120142</v>
      </c>
      <c r="G422" t="s">
        <v>1620</v>
      </c>
      <c r="H422" t="s">
        <v>41</v>
      </c>
      <c r="I422" t="s">
        <v>1621</v>
      </c>
      <c r="J422" t="s">
        <v>39</v>
      </c>
      <c r="K422" t="s">
        <v>40</v>
      </c>
      <c r="L422" t="s">
        <v>71</v>
      </c>
      <c r="M422">
        <v>301</v>
      </c>
      <c r="N422" t="s">
        <v>72</v>
      </c>
      <c r="O422">
        <v>1</v>
      </c>
      <c r="P422" t="s">
        <v>42</v>
      </c>
      <c r="Q422">
        <v>4</v>
      </c>
      <c r="R422" t="s">
        <v>43</v>
      </c>
      <c r="S422">
        <v>102</v>
      </c>
      <c r="T422">
        <v>96823</v>
      </c>
      <c r="U422" s="45">
        <v>903.26900000000001</v>
      </c>
      <c r="V422">
        <v>3.6440000000000001</v>
      </c>
      <c r="W422">
        <v>4.5999999999999999E-2</v>
      </c>
      <c r="X422">
        <v>45</v>
      </c>
      <c r="Y422">
        <v>87457.214387</v>
      </c>
      <c r="Z422">
        <v>40.647105000000003</v>
      </c>
    </row>
    <row r="423" spans="1:26">
      <c r="A423" s="44">
        <v>43906</v>
      </c>
      <c r="B423" t="s">
        <v>103</v>
      </c>
      <c r="C423" s="43">
        <v>43899</v>
      </c>
      <c r="D423">
        <v>2020</v>
      </c>
      <c r="E423">
        <v>3</v>
      </c>
      <c r="F423">
        <v>120142</v>
      </c>
      <c r="G423" t="s">
        <v>1620</v>
      </c>
      <c r="H423" t="s">
        <v>41</v>
      </c>
      <c r="I423" t="s">
        <v>1621</v>
      </c>
      <c r="J423" t="s">
        <v>39</v>
      </c>
      <c r="K423" t="s">
        <v>40</v>
      </c>
      <c r="L423" t="s">
        <v>71</v>
      </c>
      <c r="M423">
        <v>301</v>
      </c>
      <c r="N423" t="s">
        <v>72</v>
      </c>
      <c r="O423">
        <v>1</v>
      </c>
      <c r="P423" t="s">
        <v>42</v>
      </c>
      <c r="Q423">
        <v>4</v>
      </c>
      <c r="R423" t="s">
        <v>43</v>
      </c>
      <c r="S423">
        <v>101</v>
      </c>
      <c r="T423">
        <v>96691</v>
      </c>
      <c r="U423" s="45">
        <v>924.26599999999996</v>
      </c>
      <c r="V423">
        <v>3.7240000000000002</v>
      </c>
      <c r="W423">
        <v>6.5000000000000002E-2</v>
      </c>
      <c r="X423">
        <v>63</v>
      </c>
      <c r="Y423">
        <v>89368.20380599999</v>
      </c>
      <c r="Z423">
        <v>58.228757999999992</v>
      </c>
    </row>
    <row r="424" spans="1:26">
      <c r="A424" s="44">
        <v>43906</v>
      </c>
      <c r="B424" t="s">
        <v>103</v>
      </c>
      <c r="C424" s="43">
        <v>43899</v>
      </c>
      <c r="D424">
        <v>2020</v>
      </c>
      <c r="E424">
        <v>3</v>
      </c>
      <c r="F424">
        <v>120142</v>
      </c>
      <c r="G424" t="s">
        <v>1620</v>
      </c>
      <c r="H424" t="s">
        <v>41</v>
      </c>
      <c r="I424" t="s">
        <v>1621</v>
      </c>
      <c r="J424" t="s">
        <v>39</v>
      </c>
      <c r="K424" t="s">
        <v>40</v>
      </c>
      <c r="L424" t="s">
        <v>71</v>
      </c>
      <c r="M424">
        <v>301</v>
      </c>
      <c r="N424" t="s">
        <v>72</v>
      </c>
      <c r="O424">
        <v>1</v>
      </c>
      <c r="P424" t="s">
        <v>42</v>
      </c>
      <c r="Q424">
        <v>4</v>
      </c>
      <c r="R424" t="s">
        <v>43</v>
      </c>
      <c r="S424">
        <v>106</v>
      </c>
      <c r="T424">
        <v>96212</v>
      </c>
      <c r="U424" s="45">
        <v>913.29600000000005</v>
      </c>
      <c r="V424">
        <v>3.661</v>
      </c>
      <c r="W424">
        <v>5.3999999999999999E-2</v>
      </c>
      <c r="X424">
        <v>52</v>
      </c>
      <c r="Y424">
        <v>87870.034752000007</v>
      </c>
      <c r="Z424">
        <v>47.491391999999998</v>
      </c>
    </row>
    <row r="425" spans="1:26">
      <c r="A425" s="44">
        <v>43906</v>
      </c>
      <c r="B425" t="s">
        <v>103</v>
      </c>
      <c r="C425" s="43">
        <v>43899</v>
      </c>
      <c r="D425">
        <v>2020</v>
      </c>
      <c r="E425">
        <v>3</v>
      </c>
      <c r="F425">
        <v>120142</v>
      </c>
      <c r="G425" t="s">
        <v>1620</v>
      </c>
      <c r="H425" t="s">
        <v>41</v>
      </c>
      <c r="I425" t="s">
        <v>1621</v>
      </c>
      <c r="J425" t="s">
        <v>39</v>
      </c>
      <c r="K425" t="s">
        <v>40</v>
      </c>
      <c r="L425" t="s">
        <v>71</v>
      </c>
      <c r="M425">
        <v>301</v>
      </c>
      <c r="N425" t="s">
        <v>72</v>
      </c>
      <c r="O425">
        <v>1</v>
      </c>
      <c r="P425" t="s">
        <v>42</v>
      </c>
      <c r="Q425">
        <v>4</v>
      </c>
      <c r="R425" t="s">
        <v>43</v>
      </c>
      <c r="S425">
        <v>104</v>
      </c>
      <c r="T425">
        <v>95898</v>
      </c>
      <c r="U425" s="45">
        <v>931.19399999999996</v>
      </c>
      <c r="V425">
        <v>3.7210000000000001</v>
      </c>
      <c r="W425">
        <v>0.06</v>
      </c>
      <c r="X425">
        <v>58</v>
      </c>
      <c r="Y425">
        <v>89299.642211999992</v>
      </c>
      <c r="Z425">
        <v>54.009252000000004</v>
      </c>
    </row>
    <row r="426" spans="1:26">
      <c r="A426" s="44">
        <v>43906</v>
      </c>
      <c r="B426" t="s">
        <v>103</v>
      </c>
      <c r="C426" s="43">
        <v>43899</v>
      </c>
      <c r="D426">
        <v>2020</v>
      </c>
      <c r="E426">
        <v>3</v>
      </c>
      <c r="F426">
        <v>120142</v>
      </c>
      <c r="G426" t="s">
        <v>1620</v>
      </c>
      <c r="H426" t="s">
        <v>41</v>
      </c>
      <c r="I426" t="s">
        <v>1621</v>
      </c>
      <c r="J426" t="s">
        <v>39</v>
      </c>
      <c r="K426" t="s">
        <v>40</v>
      </c>
      <c r="L426" t="s">
        <v>71</v>
      </c>
      <c r="M426">
        <v>301</v>
      </c>
      <c r="N426" t="s">
        <v>72</v>
      </c>
      <c r="O426">
        <v>1</v>
      </c>
      <c r="P426" t="s">
        <v>42</v>
      </c>
      <c r="Q426">
        <v>4</v>
      </c>
      <c r="R426" t="s">
        <v>43</v>
      </c>
      <c r="S426">
        <v>107</v>
      </c>
      <c r="T426">
        <v>96439</v>
      </c>
      <c r="U426" s="45">
        <v>958.31700000000001</v>
      </c>
      <c r="V426">
        <v>3.851</v>
      </c>
      <c r="W426">
        <v>6.4000000000000001E-2</v>
      </c>
      <c r="X426">
        <v>62</v>
      </c>
      <c r="Y426">
        <v>92419.133163000006</v>
      </c>
      <c r="Z426">
        <v>59.415654000000004</v>
      </c>
    </row>
    <row r="427" spans="1:26">
      <c r="A427" s="44">
        <v>43906</v>
      </c>
      <c r="B427" t="s">
        <v>103</v>
      </c>
      <c r="C427" s="43">
        <v>43899</v>
      </c>
      <c r="D427">
        <v>2020</v>
      </c>
      <c r="E427">
        <v>3</v>
      </c>
      <c r="F427">
        <v>120142</v>
      </c>
      <c r="G427" t="s">
        <v>1620</v>
      </c>
      <c r="H427" t="s">
        <v>41</v>
      </c>
      <c r="I427" t="s">
        <v>1621</v>
      </c>
      <c r="J427" t="s">
        <v>39</v>
      </c>
      <c r="K427" t="s">
        <v>40</v>
      </c>
      <c r="L427" t="s">
        <v>71</v>
      </c>
      <c r="M427">
        <v>301</v>
      </c>
      <c r="N427" t="s">
        <v>72</v>
      </c>
      <c r="O427">
        <v>1</v>
      </c>
      <c r="P427" t="s">
        <v>42</v>
      </c>
      <c r="Q427">
        <v>4</v>
      </c>
      <c r="R427" t="s">
        <v>43</v>
      </c>
      <c r="S427">
        <v>105</v>
      </c>
      <c r="T427">
        <v>96507</v>
      </c>
      <c r="U427" s="45">
        <v>952.46699999999998</v>
      </c>
      <c r="V427">
        <v>3.83</v>
      </c>
      <c r="W427">
        <v>0.05</v>
      </c>
      <c r="X427">
        <v>48</v>
      </c>
      <c r="Y427">
        <v>91919.732768999995</v>
      </c>
      <c r="Z427">
        <v>45.718415999999998</v>
      </c>
    </row>
    <row r="428" spans="1:26">
      <c r="A428" s="44">
        <v>43906</v>
      </c>
      <c r="B428" t="s">
        <v>103</v>
      </c>
      <c r="C428" s="43">
        <v>43899</v>
      </c>
      <c r="D428">
        <v>2020</v>
      </c>
      <c r="E428">
        <v>3</v>
      </c>
      <c r="F428">
        <v>120142</v>
      </c>
      <c r="G428" t="s">
        <v>1620</v>
      </c>
      <c r="H428" t="s">
        <v>41</v>
      </c>
      <c r="I428" t="s">
        <v>1621</v>
      </c>
      <c r="J428" t="s">
        <v>39</v>
      </c>
      <c r="K428" t="s">
        <v>40</v>
      </c>
      <c r="L428" t="s">
        <v>71</v>
      </c>
      <c r="M428">
        <v>301</v>
      </c>
      <c r="N428" t="s">
        <v>72</v>
      </c>
      <c r="O428">
        <v>1</v>
      </c>
      <c r="P428" t="s">
        <v>42</v>
      </c>
      <c r="Q428">
        <v>4</v>
      </c>
      <c r="R428" t="s">
        <v>43</v>
      </c>
      <c r="S428">
        <v>203</v>
      </c>
      <c r="T428">
        <v>98274</v>
      </c>
      <c r="U428" s="45">
        <v>653.452</v>
      </c>
      <c r="V428">
        <v>2.6760000000000002</v>
      </c>
      <c r="W428">
        <v>5.7000000000000002E-2</v>
      </c>
      <c r="X428">
        <v>56</v>
      </c>
      <c r="Y428">
        <v>64217.341847999996</v>
      </c>
      <c r="Z428">
        <v>36.593311999999997</v>
      </c>
    </row>
    <row r="429" spans="1:26">
      <c r="A429" s="44">
        <v>43906</v>
      </c>
      <c r="B429" t="s">
        <v>103</v>
      </c>
      <c r="C429" s="43">
        <v>43899</v>
      </c>
      <c r="D429">
        <v>2020</v>
      </c>
      <c r="E429">
        <v>3</v>
      </c>
      <c r="F429">
        <v>120142</v>
      </c>
      <c r="G429" t="s">
        <v>1620</v>
      </c>
      <c r="H429" t="s">
        <v>41</v>
      </c>
      <c r="I429" t="s">
        <v>1621</v>
      </c>
      <c r="J429" t="s">
        <v>39</v>
      </c>
      <c r="K429" t="s">
        <v>40</v>
      </c>
      <c r="L429" t="s">
        <v>71</v>
      </c>
      <c r="M429">
        <v>301</v>
      </c>
      <c r="N429" t="s">
        <v>72</v>
      </c>
      <c r="O429">
        <v>1</v>
      </c>
      <c r="P429" t="s">
        <v>42</v>
      </c>
      <c r="Q429">
        <v>4</v>
      </c>
      <c r="R429" t="s">
        <v>43</v>
      </c>
      <c r="S429">
        <v>202</v>
      </c>
      <c r="T429">
        <v>98167</v>
      </c>
      <c r="U429" s="45">
        <v>842.65800000000002</v>
      </c>
      <c r="V429">
        <v>3.4470000000000001</v>
      </c>
      <c r="W429">
        <v>3.7999999999999999E-2</v>
      </c>
      <c r="X429">
        <v>37</v>
      </c>
      <c r="Y429">
        <v>82721.207886000004</v>
      </c>
      <c r="Z429">
        <v>31.178346000000001</v>
      </c>
    </row>
    <row r="430" spans="1:26">
      <c r="A430" s="44">
        <v>43906</v>
      </c>
      <c r="B430" t="s">
        <v>103</v>
      </c>
      <c r="C430" s="43">
        <v>43899</v>
      </c>
      <c r="D430">
        <v>2020</v>
      </c>
      <c r="E430">
        <v>3</v>
      </c>
      <c r="F430">
        <v>120142</v>
      </c>
      <c r="G430" t="s">
        <v>1620</v>
      </c>
      <c r="H430" t="s">
        <v>41</v>
      </c>
      <c r="I430" t="s">
        <v>1621</v>
      </c>
      <c r="J430" t="s">
        <v>39</v>
      </c>
      <c r="K430" t="s">
        <v>40</v>
      </c>
      <c r="L430" t="s">
        <v>71</v>
      </c>
      <c r="M430">
        <v>301</v>
      </c>
      <c r="N430" t="s">
        <v>72</v>
      </c>
      <c r="O430">
        <v>1</v>
      </c>
      <c r="P430" t="s">
        <v>42</v>
      </c>
      <c r="Q430">
        <v>4</v>
      </c>
      <c r="R430" t="s">
        <v>43</v>
      </c>
      <c r="S430">
        <v>201</v>
      </c>
      <c r="T430">
        <v>98383</v>
      </c>
      <c r="U430" s="45">
        <v>663.30100000000004</v>
      </c>
      <c r="V430">
        <v>2.7189999999999999</v>
      </c>
      <c r="W430">
        <v>5.7000000000000002E-2</v>
      </c>
      <c r="X430">
        <v>56</v>
      </c>
      <c r="Y430">
        <v>65257.54228300001</v>
      </c>
      <c r="Z430">
        <v>37.144855999999997</v>
      </c>
    </row>
    <row r="431" spans="1:26">
      <c r="A431" s="44">
        <v>43906</v>
      </c>
      <c r="B431" t="s">
        <v>103</v>
      </c>
      <c r="C431" s="43">
        <v>43899</v>
      </c>
      <c r="D431">
        <v>2020</v>
      </c>
      <c r="E431">
        <v>3</v>
      </c>
      <c r="F431">
        <v>120142</v>
      </c>
      <c r="G431" t="s">
        <v>1620</v>
      </c>
      <c r="H431" t="s">
        <v>41</v>
      </c>
      <c r="I431" t="s">
        <v>1621</v>
      </c>
      <c r="J431" t="s">
        <v>39</v>
      </c>
      <c r="K431" t="s">
        <v>40</v>
      </c>
      <c r="L431" t="s">
        <v>71</v>
      </c>
      <c r="M431">
        <v>301</v>
      </c>
      <c r="N431" t="s">
        <v>72</v>
      </c>
      <c r="O431">
        <v>1</v>
      </c>
      <c r="P431" t="s">
        <v>42</v>
      </c>
      <c r="Q431">
        <v>4</v>
      </c>
      <c r="R431" t="s">
        <v>43</v>
      </c>
      <c r="S431">
        <v>205</v>
      </c>
      <c r="T431">
        <v>98140</v>
      </c>
      <c r="U431" s="45">
        <v>618.81200000000001</v>
      </c>
      <c r="V431">
        <v>2.5299999999999998</v>
      </c>
      <c r="W431">
        <v>4.9000000000000002E-2</v>
      </c>
      <c r="X431">
        <v>48</v>
      </c>
      <c r="Y431">
        <v>60730.20968</v>
      </c>
      <c r="Z431">
        <v>29.702976000000003</v>
      </c>
    </row>
    <row r="432" spans="1:26">
      <c r="A432" s="44">
        <v>43906</v>
      </c>
      <c r="B432" t="s">
        <v>103</v>
      </c>
      <c r="C432" s="43">
        <v>43899</v>
      </c>
      <c r="D432">
        <v>2020</v>
      </c>
      <c r="E432">
        <v>3</v>
      </c>
      <c r="F432">
        <v>120142</v>
      </c>
      <c r="G432" t="s">
        <v>1620</v>
      </c>
      <c r="H432" t="s">
        <v>41</v>
      </c>
      <c r="I432" t="s">
        <v>1621</v>
      </c>
      <c r="J432" t="s">
        <v>39</v>
      </c>
      <c r="K432" t="s">
        <v>40</v>
      </c>
      <c r="L432" t="s">
        <v>71</v>
      </c>
      <c r="M432">
        <v>301</v>
      </c>
      <c r="N432" t="s">
        <v>72</v>
      </c>
      <c r="O432">
        <v>1</v>
      </c>
      <c r="P432" t="s">
        <v>42</v>
      </c>
      <c r="Q432">
        <v>4</v>
      </c>
      <c r="R432" t="s">
        <v>43</v>
      </c>
      <c r="S432">
        <v>204</v>
      </c>
      <c r="T432">
        <v>98087</v>
      </c>
      <c r="U432" s="45">
        <v>647.38699999999994</v>
      </c>
      <c r="V432">
        <v>2.6459999999999999</v>
      </c>
      <c r="W432">
        <v>0.05</v>
      </c>
      <c r="X432">
        <v>49</v>
      </c>
      <c r="Y432">
        <v>63500.248668999993</v>
      </c>
      <c r="Z432">
        <v>31.721962999999995</v>
      </c>
    </row>
    <row r="433" spans="1:26">
      <c r="A433" s="44">
        <v>43906</v>
      </c>
      <c r="B433" t="s">
        <v>103</v>
      </c>
      <c r="C433" s="43">
        <v>43899</v>
      </c>
      <c r="D433">
        <v>2020</v>
      </c>
      <c r="E433">
        <v>3</v>
      </c>
      <c r="F433">
        <v>120142</v>
      </c>
      <c r="G433" t="s">
        <v>1620</v>
      </c>
      <c r="H433" t="s">
        <v>41</v>
      </c>
      <c r="I433" t="s">
        <v>1621</v>
      </c>
      <c r="J433" t="s">
        <v>39</v>
      </c>
      <c r="K433" t="s">
        <v>40</v>
      </c>
      <c r="L433" t="s">
        <v>71</v>
      </c>
      <c r="M433">
        <v>301</v>
      </c>
      <c r="N433" t="s">
        <v>72</v>
      </c>
      <c r="O433">
        <v>1</v>
      </c>
      <c r="P433" t="s">
        <v>42</v>
      </c>
      <c r="Q433">
        <v>4</v>
      </c>
      <c r="R433" t="s">
        <v>43</v>
      </c>
      <c r="S433">
        <v>207</v>
      </c>
      <c r="T433">
        <v>93071</v>
      </c>
      <c r="U433" s="45">
        <v>655.44299999999998</v>
      </c>
      <c r="V433">
        <v>2.5419999999999998</v>
      </c>
      <c r="W433">
        <v>5.8000000000000003E-2</v>
      </c>
      <c r="X433">
        <v>54</v>
      </c>
      <c r="Y433">
        <v>61002.735453000001</v>
      </c>
      <c r="Z433">
        <v>35.393921999999996</v>
      </c>
    </row>
    <row r="434" spans="1:26">
      <c r="A434" s="44">
        <v>43906</v>
      </c>
      <c r="B434" t="s">
        <v>103</v>
      </c>
      <c r="C434" s="43">
        <v>43899</v>
      </c>
      <c r="D434">
        <v>2020</v>
      </c>
      <c r="E434">
        <v>3</v>
      </c>
      <c r="F434">
        <v>120142</v>
      </c>
      <c r="G434" t="s">
        <v>1620</v>
      </c>
      <c r="H434" t="s">
        <v>41</v>
      </c>
      <c r="I434" t="s">
        <v>1621</v>
      </c>
      <c r="J434" t="s">
        <v>39</v>
      </c>
      <c r="K434" t="s">
        <v>40</v>
      </c>
      <c r="L434" t="s">
        <v>71</v>
      </c>
      <c r="M434">
        <v>301</v>
      </c>
      <c r="N434" t="s">
        <v>72</v>
      </c>
      <c r="O434">
        <v>1</v>
      </c>
      <c r="P434" t="s">
        <v>42</v>
      </c>
      <c r="Q434">
        <v>4</v>
      </c>
      <c r="R434" t="s">
        <v>43</v>
      </c>
      <c r="S434">
        <v>206</v>
      </c>
      <c r="T434">
        <v>98742</v>
      </c>
      <c r="U434" s="45">
        <v>667.99099999999999</v>
      </c>
      <c r="V434">
        <v>2.7480000000000002</v>
      </c>
      <c r="W434">
        <v>4.4999999999999998E-2</v>
      </c>
      <c r="X434">
        <v>44</v>
      </c>
      <c r="Y434">
        <v>65958.767322</v>
      </c>
      <c r="Z434">
        <v>29.391604000000001</v>
      </c>
    </row>
    <row r="435" spans="1:26">
      <c r="A435" s="44">
        <v>43906</v>
      </c>
      <c r="B435" t="s">
        <v>103</v>
      </c>
      <c r="C435" s="43">
        <v>43899</v>
      </c>
      <c r="D435">
        <v>2020</v>
      </c>
      <c r="E435">
        <v>3</v>
      </c>
      <c r="F435">
        <v>120142</v>
      </c>
      <c r="G435" t="s">
        <v>1620</v>
      </c>
      <c r="H435" t="s">
        <v>41</v>
      </c>
      <c r="I435" t="s">
        <v>1621</v>
      </c>
      <c r="J435" t="s">
        <v>39</v>
      </c>
      <c r="K435" t="s">
        <v>40</v>
      </c>
      <c r="L435" t="s">
        <v>71</v>
      </c>
      <c r="M435">
        <v>301</v>
      </c>
      <c r="N435" t="s">
        <v>72</v>
      </c>
      <c r="O435">
        <v>1</v>
      </c>
      <c r="P435" t="s">
        <v>42</v>
      </c>
      <c r="Q435">
        <v>4</v>
      </c>
      <c r="R435" t="s">
        <v>43</v>
      </c>
      <c r="S435">
        <v>208</v>
      </c>
      <c r="T435">
        <v>98571</v>
      </c>
      <c r="U435" s="45">
        <v>664.53499999999997</v>
      </c>
      <c r="V435">
        <v>2.7290000000000001</v>
      </c>
      <c r="W435">
        <v>0.04</v>
      </c>
      <c r="X435">
        <v>39</v>
      </c>
      <c r="Y435">
        <v>65503.879484999998</v>
      </c>
      <c r="Z435">
        <v>25.916864999999998</v>
      </c>
    </row>
    <row r="436" spans="1:26">
      <c r="A436" s="44">
        <v>43899</v>
      </c>
      <c r="B436" t="s">
        <v>104</v>
      </c>
      <c r="C436" s="43">
        <v>43892</v>
      </c>
      <c r="D436">
        <v>2020</v>
      </c>
      <c r="E436">
        <v>3</v>
      </c>
      <c r="F436">
        <v>120142</v>
      </c>
      <c r="G436" t="s">
        <v>1620</v>
      </c>
      <c r="H436" t="s">
        <v>41</v>
      </c>
      <c r="I436" t="s">
        <v>1621</v>
      </c>
      <c r="J436" t="s">
        <v>39</v>
      </c>
      <c r="K436" t="s">
        <v>40</v>
      </c>
      <c r="L436" t="s">
        <v>71</v>
      </c>
      <c r="M436">
        <v>301</v>
      </c>
      <c r="N436" t="s">
        <v>72</v>
      </c>
      <c r="O436">
        <v>1</v>
      </c>
      <c r="P436" t="s">
        <v>42</v>
      </c>
      <c r="Q436">
        <v>4</v>
      </c>
      <c r="R436" t="s">
        <v>43</v>
      </c>
      <c r="S436">
        <v>208</v>
      </c>
      <c r="T436">
        <v>98617</v>
      </c>
      <c r="U436" s="45">
        <v>608.00300000000004</v>
      </c>
      <c r="V436">
        <v>2.4980000000000002</v>
      </c>
      <c r="W436">
        <v>4.7E-2</v>
      </c>
      <c r="X436">
        <v>46</v>
      </c>
      <c r="Y436">
        <v>59959.431851000001</v>
      </c>
      <c r="Z436">
        <v>27.968138000000003</v>
      </c>
    </row>
    <row r="437" spans="1:26">
      <c r="A437" s="44">
        <v>43899</v>
      </c>
      <c r="B437" t="s">
        <v>104</v>
      </c>
      <c r="C437" s="43">
        <v>43892</v>
      </c>
      <c r="D437">
        <v>2020</v>
      </c>
      <c r="E437">
        <v>3</v>
      </c>
      <c r="F437">
        <v>120142</v>
      </c>
      <c r="G437" t="s">
        <v>1620</v>
      </c>
      <c r="H437" t="s">
        <v>41</v>
      </c>
      <c r="I437" t="s">
        <v>1621</v>
      </c>
      <c r="J437" t="s">
        <v>39</v>
      </c>
      <c r="K437" t="s">
        <v>40</v>
      </c>
      <c r="L437" t="s">
        <v>71</v>
      </c>
      <c r="M437">
        <v>301</v>
      </c>
      <c r="N437" t="s">
        <v>72</v>
      </c>
      <c r="O437">
        <v>1</v>
      </c>
      <c r="P437" t="s">
        <v>42</v>
      </c>
      <c r="Q437">
        <v>4</v>
      </c>
      <c r="R437" t="s">
        <v>43</v>
      </c>
      <c r="S437">
        <v>207</v>
      </c>
      <c r="T437">
        <v>93115</v>
      </c>
      <c r="U437" s="45">
        <v>603.03899999999999</v>
      </c>
      <c r="V437">
        <v>2.34</v>
      </c>
      <c r="W437">
        <v>4.7E-2</v>
      </c>
      <c r="X437">
        <v>44</v>
      </c>
      <c r="Y437">
        <v>56151.976484999999</v>
      </c>
      <c r="Z437">
        <v>26.533716000000002</v>
      </c>
    </row>
    <row r="438" spans="1:26">
      <c r="A438" s="44">
        <v>43899</v>
      </c>
      <c r="B438" t="s">
        <v>104</v>
      </c>
      <c r="C438" s="43">
        <v>43892</v>
      </c>
      <c r="D438">
        <v>2020</v>
      </c>
      <c r="E438">
        <v>3</v>
      </c>
      <c r="F438">
        <v>120142</v>
      </c>
      <c r="G438" t="s">
        <v>1620</v>
      </c>
      <c r="H438" t="s">
        <v>41</v>
      </c>
      <c r="I438" t="s">
        <v>1621</v>
      </c>
      <c r="J438" t="s">
        <v>39</v>
      </c>
      <c r="K438" t="s">
        <v>40</v>
      </c>
      <c r="L438" t="s">
        <v>71</v>
      </c>
      <c r="M438">
        <v>301</v>
      </c>
      <c r="N438" t="s">
        <v>72</v>
      </c>
      <c r="O438">
        <v>1</v>
      </c>
      <c r="P438" t="s">
        <v>42</v>
      </c>
      <c r="Q438">
        <v>4</v>
      </c>
      <c r="R438" t="s">
        <v>43</v>
      </c>
      <c r="S438">
        <v>205</v>
      </c>
      <c r="T438">
        <v>98196</v>
      </c>
      <c r="U438" s="45">
        <v>570.93600000000004</v>
      </c>
      <c r="V438">
        <v>2.3359999999999999</v>
      </c>
      <c r="W438">
        <v>5.7000000000000002E-2</v>
      </c>
      <c r="X438">
        <v>56</v>
      </c>
      <c r="Y438">
        <v>56063.631456000003</v>
      </c>
      <c r="Z438">
        <v>31.972416000000003</v>
      </c>
    </row>
    <row r="439" spans="1:26">
      <c r="A439" s="44">
        <v>43899</v>
      </c>
      <c r="B439" t="s">
        <v>104</v>
      </c>
      <c r="C439" s="43">
        <v>43892</v>
      </c>
      <c r="D439">
        <v>2020</v>
      </c>
      <c r="E439">
        <v>3</v>
      </c>
      <c r="F439">
        <v>120142</v>
      </c>
      <c r="G439" t="s">
        <v>1620</v>
      </c>
      <c r="H439" t="s">
        <v>41</v>
      </c>
      <c r="I439" t="s">
        <v>1621</v>
      </c>
      <c r="J439" t="s">
        <v>39</v>
      </c>
      <c r="K439" t="s">
        <v>40</v>
      </c>
      <c r="L439" t="s">
        <v>71</v>
      </c>
      <c r="M439">
        <v>301</v>
      </c>
      <c r="N439" t="s">
        <v>72</v>
      </c>
      <c r="O439">
        <v>1</v>
      </c>
      <c r="P439" t="s">
        <v>42</v>
      </c>
      <c r="Q439">
        <v>4</v>
      </c>
      <c r="R439" t="s">
        <v>43</v>
      </c>
      <c r="S439">
        <v>206</v>
      </c>
      <c r="T439">
        <v>98779</v>
      </c>
      <c r="U439" s="45">
        <v>611.62900000000002</v>
      </c>
      <c r="V439">
        <v>2.5169999999999999</v>
      </c>
      <c r="W439">
        <v>3.6999999999999998E-2</v>
      </c>
      <c r="X439">
        <v>37</v>
      </c>
      <c r="Y439">
        <v>60416.100991000007</v>
      </c>
      <c r="Z439">
        <v>22.630273000000003</v>
      </c>
    </row>
    <row r="440" spans="1:26">
      <c r="A440" s="44">
        <v>43899</v>
      </c>
      <c r="B440" t="s">
        <v>104</v>
      </c>
      <c r="C440" s="43">
        <v>43892</v>
      </c>
      <c r="D440">
        <v>2020</v>
      </c>
      <c r="E440">
        <v>3</v>
      </c>
      <c r="F440">
        <v>120142</v>
      </c>
      <c r="G440" t="s">
        <v>1620</v>
      </c>
      <c r="H440" t="s">
        <v>41</v>
      </c>
      <c r="I440" t="s">
        <v>1621</v>
      </c>
      <c r="J440" t="s">
        <v>39</v>
      </c>
      <c r="K440" t="s">
        <v>40</v>
      </c>
      <c r="L440" t="s">
        <v>71</v>
      </c>
      <c r="M440">
        <v>301</v>
      </c>
      <c r="N440" t="s">
        <v>72</v>
      </c>
      <c r="O440">
        <v>1</v>
      </c>
      <c r="P440" t="s">
        <v>42</v>
      </c>
      <c r="Q440">
        <v>4</v>
      </c>
      <c r="R440" t="s">
        <v>43</v>
      </c>
      <c r="S440">
        <v>204</v>
      </c>
      <c r="T440">
        <v>98131</v>
      </c>
      <c r="U440" s="45">
        <v>595.12</v>
      </c>
      <c r="V440">
        <v>2.4329999999999998</v>
      </c>
      <c r="W440">
        <v>4.4999999999999998E-2</v>
      </c>
      <c r="X440">
        <v>44</v>
      </c>
      <c r="Y440">
        <v>58399.720719999998</v>
      </c>
      <c r="Z440">
        <v>26.185279999999999</v>
      </c>
    </row>
    <row r="441" spans="1:26">
      <c r="A441" s="44">
        <v>43899</v>
      </c>
      <c r="B441" t="s">
        <v>104</v>
      </c>
      <c r="C441" s="43">
        <v>43892</v>
      </c>
      <c r="D441">
        <v>2020</v>
      </c>
      <c r="E441">
        <v>3</v>
      </c>
      <c r="F441">
        <v>120142</v>
      </c>
      <c r="G441" t="s">
        <v>1620</v>
      </c>
      <c r="H441" t="s">
        <v>41</v>
      </c>
      <c r="I441" t="s">
        <v>1621</v>
      </c>
      <c r="J441" t="s">
        <v>39</v>
      </c>
      <c r="K441" t="s">
        <v>40</v>
      </c>
      <c r="L441" t="s">
        <v>71</v>
      </c>
      <c r="M441">
        <v>301</v>
      </c>
      <c r="N441" t="s">
        <v>72</v>
      </c>
      <c r="O441">
        <v>1</v>
      </c>
      <c r="P441" t="s">
        <v>42</v>
      </c>
      <c r="Q441">
        <v>4</v>
      </c>
      <c r="R441" t="s">
        <v>43</v>
      </c>
      <c r="S441">
        <v>203</v>
      </c>
      <c r="T441">
        <v>98318</v>
      </c>
      <c r="U441" s="45">
        <v>603.33500000000004</v>
      </c>
      <c r="V441">
        <v>2.472</v>
      </c>
      <c r="W441">
        <v>4.4999999999999998E-2</v>
      </c>
      <c r="X441">
        <v>44</v>
      </c>
      <c r="Y441">
        <v>59318.69053</v>
      </c>
      <c r="Z441">
        <v>26.546740000000003</v>
      </c>
    </row>
    <row r="442" spans="1:26">
      <c r="A442" s="44">
        <v>43899</v>
      </c>
      <c r="B442" t="s">
        <v>104</v>
      </c>
      <c r="C442" s="43">
        <v>43892</v>
      </c>
      <c r="D442">
        <v>2020</v>
      </c>
      <c r="E442">
        <v>3</v>
      </c>
      <c r="F442">
        <v>120142</v>
      </c>
      <c r="G442" t="s">
        <v>1620</v>
      </c>
      <c r="H442" t="s">
        <v>41</v>
      </c>
      <c r="I442" t="s">
        <v>1621</v>
      </c>
      <c r="J442" t="s">
        <v>39</v>
      </c>
      <c r="K442" t="s">
        <v>40</v>
      </c>
      <c r="L442" t="s">
        <v>71</v>
      </c>
      <c r="M442">
        <v>301</v>
      </c>
      <c r="N442" t="s">
        <v>72</v>
      </c>
      <c r="O442">
        <v>1</v>
      </c>
      <c r="P442" t="s">
        <v>42</v>
      </c>
      <c r="Q442">
        <v>4</v>
      </c>
      <c r="R442" t="s">
        <v>43</v>
      </c>
      <c r="S442">
        <v>201</v>
      </c>
      <c r="T442">
        <v>98427</v>
      </c>
      <c r="U442" s="45">
        <v>607.80200000000002</v>
      </c>
      <c r="V442">
        <v>2.4929999999999999</v>
      </c>
      <c r="W442">
        <v>4.4999999999999998E-2</v>
      </c>
      <c r="X442">
        <v>44</v>
      </c>
      <c r="Y442">
        <v>59824.127454000001</v>
      </c>
      <c r="Z442">
        <v>26.743288</v>
      </c>
    </row>
    <row r="443" spans="1:26">
      <c r="A443" s="44">
        <v>43899</v>
      </c>
      <c r="B443" t="s">
        <v>104</v>
      </c>
      <c r="C443" s="43">
        <v>43892</v>
      </c>
      <c r="D443">
        <v>2020</v>
      </c>
      <c r="E443">
        <v>3</v>
      </c>
      <c r="F443">
        <v>120142</v>
      </c>
      <c r="G443" t="s">
        <v>1620</v>
      </c>
      <c r="H443" t="s">
        <v>41</v>
      </c>
      <c r="I443" t="s">
        <v>1621</v>
      </c>
      <c r="J443" t="s">
        <v>39</v>
      </c>
      <c r="K443" t="s">
        <v>40</v>
      </c>
      <c r="L443" t="s">
        <v>71</v>
      </c>
      <c r="M443">
        <v>301</v>
      </c>
      <c r="N443" t="s">
        <v>72</v>
      </c>
      <c r="O443">
        <v>1</v>
      </c>
      <c r="P443" t="s">
        <v>42</v>
      </c>
      <c r="Q443">
        <v>4</v>
      </c>
      <c r="R443" t="s">
        <v>43</v>
      </c>
      <c r="S443">
        <v>202</v>
      </c>
      <c r="T443">
        <v>98208</v>
      </c>
      <c r="U443" s="45">
        <v>784.803</v>
      </c>
      <c r="V443">
        <v>3.2109999999999999</v>
      </c>
      <c r="W443">
        <v>4.2000000000000003E-2</v>
      </c>
      <c r="X443">
        <v>41</v>
      </c>
      <c r="Y443">
        <v>77073.933023999998</v>
      </c>
      <c r="Z443">
        <v>32.176923000000002</v>
      </c>
    </row>
    <row r="444" spans="1:26">
      <c r="A444" s="44">
        <v>43899</v>
      </c>
      <c r="B444" t="s">
        <v>104</v>
      </c>
      <c r="C444" s="43">
        <v>43892</v>
      </c>
      <c r="D444">
        <v>2020</v>
      </c>
      <c r="E444">
        <v>3</v>
      </c>
      <c r="F444">
        <v>120142</v>
      </c>
      <c r="G444" t="s">
        <v>1620</v>
      </c>
      <c r="H444" t="s">
        <v>41</v>
      </c>
      <c r="I444" t="s">
        <v>1621</v>
      </c>
      <c r="J444" t="s">
        <v>39</v>
      </c>
      <c r="K444" t="s">
        <v>40</v>
      </c>
      <c r="L444" t="s">
        <v>71</v>
      </c>
      <c r="M444">
        <v>301</v>
      </c>
      <c r="N444" t="s">
        <v>72</v>
      </c>
      <c r="O444">
        <v>1</v>
      </c>
      <c r="P444" t="s">
        <v>42</v>
      </c>
      <c r="Q444">
        <v>4</v>
      </c>
      <c r="R444" t="s">
        <v>43</v>
      </c>
      <c r="S444">
        <v>106</v>
      </c>
      <c r="T444">
        <v>96252</v>
      </c>
      <c r="U444" s="45">
        <v>830.05899999999997</v>
      </c>
      <c r="V444">
        <v>3.3290000000000002</v>
      </c>
      <c r="W444">
        <v>4.2000000000000003E-2</v>
      </c>
      <c r="X444">
        <v>40</v>
      </c>
      <c r="Y444">
        <v>79894.838868000006</v>
      </c>
      <c r="Z444">
        <v>33.202359999999999</v>
      </c>
    </row>
    <row r="445" spans="1:26">
      <c r="A445" s="44">
        <v>43899</v>
      </c>
      <c r="B445" t="s">
        <v>104</v>
      </c>
      <c r="C445" s="43">
        <v>43892</v>
      </c>
      <c r="D445">
        <v>2020</v>
      </c>
      <c r="E445">
        <v>3</v>
      </c>
      <c r="F445">
        <v>120142</v>
      </c>
      <c r="G445" t="s">
        <v>1620</v>
      </c>
      <c r="H445" t="s">
        <v>41</v>
      </c>
      <c r="I445" t="s">
        <v>1621</v>
      </c>
      <c r="J445" t="s">
        <v>39</v>
      </c>
      <c r="K445" t="s">
        <v>40</v>
      </c>
      <c r="L445" t="s">
        <v>71</v>
      </c>
      <c r="M445">
        <v>301</v>
      </c>
      <c r="N445" t="s">
        <v>72</v>
      </c>
      <c r="O445">
        <v>1</v>
      </c>
      <c r="P445" t="s">
        <v>42</v>
      </c>
      <c r="Q445">
        <v>4</v>
      </c>
      <c r="R445" t="s">
        <v>43</v>
      </c>
      <c r="S445">
        <v>107</v>
      </c>
      <c r="T445">
        <v>96475</v>
      </c>
      <c r="U445" s="45">
        <v>876.04600000000005</v>
      </c>
      <c r="V445">
        <v>3.5219999999999998</v>
      </c>
      <c r="W445">
        <v>3.6999999999999998E-2</v>
      </c>
      <c r="X445">
        <v>36</v>
      </c>
      <c r="Y445">
        <v>84516.537850000008</v>
      </c>
      <c r="Z445">
        <v>31.537656000000002</v>
      </c>
    </row>
    <row r="446" spans="1:26">
      <c r="A446" s="44">
        <v>43899</v>
      </c>
      <c r="B446" t="s">
        <v>104</v>
      </c>
      <c r="C446" s="43">
        <v>43892</v>
      </c>
      <c r="D446">
        <v>2020</v>
      </c>
      <c r="E446">
        <v>3</v>
      </c>
      <c r="F446">
        <v>120142</v>
      </c>
      <c r="G446" t="s">
        <v>1620</v>
      </c>
      <c r="H446" t="s">
        <v>41</v>
      </c>
      <c r="I446" t="s">
        <v>1621</v>
      </c>
      <c r="J446" t="s">
        <v>39</v>
      </c>
      <c r="K446" t="s">
        <v>40</v>
      </c>
      <c r="L446" t="s">
        <v>71</v>
      </c>
      <c r="M446">
        <v>301</v>
      </c>
      <c r="N446" t="s">
        <v>72</v>
      </c>
      <c r="O446">
        <v>1</v>
      </c>
      <c r="P446" t="s">
        <v>42</v>
      </c>
      <c r="Q446">
        <v>4</v>
      </c>
      <c r="R446" t="s">
        <v>43</v>
      </c>
      <c r="S446">
        <v>104</v>
      </c>
      <c r="T446">
        <v>95946</v>
      </c>
      <c r="U446" s="45">
        <v>850.44</v>
      </c>
      <c r="V446">
        <v>3.4</v>
      </c>
      <c r="W446">
        <v>0.05</v>
      </c>
      <c r="X446">
        <v>48</v>
      </c>
      <c r="Y446">
        <v>81596.316240000015</v>
      </c>
      <c r="Z446">
        <v>40.821120000000001</v>
      </c>
    </row>
    <row r="447" spans="1:26">
      <c r="A447" s="44">
        <v>43899</v>
      </c>
      <c r="B447" t="s">
        <v>104</v>
      </c>
      <c r="C447" s="43">
        <v>43892</v>
      </c>
      <c r="D447">
        <v>2020</v>
      </c>
      <c r="E447">
        <v>3</v>
      </c>
      <c r="F447">
        <v>120142</v>
      </c>
      <c r="G447" t="s">
        <v>1620</v>
      </c>
      <c r="H447" t="s">
        <v>41</v>
      </c>
      <c r="I447" t="s">
        <v>1621</v>
      </c>
      <c r="J447" t="s">
        <v>39</v>
      </c>
      <c r="K447" t="s">
        <v>40</v>
      </c>
      <c r="L447" t="s">
        <v>71</v>
      </c>
      <c r="M447">
        <v>301</v>
      </c>
      <c r="N447" t="s">
        <v>72</v>
      </c>
      <c r="O447">
        <v>1</v>
      </c>
      <c r="P447" t="s">
        <v>42</v>
      </c>
      <c r="Q447">
        <v>4</v>
      </c>
      <c r="R447" t="s">
        <v>43</v>
      </c>
      <c r="S447">
        <v>105</v>
      </c>
      <c r="T447">
        <v>96552</v>
      </c>
      <c r="U447" s="45">
        <v>867.05399999999997</v>
      </c>
      <c r="V447">
        <v>3.488</v>
      </c>
      <c r="W447">
        <v>4.7E-2</v>
      </c>
      <c r="X447">
        <v>45</v>
      </c>
      <c r="Y447">
        <v>83715.797808000003</v>
      </c>
      <c r="Z447">
        <v>39.017429999999997</v>
      </c>
    </row>
    <row r="448" spans="1:26">
      <c r="A448" s="44">
        <v>43899</v>
      </c>
      <c r="B448" t="s">
        <v>104</v>
      </c>
      <c r="C448" s="43">
        <v>43892</v>
      </c>
      <c r="D448">
        <v>2020</v>
      </c>
      <c r="E448">
        <v>3</v>
      </c>
      <c r="F448">
        <v>120142</v>
      </c>
      <c r="G448" t="s">
        <v>1620</v>
      </c>
      <c r="H448" t="s">
        <v>41</v>
      </c>
      <c r="I448" t="s">
        <v>1621</v>
      </c>
      <c r="J448" t="s">
        <v>39</v>
      </c>
      <c r="K448" t="s">
        <v>40</v>
      </c>
      <c r="L448" t="s">
        <v>71</v>
      </c>
      <c r="M448">
        <v>301</v>
      </c>
      <c r="N448" t="s">
        <v>72</v>
      </c>
      <c r="O448">
        <v>1</v>
      </c>
      <c r="P448" t="s">
        <v>42</v>
      </c>
      <c r="Q448">
        <v>4</v>
      </c>
      <c r="R448" t="s">
        <v>43</v>
      </c>
      <c r="S448">
        <v>102</v>
      </c>
      <c r="T448">
        <v>96882</v>
      </c>
      <c r="U448" s="45">
        <v>825.31600000000003</v>
      </c>
      <c r="V448">
        <v>3.3319999999999999</v>
      </c>
      <c r="W448">
        <v>6.0999999999999999E-2</v>
      </c>
      <c r="X448">
        <v>59</v>
      </c>
      <c r="Y448">
        <v>79958.264712000004</v>
      </c>
      <c r="Z448">
        <v>48.693643999999999</v>
      </c>
    </row>
    <row r="449" spans="1:26">
      <c r="A449" s="44">
        <v>43899</v>
      </c>
      <c r="B449" t="s">
        <v>104</v>
      </c>
      <c r="C449" s="43">
        <v>43892</v>
      </c>
      <c r="D449">
        <v>2020</v>
      </c>
      <c r="E449">
        <v>3</v>
      </c>
      <c r="F449">
        <v>120142</v>
      </c>
      <c r="G449" t="s">
        <v>1620</v>
      </c>
      <c r="H449" t="s">
        <v>41</v>
      </c>
      <c r="I449" t="s">
        <v>1621</v>
      </c>
      <c r="J449" t="s">
        <v>39</v>
      </c>
      <c r="K449" t="s">
        <v>40</v>
      </c>
      <c r="L449" t="s">
        <v>71</v>
      </c>
      <c r="M449">
        <v>301</v>
      </c>
      <c r="N449" t="s">
        <v>72</v>
      </c>
      <c r="O449">
        <v>1</v>
      </c>
      <c r="P449" t="s">
        <v>42</v>
      </c>
      <c r="Q449">
        <v>4</v>
      </c>
      <c r="R449" t="s">
        <v>43</v>
      </c>
      <c r="S449">
        <v>103</v>
      </c>
      <c r="T449">
        <v>97218</v>
      </c>
      <c r="U449" s="45">
        <v>844.58500000000004</v>
      </c>
      <c r="V449">
        <v>3.4209999999999998</v>
      </c>
      <c r="W449">
        <v>4.2000000000000003E-2</v>
      </c>
      <c r="X449">
        <v>41</v>
      </c>
      <c r="Y449">
        <v>82108.864530000006</v>
      </c>
      <c r="Z449">
        <v>34.627985000000002</v>
      </c>
    </row>
    <row r="450" spans="1:26">
      <c r="A450" s="44">
        <v>43899</v>
      </c>
      <c r="B450" t="s">
        <v>104</v>
      </c>
      <c r="C450" s="43">
        <v>43892</v>
      </c>
      <c r="D450">
        <v>2020</v>
      </c>
      <c r="E450">
        <v>3</v>
      </c>
      <c r="F450">
        <v>120142</v>
      </c>
      <c r="G450" t="s">
        <v>1620</v>
      </c>
      <c r="H450" t="s">
        <v>41</v>
      </c>
      <c r="I450" t="s">
        <v>1621</v>
      </c>
      <c r="J450" t="s">
        <v>39</v>
      </c>
      <c r="K450" t="s">
        <v>40</v>
      </c>
      <c r="L450" t="s">
        <v>71</v>
      </c>
      <c r="M450">
        <v>301</v>
      </c>
      <c r="N450" t="s">
        <v>72</v>
      </c>
      <c r="O450">
        <v>1</v>
      </c>
      <c r="P450" t="s">
        <v>42</v>
      </c>
      <c r="Q450">
        <v>4</v>
      </c>
      <c r="R450" t="s">
        <v>43</v>
      </c>
      <c r="S450">
        <v>101</v>
      </c>
      <c r="T450">
        <v>96740</v>
      </c>
      <c r="U450" s="45">
        <v>845.46</v>
      </c>
      <c r="V450">
        <v>3.4079999999999999</v>
      </c>
      <c r="W450">
        <v>5.0999999999999997E-2</v>
      </c>
      <c r="X450">
        <v>49</v>
      </c>
      <c r="Y450">
        <v>81789.800400000007</v>
      </c>
      <c r="Z450">
        <v>41.42754</v>
      </c>
    </row>
    <row r="451" spans="1:26">
      <c r="A451" s="44">
        <v>43892</v>
      </c>
      <c r="B451" t="s">
        <v>105</v>
      </c>
      <c r="C451" s="43">
        <v>43891</v>
      </c>
      <c r="D451">
        <v>2020</v>
      </c>
      <c r="E451">
        <v>3</v>
      </c>
      <c r="F451">
        <v>120142</v>
      </c>
      <c r="G451" t="s">
        <v>1620</v>
      </c>
      <c r="H451" t="s">
        <v>41</v>
      </c>
      <c r="I451" t="s">
        <v>1621</v>
      </c>
      <c r="J451" t="s">
        <v>39</v>
      </c>
      <c r="K451" t="s">
        <v>40</v>
      </c>
      <c r="L451" t="s">
        <v>71</v>
      </c>
      <c r="M451">
        <v>301</v>
      </c>
      <c r="N451" t="s">
        <v>72</v>
      </c>
      <c r="O451">
        <v>1</v>
      </c>
      <c r="P451" t="s">
        <v>42</v>
      </c>
      <c r="Q451">
        <v>4</v>
      </c>
      <c r="R451" t="s">
        <v>43</v>
      </c>
      <c r="S451">
        <v>101</v>
      </c>
      <c r="T451">
        <v>96795</v>
      </c>
      <c r="U451" s="45">
        <v>792.98099999999999</v>
      </c>
      <c r="V451">
        <v>3.198</v>
      </c>
      <c r="W451">
        <v>7.0000000000000001E-3</v>
      </c>
      <c r="X451">
        <v>7</v>
      </c>
      <c r="Y451">
        <v>76756.595894999991</v>
      </c>
      <c r="Z451">
        <v>5.5508670000000002</v>
      </c>
    </row>
    <row r="452" spans="1:26">
      <c r="A452" s="44">
        <v>43892</v>
      </c>
      <c r="B452" t="s">
        <v>105</v>
      </c>
      <c r="C452" s="43">
        <v>43891</v>
      </c>
      <c r="D452">
        <v>2020</v>
      </c>
      <c r="E452">
        <v>3</v>
      </c>
      <c r="F452">
        <v>120142</v>
      </c>
      <c r="G452" t="s">
        <v>1620</v>
      </c>
      <c r="H452" t="s">
        <v>41</v>
      </c>
      <c r="I452" t="s">
        <v>1621</v>
      </c>
      <c r="J452" t="s">
        <v>39</v>
      </c>
      <c r="K452" t="s">
        <v>40</v>
      </c>
      <c r="L452" t="s">
        <v>71</v>
      </c>
      <c r="M452">
        <v>301</v>
      </c>
      <c r="N452" t="s">
        <v>72</v>
      </c>
      <c r="O452">
        <v>1</v>
      </c>
      <c r="P452" t="s">
        <v>42</v>
      </c>
      <c r="Q452">
        <v>4</v>
      </c>
      <c r="R452" t="s">
        <v>43</v>
      </c>
      <c r="S452">
        <v>103</v>
      </c>
      <c r="T452">
        <v>97249</v>
      </c>
      <c r="U452" s="45">
        <v>792.34900000000005</v>
      </c>
      <c r="V452">
        <v>3.2109999999999999</v>
      </c>
      <c r="W452">
        <v>6.0000000000000001E-3</v>
      </c>
      <c r="X452">
        <v>6</v>
      </c>
      <c r="Y452">
        <v>77055.147901000004</v>
      </c>
      <c r="Z452">
        <v>4.7540940000000003</v>
      </c>
    </row>
    <row r="453" spans="1:26">
      <c r="A453" s="44">
        <v>43892</v>
      </c>
      <c r="B453" t="s">
        <v>105</v>
      </c>
      <c r="C453" s="43">
        <v>43891</v>
      </c>
      <c r="D453">
        <v>2020</v>
      </c>
      <c r="E453">
        <v>3</v>
      </c>
      <c r="F453">
        <v>120142</v>
      </c>
      <c r="G453" t="s">
        <v>1620</v>
      </c>
      <c r="H453" t="s">
        <v>41</v>
      </c>
      <c r="I453" t="s">
        <v>1621</v>
      </c>
      <c r="J453" t="s">
        <v>39</v>
      </c>
      <c r="K453" t="s">
        <v>40</v>
      </c>
      <c r="L453" t="s">
        <v>71</v>
      </c>
      <c r="M453">
        <v>301</v>
      </c>
      <c r="N453" t="s">
        <v>72</v>
      </c>
      <c r="O453">
        <v>1</v>
      </c>
      <c r="P453" t="s">
        <v>42</v>
      </c>
      <c r="Q453">
        <v>4</v>
      </c>
      <c r="R453" t="s">
        <v>43</v>
      </c>
      <c r="S453">
        <v>102</v>
      </c>
      <c r="T453">
        <v>96927</v>
      </c>
      <c r="U453" s="45">
        <v>778.95699999999999</v>
      </c>
      <c r="V453">
        <v>3.1459999999999999</v>
      </c>
      <c r="W453">
        <v>8.0000000000000002E-3</v>
      </c>
      <c r="X453">
        <v>8</v>
      </c>
      <c r="Y453">
        <v>75501.965138999993</v>
      </c>
      <c r="Z453">
        <v>6.2316560000000001</v>
      </c>
    </row>
    <row r="454" spans="1:26">
      <c r="A454" s="44">
        <v>43892</v>
      </c>
      <c r="B454" t="s">
        <v>105</v>
      </c>
      <c r="C454" s="43">
        <v>43891</v>
      </c>
      <c r="D454">
        <v>2020</v>
      </c>
      <c r="E454">
        <v>3</v>
      </c>
      <c r="F454">
        <v>120142</v>
      </c>
      <c r="G454" t="s">
        <v>1620</v>
      </c>
      <c r="H454" t="s">
        <v>41</v>
      </c>
      <c r="I454" t="s">
        <v>1621</v>
      </c>
      <c r="J454" t="s">
        <v>39</v>
      </c>
      <c r="K454" t="s">
        <v>40</v>
      </c>
      <c r="L454" t="s">
        <v>71</v>
      </c>
      <c r="M454">
        <v>301</v>
      </c>
      <c r="N454" t="s">
        <v>72</v>
      </c>
      <c r="O454">
        <v>1</v>
      </c>
      <c r="P454" t="s">
        <v>42</v>
      </c>
      <c r="Q454">
        <v>4</v>
      </c>
      <c r="R454" t="s">
        <v>43</v>
      </c>
      <c r="S454">
        <v>105</v>
      </c>
      <c r="T454">
        <v>96597</v>
      </c>
      <c r="U454" s="45">
        <v>804.21</v>
      </c>
      <c r="V454">
        <v>3.2370000000000001</v>
      </c>
      <c r="W454">
        <v>3.0000000000000001E-3</v>
      </c>
      <c r="X454">
        <v>3</v>
      </c>
      <c r="Y454">
        <v>77684.27337000001</v>
      </c>
      <c r="Z454">
        <v>2.4126300000000001</v>
      </c>
    </row>
    <row r="455" spans="1:26">
      <c r="A455" s="44">
        <v>43892</v>
      </c>
      <c r="B455" t="s">
        <v>105</v>
      </c>
      <c r="C455" s="43">
        <v>43891</v>
      </c>
      <c r="D455">
        <v>2020</v>
      </c>
      <c r="E455">
        <v>3</v>
      </c>
      <c r="F455">
        <v>120142</v>
      </c>
      <c r="G455" t="s">
        <v>1620</v>
      </c>
      <c r="H455" t="s">
        <v>41</v>
      </c>
      <c r="I455" t="s">
        <v>1621</v>
      </c>
      <c r="J455" t="s">
        <v>39</v>
      </c>
      <c r="K455" t="s">
        <v>40</v>
      </c>
      <c r="L455" t="s">
        <v>71</v>
      </c>
      <c r="M455">
        <v>301</v>
      </c>
      <c r="N455" t="s">
        <v>72</v>
      </c>
      <c r="O455">
        <v>1</v>
      </c>
      <c r="P455" t="s">
        <v>42</v>
      </c>
      <c r="Q455">
        <v>4</v>
      </c>
      <c r="R455" t="s">
        <v>43</v>
      </c>
      <c r="S455">
        <v>104</v>
      </c>
      <c r="T455">
        <v>95999</v>
      </c>
      <c r="U455" s="45">
        <v>796.40599999999995</v>
      </c>
      <c r="V455">
        <v>3.1859999999999999</v>
      </c>
      <c r="W455">
        <v>5.0000000000000001E-3</v>
      </c>
      <c r="X455">
        <v>5</v>
      </c>
      <c r="Y455">
        <v>76454.179594000001</v>
      </c>
      <c r="Z455">
        <v>3.98203</v>
      </c>
    </row>
    <row r="456" spans="1:26">
      <c r="A456" s="44">
        <v>43892</v>
      </c>
      <c r="B456" t="s">
        <v>105</v>
      </c>
      <c r="C456" s="43">
        <v>43891</v>
      </c>
      <c r="D456">
        <v>2020</v>
      </c>
      <c r="E456">
        <v>3</v>
      </c>
      <c r="F456">
        <v>120142</v>
      </c>
      <c r="G456" t="s">
        <v>1620</v>
      </c>
      <c r="H456" t="s">
        <v>41</v>
      </c>
      <c r="I456" t="s">
        <v>1621</v>
      </c>
      <c r="J456" t="s">
        <v>39</v>
      </c>
      <c r="K456" t="s">
        <v>40</v>
      </c>
      <c r="L456" t="s">
        <v>71</v>
      </c>
      <c r="M456">
        <v>301</v>
      </c>
      <c r="N456" t="s">
        <v>72</v>
      </c>
      <c r="O456">
        <v>1</v>
      </c>
      <c r="P456" t="s">
        <v>42</v>
      </c>
      <c r="Q456">
        <v>4</v>
      </c>
      <c r="R456" t="s">
        <v>43</v>
      </c>
      <c r="S456">
        <v>107</v>
      </c>
      <c r="T456">
        <v>96523</v>
      </c>
      <c r="U456" s="45">
        <v>819.33799999999997</v>
      </c>
      <c r="V456">
        <v>3.2949999999999999</v>
      </c>
      <c r="W456">
        <v>4.0000000000000001E-3</v>
      </c>
      <c r="X456">
        <v>4</v>
      </c>
      <c r="Y456">
        <v>79084.96177400001</v>
      </c>
      <c r="Z456">
        <v>3.277352</v>
      </c>
    </row>
    <row r="457" spans="1:26">
      <c r="A457" s="44">
        <v>43892</v>
      </c>
      <c r="B457" t="s">
        <v>105</v>
      </c>
      <c r="C457" s="43">
        <v>43891</v>
      </c>
      <c r="D457">
        <v>2020</v>
      </c>
      <c r="E457">
        <v>3</v>
      </c>
      <c r="F457">
        <v>120142</v>
      </c>
      <c r="G457" t="s">
        <v>1620</v>
      </c>
      <c r="H457" t="s">
        <v>41</v>
      </c>
      <c r="I457" t="s">
        <v>1621</v>
      </c>
      <c r="J457" t="s">
        <v>39</v>
      </c>
      <c r="K457" t="s">
        <v>40</v>
      </c>
      <c r="L457" t="s">
        <v>71</v>
      </c>
      <c r="M457">
        <v>301</v>
      </c>
      <c r="N457" t="s">
        <v>72</v>
      </c>
      <c r="O457">
        <v>1</v>
      </c>
      <c r="P457" t="s">
        <v>42</v>
      </c>
      <c r="Q457">
        <v>4</v>
      </c>
      <c r="R457" t="s">
        <v>43</v>
      </c>
      <c r="S457">
        <v>106</v>
      </c>
      <c r="T457">
        <v>96294</v>
      </c>
      <c r="U457" s="45">
        <v>781.11699999999996</v>
      </c>
      <c r="V457">
        <v>3.1339999999999999</v>
      </c>
      <c r="W457">
        <v>3.0000000000000001E-3</v>
      </c>
      <c r="X457">
        <v>3</v>
      </c>
      <c r="Y457">
        <v>75216.880398000008</v>
      </c>
      <c r="Z457">
        <v>2.3433509999999997</v>
      </c>
    </row>
    <row r="458" spans="1:26">
      <c r="A458" s="44">
        <v>43892</v>
      </c>
      <c r="B458" t="s">
        <v>105</v>
      </c>
      <c r="C458" s="43">
        <v>43891</v>
      </c>
      <c r="D458">
        <v>2020</v>
      </c>
      <c r="E458">
        <v>3</v>
      </c>
      <c r="F458">
        <v>120142</v>
      </c>
      <c r="G458" t="s">
        <v>1620</v>
      </c>
      <c r="H458" t="s">
        <v>41</v>
      </c>
      <c r="I458" t="s">
        <v>1621</v>
      </c>
      <c r="J458" t="s">
        <v>39</v>
      </c>
      <c r="K458" t="s">
        <v>40</v>
      </c>
      <c r="L458" t="s">
        <v>71</v>
      </c>
      <c r="M458">
        <v>301</v>
      </c>
      <c r="N458" t="s">
        <v>72</v>
      </c>
      <c r="O458">
        <v>1</v>
      </c>
      <c r="P458" t="s">
        <v>42</v>
      </c>
      <c r="Q458">
        <v>4</v>
      </c>
      <c r="R458" t="s">
        <v>43</v>
      </c>
      <c r="S458">
        <v>202</v>
      </c>
      <c r="T458">
        <v>98244</v>
      </c>
      <c r="U458" s="45">
        <v>734.30100000000004</v>
      </c>
      <c r="V458">
        <v>3.0059999999999998</v>
      </c>
      <c r="W458">
        <v>4.0000000000000001E-3</v>
      </c>
      <c r="X458">
        <v>4</v>
      </c>
      <c r="Y458">
        <v>72140.667444000006</v>
      </c>
      <c r="Z458">
        <v>2.9372040000000004</v>
      </c>
    </row>
    <row r="459" spans="1:26">
      <c r="A459" s="44">
        <v>43892</v>
      </c>
      <c r="B459" t="s">
        <v>105</v>
      </c>
      <c r="C459" s="43">
        <v>43891</v>
      </c>
      <c r="D459">
        <v>2020</v>
      </c>
      <c r="E459">
        <v>3</v>
      </c>
      <c r="F459">
        <v>120142</v>
      </c>
      <c r="G459" t="s">
        <v>1620</v>
      </c>
      <c r="H459" t="s">
        <v>41</v>
      </c>
      <c r="I459" t="s">
        <v>1621</v>
      </c>
      <c r="J459" t="s">
        <v>39</v>
      </c>
      <c r="K459" t="s">
        <v>40</v>
      </c>
      <c r="L459" t="s">
        <v>71</v>
      </c>
      <c r="M459">
        <v>301</v>
      </c>
      <c r="N459" t="s">
        <v>72</v>
      </c>
      <c r="O459">
        <v>1</v>
      </c>
      <c r="P459" t="s">
        <v>42</v>
      </c>
      <c r="Q459">
        <v>4</v>
      </c>
      <c r="R459" t="s">
        <v>43</v>
      </c>
      <c r="S459">
        <v>201</v>
      </c>
      <c r="T459">
        <v>98467</v>
      </c>
      <c r="U459" s="45">
        <v>566.77700000000004</v>
      </c>
      <c r="V459">
        <v>2.3250000000000002</v>
      </c>
      <c r="W459">
        <v>3.0000000000000001E-3</v>
      </c>
      <c r="X459">
        <v>3</v>
      </c>
      <c r="Y459">
        <v>55808.830859000002</v>
      </c>
      <c r="Z459">
        <v>1.700331</v>
      </c>
    </row>
    <row r="460" spans="1:26">
      <c r="A460" s="44">
        <v>43892</v>
      </c>
      <c r="B460" t="s">
        <v>105</v>
      </c>
      <c r="C460" s="43">
        <v>43891</v>
      </c>
      <c r="D460">
        <v>2020</v>
      </c>
      <c r="E460">
        <v>3</v>
      </c>
      <c r="F460">
        <v>120142</v>
      </c>
      <c r="G460" t="s">
        <v>1620</v>
      </c>
      <c r="H460" t="s">
        <v>41</v>
      </c>
      <c r="I460" t="s">
        <v>1621</v>
      </c>
      <c r="J460" t="s">
        <v>39</v>
      </c>
      <c r="K460" t="s">
        <v>40</v>
      </c>
      <c r="L460" t="s">
        <v>71</v>
      </c>
      <c r="M460">
        <v>301</v>
      </c>
      <c r="N460" t="s">
        <v>72</v>
      </c>
      <c r="O460">
        <v>1</v>
      </c>
      <c r="P460" t="s">
        <v>42</v>
      </c>
      <c r="Q460">
        <v>4</v>
      </c>
      <c r="R460" t="s">
        <v>43</v>
      </c>
      <c r="S460">
        <v>203</v>
      </c>
      <c r="T460">
        <v>98359</v>
      </c>
      <c r="U460" s="45">
        <v>563.90300000000002</v>
      </c>
      <c r="V460">
        <v>2.3109999999999999</v>
      </c>
      <c r="W460">
        <v>5.0000000000000001E-3</v>
      </c>
      <c r="X460">
        <v>5</v>
      </c>
      <c r="Y460">
        <v>55464.935176999999</v>
      </c>
      <c r="Z460">
        <v>2.8195150000000004</v>
      </c>
    </row>
    <row r="461" spans="1:26">
      <c r="A461" s="44">
        <v>43892</v>
      </c>
      <c r="B461" t="s">
        <v>105</v>
      </c>
      <c r="C461" s="43">
        <v>43891</v>
      </c>
      <c r="D461">
        <v>2020</v>
      </c>
      <c r="E461">
        <v>3</v>
      </c>
      <c r="F461">
        <v>120142</v>
      </c>
      <c r="G461" t="s">
        <v>1620</v>
      </c>
      <c r="H461" t="s">
        <v>41</v>
      </c>
      <c r="I461" t="s">
        <v>1621</v>
      </c>
      <c r="J461" t="s">
        <v>39</v>
      </c>
      <c r="K461" t="s">
        <v>40</v>
      </c>
      <c r="L461" t="s">
        <v>71</v>
      </c>
      <c r="M461">
        <v>301</v>
      </c>
      <c r="N461" t="s">
        <v>72</v>
      </c>
      <c r="O461">
        <v>1</v>
      </c>
      <c r="P461" t="s">
        <v>42</v>
      </c>
      <c r="Q461">
        <v>4</v>
      </c>
      <c r="R461" t="s">
        <v>43</v>
      </c>
      <c r="S461">
        <v>204</v>
      </c>
      <c r="T461">
        <v>98167</v>
      </c>
      <c r="U461" s="45">
        <v>558.53899999999999</v>
      </c>
      <c r="V461">
        <v>2.2850000000000001</v>
      </c>
      <c r="W461">
        <v>3.0000000000000001E-3</v>
      </c>
      <c r="X461">
        <v>3</v>
      </c>
      <c r="Y461">
        <v>54830.098012999995</v>
      </c>
      <c r="Z461">
        <v>1.6756169999999999</v>
      </c>
    </row>
    <row r="462" spans="1:26">
      <c r="A462" s="44">
        <v>43892</v>
      </c>
      <c r="B462" t="s">
        <v>105</v>
      </c>
      <c r="C462" s="43">
        <v>43891</v>
      </c>
      <c r="D462">
        <v>2020</v>
      </c>
      <c r="E462">
        <v>3</v>
      </c>
      <c r="F462">
        <v>120142</v>
      </c>
      <c r="G462" t="s">
        <v>1620</v>
      </c>
      <c r="H462" t="s">
        <v>41</v>
      </c>
      <c r="I462" t="s">
        <v>1621</v>
      </c>
      <c r="J462" t="s">
        <v>39</v>
      </c>
      <c r="K462" t="s">
        <v>40</v>
      </c>
      <c r="L462" t="s">
        <v>71</v>
      </c>
      <c r="M462">
        <v>301</v>
      </c>
      <c r="N462" t="s">
        <v>72</v>
      </c>
      <c r="O462">
        <v>1</v>
      </c>
      <c r="P462" t="s">
        <v>42</v>
      </c>
      <c r="Q462">
        <v>4</v>
      </c>
      <c r="R462" t="s">
        <v>43</v>
      </c>
      <c r="S462">
        <v>206</v>
      </c>
      <c r="T462">
        <v>98837</v>
      </c>
      <c r="U462" s="45">
        <v>569.70100000000002</v>
      </c>
      <c r="V462">
        <v>2.3460000000000001</v>
      </c>
      <c r="W462">
        <v>6.0000000000000001E-3</v>
      </c>
      <c r="X462">
        <v>6</v>
      </c>
      <c r="Y462">
        <v>56307.537737000006</v>
      </c>
      <c r="Z462">
        <v>3.4182060000000001</v>
      </c>
    </row>
    <row r="463" spans="1:26">
      <c r="A463" s="44">
        <v>43892</v>
      </c>
      <c r="B463" t="s">
        <v>105</v>
      </c>
      <c r="C463" s="43">
        <v>43891</v>
      </c>
      <c r="D463">
        <v>2020</v>
      </c>
      <c r="E463">
        <v>3</v>
      </c>
      <c r="F463">
        <v>120142</v>
      </c>
      <c r="G463" t="s">
        <v>1620</v>
      </c>
      <c r="H463" t="s">
        <v>41</v>
      </c>
      <c r="I463" t="s">
        <v>1621</v>
      </c>
      <c r="J463" t="s">
        <v>39</v>
      </c>
      <c r="K463" t="s">
        <v>40</v>
      </c>
      <c r="L463" t="s">
        <v>71</v>
      </c>
      <c r="M463">
        <v>301</v>
      </c>
      <c r="N463" t="s">
        <v>72</v>
      </c>
      <c r="O463">
        <v>1</v>
      </c>
      <c r="P463" t="s">
        <v>42</v>
      </c>
      <c r="Q463">
        <v>4</v>
      </c>
      <c r="R463" t="s">
        <v>43</v>
      </c>
      <c r="S463">
        <v>205</v>
      </c>
      <c r="T463">
        <v>98240</v>
      </c>
      <c r="U463" s="45">
        <v>534.67100000000005</v>
      </c>
      <c r="V463">
        <v>2.1890000000000001</v>
      </c>
      <c r="W463">
        <v>5.0000000000000001E-3</v>
      </c>
      <c r="X463">
        <v>5</v>
      </c>
      <c r="Y463">
        <v>52526.079040000004</v>
      </c>
      <c r="Z463">
        <v>2.6733550000000004</v>
      </c>
    </row>
    <row r="464" spans="1:26">
      <c r="A464" s="44">
        <v>43892</v>
      </c>
      <c r="B464" t="s">
        <v>105</v>
      </c>
      <c r="C464" s="43">
        <v>43891</v>
      </c>
      <c r="D464">
        <v>2020</v>
      </c>
      <c r="E464">
        <v>3</v>
      </c>
      <c r="F464">
        <v>120142</v>
      </c>
      <c r="G464" t="s">
        <v>1620</v>
      </c>
      <c r="H464" t="s">
        <v>41</v>
      </c>
      <c r="I464" t="s">
        <v>1621</v>
      </c>
      <c r="J464" t="s">
        <v>39</v>
      </c>
      <c r="K464" t="s">
        <v>40</v>
      </c>
      <c r="L464" t="s">
        <v>71</v>
      </c>
      <c r="M464">
        <v>301</v>
      </c>
      <c r="N464" t="s">
        <v>72</v>
      </c>
      <c r="O464">
        <v>1</v>
      </c>
      <c r="P464" t="s">
        <v>42</v>
      </c>
      <c r="Q464">
        <v>4</v>
      </c>
      <c r="R464" t="s">
        <v>43</v>
      </c>
      <c r="S464">
        <v>207</v>
      </c>
      <c r="T464">
        <v>93160</v>
      </c>
      <c r="U464" s="45">
        <v>562.03800000000001</v>
      </c>
      <c r="V464">
        <v>2.1819999999999999</v>
      </c>
      <c r="W464">
        <v>8.0000000000000002E-3</v>
      </c>
      <c r="X464">
        <v>7</v>
      </c>
      <c r="Y464">
        <v>52359.460079999997</v>
      </c>
      <c r="Z464">
        <v>3.934266</v>
      </c>
    </row>
    <row r="465" spans="1:26">
      <c r="A465" s="44">
        <v>43892</v>
      </c>
      <c r="B465" t="s">
        <v>105</v>
      </c>
      <c r="C465" s="43">
        <v>43891</v>
      </c>
      <c r="D465">
        <v>2020</v>
      </c>
      <c r="E465">
        <v>3</v>
      </c>
      <c r="F465">
        <v>120142</v>
      </c>
      <c r="G465" t="s">
        <v>1620</v>
      </c>
      <c r="H465" t="s">
        <v>41</v>
      </c>
      <c r="I465" t="s">
        <v>1621</v>
      </c>
      <c r="J465" t="s">
        <v>39</v>
      </c>
      <c r="K465" t="s">
        <v>40</v>
      </c>
      <c r="L465" t="s">
        <v>71</v>
      </c>
      <c r="M465">
        <v>301</v>
      </c>
      <c r="N465" t="s">
        <v>72</v>
      </c>
      <c r="O465">
        <v>1</v>
      </c>
      <c r="P465" t="s">
        <v>42</v>
      </c>
      <c r="Q465">
        <v>4</v>
      </c>
      <c r="R465" t="s">
        <v>43</v>
      </c>
      <c r="S465">
        <v>208</v>
      </c>
      <c r="T465">
        <v>98666</v>
      </c>
      <c r="U465" s="45">
        <v>570.27</v>
      </c>
      <c r="V465">
        <v>2.3439999999999999</v>
      </c>
      <c r="W465">
        <v>8.0000000000000002E-3</v>
      </c>
      <c r="X465">
        <v>8</v>
      </c>
      <c r="Y465">
        <v>56266.259819999999</v>
      </c>
      <c r="Z465">
        <v>4.5621599999999995</v>
      </c>
    </row>
    <row r="466" spans="1:26">
      <c r="A466" s="44">
        <v>43892</v>
      </c>
      <c r="B466" t="s">
        <v>106</v>
      </c>
      <c r="C466" s="43">
        <v>43885</v>
      </c>
      <c r="D466">
        <v>2020</v>
      </c>
      <c r="E466">
        <v>2</v>
      </c>
      <c r="F466">
        <v>120142</v>
      </c>
      <c r="G466" t="s">
        <v>1620</v>
      </c>
      <c r="H466" t="s">
        <v>41</v>
      </c>
      <c r="I466" t="s">
        <v>1621</v>
      </c>
      <c r="J466" t="s">
        <v>39</v>
      </c>
      <c r="K466" t="s">
        <v>40</v>
      </c>
      <c r="L466" t="s">
        <v>71</v>
      </c>
      <c r="M466">
        <v>301</v>
      </c>
      <c r="N466" t="s">
        <v>72</v>
      </c>
      <c r="O466">
        <v>1</v>
      </c>
      <c r="P466" t="s">
        <v>42</v>
      </c>
      <c r="Q466">
        <v>4</v>
      </c>
      <c r="R466" t="s">
        <v>43</v>
      </c>
      <c r="S466">
        <v>208</v>
      </c>
      <c r="T466">
        <v>98666</v>
      </c>
      <c r="U466" s="45">
        <v>570.27</v>
      </c>
      <c r="V466">
        <v>2.3439999999999999</v>
      </c>
      <c r="W466">
        <v>4.2000000000000003E-2</v>
      </c>
      <c r="X466">
        <v>41</v>
      </c>
      <c r="Y466">
        <v>56266.259819999999</v>
      </c>
      <c r="Z466">
        <v>23.381070000000001</v>
      </c>
    </row>
    <row r="467" spans="1:26">
      <c r="A467" s="44">
        <v>43892</v>
      </c>
      <c r="B467" t="s">
        <v>106</v>
      </c>
      <c r="C467" s="43">
        <v>43885</v>
      </c>
      <c r="D467">
        <v>2020</v>
      </c>
      <c r="E467">
        <v>2</v>
      </c>
      <c r="F467">
        <v>120142</v>
      </c>
      <c r="G467" t="s">
        <v>1620</v>
      </c>
      <c r="H467" t="s">
        <v>41</v>
      </c>
      <c r="I467" t="s">
        <v>1621</v>
      </c>
      <c r="J467" t="s">
        <v>39</v>
      </c>
      <c r="K467" t="s">
        <v>40</v>
      </c>
      <c r="L467" t="s">
        <v>71</v>
      </c>
      <c r="M467">
        <v>301</v>
      </c>
      <c r="N467" t="s">
        <v>72</v>
      </c>
      <c r="O467">
        <v>1</v>
      </c>
      <c r="P467" t="s">
        <v>42</v>
      </c>
      <c r="Q467">
        <v>4</v>
      </c>
      <c r="R467" t="s">
        <v>43</v>
      </c>
      <c r="S467">
        <v>207</v>
      </c>
      <c r="T467">
        <v>93160</v>
      </c>
      <c r="U467" s="45">
        <v>562.03800000000001</v>
      </c>
      <c r="V467">
        <v>2.1819999999999999</v>
      </c>
      <c r="W467">
        <v>4.1000000000000002E-2</v>
      </c>
      <c r="X467">
        <v>38</v>
      </c>
      <c r="Y467">
        <v>52359.460079999997</v>
      </c>
      <c r="Z467">
        <v>21.357444000000001</v>
      </c>
    </row>
    <row r="468" spans="1:26">
      <c r="A468" s="44">
        <v>43892</v>
      </c>
      <c r="B468" t="s">
        <v>106</v>
      </c>
      <c r="C468" s="43">
        <v>43885</v>
      </c>
      <c r="D468">
        <v>2020</v>
      </c>
      <c r="E468">
        <v>2</v>
      </c>
      <c r="F468">
        <v>120142</v>
      </c>
      <c r="G468" t="s">
        <v>1620</v>
      </c>
      <c r="H468" t="s">
        <v>41</v>
      </c>
      <c r="I468" t="s">
        <v>1621</v>
      </c>
      <c r="J468" t="s">
        <v>39</v>
      </c>
      <c r="K468" t="s">
        <v>40</v>
      </c>
      <c r="L468" t="s">
        <v>71</v>
      </c>
      <c r="M468">
        <v>301</v>
      </c>
      <c r="N468" t="s">
        <v>72</v>
      </c>
      <c r="O468">
        <v>1</v>
      </c>
      <c r="P468" t="s">
        <v>42</v>
      </c>
      <c r="Q468">
        <v>4</v>
      </c>
      <c r="R468" t="s">
        <v>43</v>
      </c>
      <c r="S468">
        <v>205</v>
      </c>
      <c r="T468">
        <v>98240</v>
      </c>
      <c r="U468" s="45">
        <v>534.67100000000005</v>
      </c>
      <c r="V468">
        <v>2.1890000000000001</v>
      </c>
      <c r="W468">
        <v>0.04</v>
      </c>
      <c r="X468">
        <v>39</v>
      </c>
      <c r="Y468">
        <v>52526.079040000004</v>
      </c>
      <c r="Z468">
        <v>20.852169</v>
      </c>
    </row>
    <row r="469" spans="1:26">
      <c r="A469" s="44">
        <v>43892</v>
      </c>
      <c r="B469" t="s">
        <v>106</v>
      </c>
      <c r="C469" s="43">
        <v>43885</v>
      </c>
      <c r="D469">
        <v>2020</v>
      </c>
      <c r="E469">
        <v>2</v>
      </c>
      <c r="F469">
        <v>120142</v>
      </c>
      <c r="G469" t="s">
        <v>1620</v>
      </c>
      <c r="H469" t="s">
        <v>41</v>
      </c>
      <c r="I469" t="s">
        <v>1621</v>
      </c>
      <c r="J469" t="s">
        <v>39</v>
      </c>
      <c r="K469" t="s">
        <v>40</v>
      </c>
      <c r="L469" t="s">
        <v>71</v>
      </c>
      <c r="M469">
        <v>301</v>
      </c>
      <c r="N469" t="s">
        <v>72</v>
      </c>
      <c r="O469">
        <v>1</v>
      </c>
      <c r="P469" t="s">
        <v>42</v>
      </c>
      <c r="Q469">
        <v>4</v>
      </c>
      <c r="R469" t="s">
        <v>43</v>
      </c>
      <c r="S469">
        <v>206</v>
      </c>
      <c r="T469">
        <v>98837</v>
      </c>
      <c r="U469" s="45">
        <v>569.70100000000002</v>
      </c>
      <c r="V469">
        <v>2.3460000000000001</v>
      </c>
      <c r="W469">
        <v>5.2999999999999999E-2</v>
      </c>
      <c r="X469">
        <v>52</v>
      </c>
      <c r="Y469">
        <v>56307.537737000006</v>
      </c>
      <c r="Z469">
        <v>29.624452000000002</v>
      </c>
    </row>
    <row r="470" spans="1:26">
      <c r="A470" s="44">
        <v>43892</v>
      </c>
      <c r="B470" t="s">
        <v>106</v>
      </c>
      <c r="C470" s="43">
        <v>43885</v>
      </c>
      <c r="D470">
        <v>2020</v>
      </c>
      <c r="E470">
        <v>2</v>
      </c>
      <c r="F470">
        <v>120142</v>
      </c>
      <c r="G470" t="s">
        <v>1620</v>
      </c>
      <c r="H470" t="s">
        <v>41</v>
      </c>
      <c r="I470" t="s">
        <v>1621</v>
      </c>
      <c r="J470" t="s">
        <v>39</v>
      </c>
      <c r="K470" t="s">
        <v>40</v>
      </c>
      <c r="L470" t="s">
        <v>71</v>
      </c>
      <c r="M470">
        <v>301</v>
      </c>
      <c r="N470" t="s">
        <v>72</v>
      </c>
      <c r="O470">
        <v>1</v>
      </c>
      <c r="P470" t="s">
        <v>42</v>
      </c>
      <c r="Q470">
        <v>4</v>
      </c>
      <c r="R470" t="s">
        <v>43</v>
      </c>
      <c r="S470">
        <v>204</v>
      </c>
      <c r="T470">
        <v>98167</v>
      </c>
      <c r="U470" s="45">
        <v>558.53899999999999</v>
      </c>
      <c r="V470">
        <v>2.2850000000000001</v>
      </c>
      <c r="W470">
        <v>3.4000000000000002E-2</v>
      </c>
      <c r="X470">
        <v>33</v>
      </c>
      <c r="Y470">
        <v>54830.098012999995</v>
      </c>
      <c r="Z470">
        <v>18.431787</v>
      </c>
    </row>
    <row r="471" spans="1:26">
      <c r="A471" s="44">
        <v>43892</v>
      </c>
      <c r="B471" t="s">
        <v>106</v>
      </c>
      <c r="C471" s="43">
        <v>43885</v>
      </c>
      <c r="D471">
        <v>2020</v>
      </c>
      <c r="E471">
        <v>2</v>
      </c>
      <c r="F471">
        <v>120142</v>
      </c>
      <c r="G471" t="s">
        <v>1620</v>
      </c>
      <c r="H471" t="s">
        <v>41</v>
      </c>
      <c r="I471" t="s">
        <v>1621</v>
      </c>
      <c r="J471" t="s">
        <v>39</v>
      </c>
      <c r="K471" t="s">
        <v>40</v>
      </c>
      <c r="L471" t="s">
        <v>71</v>
      </c>
      <c r="M471">
        <v>301</v>
      </c>
      <c r="N471" t="s">
        <v>72</v>
      </c>
      <c r="O471">
        <v>1</v>
      </c>
      <c r="P471" t="s">
        <v>42</v>
      </c>
      <c r="Q471">
        <v>4</v>
      </c>
      <c r="R471" t="s">
        <v>43</v>
      </c>
      <c r="S471">
        <v>203</v>
      </c>
      <c r="T471">
        <v>98359</v>
      </c>
      <c r="U471" s="45">
        <v>563.90300000000002</v>
      </c>
      <c r="V471">
        <v>2.3109999999999999</v>
      </c>
      <c r="W471">
        <v>3.6999999999999998E-2</v>
      </c>
      <c r="X471">
        <v>36</v>
      </c>
      <c r="Y471">
        <v>55464.935176999999</v>
      </c>
      <c r="Z471">
        <v>20.300508000000001</v>
      </c>
    </row>
    <row r="472" spans="1:26">
      <c r="A472" s="44">
        <v>43892</v>
      </c>
      <c r="B472" t="s">
        <v>106</v>
      </c>
      <c r="C472" s="43">
        <v>43885</v>
      </c>
      <c r="D472">
        <v>2020</v>
      </c>
      <c r="E472">
        <v>2</v>
      </c>
      <c r="F472">
        <v>120142</v>
      </c>
      <c r="G472" t="s">
        <v>1620</v>
      </c>
      <c r="H472" t="s">
        <v>41</v>
      </c>
      <c r="I472" t="s">
        <v>1621</v>
      </c>
      <c r="J472" t="s">
        <v>39</v>
      </c>
      <c r="K472" t="s">
        <v>40</v>
      </c>
      <c r="L472" t="s">
        <v>71</v>
      </c>
      <c r="M472">
        <v>301</v>
      </c>
      <c r="N472" t="s">
        <v>72</v>
      </c>
      <c r="O472">
        <v>1</v>
      </c>
      <c r="P472" t="s">
        <v>42</v>
      </c>
      <c r="Q472">
        <v>4</v>
      </c>
      <c r="R472" t="s">
        <v>43</v>
      </c>
      <c r="S472">
        <v>201</v>
      </c>
      <c r="T472">
        <v>98467</v>
      </c>
      <c r="U472" s="45">
        <v>566.77700000000004</v>
      </c>
      <c r="V472">
        <v>2.3250000000000002</v>
      </c>
      <c r="W472">
        <v>3.7999999999999999E-2</v>
      </c>
      <c r="X472">
        <v>37</v>
      </c>
      <c r="Y472">
        <v>55808.830859000002</v>
      </c>
      <c r="Z472">
        <v>20.970749000000005</v>
      </c>
    </row>
    <row r="473" spans="1:26">
      <c r="A473" s="44">
        <v>43892</v>
      </c>
      <c r="B473" t="s">
        <v>106</v>
      </c>
      <c r="C473" s="43">
        <v>43885</v>
      </c>
      <c r="D473">
        <v>2020</v>
      </c>
      <c r="E473">
        <v>2</v>
      </c>
      <c r="F473">
        <v>120142</v>
      </c>
      <c r="G473" t="s">
        <v>1620</v>
      </c>
      <c r="H473" t="s">
        <v>41</v>
      </c>
      <c r="I473" t="s">
        <v>1621</v>
      </c>
      <c r="J473" t="s">
        <v>39</v>
      </c>
      <c r="K473" t="s">
        <v>40</v>
      </c>
      <c r="L473" t="s">
        <v>71</v>
      </c>
      <c r="M473">
        <v>301</v>
      </c>
      <c r="N473" t="s">
        <v>72</v>
      </c>
      <c r="O473">
        <v>1</v>
      </c>
      <c r="P473" t="s">
        <v>42</v>
      </c>
      <c r="Q473">
        <v>4</v>
      </c>
      <c r="R473" t="s">
        <v>43</v>
      </c>
      <c r="S473">
        <v>202</v>
      </c>
      <c r="T473">
        <v>98244</v>
      </c>
      <c r="U473" s="45">
        <v>734.30100000000004</v>
      </c>
      <c r="V473">
        <v>3.0059999999999998</v>
      </c>
      <c r="W473">
        <v>3.3000000000000002E-2</v>
      </c>
      <c r="X473">
        <v>32</v>
      </c>
      <c r="Y473">
        <v>72140.667444000006</v>
      </c>
      <c r="Z473">
        <v>23.497632000000003</v>
      </c>
    </row>
    <row r="474" spans="1:26">
      <c r="A474" s="44">
        <v>43892</v>
      </c>
      <c r="B474" t="s">
        <v>106</v>
      </c>
      <c r="C474" s="43">
        <v>43885</v>
      </c>
      <c r="D474">
        <v>2020</v>
      </c>
      <c r="E474">
        <v>2</v>
      </c>
      <c r="F474">
        <v>120142</v>
      </c>
      <c r="G474" t="s">
        <v>1620</v>
      </c>
      <c r="H474" t="s">
        <v>41</v>
      </c>
      <c r="I474" t="s">
        <v>1621</v>
      </c>
      <c r="J474" t="s">
        <v>39</v>
      </c>
      <c r="K474" t="s">
        <v>40</v>
      </c>
      <c r="L474" t="s">
        <v>71</v>
      </c>
      <c r="M474">
        <v>301</v>
      </c>
      <c r="N474" t="s">
        <v>72</v>
      </c>
      <c r="O474">
        <v>1</v>
      </c>
      <c r="P474" t="s">
        <v>42</v>
      </c>
      <c r="Q474">
        <v>4</v>
      </c>
      <c r="R474" t="s">
        <v>43</v>
      </c>
      <c r="S474">
        <v>106</v>
      </c>
      <c r="T474">
        <v>96294</v>
      </c>
      <c r="U474" s="45">
        <v>781.11699999999996</v>
      </c>
      <c r="V474">
        <v>3.1339999999999999</v>
      </c>
      <c r="W474">
        <v>4.1000000000000002E-2</v>
      </c>
      <c r="X474">
        <v>39</v>
      </c>
      <c r="Y474">
        <v>75216.880398000008</v>
      </c>
      <c r="Z474">
        <v>30.463562999999997</v>
      </c>
    </row>
    <row r="475" spans="1:26">
      <c r="A475" s="44">
        <v>43892</v>
      </c>
      <c r="B475" t="s">
        <v>106</v>
      </c>
      <c r="C475" s="43">
        <v>43885</v>
      </c>
      <c r="D475">
        <v>2020</v>
      </c>
      <c r="E475">
        <v>2</v>
      </c>
      <c r="F475">
        <v>120142</v>
      </c>
      <c r="G475" t="s">
        <v>1620</v>
      </c>
      <c r="H475" t="s">
        <v>41</v>
      </c>
      <c r="I475" t="s">
        <v>1621</v>
      </c>
      <c r="J475" t="s">
        <v>39</v>
      </c>
      <c r="K475" t="s">
        <v>40</v>
      </c>
      <c r="L475" t="s">
        <v>71</v>
      </c>
      <c r="M475">
        <v>301</v>
      </c>
      <c r="N475" t="s">
        <v>72</v>
      </c>
      <c r="O475">
        <v>1</v>
      </c>
      <c r="P475" t="s">
        <v>42</v>
      </c>
      <c r="Q475">
        <v>4</v>
      </c>
      <c r="R475" t="s">
        <v>43</v>
      </c>
      <c r="S475">
        <v>107</v>
      </c>
      <c r="T475">
        <v>96523</v>
      </c>
      <c r="U475" s="45">
        <v>819.33799999999997</v>
      </c>
      <c r="V475">
        <v>3.2949999999999999</v>
      </c>
      <c r="W475">
        <v>4.5999999999999999E-2</v>
      </c>
      <c r="X475">
        <v>44</v>
      </c>
      <c r="Y475">
        <v>79084.96177400001</v>
      </c>
      <c r="Z475">
        <v>36.050871999999998</v>
      </c>
    </row>
    <row r="476" spans="1:26">
      <c r="A476" s="44">
        <v>43892</v>
      </c>
      <c r="B476" t="s">
        <v>106</v>
      </c>
      <c r="C476" s="43">
        <v>43885</v>
      </c>
      <c r="D476">
        <v>2020</v>
      </c>
      <c r="E476">
        <v>2</v>
      </c>
      <c r="F476">
        <v>120142</v>
      </c>
      <c r="G476" t="s">
        <v>1620</v>
      </c>
      <c r="H476" t="s">
        <v>41</v>
      </c>
      <c r="I476" t="s">
        <v>1621</v>
      </c>
      <c r="J476" t="s">
        <v>39</v>
      </c>
      <c r="K476" t="s">
        <v>40</v>
      </c>
      <c r="L476" t="s">
        <v>71</v>
      </c>
      <c r="M476">
        <v>301</v>
      </c>
      <c r="N476" t="s">
        <v>72</v>
      </c>
      <c r="O476">
        <v>1</v>
      </c>
      <c r="P476" t="s">
        <v>42</v>
      </c>
      <c r="Q476">
        <v>4</v>
      </c>
      <c r="R476" t="s">
        <v>43</v>
      </c>
      <c r="S476">
        <v>104</v>
      </c>
      <c r="T476">
        <v>95999</v>
      </c>
      <c r="U476" s="45">
        <v>796.40599999999995</v>
      </c>
      <c r="V476">
        <v>3.1859999999999999</v>
      </c>
      <c r="W476">
        <v>0.05</v>
      </c>
      <c r="X476">
        <v>48</v>
      </c>
      <c r="Y476">
        <v>76454.179594000001</v>
      </c>
      <c r="Z476">
        <v>38.227488000000001</v>
      </c>
    </row>
    <row r="477" spans="1:26">
      <c r="A477" s="44">
        <v>43892</v>
      </c>
      <c r="B477" t="s">
        <v>106</v>
      </c>
      <c r="C477" s="43">
        <v>43885</v>
      </c>
      <c r="D477">
        <v>2020</v>
      </c>
      <c r="E477">
        <v>2</v>
      </c>
      <c r="F477">
        <v>120142</v>
      </c>
      <c r="G477" t="s">
        <v>1620</v>
      </c>
      <c r="H477" t="s">
        <v>41</v>
      </c>
      <c r="I477" t="s">
        <v>1621</v>
      </c>
      <c r="J477" t="s">
        <v>39</v>
      </c>
      <c r="K477" t="s">
        <v>40</v>
      </c>
      <c r="L477" t="s">
        <v>71</v>
      </c>
      <c r="M477">
        <v>301</v>
      </c>
      <c r="N477" t="s">
        <v>72</v>
      </c>
      <c r="O477">
        <v>1</v>
      </c>
      <c r="P477" t="s">
        <v>42</v>
      </c>
      <c r="Q477">
        <v>4</v>
      </c>
      <c r="R477" t="s">
        <v>43</v>
      </c>
      <c r="S477">
        <v>105</v>
      </c>
      <c r="T477">
        <v>96597</v>
      </c>
      <c r="U477" s="45">
        <v>804.21</v>
      </c>
      <c r="V477">
        <v>3.2370000000000001</v>
      </c>
      <c r="W477">
        <v>4.2999999999999997E-2</v>
      </c>
      <c r="X477">
        <v>42</v>
      </c>
      <c r="Y477">
        <v>77684.27337000001</v>
      </c>
      <c r="Z477">
        <v>33.776820000000001</v>
      </c>
    </row>
    <row r="478" spans="1:26">
      <c r="A478" s="44">
        <v>43892</v>
      </c>
      <c r="B478" t="s">
        <v>106</v>
      </c>
      <c r="C478" s="43">
        <v>43885</v>
      </c>
      <c r="D478">
        <v>2020</v>
      </c>
      <c r="E478">
        <v>2</v>
      </c>
      <c r="F478">
        <v>120142</v>
      </c>
      <c r="G478" t="s">
        <v>1620</v>
      </c>
      <c r="H478" t="s">
        <v>41</v>
      </c>
      <c r="I478" t="s">
        <v>1621</v>
      </c>
      <c r="J478" t="s">
        <v>39</v>
      </c>
      <c r="K478" t="s">
        <v>40</v>
      </c>
      <c r="L478" t="s">
        <v>71</v>
      </c>
      <c r="M478">
        <v>301</v>
      </c>
      <c r="N478" t="s">
        <v>72</v>
      </c>
      <c r="O478">
        <v>1</v>
      </c>
      <c r="P478" t="s">
        <v>42</v>
      </c>
      <c r="Q478">
        <v>4</v>
      </c>
      <c r="R478" t="s">
        <v>43</v>
      </c>
      <c r="S478">
        <v>102</v>
      </c>
      <c r="T478">
        <v>96927</v>
      </c>
      <c r="U478" s="45">
        <v>778.95699999999999</v>
      </c>
      <c r="V478">
        <v>3.1459999999999999</v>
      </c>
      <c r="W478">
        <v>3.7999999999999999E-2</v>
      </c>
      <c r="X478">
        <v>37</v>
      </c>
      <c r="Y478">
        <v>75501.965138999993</v>
      </c>
      <c r="Z478">
        <v>28.821408999999999</v>
      </c>
    </row>
    <row r="479" spans="1:26">
      <c r="A479" s="44">
        <v>43892</v>
      </c>
      <c r="B479" t="s">
        <v>106</v>
      </c>
      <c r="C479" s="43">
        <v>43885</v>
      </c>
      <c r="D479">
        <v>2020</v>
      </c>
      <c r="E479">
        <v>2</v>
      </c>
      <c r="F479">
        <v>120142</v>
      </c>
      <c r="G479" t="s">
        <v>1620</v>
      </c>
      <c r="H479" t="s">
        <v>41</v>
      </c>
      <c r="I479" t="s">
        <v>1621</v>
      </c>
      <c r="J479" t="s">
        <v>39</v>
      </c>
      <c r="K479" t="s">
        <v>40</v>
      </c>
      <c r="L479" t="s">
        <v>71</v>
      </c>
      <c r="M479">
        <v>301</v>
      </c>
      <c r="N479" t="s">
        <v>72</v>
      </c>
      <c r="O479">
        <v>1</v>
      </c>
      <c r="P479" t="s">
        <v>42</v>
      </c>
      <c r="Q479">
        <v>4</v>
      </c>
      <c r="R479" t="s">
        <v>43</v>
      </c>
      <c r="S479">
        <v>103</v>
      </c>
      <c r="T479">
        <v>97249</v>
      </c>
      <c r="U479" s="45">
        <v>792.34900000000005</v>
      </c>
      <c r="V479">
        <v>3.2109999999999999</v>
      </c>
      <c r="W479">
        <v>2.5999999999999999E-2</v>
      </c>
      <c r="X479">
        <v>25</v>
      </c>
      <c r="Y479">
        <v>77055.147901000004</v>
      </c>
      <c r="Z479">
        <v>19.808725000000003</v>
      </c>
    </row>
    <row r="480" spans="1:26">
      <c r="A480" s="44">
        <v>43892</v>
      </c>
      <c r="B480" t="s">
        <v>106</v>
      </c>
      <c r="C480" s="43">
        <v>43885</v>
      </c>
      <c r="D480">
        <v>2020</v>
      </c>
      <c r="E480">
        <v>2</v>
      </c>
      <c r="F480">
        <v>120142</v>
      </c>
      <c r="G480" t="s">
        <v>1620</v>
      </c>
      <c r="H480" t="s">
        <v>41</v>
      </c>
      <c r="I480" t="s">
        <v>1621</v>
      </c>
      <c r="J480" t="s">
        <v>39</v>
      </c>
      <c r="K480" t="s">
        <v>40</v>
      </c>
      <c r="L480" t="s">
        <v>71</v>
      </c>
      <c r="M480">
        <v>301</v>
      </c>
      <c r="N480" t="s">
        <v>72</v>
      </c>
      <c r="O480">
        <v>1</v>
      </c>
      <c r="P480" t="s">
        <v>42</v>
      </c>
      <c r="Q480">
        <v>4</v>
      </c>
      <c r="R480" t="s">
        <v>43</v>
      </c>
      <c r="S480">
        <v>101</v>
      </c>
      <c r="T480">
        <v>96795</v>
      </c>
      <c r="U480" s="45">
        <v>792.98099999999999</v>
      </c>
      <c r="V480">
        <v>3.198</v>
      </c>
      <c r="W480">
        <v>0.05</v>
      </c>
      <c r="X480">
        <v>48</v>
      </c>
      <c r="Y480">
        <v>76756.595894999991</v>
      </c>
      <c r="Z480">
        <v>38.063088</v>
      </c>
    </row>
    <row r="481" spans="1:26">
      <c r="A481" s="44">
        <v>43885</v>
      </c>
      <c r="B481" t="s">
        <v>107</v>
      </c>
      <c r="C481" s="43">
        <v>43878</v>
      </c>
      <c r="D481">
        <v>2020</v>
      </c>
      <c r="E481">
        <v>2</v>
      </c>
      <c r="F481">
        <v>120142</v>
      </c>
      <c r="G481" t="s">
        <v>1620</v>
      </c>
      <c r="H481" t="s">
        <v>41</v>
      </c>
      <c r="I481" t="s">
        <v>1621</v>
      </c>
      <c r="J481" t="s">
        <v>39</v>
      </c>
      <c r="K481" t="s">
        <v>40</v>
      </c>
      <c r="L481" t="s">
        <v>71</v>
      </c>
      <c r="M481">
        <v>301</v>
      </c>
      <c r="N481" t="s">
        <v>72</v>
      </c>
      <c r="O481">
        <v>1</v>
      </c>
      <c r="P481" t="s">
        <v>42</v>
      </c>
      <c r="Q481">
        <v>4</v>
      </c>
      <c r="R481" t="s">
        <v>43</v>
      </c>
      <c r="S481">
        <v>101</v>
      </c>
      <c r="T481">
        <v>96842</v>
      </c>
      <c r="U481" s="45">
        <v>733.01300000000003</v>
      </c>
      <c r="V481">
        <v>2.9580000000000002</v>
      </c>
      <c r="W481">
        <v>4.9000000000000002E-2</v>
      </c>
      <c r="X481">
        <v>47</v>
      </c>
      <c r="Y481">
        <v>70986.444946000003</v>
      </c>
      <c r="Z481">
        <v>34.451611000000007</v>
      </c>
    </row>
    <row r="482" spans="1:26">
      <c r="A482" s="44">
        <v>43885</v>
      </c>
      <c r="B482" t="s">
        <v>107</v>
      </c>
      <c r="C482" s="43">
        <v>43878</v>
      </c>
      <c r="D482">
        <v>2020</v>
      </c>
      <c r="E482">
        <v>2</v>
      </c>
      <c r="F482">
        <v>120142</v>
      </c>
      <c r="G482" t="s">
        <v>1620</v>
      </c>
      <c r="H482" t="s">
        <v>41</v>
      </c>
      <c r="I482" t="s">
        <v>1621</v>
      </c>
      <c r="J482" t="s">
        <v>39</v>
      </c>
      <c r="K482" t="s">
        <v>40</v>
      </c>
      <c r="L482" t="s">
        <v>71</v>
      </c>
      <c r="M482">
        <v>301</v>
      </c>
      <c r="N482" t="s">
        <v>72</v>
      </c>
      <c r="O482">
        <v>1</v>
      </c>
      <c r="P482" t="s">
        <v>42</v>
      </c>
      <c r="Q482">
        <v>4</v>
      </c>
      <c r="R482" t="s">
        <v>43</v>
      </c>
      <c r="S482">
        <v>103</v>
      </c>
      <c r="T482">
        <v>97281</v>
      </c>
      <c r="U482" s="45">
        <v>728.2</v>
      </c>
      <c r="V482">
        <v>2.952</v>
      </c>
      <c r="W482">
        <v>3.3000000000000002E-2</v>
      </c>
      <c r="X482">
        <v>32</v>
      </c>
      <c r="Y482">
        <v>70840.0242</v>
      </c>
      <c r="Z482">
        <v>23.302400000000002</v>
      </c>
    </row>
    <row r="483" spans="1:26">
      <c r="A483" s="44">
        <v>43885</v>
      </c>
      <c r="B483" t="s">
        <v>107</v>
      </c>
      <c r="C483" s="43">
        <v>43878</v>
      </c>
      <c r="D483">
        <v>2020</v>
      </c>
      <c r="E483">
        <v>2</v>
      </c>
      <c r="F483">
        <v>120142</v>
      </c>
      <c r="G483" t="s">
        <v>1620</v>
      </c>
      <c r="H483" t="s">
        <v>41</v>
      </c>
      <c r="I483" t="s">
        <v>1621</v>
      </c>
      <c r="J483" t="s">
        <v>39</v>
      </c>
      <c r="K483" t="s">
        <v>40</v>
      </c>
      <c r="L483" t="s">
        <v>71</v>
      </c>
      <c r="M483">
        <v>301</v>
      </c>
      <c r="N483" t="s">
        <v>72</v>
      </c>
      <c r="O483">
        <v>1</v>
      </c>
      <c r="P483" t="s">
        <v>42</v>
      </c>
      <c r="Q483">
        <v>4</v>
      </c>
      <c r="R483" t="s">
        <v>43</v>
      </c>
      <c r="S483">
        <v>102</v>
      </c>
      <c r="T483">
        <v>96976</v>
      </c>
      <c r="U483" s="45">
        <v>719.19500000000005</v>
      </c>
      <c r="V483">
        <v>2.9060000000000001</v>
      </c>
      <c r="W483">
        <v>5.0999999999999997E-2</v>
      </c>
      <c r="X483">
        <v>49</v>
      </c>
      <c r="Y483">
        <v>69744.654320000001</v>
      </c>
      <c r="Z483">
        <v>35.240555000000001</v>
      </c>
    </row>
    <row r="484" spans="1:26">
      <c r="A484" s="44">
        <v>43885</v>
      </c>
      <c r="B484" t="s">
        <v>107</v>
      </c>
      <c r="C484" s="43">
        <v>43878</v>
      </c>
      <c r="D484">
        <v>2020</v>
      </c>
      <c r="E484">
        <v>2</v>
      </c>
      <c r="F484">
        <v>120142</v>
      </c>
      <c r="G484" t="s">
        <v>1620</v>
      </c>
      <c r="H484" t="s">
        <v>41</v>
      </c>
      <c r="I484" t="s">
        <v>1621</v>
      </c>
      <c r="J484" t="s">
        <v>39</v>
      </c>
      <c r="K484" t="s">
        <v>40</v>
      </c>
      <c r="L484" t="s">
        <v>71</v>
      </c>
      <c r="M484">
        <v>301</v>
      </c>
      <c r="N484" t="s">
        <v>72</v>
      </c>
      <c r="O484">
        <v>1</v>
      </c>
      <c r="P484" t="s">
        <v>42</v>
      </c>
      <c r="Q484">
        <v>4</v>
      </c>
      <c r="R484" t="s">
        <v>43</v>
      </c>
      <c r="S484">
        <v>105</v>
      </c>
      <c r="T484">
        <v>96636</v>
      </c>
      <c r="U484" s="45">
        <v>741.01099999999997</v>
      </c>
      <c r="V484">
        <v>2.984</v>
      </c>
      <c r="W484">
        <v>0.04</v>
      </c>
      <c r="X484">
        <v>39</v>
      </c>
      <c r="Y484">
        <v>71608.338995999991</v>
      </c>
      <c r="Z484">
        <v>28.899429000000001</v>
      </c>
    </row>
    <row r="485" spans="1:26">
      <c r="A485" s="44">
        <v>43885</v>
      </c>
      <c r="B485" t="s">
        <v>107</v>
      </c>
      <c r="C485" s="43">
        <v>43878</v>
      </c>
      <c r="D485">
        <v>2020</v>
      </c>
      <c r="E485">
        <v>2</v>
      </c>
      <c r="F485">
        <v>120142</v>
      </c>
      <c r="G485" t="s">
        <v>1620</v>
      </c>
      <c r="H485" t="s">
        <v>41</v>
      </c>
      <c r="I485" t="s">
        <v>1621</v>
      </c>
      <c r="J485" t="s">
        <v>39</v>
      </c>
      <c r="K485" t="s">
        <v>40</v>
      </c>
      <c r="L485" t="s">
        <v>71</v>
      </c>
      <c r="M485">
        <v>301</v>
      </c>
      <c r="N485" t="s">
        <v>72</v>
      </c>
      <c r="O485">
        <v>1</v>
      </c>
      <c r="P485" t="s">
        <v>42</v>
      </c>
      <c r="Q485">
        <v>4</v>
      </c>
      <c r="R485" t="s">
        <v>43</v>
      </c>
      <c r="S485">
        <v>104</v>
      </c>
      <c r="T485">
        <v>96050</v>
      </c>
      <c r="U485" s="45">
        <v>733.26099999999997</v>
      </c>
      <c r="V485">
        <v>2.9350000000000001</v>
      </c>
      <c r="W485">
        <v>5.2999999999999999E-2</v>
      </c>
      <c r="X485">
        <v>51</v>
      </c>
      <c r="Y485">
        <v>70429.71905</v>
      </c>
      <c r="Z485">
        <v>37.396311000000004</v>
      </c>
    </row>
    <row r="486" spans="1:26">
      <c r="A486" s="44">
        <v>43885</v>
      </c>
      <c r="B486" t="s">
        <v>107</v>
      </c>
      <c r="C486" s="43">
        <v>43878</v>
      </c>
      <c r="D486">
        <v>2020</v>
      </c>
      <c r="E486">
        <v>2</v>
      </c>
      <c r="F486">
        <v>120142</v>
      </c>
      <c r="G486" t="s">
        <v>1620</v>
      </c>
      <c r="H486" t="s">
        <v>41</v>
      </c>
      <c r="I486" t="s">
        <v>1621</v>
      </c>
      <c r="J486" t="s">
        <v>39</v>
      </c>
      <c r="K486" t="s">
        <v>40</v>
      </c>
      <c r="L486" t="s">
        <v>71</v>
      </c>
      <c r="M486">
        <v>301</v>
      </c>
      <c r="N486" t="s">
        <v>72</v>
      </c>
      <c r="O486">
        <v>1</v>
      </c>
      <c r="P486" t="s">
        <v>42</v>
      </c>
      <c r="Q486">
        <v>4</v>
      </c>
      <c r="R486" t="s">
        <v>43</v>
      </c>
      <c r="S486">
        <v>107</v>
      </c>
      <c r="T486">
        <v>96575</v>
      </c>
      <c r="U486" s="45">
        <v>753.40599999999995</v>
      </c>
      <c r="V486">
        <v>3.032</v>
      </c>
      <c r="W486">
        <v>5.3999999999999999E-2</v>
      </c>
      <c r="X486">
        <v>52</v>
      </c>
      <c r="Y486">
        <v>72760.184449999986</v>
      </c>
      <c r="Z486">
        <v>39.177111999999994</v>
      </c>
    </row>
    <row r="487" spans="1:26">
      <c r="A487" s="44">
        <v>43885</v>
      </c>
      <c r="B487" t="s">
        <v>107</v>
      </c>
      <c r="C487" s="43">
        <v>43878</v>
      </c>
      <c r="D487">
        <v>2020</v>
      </c>
      <c r="E487">
        <v>2</v>
      </c>
      <c r="F487">
        <v>120142</v>
      </c>
      <c r="G487" t="s">
        <v>1620</v>
      </c>
      <c r="H487" t="s">
        <v>41</v>
      </c>
      <c r="I487" t="s">
        <v>1621</v>
      </c>
      <c r="J487" t="s">
        <v>39</v>
      </c>
      <c r="K487" t="s">
        <v>40</v>
      </c>
      <c r="L487" t="s">
        <v>71</v>
      </c>
      <c r="M487">
        <v>301</v>
      </c>
      <c r="N487" t="s">
        <v>72</v>
      </c>
      <c r="O487">
        <v>1</v>
      </c>
      <c r="P487" t="s">
        <v>42</v>
      </c>
      <c r="Q487">
        <v>4</v>
      </c>
      <c r="R487" t="s">
        <v>43</v>
      </c>
      <c r="S487">
        <v>106</v>
      </c>
      <c r="T487">
        <v>96340</v>
      </c>
      <c r="U487" s="45">
        <v>715.50300000000004</v>
      </c>
      <c r="V487">
        <v>2.8719999999999999</v>
      </c>
      <c r="W487">
        <v>4.8000000000000001E-2</v>
      </c>
      <c r="X487">
        <v>46</v>
      </c>
      <c r="Y487">
        <v>68931.559020000015</v>
      </c>
      <c r="Z487">
        <v>32.913137999999996</v>
      </c>
    </row>
    <row r="488" spans="1:26">
      <c r="A488" s="44">
        <v>43885</v>
      </c>
      <c r="B488" t="s">
        <v>107</v>
      </c>
      <c r="C488" s="43">
        <v>43878</v>
      </c>
      <c r="D488">
        <v>2020</v>
      </c>
      <c r="E488">
        <v>2</v>
      </c>
      <c r="F488">
        <v>120142</v>
      </c>
      <c r="G488" t="s">
        <v>1620</v>
      </c>
      <c r="H488" t="s">
        <v>41</v>
      </c>
      <c r="I488" t="s">
        <v>1621</v>
      </c>
      <c r="J488" t="s">
        <v>39</v>
      </c>
      <c r="K488" t="s">
        <v>40</v>
      </c>
      <c r="L488" t="s">
        <v>71</v>
      </c>
      <c r="M488">
        <v>301</v>
      </c>
      <c r="N488" t="s">
        <v>72</v>
      </c>
      <c r="O488">
        <v>1</v>
      </c>
      <c r="P488" t="s">
        <v>42</v>
      </c>
      <c r="Q488">
        <v>4</v>
      </c>
      <c r="R488" t="s">
        <v>43</v>
      </c>
      <c r="S488">
        <v>202</v>
      </c>
      <c r="T488">
        <v>98276</v>
      </c>
      <c r="U488" s="45">
        <v>679.25800000000004</v>
      </c>
      <c r="V488">
        <v>2.7810000000000001</v>
      </c>
      <c r="W488">
        <v>3.3000000000000002E-2</v>
      </c>
      <c r="X488">
        <v>32</v>
      </c>
      <c r="Y488">
        <v>66754.759208000003</v>
      </c>
      <c r="Z488">
        <v>21.736256000000001</v>
      </c>
    </row>
    <row r="489" spans="1:26">
      <c r="A489" s="44">
        <v>43885</v>
      </c>
      <c r="B489" t="s">
        <v>107</v>
      </c>
      <c r="C489" s="43">
        <v>43878</v>
      </c>
      <c r="D489">
        <v>2020</v>
      </c>
      <c r="E489">
        <v>2</v>
      </c>
      <c r="F489">
        <v>120142</v>
      </c>
      <c r="G489" t="s">
        <v>1620</v>
      </c>
      <c r="H489" t="s">
        <v>41</v>
      </c>
      <c r="I489" t="s">
        <v>1621</v>
      </c>
      <c r="J489" t="s">
        <v>39</v>
      </c>
      <c r="K489" t="s">
        <v>40</v>
      </c>
      <c r="L489" t="s">
        <v>71</v>
      </c>
      <c r="M489">
        <v>301</v>
      </c>
      <c r="N489" t="s">
        <v>72</v>
      </c>
      <c r="O489">
        <v>1</v>
      </c>
      <c r="P489" t="s">
        <v>42</v>
      </c>
      <c r="Q489">
        <v>4</v>
      </c>
      <c r="R489" t="s">
        <v>43</v>
      </c>
      <c r="S489">
        <v>201</v>
      </c>
      <c r="T489">
        <v>98497</v>
      </c>
      <c r="U489" s="45">
        <v>523.58799999999997</v>
      </c>
      <c r="V489">
        <v>2.149</v>
      </c>
      <c r="W489">
        <v>0.03</v>
      </c>
      <c r="X489">
        <v>30</v>
      </c>
      <c r="Y489">
        <v>51571.847235999994</v>
      </c>
      <c r="Z489">
        <v>15.70764</v>
      </c>
    </row>
    <row r="490" spans="1:26">
      <c r="A490" s="44">
        <v>43885</v>
      </c>
      <c r="B490" t="s">
        <v>107</v>
      </c>
      <c r="C490" s="43">
        <v>43878</v>
      </c>
      <c r="D490">
        <v>2020</v>
      </c>
      <c r="E490">
        <v>2</v>
      </c>
      <c r="F490">
        <v>120142</v>
      </c>
      <c r="G490" t="s">
        <v>1620</v>
      </c>
      <c r="H490" t="s">
        <v>41</v>
      </c>
      <c r="I490" t="s">
        <v>1621</v>
      </c>
      <c r="J490" t="s">
        <v>39</v>
      </c>
      <c r="K490" t="s">
        <v>40</v>
      </c>
      <c r="L490" t="s">
        <v>71</v>
      </c>
      <c r="M490">
        <v>301</v>
      </c>
      <c r="N490" t="s">
        <v>72</v>
      </c>
      <c r="O490">
        <v>1</v>
      </c>
      <c r="P490" t="s">
        <v>42</v>
      </c>
      <c r="Q490">
        <v>4</v>
      </c>
      <c r="R490" t="s">
        <v>43</v>
      </c>
      <c r="S490">
        <v>203</v>
      </c>
      <c r="T490">
        <v>98390</v>
      </c>
      <c r="U490" s="45">
        <v>522.33299999999997</v>
      </c>
      <c r="V490">
        <v>2.141</v>
      </c>
      <c r="W490">
        <v>3.2000000000000001E-2</v>
      </c>
      <c r="X490">
        <v>31</v>
      </c>
      <c r="Y490">
        <v>51392.343869999997</v>
      </c>
      <c r="Z490">
        <v>16.192322999999998</v>
      </c>
    </row>
    <row r="491" spans="1:26">
      <c r="A491" s="44">
        <v>43885</v>
      </c>
      <c r="B491" t="s">
        <v>107</v>
      </c>
      <c r="C491" s="43">
        <v>43878</v>
      </c>
      <c r="D491">
        <v>2020</v>
      </c>
      <c r="E491">
        <v>2</v>
      </c>
      <c r="F491">
        <v>120142</v>
      </c>
      <c r="G491" t="s">
        <v>1620</v>
      </c>
      <c r="H491" t="s">
        <v>41</v>
      </c>
      <c r="I491" t="s">
        <v>1621</v>
      </c>
      <c r="J491" t="s">
        <v>39</v>
      </c>
      <c r="K491" t="s">
        <v>40</v>
      </c>
      <c r="L491" t="s">
        <v>71</v>
      </c>
      <c r="M491">
        <v>301</v>
      </c>
      <c r="N491" t="s">
        <v>72</v>
      </c>
      <c r="O491">
        <v>1</v>
      </c>
      <c r="P491" t="s">
        <v>42</v>
      </c>
      <c r="Q491">
        <v>4</v>
      </c>
      <c r="R491" t="s">
        <v>43</v>
      </c>
      <c r="S491">
        <v>204</v>
      </c>
      <c r="T491">
        <v>98220</v>
      </c>
      <c r="U491" s="45">
        <v>514.08699999999999</v>
      </c>
      <c r="V491">
        <v>2.1040000000000001</v>
      </c>
      <c r="W491">
        <v>5.3999999999999999E-2</v>
      </c>
      <c r="X491">
        <v>53</v>
      </c>
      <c r="Y491">
        <v>50493.625140000004</v>
      </c>
      <c r="Z491">
        <v>27.246611000000001</v>
      </c>
    </row>
    <row r="492" spans="1:26">
      <c r="A492" s="44">
        <v>43885</v>
      </c>
      <c r="B492" t="s">
        <v>107</v>
      </c>
      <c r="C492" s="43">
        <v>43878</v>
      </c>
      <c r="D492">
        <v>2020</v>
      </c>
      <c r="E492">
        <v>2</v>
      </c>
      <c r="F492">
        <v>120142</v>
      </c>
      <c r="G492" t="s">
        <v>1620</v>
      </c>
      <c r="H492" t="s">
        <v>41</v>
      </c>
      <c r="I492" t="s">
        <v>1621</v>
      </c>
      <c r="J492" t="s">
        <v>39</v>
      </c>
      <c r="K492" t="s">
        <v>40</v>
      </c>
      <c r="L492" t="s">
        <v>71</v>
      </c>
      <c r="M492">
        <v>301</v>
      </c>
      <c r="N492" t="s">
        <v>72</v>
      </c>
      <c r="O492">
        <v>1</v>
      </c>
      <c r="P492" t="s">
        <v>42</v>
      </c>
      <c r="Q492">
        <v>4</v>
      </c>
      <c r="R492" t="s">
        <v>43</v>
      </c>
      <c r="S492">
        <v>206</v>
      </c>
      <c r="T492">
        <v>98868</v>
      </c>
      <c r="U492" s="45">
        <v>522.48299999999995</v>
      </c>
      <c r="V492">
        <v>2.1520000000000001</v>
      </c>
      <c r="W492">
        <v>3.1E-2</v>
      </c>
      <c r="X492">
        <v>31</v>
      </c>
      <c r="Y492">
        <v>51656.849243999997</v>
      </c>
      <c r="Z492">
        <v>16.196973</v>
      </c>
    </row>
    <row r="493" spans="1:26">
      <c r="A493" s="44">
        <v>43885</v>
      </c>
      <c r="B493" t="s">
        <v>107</v>
      </c>
      <c r="C493" s="43">
        <v>43878</v>
      </c>
      <c r="D493">
        <v>2020</v>
      </c>
      <c r="E493">
        <v>2</v>
      </c>
      <c r="F493">
        <v>120142</v>
      </c>
      <c r="G493" t="s">
        <v>1620</v>
      </c>
      <c r="H493" t="s">
        <v>41</v>
      </c>
      <c r="I493" t="s">
        <v>1621</v>
      </c>
      <c r="J493" t="s">
        <v>39</v>
      </c>
      <c r="K493" t="s">
        <v>40</v>
      </c>
      <c r="L493" t="s">
        <v>71</v>
      </c>
      <c r="M493">
        <v>301</v>
      </c>
      <c r="N493" t="s">
        <v>72</v>
      </c>
      <c r="O493">
        <v>1</v>
      </c>
      <c r="P493" t="s">
        <v>42</v>
      </c>
      <c r="Q493">
        <v>4</v>
      </c>
      <c r="R493" t="s">
        <v>43</v>
      </c>
      <c r="S493">
        <v>205</v>
      </c>
      <c r="T493">
        <v>98285</v>
      </c>
      <c r="U493" s="45">
        <v>493.21100000000001</v>
      </c>
      <c r="V493">
        <v>2.02</v>
      </c>
      <c r="W493">
        <v>4.5999999999999999E-2</v>
      </c>
      <c r="X493">
        <v>45</v>
      </c>
      <c r="Y493">
        <v>48475.243134999997</v>
      </c>
      <c r="Z493">
        <v>22.194495</v>
      </c>
    </row>
    <row r="494" spans="1:26">
      <c r="A494" s="44">
        <v>43885</v>
      </c>
      <c r="B494" t="s">
        <v>107</v>
      </c>
      <c r="C494" s="43">
        <v>43878</v>
      </c>
      <c r="D494">
        <v>2020</v>
      </c>
      <c r="E494">
        <v>2</v>
      </c>
      <c r="F494">
        <v>120142</v>
      </c>
      <c r="G494" t="s">
        <v>1620</v>
      </c>
      <c r="H494" t="s">
        <v>41</v>
      </c>
      <c r="I494" t="s">
        <v>1621</v>
      </c>
      <c r="J494" t="s">
        <v>39</v>
      </c>
      <c r="K494" t="s">
        <v>40</v>
      </c>
      <c r="L494" t="s">
        <v>71</v>
      </c>
      <c r="M494">
        <v>301</v>
      </c>
      <c r="N494" t="s">
        <v>72</v>
      </c>
      <c r="O494">
        <v>1</v>
      </c>
      <c r="P494" t="s">
        <v>42</v>
      </c>
      <c r="Q494">
        <v>4</v>
      </c>
      <c r="R494" t="s">
        <v>43</v>
      </c>
      <c r="S494">
        <v>207</v>
      </c>
      <c r="T494">
        <v>93198</v>
      </c>
      <c r="U494" s="45">
        <v>515.81700000000001</v>
      </c>
      <c r="V494">
        <v>2.0030000000000001</v>
      </c>
      <c r="W494">
        <v>4.1000000000000002E-2</v>
      </c>
      <c r="X494">
        <v>38</v>
      </c>
      <c r="Y494">
        <v>48073.112766000006</v>
      </c>
      <c r="Z494">
        <v>19.601046000000004</v>
      </c>
    </row>
    <row r="495" spans="1:26">
      <c r="A495" s="44">
        <v>43885</v>
      </c>
      <c r="B495" t="s">
        <v>107</v>
      </c>
      <c r="C495" s="43">
        <v>43878</v>
      </c>
      <c r="D495">
        <v>2020</v>
      </c>
      <c r="E495">
        <v>2</v>
      </c>
      <c r="F495">
        <v>120142</v>
      </c>
      <c r="G495" t="s">
        <v>1620</v>
      </c>
      <c r="H495" t="s">
        <v>41</v>
      </c>
      <c r="I495" t="s">
        <v>1621</v>
      </c>
      <c r="J495" t="s">
        <v>39</v>
      </c>
      <c r="K495" t="s">
        <v>40</v>
      </c>
      <c r="L495" t="s">
        <v>71</v>
      </c>
      <c r="M495">
        <v>301</v>
      </c>
      <c r="N495" t="s">
        <v>72</v>
      </c>
      <c r="O495">
        <v>1</v>
      </c>
      <c r="P495" t="s">
        <v>42</v>
      </c>
      <c r="Q495">
        <v>4</v>
      </c>
      <c r="R495" t="s">
        <v>43</v>
      </c>
      <c r="S495">
        <v>208</v>
      </c>
      <c r="T495">
        <v>98710</v>
      </c>
      <c r="U495" s="45">
        <v>524.42700000000002</v>
      </c>
      <c r="V495">
        <v>2.157</v>
      </c>
      <c r="W495">
        <v>4.4999999999999998E-2</v>
      </c>
      <c r="X495">
        <v>44</v>
      </c>
      <c r="Y495">
        <v>51766.189170000005</v>
      </c>
      <c r="Z495">
        <v>23.074788000000002</v>
      </c>
    </row>
    <row r="496" spans="1:26">
      <c r="A496" s="44">
        <v>43878</v>
      </c>
      <c r="B496" t="s">
        <v>108</v>
      </c>
      <c r="C496" s="43">
        <v>43871</v>
      </c>
      <c r="D496">
        <v>2020</v>
      </c>
      <c r="E496">
        <v>2</v>
      </c>
      <c r="F496">
        <v>120142</v>
      </c>
      <c r="G496" t="s">
        <v>1620</v>
      </c>
      <c r="H496" t="s">
        <v>41</v>
      </c>
      <c r="I496" t="s">
        <v>1621</v>
      </c>
      <c r="J496" t="s">
        <v>39</v>
      </c>
      <c r="K496" t="s">
        <v>40</v>
      </c>
      <c r="L496" t="s">
        <v>71</v>
      </c>
      <c r="M496">
        <v>301</v>
      </c>
      <c r="N496" t="s">
        <v>72</v>
      </c>
      <c r="O496">
        <v>1</v>
      </c>
      <c r="P496" t="s">
        <v>42</v>
      </c>
      <c r="Q496">
        <v>4</v>
      </c>
      <c r="R496" t="s">
        <v>43</v>
      </c>
      <c r="S496">
        <v>208</v>
      </c>
      <c r="T496">
        <v>98733</v>
      </c>
      <c r="U496" s="45">
        <v>477.16199999999998</v>
      </c>
      <c r="V496">
        <v>1.9630000000000001</v>
      </c>
      <c r="W496">
        <v>2.3E-2</v>
      </c>
      <c r="X496">
        <v>23</v>
      </c>
      <c r="Y496">
        <v>47111.635746</v>
      </c>
      <c r="Z496">
        <v>10.974725999999999</v>
      </c>
    </row>
    <row r="497" spans="1:26">
      <c r="A497" s="44">
        <v>43878</v>
      </c>
      <c r="B497" t="s">
        <v>108</v>
      </c>
      <c r="C497" s="43">
        <v>43871</v>
      </c>
      <c r="D497">
        <v>2020</v>
      </c>
      <c r="E497">
        <v>2</v>
      </c>
      <c r="F497">
        <v>120142</v>
      </c>
      <c r="G497" t="s">
        <v>1620</v>
      </c>
      <c r="H497" t="s">
        <v>41</v>
      </c>
      <c r="I497" t="s">
        <v>1621</v>
      </c>
      <c r="J497" t="s">
        <v>39</v>
      </c>
      <c r="K497" t="s">
        <v>40</v>
      </c>
      <c r="L497" t="s">
        <v>71</v>
      </c>
      <c r="M497">
        <v>301</v>
      </c>
      <c r="N497" t="s">
        <v>72</v>
      </c>
      <c r="O497">
        <v>1</v>
      </c>
      <c r="P497" t="s">
        <v>42</v>
      </c>
      <c r="Q497">
        <v>4</v>
      </c>
      <c r="R497" t="s">
        <v>43</v>
      </c>
      <c r="S497">
        <v>207</v>
      </c>
      <c r="T497">
        <v>93245</v>
      </c>
      <c r="U497" s="45">
        <v>465.43900000000002</v>
      </c>
      <c r="V497">
        <v>1.8080000000000001</v>
      </c>
      <c r="W497">
        <v>0.05</v>
      </c>
      <c r="X497">
        <v>47</v>
      </c>
      <c r="Y497">
        <v>43399.859555000003</v>
      </c>
      <c r="Z497">
        <v>21.875633000000001</v>
      </c>
    </row>
    <row r="498" spans="1:26">
      <c r="A498" s="44">
        <v>43878</v>
      </c>
      <c r="B498" t="s">
        <v>108</v>
      </c>
      <c r="C498" s="43">
        <v>43871</v>
      </c>
      <c r="D498">
        <v>2020</v>
      </c>
      <c r="E498">
        <v>2</v>
      </c>
      <c r="F498">
        <v>120142</v>
      </c>
      <c r="G498" t="s">
        <v>1620</v>
      </c>
      <c r="H498" t="s">
        <v>41</v>
      </c>
      <c r="I498" t="s">
        <v>1621</v>
      </c>
      <c r="J498" t="s">
        <v>39</v>
      </c>
      <c r="K498" t="s">
        <v>40</v>
      </c>
      <c r="L498" t="s">
        <v>71</v>
      </c>
      <c r="M498">
        <v>301</v>
      </c>
      <c r="N498" t="s">
        <v>72</v>
      </c>
      <c r="O498">
        <v>1</v>
      </c>
      <c r="P498" t="s">
        <v>42</v>
      </c>
      <c r="Q498">
        <v>4</v>
      </c>
      <c r="R498" t="s">
        <v>43</v>
      </c>
      <c r="S498">
        <v>205</v>
      </c>
      <c r="T498">
        <v>98350</v>
      </c>
      <c r="U498" s="45">
        <v>448.31900000000002</v>
      </c>
      <c r="V498">
        <v>1.837</v>
      </c>
      <c r="W498">
        <v>6.6000000000000003E-2</v>
      </c>
      <c r="X498">
        <v>65</v>
      </c>
      <c r="Y498">
        <v>44092.173649999997</v>
      </c>
      <c r="Z498">
        <v>29.140734999999999</v>
      </c>
    </row>
    <row r="499" spans="1:26">
      <c r="A499" s="44">
        <v>43878</v>
      </c>
      <c r="B499" t="s">
        <v>108</v>
      </c>
      <c r="C499" s="43">
        <v>43871</v>
      </c>
      <c r="D499">
        <v>2020</v>
      </c>
      <c r="E499">
        <v>2</v>
      </c>
      <c r="F499">
        <v>120142</v>
      </c>
      <c r="G499" t="s">
        <v>1620</v>
      </c>
      <c r="H499" t="s">
        <v>41</v>
      </c>
      <c r="I499" t="s">
        <v>1621</v>
      </c>
      <c r="J499" t="s">
        <v>39</v>
      </c>
      <c r="K499" t="s">
        <v>40</v>
      </c>
      <c r="L499" t="s">
        <v>71</v>
      </c>
      <c r="M499">
        <v>301</v>
      </c>
      <c r="N499" t="s">
        <v>72</v>
      </c>
      <c r="O499">
        <v>1</v>
      </c>
      <c r="P499" t="s">
        <v>42</v>
      </c>
      <c r="Q499">
        <v>4</v>
      </c>
      <c r="R499" t="s">
        <v>43</v>
      </c>
      <c r="S499">
        <v>206</v>
      </c>
      <c r="T499">
        <v>98901</v>
      </c>
      <c r="U499" s="45">
        <v>475.17599999999999</v>
      </c>
      <c r="V499">
        <v>1.958</v>
      </c>
      <c r="W499">
        <v>3.3000000000000002E-2</v>
      </c>
      <c r="X499">
        <v>33</v>
      </c>
      <c r="Y499">
        <v>46995.381576</v>
      </c>
      <c r="Z499">
        <v>15.680807999999999</v>
      </c>
    </row>
    <row r="500" spans="1:26">
      <c r="A500" s="44">
        <v>43878</v>
      </c>
      <c r="B500" t="s">
        <v>108</v>
      </c>
      <c r="C500" s="43">
        <v>43871</v>
      </c>
      <c r="D500">
        <v>2020</v>
      </c>
      <c r="E500">
        <v>2</v>
      </c>
      <c r="F500">
        <v>120142</v>
      </c>
      <c r="G500" t="s">
        <v>1620</v>
      </c>
      <c r="H500" t="s">
        <v>41</v>
      </c>
      <c r="I500" t="s">
        <v>1621</v>
      </c>
      <c r="J500" t="s">
        <v>39</v>
      </c>
      <c r="K500" t="s">
        <v>40</v>
      </c>
      <c r="L500" t="s">
        <v>71</v>
      </c>
      <c r="M500">
        <v>301</v>
      </c>
      <c r="N500" t="s">
        <v>72</v>
      </c>
      <c r="O500">
        <v>1</v>
      </c>
      <c r="P500" t="s">
        <v>42</v>
      </c>
      <c r="Q500">
        <v>4</v>
      </c>
      <c r="R500" t="s">
        <v>43</v>
      </c>
      <c r="S500">
        <v>203</v>
      </c>
      <c r="T500">
        <v>98421</v>
      </c>
      <c r="U500" s="45">
        <v>475.61399999999998</v>
      </c>
      <c r="V500">
        <v>1.95</v>
      </c>
      <c r="W500">
        <v>3.1E-2</v>
      </c>
      <c r="X500">
        <v>31</v>
      </c>
      <c r="Y500">
        <v>46810.405493999999</v>
      </c>
      <c r="Z500">
        <v>14.744033999999999</v>
      </c>
    </row>
    <row r="501" spans="1:26">
      <c r="A501" s="44">
        <v>43878</v>
      </c>
      <c r="B501" t="s">
        <v>108</v>
      </c>
      <c r="C501" s="43">
        <v>43871</v>
      </c>
      <c r="D501">
        <v>2020</v>
      </c>
      <c r="E501">
        <v>2</v>
      </c>
      <c r="F501">
        <v>120142</v>
      </c>
      <c r="G501" t="s">
        <v>1620</v>
      </c>
      <c r="H501" t="s">
        <v>41</v>
      </c>
      <c r="I501" t="s">
        <v>1621</v>
      </c>
      <c r="J501" t="s">
        <v>39</v>
      </c>
      <c r="K501" t="s">
        <v>40</v>
      </c>
      <c r="L501" t="s">
        <v>71</v>
      </c>
      <c r="M501">
        <v>301</v>
      </c>
      <c r="N501" t="s">
        <v>72</v>
      </c>
      <c r="O501">
        <v>1</v>
      </c>
      <c r="P501" t="s">
        <v>42</v>
      </c>
      <c r="Q501">
        <v>4</v>
      </c>
      <c r="R501" t="s">
        <v>43</v>
      </c>
      <c r="S501">
        <v>204</v>
      </c>
      <c r="T501">
        <v>98244</v>
      </c>
      <c r="U501" s="45">
        <v>470.51</v>
      </c>
      <c r="V501">
        <v>1.9259999999999999</v>
      </c>
      <c r="W501">
        <v>2.4E-2</v>
      </c>
      <c r="X501">
        <v>24</v>
      </c>
      <c r="Y501">
        <v>46224.784439999996</v>
      </c>
      <c r="Z501">
        <v>11.29224</v>
      </c>
    </row>
    <row r="502" spans="1:26">
      <c r="A502" s="44">
        <v>43878</v>
      </c>
      <c r="B502" t="s">
        <v>108</v>
      </c>
      <c r="C502" s="43">
        <v>43871</v>
      </c>
      <c r="D502">
        <v>2020</v>
      </c>
      <c r="E502">
        <v>2</v>
      </c>
      <c r="F502">
        <v>120142</v>
      </c>
      <c r="G502" t="s">
        <v>1620</v>
      </c>
      <c r="H502" t="s">
        <v>41</v>
      </c>
      <c r="I502" t="s">
        <v>1621</v>
      </c>
      <c r="J502" t="s">
        <v>39</v>
      </c>
      <c r="K502" t="s">
        <v>40</v>
      </c>
      <c r="L502" t="s">
        <v>71</v>
      </c>
      <c r="M502">
        <v>301</v>
      </c>
      <c r="N502" t="s">
        <v>72</v>
      </c>
      <c r="O502">
        <v>1</v>
      </c>
      <c r="P502" t="s">
        <v>42</v>
      </c>
      <c r="Q502">
        <v>4</v>
      </c>
      <c r="R502" t="s">
        <v>43</v>
      </c>
      <c r="S502">
        <v>201</v>
      </c>
      <c r="T502">
        <v>98527</v>
      </c>
      <c r="U502" s="45">
        <v>474.74</v>
      </c>
      <c r="V502">
        <v>1.9490000000000001</v>
      </c>
      <c r="W502">
        <v>0.03</v>
      </c>
      <c r="X502">
        <v>30</v>
      </c>
      <c r="Y502">
        <v>46774.707980000007</v>
      </c>
      <c r="Z502">
        <v>14.2422</v>
      </c>
    </row>
    <row r="503" spans="1:26">
      <c r="A503" s="44">
        <v>43878</v>
      </c>
      <c r="B503" t="s">
        <v>108</v>
      </c>
      <c r="C503" s="43">
        <v>43871</v>
      </c>
      <c r="D503">
        <v>2020</v>
      </c>
      <c r="E503">
        <v>2</v>
      </c>
      <c r="F503">
        <v>120142</v>
      </c>
      <c r="G503" t="s">
        <v>1620</v>
      </c>
      <c r="H503" t="s">
        <v>41</v>
      </c>
      <c r="I503" t="s">
        <v>1621</v>
      </c>
      <c r="J503" t="s">
        <v>39</v>
      </c>
      <c r="K503" t="s">
        <v>40</v>
      </c>
      <c r="L503" t="s">
        <v>71</v>
      </c>
      <c r="M503">
        <v>301</v>
      </c>
      <c r="N503" t="s">
        <v>72</v>
      </c>
      <c r="O503">
        <v>1</v>
      </c>
      <c r="P503" t="s">
        <v>42</v>
      </c>
      <c r="Q503">
        <v>4</v>
      </c>
      <c r="R503" t="s">
        <v>43</v>
      </c>
      <c r="S503">
        <v>202</v>
      </c>
      <c r="T503">
        <v>98313</v>
      </c>
      <c r="U503" s="45">
        <v>618.37099999999998</v>
      </c>
      <c r="V503">
        <v>2.5329999999999999</v>
      </c>
      <c r="W503">
        <v>3.7999999999999999E-2</v>
      </c>
      <c r="X503">
        <v>37</v>
      </c>
      <c r="Y503">
        <v>60793.908122999994</v>
      </c>
      <c r="Z503">
        <v>22.879726999999999</v>
      </c>
    </row>
    <row r="504" spans="1:26">
      <c r="A504" s="44">
        <v>43878</v>
      </c>
      <c r="B504" t="s">
        <v>108</v>
      </c>
      <c r="C504" s="43">
        <v>43871</v>
      </c>
      <c r="D504">
        <v>2020</v>
      </c>
      <c r="E504">
        <v>2</v>
      </c>
      <c r="F504">
        <v>120142</v>
      </c>
      <c r="G504" t="s">
        <v>1620</v>
      </c>
      <c r="H504" t="s">
        <v>41</v>
      </c>
      <c r="I504" t="s">
        <v>1621</v>
      </c>
      <c r="J504" t="s">
        <v>39</v>
      </c>
      <c r="K504" t="s">
        <v>40</v>
      </c>
      <c r="L504" t="s">
        <v>71</v>
      </c>
      <c r="M504">
        <v>301</v>
      </c>
      <c r="N504" t="s">
        <v>72</v>
      </c>
      <c r="O504">
        <v>1</v>
      </c>
      <c r="P504" t="s">
        <v>42</v>
      </c>
      <c r="Q504">
        <v>4</v>
      </c>
      <c r="R504" t="s">
        <v>43</v>
      </c>
      <c r="S504">
        <v>106</v>
      </c>
      <c r="T504">
        <v>96376</v>
      </c>
      <c r="U504" s="45">
        <v>649.85799999999995</v>
      </c>
      <c r="V504">
        <v>2.61</v>
      </c>
      <c r="W504">
        <v>3.6999999999999998E-2</v>
      </c>
      <c r="X504">
        <v>36</v>
      </c>
      <c r="Y504">
        <v>62630.714607999995</v>
      </c>
      <c r="Z504">
        <v>23.394887999999998</v>
      </c>
    </row>
    <row r="505" spans="1:26">
      <c r="A505" s="44">
        <v>43878</v>
      </c>
      <c r="B505" t="s">
        <v>108</v>
      </c>
      <c r="C505" s="43">
        <v>43871</v>
      </c>
      <c r="D505">
        <v>2020</v>
      </c>
      <c r="E505">
        <v>2</v>
      </c>
      <c r="F505">
        <v>120142</v>
      </c>
      <c r="G505" t="s">
        <v>1620</v>
      </c>
      <c r="H505" t="s">
        <v>41</v>
      </c>
      <c r="I505" t="s">
        <v>1621</v>
      </c>
      <c r="J505" t="s">
        <v>39</v>
      </c>
      <c r="K505" t="s">
        <v>40</v>
      </c>
      <c r="L505" t="s">
        <v>71</v>
      </c>
      <c r="M505">
        <v>301</v>
      </c>
      <c r="N505" t="s">
        <v>72</v>
      </c>
      <c r="O505">
        <v>1</v>
      </c>
      <c r="P505" t="s">
        <v>42</v>
      </c>
      <c r="Q505">
        <v>4</v>
      </c>
      <c r="R505" t="s">
        <v>43</v>
      </c>
      <c r="S505">
        <v>107</v>
      </c>
      <c r="T505">
        <v>96612</v>
      </c>
      <c r="U505" s="45">
        <v>687.50699999999995</v>
      </c>
      <c r="V505">
        <v>2.7679999999999998</v>
      </c>
      <c r="W505">
        <v>3.7999999999999999E-2</v>
      </c>
      <c r="X505">
        <v>37</v>
      </c>
      <c r="Y505">
        <v>66421.426284000001</v>
      </c>
      <c r="Z505">
        <v>25.437759</v>
      </c>
    </row>
    <row r="506" spans="1:26">
      <c r="A506" s="44">
        <v>43878</v>
      </c>
      <c r="B506" t="s">
        <v>108</v>
      </c>
      <c r="C506" s="43">
        <v>43871</v>
      </c>
      <c r="D506">
        <v>2020</v>
      </c>
      <c r="E506">
        <v>2</v>
      </c>
      <c r="F506">
        <v>120142</v>
      </c>
      <c r="G506" t="s">
        <v>1620</v>
      </c>
      <c r="H506" t="s">
        <v>41</v>
      </c>
      <c r="I506" t="s">
        <v>1621</v>
      </c>
      <c r="J506" t="s">
        <v>39</v>
      </c>
      <c r="K506" t="s">
        <v>40</v>
      </c>
      <c r="L506" t="s">
        <v>71</v>
      </c>
      <c r="M506">
        <v>301</v>
      </c>
      <c r="N506" t="s">
        <v>72</v>
      </c>
      <c r="O506">
        <v>1</v>
      </c>
      <c r="P506" t="s">
        <v>42</v>
      </c>
      <c r="Q506">
        <v>4</v>
      </c>
      <c r="R506" t="s">
        <v>43</v>
      </c>
      <c r="S506">
        <v>104</v>
      </c>
      <c r="T506">
        <v>96084</v>
      </c>
      <c r="U506" s="45">
        <v>669.04700000000003</v>
      </c>
      <c r="V506">
        <v>2.6789999999999998</v>
      </c>
      <c r="W506">
        <v>3.5000000000000003E-2</v>
      </c>
      <c r="X506">
        <v>34</v>
      </c>
      <c r="Y506">
        <v>64284.711947999996</v>
      </c>
      <c r="Z506">
        <v>22.747598000000004</v>
      </c>
    </row>
    <row r="507" spans="1:26">
      <c r="A507" s="44">
        <v>43878</v>
      </c>
      <c r="B507" t="s">
        <v>108</v>
      </c>
      <c r="C507" s="43">
        <v>43871</v>
      </c>
      <c r="D507">
        <v>2020</v>
      </c>
      <c r="E507">
        <v>2</v>
      </c>
      <c r="F507">
        <v>120142</v>
      </c>
      <c r="G507" t="s">
        <v>1620</v>
      </c>
      <c r="H507" t="s">
        <v>41</v>
      </c>
      <c r="I507" t="s">
        <v>1621</v>
      </c>
      <c r="J507" t="s">
        <v>39</v>
      </c>
      <c r="K507" t="s">
        <v>40</v>
      </c>
      <c r="L507" t="s">
        <v>71</v>
      </c>
      <c r="M507">
        <v>301</v>
      </c>
      <c r="N507" t="s">
        <v>72</v>
      </c>
      <c r="O507">
        <v>1</v>
      </c>
      <c r="P507" t="s">
        <v>42</v>
      </c>
      <c r="Q507">
        <v>4</v>
      </c>
      <c r="R507" t="s">
        <v>43</v>
      </c>
      <c r="S507">
        <v>105</v>
      </c>
      <c r="T507">
        <v>96687</v>
      </c>
      <c r="U507" s="45">
        <v>674.827</v>
      </c>
      <c r="V507">
        <v>2.7189999999999999</v>
      </c>
      <c r="W507">
        <v>5.2999999999999999E-2</v>
      </c>
      <c r="X507">
        <v>51</v>
      </c>
      <c r="Y507">
        <v>65246.998148999999</v>
      </c>
      <c r="Z507">
        <v>34.416177000000005</v>
      </c>
    </row>
    <row r="508" spans="1:26">
      <c r="A508" s="44">
        <v>43878</v>
      </c>
      <c r="B508" t="s">
        <v>108</v>
      </c>
      <c r="C508" s="43">
        <v>43871</v>
      </c>
      <c r="D508">
        <v>2020</v>
      </c>
      <c r="E508">
        <v>2</v>
      </c>
      <c r="F508">
        <v>120142</v>
      </c>
      <c r="G508" t="s">
        <v>1620</v>
      </c>
      <c r="H508" t="s">
        <v>41</v>
      </c>
      <c r="I508" t="s">
        <v>1621</v>
      </c>
      <c r="J508" t="s">
        <v>39</v>
      </c>
      <c r="K508" t="s">
        <v>40</v>
      </c>
      <c r="L508" t="s">
        <v>71</v>
      </c>
      <c r="M508">
        <v>301</v>
      </c>
      <c r="N508" t="s">
        <v>72</v>
      </c>
      <c r="O508">
        <v>1</v>
      </c>
      <c r="P508" t="s">
        <v>42</v>
      </c>
      <c r="Q508">
        <v>4</v>
      </c>
      <c r="R508" t="s">
        <v>43</v>
      </c>
      <c r="S508">
        <v>102</v>
      </c>
      <c r="T508">
        <v>97013</v>
      </c>
      <c r="U508" s="45">
        <v>657.69100000000003</v>
      </c>
      <c r="V508">
        <v>2.6589999999999998</v>
      </c>
      <c r="W508">
        <v>3.7999999999999999E-2</v>
      </c>
      <c r="X508">
        <v>37</v>
      </c>
      <c r="Y508">
        <v>63804.576983000006</v>
      </c>
      <c r="Z508">
        <v>24.334567000000003</v>
      </c>
    </row>
    <row r="509" spans="1:26">
      <c r="A509" s="44">
        <v>43878</v>
      </c>
      <c r="B509" t="s">
        <v>108</v>
      </c>
      <c r="C509" s="43">
        <v>43871</v>
      </c>
      <c r="D509">
        <v>2020</v>
      </c>
      <c r="E509">
        <v>2</v>
      </c>
      <c r="F509">
        <v>120142</v>
      </c>
      <c r="G509" t="s">
        <v>1620</v>
      </c>
      <c r="H509" t="s">
        <v>41</v>
      </c>
      <c r="I509" t="s">
        <v>1621</v>
      </c>
      <c r="J509" t="s">
        <v>39</v>
      </c>
      <c r="K509" t="s">
        <v>40</v>
      </c>
      <c r="L509" t="s">
        <v>71</v>
      </c>
      <c r="M509">
        <v>301</v>
      </c>
      <c r="N509" t="s">
        <v>72</v>
      </c>
      <c r="O509">
        <v>1</v>
      </c>
      <c r="P509" t="s">
        <v>42</v>
      </c>
      <c r="Q509">
        <v>4</v>
      </c>
      <c r="R509" t="s">
        <v>43</v>
      </c>
      <c r="S509">
        <v>103</v>
      </c>
      <c r="T509">
        <v>97320</v>
      </c>
      <c r="U509" s="45">
        <v>661.67700000000002</v>
      </c>
      <c r="V509">
        <v>2.6829999999999998</v>
      </c>
      <c r="W509">
        <v>0.04</v>
      </c>
      <c r="X509">
        <v>39</v>
      </c>
      <c r="Y509">
        <v>64394.405639999997</v>
      </c>
      <c r="Z509">
        <v>25.805403000000002</v>
      </c>
    </row>
    <row r="510" spans="1:26">
      <c r="A510" s="44">
        <v>43878</v>
      </c>
      <c r="B510" t="s">
        <v>108</v>
      </c>
      <c r="C510" s="43">
        <v>43871</v>
      </c>
      <c r="D510">
        <v>2020</v>
      </c>
      <c r="E510">
        <v>2</v>
      </c>
      <c r="F510">
        <v>120142</v>
      </c>
      <c r="G510" t="s">
        <v>1620</v>
      </c>
      <c r="H510" t="s">
        <v>41</v>
      </c>
      <c r="I510" t="s">
        <v>1621</v>
      </c>
      <c r="J510" t="s">
        <v>39</v>
      </c>
      <c r="K510" t="s">
        <v>40</v>
      </c>
      <c r="L510" t="s">
        <v>71</v>
      </c>
      <c r="M510">
        <v>301</v>
      </c>
      <c r="N510" t="s">
        <v>72</v>
      </c>
      <c r="O510">
        <v>1</v>
      </c>
      <c r="P510" t="s">
        <v>42</v>
      </c>
      <c r="Q510">
        <v>4</v>
      </c>
      <c r="R510" t="s">
        <v>43</v>
      </c>
      <c r="S510">
        <v>101</v>
      </c>
      <c r="T510">
        <v>96887</v>
      </c>
      <c r="U510" s="45">
        <v>672.98299999999995</v>
      </c>
      <c r="V510">
        <v>2.7170000000000001</v>
      </c>
      <c r="W510">
        <v>4.5999999999999999E-2</v>
      </c>
      <c r="X510">
        <v>45</v>
      </c>
      <c r="Y510">
        <v>65203.303920999999</v>
      </c>
      <c r="Z510">
        <v>30.284234999999995</v>
      </c>
    </row>
    <row r="511" spans="1:26">
      <c r="A511" s="44">
        <v>43871</v>
      </c>
      <c r="B511" t="s">
        <v>109</v>
      </c>
      <c r="C511" s="43">
        <v>43864</v>
      </c>
      <c r="D511">
        <v>2020</v>
      </c>
      <c r="E511">
        <v>2</v>
      </c>
      <c r="F511">
        <v>120142</v>
      </c>
      <c r="G511" t="s">
        <v>1620</v>
      </c>
      <c r="H511" t="s">
        <v>41</v>
      </c>
      <c r="I511" t="s">
        <v>1621</v>
      </c>
      <c r="J511" t="s">
        <v>39</v>
      </c>
      <c r="K511" t="s">
        <v>40</v>
      </c>
      <c r="L511" t="s">
        <v>71</v>
      </c>
      <c r="M511">
        <v>301</v>
      </c>
      <c r="N511" t="s">
        <v>72</v>
      </c>
      <c r="O511">
        <v>1</v>
      </c>
      <c r="P511" t="s">
        <v>42</v>
      </c>
      <c r="Q511">
        <v>4</v>
      </c>
      <c r="R511" t="s">
        <v>43</v>
      </c>
      <c r="S511">
        <v>101</v>
      </c>
      <c r="T511">
        <v>96967</v>
      </c>
      <c r="U511" s="45">
        <v>613.20500000000004</v>
      </c>
      <c r="V511">
        <v>2.4780000000000002</v>
      </c>
      <c r="W511">
        <v>8.3000000000000004E-2</v>
      </c>
      <c r="X511">
        <v>80</v>
      </c>
      <c r="Y511">
        <v>59460.649235000004</v>
      </c>
      <c r="Z511">
        <v>49.056400000000004</v>
      </c>
    </row>
    <row r="512" spans="1:26">
      <c r="A512" s="44">
        <v>43871</v>
      </c>
      <c r="B512" t="s">
        <v>109</v>
      </c>
      <c r="C512" s="43">
        <v>43864</v>
      </c>
      <c r="D512">
        <v>2020</v>
      </c>
      <c r="E512">
        <v>2</v>
      </c>
      <c r="F512">
        <v>120142</v>
      </c>
      <c r="G512" t="s">
        <v>1620</v>
      </c>
      <c r="H512" t="s">
        <v>41</v>
      </c>
      <c r="I512" t="s">
        <v>1621</v>
      </c>
      <c r="J512" t="s">
        <v>39</v>
      </c>
      <c r="K512" t="s">
        <v>40</v>
      </c>
      <c r="L512" t="s">
        <v>71</v>
      </c>
      <c r="M512">
        <v>301</v>
      </c>
      <c r="N512" t="s">
        <v>72</v>
      </c>
      <c r="O512">
        <v>1</v>
      </c>
      <c r="P512" t="s">
        <v>42</v>
      </c>
      <c r="Q512">
        <v>4</v>
      </c>
      <c r="R512" t="s">
        <v>43</v>
      </c>
      <c r="S512">
        <v>103</v>
      </c>
      <c r="T512">
        <v>97384</v>
      </c>
      <c r="U512" s="45">
        <v>600.66999999999996</v>
      </c>
      <c r="V512">
        <v>2.4369999999999998</v>
      </c>
      <c r="W512">
        <v>6.6000000000000003E-2</v>
      </c>
      <c r="X512">
        <v>64</v>
      </c>
      <c r="Y512">
        <v>58495.64727999999</v>
      </c>
      <c r="Z512">
        <v>38.442879999999995</v>
      </c>
    </row>
    <row r="513" spans="1:26">
      <c r="A513" s="44">
        <v>43871</v>
      </c>
      <c r="B513" t="s">
        <v>109</v>
      </c>
      <c r="C513" s="43">
        <v>43864</v>
      </c>
      <c r="D513">
        <v>2020</v>
      </c>
      <c r="E513">
        <v>2</v>
      </c>
      <c r="F513">
        <v>120142</v>
      </c>
      <c r="G513" t="s">
        <v>1620</v>
      </c>
      <c r="H513" t="s">
        <v>41</v>
      </c>
      <c r="I513" t="s">
        <v>1621</v>
      </c>
      <c r="J513" t="s">
        <v>39</v>
      </c>
      <c r="K513" t="s">
        <v>40</v>
      </c>
      <c r="L513" t="s">
        <v>71</v>
      </c>
      <c r="M513">
        <v>301</v>
      </c>
      <c r="N513" t="s">
        <v>72</v>
      </c>
      <c r="O513">
        <v>1</v>
      </c>
      <c r="P513" t="s">
        <v>42</v>
      </c>
      <c r="Q513">
        <v>4</v>
      </c>
      <c r="R513" t="s">
        <v>43</v>
      </c>
      <c r="S513">
        <v>102</v>
      </c>
      <c r="T513">
        <v>97070</v>
      </c>
      <c r="U513" s="45">
        <v>596.13099999999997</v>
      </c>
      <c r="V513">
        <v>2.411</v>
      </c>
      <c r="W513">
        <v>5.8999999999999997E-2</v>
      </c>
      <c r="X513">
        <v>57</v>
      </c>
      <c r="Y513">
        <v>57866.436169999994</v>
      </c>
      <c r="Z513">
        <v>33.979467</v>
      </c>
    </row>
    <row r="514" spans="1:26">
      <c r="A514" s="44">
        <v>43871</v>
      </c>
      <c r="B514" t="s">
        <v>109</v>
      </c>
      <c r="C514" s="43">
        <v>43864</v>
      </c>
      <c r="D514">
        <v>2020</v>
      </c>
      <c r="E514">
        <v>2</v>
      </c>
      <c r="F514">
        <v>120142</v>
      </c>
      <c r="G514" t="s">
        <v>1620</v>
      </c>
      <c r="H514" t="s">
        <v>41</v>
      </c>
      <c r="I514" t="s">
        <v>1621</v>
      </c>
      <c r="J514" t="s">
        <v>39</v>
      </c>
      <c r="K514" t="s">
        <v>40</v>
      </c>
      <c r="L514" t="s">
        <v>71</v>
      </c>
      <c r="M514">
        <v>301</v>
      </c>
      <c r="N514" t="s">
        <v>72</v>
      </c>
      <c r="O514">
        <v>1</v>
      </c>
      <c r="P514" t="s">
        <v>42</v>
      </c>
      <c r="Q514">
        <v>4</v>
      </c>
      <c r="R514" t="s">
        <v>43</v>
      </c>
      <c r="S514">
        <v>105</v>
      </c>
      <c r="T514">
        <v>96729</v>
      </c>
      <c r="U514" s="45">
        <v>613.13400000000001</v>
      </c>
      <c r="V514">
        <v>2.4710000000000001</v>
      </c>
      <c r="W514">
        <v>4.2999999999999997E-2</v>
      </c>
      <c r="X514">
        <v>42</v>
      </c>
      <c r="Y514">
        <v>59307.838686000003</v>
      </c>
      <c r="Z514">
        <v>25.751628</v>
      </c>
    </row>
    <row r="515" spans="1:26">
      <c r="A515" s="44">
        <v>43871</v>
      </c>
      <c r="B515" t="s">
        <v>109</v>
      </c>
      <c r="C515" s="43">
        <v>43864</v>
      </c>
      <c r="D515">
        <v>2020</v>
      </c>
      <c r="E515">
        <v>2</v>
      </c>
      <c r="F515">
        <v>120142</v>
      </c>
      <c r="G515" t="s">
        <v>1620</v>
      </c>
      <c r="H515" t="s">
        <v>41</v>
      </c>
      <c r="I515" t="s">
        <v>1621</v>
      </c>
      <c r="J515" t="s">
        <v>39</v>
      </c>
      <c r="K515" t="s">
        <v>40</v>
      </c>
      <c r="L515" t="s">
        <v>71</v>
      </c>
      <c r="M515">
        <v>301</v>
      </c>
      <c r="N515" t="s">
        <v>72</v>
      </c>
      <c r="O515">
        <v>1</v>
      </c>
      <c r="P515" t="s">
        <v>42</v>
      </c>
      <c r="Q515">
        <v>4</v>
      </c>
      <c r="R515" t="s">
        <v>43</v>
      </c>
      <c r="S515">
        <v>104</v>
      </c>
      <c r="T515">
        <v>96131</v>
      </c>
      <c r="U515" s="45">
        <v>605.548</v>
      </c>
      <c r="V515">
        <v>2.4249999999999998</v>
      </c>
      <c r="W515">
        <v>4.9000000000000002E-2</v>
      </c>
      <c r="X515">
        <v>47</v>
      </c>
      <c r="Y515">
        <v>58211.934788000006</v>
      </c>
      <c r="Z515">
        <v>28.460756</v>
      </c>
    </row>
    <row r="516" spans="1:26">
      <c r="A516" s="44">
        <v>43871</v>
      </c>
      <c r="B516" t="s">
        <v>109</v>
      </c>
      <c r="C516" s="43">
        <v>43864</v>
      </c>
      <c r="D516">
        <v>2020</v>
      </c>
      <c r="E516">
        <v>2</v>
      </c>
      <c r="F516">
        <v>120142</v>
      </c>
      <c r="G516" t="s">
        <v>1620</v>
      </c>
      <c r="H516" t="s">
        <v>41</v>
      </c>
      <c r="I516" t="s">
        <v>1621</v>
      </c>
      <c r="J516" t="s">
        <v>39</v>
      </c>
      <c r="K516" t="s">
        <v>40</v>
      </c>
      <c r="L516" t="s">
        <v>71</v>
      </c>
      <c r="M516">
        <v>301</v>
      </c>
      <c r="N516" t="s">
        <v>72</v>
      </c>
      <c r="O516">
        <v>1</v>
      </c>
      <c r="P516" t="s">
        <v>42</v>
      </c>
      <c r="Q516">
        <v>4</v>
      </c>
      <c r="R516" t="s">
        <v>43</v>
      </c>
      <c r="S516">
        <v>107</v>
      </c>
      <c r="T516">
        <v>96650</v>
      </c>
      <c r="U516" s="45">
        <v>627.31600000000003</v>
      </c>
      <c r="V516">
        <v>2.5259999999999998</v>
      </c>
      <c r="W516">
        <v>3.9E-2</v>
      </c>
      <c r="X516">
        <v>38</v>
      </c>
      <c r="Y516">
        <v>60630.091400000005</v>
      </c>
      <c r="Z516">
        <v>23.838008000000002</v>
      </c>
    </row>
    <row r="517" spans="1:26">
      <c r="A517" s="44">
        <v>43871</v>
      </c>
      <c r="B517" t="s">
        <v>109</v>
      </c>
      <c r="C517" s="43">
        <v>43864</v>
      </c>
      <c r="D517">
        <v>2020</v>
      </c>
      <c r="E517">
        <v>2</v>
      </c>
      <c r="F517">
        <v>120142</v>
      </c>
      <c r="G517" t="s">
        <v>1620</v>
      </c>
      <c r="H517" t="s">
        <v>41</v>
      </c>
      <c r="I517" t="s">
        <v>1621</v>
      </c>
      <c r="J517" t="s">
        <v>39</v>
      </c>
      <c r="K517" t="s">
        <v>40</v>
      </c>
      <c r="L517" t="s">
        <v>71</v>
      </c>
      <c r="M517">
        <v>301</v>
      </c>
      <c r="N517" t="s">
        <v>72</v>
      </c>
      <c r="O517">
        <v>1</v>
      </c>
      <c r="P517" t="s">
        <v>42</v>
      </c>
      <c r="Q517">
        <v>4</v>
      </c>
      <c r="R517" t="s">
        <v>43</v>
      </c>
      <c r="S517">
        <v>106</v>
      </c>
      <c r="T517">
        <v>96428</v>
      </c>
      <c r="U517" s="45">
        <v>588.37</v>
      </c>
      <c r="V517">
        <v>2.3639999999999999</v>
      </c>
      <c r="W517">
        <v>5.3999999999999999E-2</v>
      </c>
      <c r="X517">
        <v>52</v>
      </c>
      <c r="Y517">
        <v>56735.342360000002</v>
      </c>
      <c r="Z517">
        <v>30.59524</v>
      </c>
    </row>
    <row r="518" spans="1:26">
      <c r="A518" s="44">
        <v>43871</v>
      </c>
      <c r="B518" t="s">
        <v>109</v>
      </c>
      <c r="C518" s="43">
        <v>43864</v>
      </c>
      <c r="D518">
        <v>2020</v>
      </c>
      <c r="E518">
        <v>2</v>
      </c>
      <c r="F518">
        <v>120142</v>
      </c>
      <c r="G518" t="s">
        <v>1620</v>
      </c>
      <c r="H518" t="s">
        <v>41</v>
      </c>
      <c r="I518" t="s">
        <v>1621</v>
      </c>
      <c r="J518" t="s">
        <v>39</v>
      </c>
      <c r="K518" t="s">
        <v>40</v>
      </c>
      <c r="L518" t="s">
        <v>71</v>
      </c>
      <c r="M518">
        <v>301</v>
      </c>
      <c r="N518" t="s">
        <v>72</v>
      </c>
      <c r="O518">
        <v>1</v>
      </c>
      <c r="P518" t="s">
        <v>42</v>
      </c>
      <c r="Q518">
        <v>4</v>
      </c>
      <c r="R518" t="s">
        <v>43</v>
      </c>
      <c r="S518">
        <v>202</v>
      </c>
      <c r="T518">
        <v>98340</v>
      </c>
      <c r="U518" s="45">
        <v>569.96500000000003</v>
      </c>
      <c r="V518">
        <v>2.335</v>
      </c>
      <c r="W518">
        <v>2.7E-2</v>
      </c>
      <c r="X518">
        <v>27</v>
      </c>
      <c r="Y518">
        <v>56050.358100000005</v>
      </c>
      <c r="Z518">
        <v>15.389055000000001</v>
      </c>
    </row>
    <row r="519" spans="1:26">
      <c r="A519" s="44">
        <v>43871</v>
      </c>
      <c r="B519" t="s">
        <v>109</v>
      </c>
      <c r="C519" s="43">
        <v>43864</v>
      </c>
      <c r="D519">
        <v>2020</v>
      </c>
      <c r="E519">
        <v>2</v>
      </c>
      <c r="F519">
        <v>120142</v>
      </c>
      <c r="G519" t="s">
        <v>1620</v>
      </c>
      <c r="H519" t="s">
        <v>41</v>
      </c>
      <c r="I519" t="s">
        <v>1621</v>
      </c>
      <c r="J519" t="s">
        <v>39</v>
      </c>
      <c r="K519" t="s">
        <v>40</v>
      </c>
      <c r="L519" t="s">
        <v>71</v>
      </c>
      <c r="M519">
        <v>301</v>
      </c>
      <c r="N519" t="s">
        <v>72</v>
      </c>
      <c r="O519">
        <v>1</v>
      </c>
      <c r="P519" t="s">
        <v>42</v>
      </c>
      <c r="Q519">
        <v>4</v>
      </c>
      <c r="R519" t="s">
        <v>43</v>
      </c>
      <c r="S519">
        <v>201</v>
      </c>
      <c r="T519">
        <v>98554</v>
      </c>
      <c r="U519" s="45">
        <v>429.97</v>
      </c>
      <c r="V519">
        <v>1.766</v>
      </c>
      <c r="W519">
        <v>2.7E-2</v>
      </c>
      <c r="X519">
        <v>27</v>
      </c>
      <c r="Y519">
        <v>42375.263380000004</v>
      </c>
      <c r="Z519">
        <v>11.60919</v>
      </c>
    </row>
    <row r="520" spans="1:26">
      <c r="A520" s="44">
        <v>43871</v>
      </c>
      <c r="B520" t="s">
        <v>109</v>
      </c>
      <c r="C520" s="43">
        <v>43864</v>
      </c>
      <c r="D520">
        <v>2020</v>
      </c>
      <c r="E520">
        <v>2</v>
      </c>
      <c r="F520">
        <v>120142</v>
      </c>
      <c r="G520" t="s">
        <v>1620</v>
      </c>
      <c r="H520" t="s">
        <v>41</v>
      </c>
      <c r="I520" t="s">
        <v>1621</v>
      </c>
      <c r="J520" t="s">
        <v>39</v>
      </c>
      <c r="K520" t="s">
        <v>40</v>
      </c>
      <c r="L520" t="s">
        <v>71</v>
      </c>
      <c r="M520">
        <v>301</v>
      </c>
      <c r="N520" t="s">
        <v>72</v>
      </c>
      <c r="O520">
        <v>1</v>
      </c>
      <c r="P520" t="s">
        <v>42</v>
      </c>
      <c r="Q520">
        <v>4</v>
      </c>
      <c r="R520" t="s">
        <v>43</v>
      </c>
      <c r="S520">
        <v>204</v>
      </c>
      <c r="T520">
        <v>98280</v>
      </c>
      <c r="U520" s="45">
        <v>425.29399999999998</v>
      </c>
      <c r="V520">
        <v>1.742</v>
      </c>
      <c r="W520">
        <v>3.6999999999999998E-2</v>
      </c>
      <c r="X520">
        <v>36</v>
      </c>
      <c r="Y520">
        <v>41797.894319999999</v>
      </c>
      <c r="Z520">
        <v>15.310583999999999</v>
      </c>
    </row>
    <row r="521" spans="1:26">
      <c r="A521" s="44">
        <v>43871</v>
      </c>
      <c r="B521" t="s">
        <v>109</v>
      </c>
      <c r="C521" s="43">
        <v>43864</v>
      </c>
      <c r="D521">
        <v>2020</v>
      </c>
      <c r="E521">
        <v>2</v>
      </c>
      <c r="F521">
        <v>120142</v>
      </c>
      <c r="G521" t="s">
        <v>1620</v>
      </c>
      <c r="H521" t="s">
        <v>41</v>
      </c>
      <c r="I521" t="s">
        <v>1621</v>
      </c>
      <c r="J521" t="s">
        <v>39</v>
      </c>
      <c r="K521" t="s">
        <v>40</v>
      </c>
      <c r="L521" t="s">
        <v>71</v>
      </c>
      <c r="M521">
        <v>301</v>
      </c>
      <c r="N521" t="s">
        <v>72</v>
      </c>
      <c r="O521">
        <v>1</v>
      </c>
      <c r="P521" t="s">
        <v>42</v>
      </c>
      <c r="Q521">
        <v>4</v>
      </c>
      <c r="R521" t="s">
        <v>43</v>
      </c>
      <c r="S521">
        <v>203</v>
      </c>
      <c r="T521">
        <v>98468</v>
      </c>
      <c r="U521" s="45">
        <v>426.50299999999999</v>
      </c>
      <c r="V521">
        <v>1.75</v>
      </c>
      <c r="W521">
        <v>4.8000000000000001E-2</v>
      </c>
      <c r="X521">
        <v>47</v>
      </c>
      <c r="Y521">
        <v>41996.897403999996</v>
      </c>
      <c r="Z521">
        <v>20.045641</v>
      </c>
    </row>
    <row r="522" spans="1:26">
      <c r="A522" s="44">
        <v>43871</v>
      </c>
      <c r="B522" t="s">
        <v>109</v>
      </c>
      <c r="C522" s="43">
        <v>43864</v>
      </c>
      <c r="D522">
        <v>2020</v>
      </c>
      <c r="E522">
        <v>2</v>
      </c>
      <c r="F522">
        <v>120142</v>
      </c>
      <c r="G522" t="s">
        <v>1620</v>
      </c>
      <c r="H522" t="s">
        <v>41</v>
      </c>
      <c r="I522" t="s">
        <v>1621</v>
      </c>
      <c r="J522" t="s">
        <v>39</v>
      </c>
      <c r="K522" t="s">
        <v>40</v>
      </c>
      <c r="L522" t="s">
        <v>71</v>
      </c>
      <c r="M522">
        <v>301</v>
      </c>
      <c r="N522" t="s">
        <v>72</v>
      </c>
      <c r="O522">
        <v>1</v>
      </c>
      <c r="P522" t="s">
        <v>42</v>
      </c>
      <c r="Q522">
        <v>4</v>
      </c>
      <c r="R522" t="s">
        <v>43</v>
      </c>
      <c r="S522">
        <v>206</v>
      </c>
      <c r="T522">
        <v>98947</v>
      </c>
      <c r="U522" s="45">
        <v>428.286</v>
      </c>
      <c r="V522">
        <v>1.766</v>
      </c>
      <c r="W522">
        <v>4.5999999999999999E-2</v>
      </c>
      <c r="X522">
        <v>46</v>
      </c>
      <c r="Y522">
        <v>42377.614842000003</v>
      </c>
      <c r="Z522">
        <v>19.701155999999997</v>
      </c>
    </row>
    <row r="523" spans="1:26">
      <c r="A523" s="44">
        <v>43871</v>
      </c>
      <c r="B523" t="s">
        <v>109</v>
      </c>
      <c r="C523" s="43">
        <v>43864</v>
      </c>
      <c r="D523">
        <v>2020</v>
      </c>
      <c r="E523">
        <v>2</v>
      </c>
      <c r="F523">
        <v>120142</v>
      </c>
      <c r="G523" t="s">
        <v>1620</v>
      </c>
      <c r="H523" t="s">
        <v>41</v>
      </c>
      <c r="I523" t="s">
        <v>1621</v>
      </c>
      <c r="J523" t="s">
        <v>39</v>
      </c>
      <c r="K523" t="s">
        <v>40</v>
      </c>
      <c r="L523" t="s">
        <v>71</v>
      </c>
      <c r="M523">
        <v>301</v>
      </c>
      <c r="N523" t="s">
        <v>72</v>
      </c>
      <c r="O523">
        <v>1</v>
      </c>
      <c r="P523" t="s">
        <v>42</v>
      </c>
      <c r="Q523">
        <v>4</v>
      </c>
      <c r="R523" t="s">
        <v>43</v>
      </c>
      <c r="S523">
        <v>205</v>
      </c>
      <c r="T523">
        <v>98395</v>
      </c>
      <c r="U523" s="45">
        <v>400.59399999999999</v>
      </c>
      <c r="V523">
        <v>1.6419999999999999</v>
      </c>
      <c r="W523">
        <v>4.5999999999999999E-2</v>
      </c>
      <c r="X523">
        <v>45</v>
      </c>
      <c r="Y523">
        <v>39416.446630000006</v>
      </c>
      <c r="Z523">
        <v>18.026730000000001</v>
      </c>
    </row>
    <row r="524" spans="1:26">
      <c r="A524" s="44">
        <v>43871</v>
      </c>
      <c r="B524" t="s">
        <v>109</v>
      </c>
      <c r="C524" s="43">
        <v>43864</v>
      </c>
      <c r="D524">
        <v>2020</v>
      </c>
      <c r="E524">
        <v>2</v>
      </c>
      <c r="F524">
        <v>120142</v>
      </c>
      <c r="G524" t="s">
        <v>1620</v>
      </c>
      <c r="H524" t="s">
        <v>41</v>
      </c>
      <c r="I524" t="s">
        <v>1621</v>
      </c>
      <c r="J524" t="s">
        <v>39</v>
      </c>
      <c r="K524" t="s">
        <v>40</v>
      </c>
      <c r="L524" t="s">
        <v>71</v>
      </c>
      <c r="M524">
        <v>301</v>
      </c>
      <c r="N524" t="s">
        <v>72</v>
      </c>
      <c r="O524">
        <v>1</v>
      </c>
      <c r="P524" t="s">
        <v>42</v>
      </c>
      <c r="Q524">
        <v>4</v>
      </c>
      <c r="R524" t="s">
        <v>43</v>
      </c>
      <c r="S524">
        <v>207</v>
      </c>
      <c r="T524">
        <v>93306</v>
      </c>
      <c r="U524" s="45">
        <v>417.85700000000003</v>
      </c>
      <c r="V524">
        <v>1.625</v>
      </c>
      <c r="W524">
        <v>6.5000000000000002E-2</v>
      </c>
      <c r="X524">
        <v>61</v>
      </c>
      <c r="Y524">
        <v>38988.565242000004</v>
      </c>
      <c r="Z524">
        <v>25.489277000000001</v>
      </c>
    </row>
    <row r="525" spans="1:26">
      <c r="A525" s="44">
        <v>43871</v>
      </c>
      <c r="B525" t="s">
        <v>109</v>
      </c>
      <c r="C525" s="43">
        <v>43864</v>
      </c>
      <c r="D525">
        <v>2020</v>
      </c>
      <c r="E525">
        <v>2</v>
      </c>
      <c r="F525">
        <v>120142</v>
      </c>
      <c r="G525" t="s">
        <v>1620</v>
      </c>
      <c r="H525" t="s">
        <v>41</v>
      </c>
      <c r="I525" t="s">
        <v>1621</v>
      </c>
      <c r="J525" t="s">
        <v>39</v>
      </c>
      <c r="K525" t="s">
        <v>40</v>
      </c>
      <c r="L525" t="s">
        <v>71</v>
      </c>
      <c r="M525">
        <v>301</v>
      </c>
      <c r="N525" t="s">
        <v>72</v>
      </c>
      <c r="O525">
        <v>1</v>
      </c>
      <c r="P525" t="s">
        <v>42</v>
      </c>
      <c r="Q525">
        <v>4</v>
      </c>
      <c r="R525" t="s">
        <v>43</v>
      </c>
      <c r="S525">
        <v>208</v>
      </c>
      <c r="T525">
        <v>98782</v>
      </c>
      <c r="U525" s="45">
        <v>431.28899999999999</v>
      </c>
      <c r="V525">
        <v>1.7749999999999999</v>
      </c>
      <c r="W525">
        <v>0.05</v>
      </c>
      <c r="X525">
        <v>49</v>
      </c>
      <c r="Y525">
        <v>42603.589997999996</v>
      </c>
      <c r="Z525">
        <v>21.133161000000001</v>
      </c>
    </row>
    <row r="526" spans="1:26">
      <c r="A526" s="44">
        <v>43864</v>
      </c>
      <c r="B526" t="s">
        <v>110</v>
      </c>
      <c r="C526" s="43">
        <v>43862</v>
      </c>
      <c r="D526">
        <v>2020</v>
      </c>
      <c r="E526">
        <v>2</v>
      </c>
      <c r="F526">
        <v>120142</v>
      </c>
      <c r="G526" t="s">
        <v>1620</v>
      </c>
      <c r="H526" t="s">
        <v>41</v>
      </c>
      <c r="I526" t="s">
        <v>1621</v>
      </c>
      <c r="J526" t="s">
        <v>39</v>
      </c>
      <c r="K526" t="s">
        <v>40</v>
      </c>
      <c r="L526" t="s">
        <v>71</v>
      </c>
      <c r="M526">
        <v>301</v>
      </c>
      <c r="N526" t="s">
        <v>72</v>
      </c>
      <c r="O526">
        <v>1</v>
      </c>
      <c r="P526" t="s">
        <v>42</v>
      </c>
      <c r="Q526">
        <v>4</v>
      </c>
      <c r="R526" t="s">
        <v>43</v>
      </c>
      <c r="S526">
        <v>208</v>
      </c>
      <c r="T526">
        <v>98836</v>
      </c>
      <c r="U526" s="45">
        <v>388.00299999999999</v>
      </c>
      <c r="V526">
        <v>1.5980000000000001</v>
      </c>
      <c r="W526">
        <v>1.7999999999999999E-2</v>
      </c>
      <c r="X526">
        <v>18</v>
      </c>
      <c r="Y526">
        <v>38348.664508000002</v>
      </c>
      <c r="Z526">
        <v>6.9840540000000004</v>
      </c>
    </row>
    <row r="527" spans="1:26">
      <c r="A527" s="44">
        <v>43864</v>
      </c>
      <c r="B527" t="s">
        <v>110</v>
      </c>
      <c r="C527" s="43">
        <v>43862</v>
      </c>
      <c r="D527">
        <v>2020</v>
      </c>
      <c r="E527">
        <v>2</v>
      </c>
      <c r="F527">
        <v>120142</v>
      </c>
      <c r="G527" t="s">
        <v>1620</v>
      </c>
      <c r="H527" t="s">
        <v>41</v>
      </c>
      <c r="I527" t="s">
        <v>1621</v>
      </c>
      <c r="J527" t="s">
        <v>39</v>
      </c>
      <c r="K527" t="s">
        <v>40</v>
      </c>
      <c r="L527" t="s">
        <v>71</v>
      </c>
      <c r="M527">
        <v>301</v>
      </c>
      <c r="N527" t="s">
        <v>72</v>
      </c>
      <c r="O527">
        <v>1</v>
      </c>
      <c r="P527" t="s">
        <v>42</v>
      </c>
      <c r="Q527">
        <v>4</v>
      </c>
      <c r="R527" t="s">
        <v>43</v>
      </c>
      <c r="S527">
        <v>207</v>
      </c>
      <c r="T527">
        <v>93375</v>
      </c>
      <c r="U527" s="45">
        <v>373.72500000000002</v>
      </c>
      <c r="V527">
        <v>1.454</v>
      </c>
      <c r="W527">
        <v>3.2000000000000001E-2</v>
      </c>
      <c r="X527">
        <v>30</v>
      </c>
      <c r="Y527">
        <v>34896.571875000001</v>
      </c>
      <c r="Z527">
        <v>11.21175</v>
      </c>
    </row>
    <row r="528" spans="1:26">
      <c r="A528" s="44">
        <v>43864</v>
      </c>
      <c r="B528" t="s">
        <v>110</v>
      </c>
      <c r="C528" s="43">
        <v>43862</v>
      </c>
      <c r="D528">
        <v>2020</v>
      </c>
      <c r="E528">
        <v>2</v>
      </c>
      <c r="F528">
        <v>120142</v>
      </c>
      <c r="G528" t="s">
        <v>1620</v>
      </c>
      <c r="H528" t="s">
        <v>41</v>
      </c>
      <c r="I528" t="s">
        <v>1621</v>
      </c>
      <c r="J528" t="s">
        <v>39</v>
      </c>
      <c r="K528" t="s">
        <v>40</v>
      </c>
      <c r="L528" t="s">
        <v>71</v>
      </c>
      <c r="M528">
        <v>301</v>
      </c>
      <c r="N528" t="s">
        <v>72</v>
      </c>
      <c r="O528">
        <v>1</v>
      </c>
      <c r="P528" t="s">
        <v>42</v>
      </c>
      <c r="Q528">
        <v>4</v>
      </c>
      <c r="R528" t="s">
        <v>43</v>
      </c>
      <c r="S528">
        <v>205</v>
      </c>
      <c r="T528">
        <v>98448</v>
      </c>
      <c r="U528" s="45">
        <v>356.13200000000001</v>
      </c>
      <c r="V528">
        <v>1.4610000000000001</v>
      </c>
      <c r="W528">
        <v>2.7E-2</v>
      </c>
      <c r="X528">
        <v>27</v>
      </c>
      <c r="Y528">
        <v>35060.483136000003</v>
      </c>
      <c r="Z528">
        <v>9.6155640000000009</v>
      </c>
    </row>
    <row r="529" spans="1:26">
      <c r="A529" s="44">
        <v>43864</v>
      </c>
      <c r="B529" t="s">
        <v>110</v>
      </c>
      <c r="C529" s="43">
        <v>43862</v>
      </c>
      <c r="D529">
        <v>2020</v>
      </c>
      <c r="E529">
        <v>2</v>
      </c>
      <c r="F529">
        <v>120142</v>
      </c>
      <c r="G529" t="s">
        <v>1620</v>
      </c>
      <c r="H529" t="s">
        <v>41</v>
      </c>
      <c r="I529" t="s">
        <v>1621</v>
      </c>
      <c r="J529" t="s">
        <v>39</v>
      </c>
      <c r="K529" t="s">
        <v>40</v>
      </c>
      <c r="L529" t="s">
        <v>71</v>
      </c>
      <c r="M529">
        <v>301</v>
      </c>
      <c r="N529" t="s">
        <v>72</v>
      </c>
      <c r="O529">
        <v>1</v>
      </c>
      <c r="P529" t="s">
        <v>42</v>
      </c>
      <c r="Q529">
        <v>4</v>
      </c>
      <c r="R529" t="s">
        <v>43</v>
      </c>
      <c r="S529">
        <v>206</v>
      </c>
      <c r="T529">
        <v>99003</v>
      </c>
      <c r="U529" s="45">
        <v>384.9</v>
      </c>
      <c r="V529">
        <v>1.5880000000000001</v>
      </c>
      <c r="W529">
        <v>2.8000000000000001E-2</v>
      </c>
      <c r="X529">
        <v>28</v>
      </c>
      <c r="Y529">
        <v>38106.254699999998</v>
      </c>
      <c r="Z529">
        <v>10.777199999999999</v>
      </c>
    </row>
    <row r="530" spans="1:26">
      <c r="A530" s="44">
        <v>43864</v>
      </c>
      <c r="B530" t="s">
        <v>110</v>
      </c>
      <c r="C530" s="43">
        <v>43862</v>
      </c>
      <c r="D530">
        <v>2020</v>
      </c>
      <c r="E530">
        <v>2</v>
      </c>
      <c r="F530">
        <v>120142</v>
      </c>
      <c r="G530" t="s">
        <v>1620</v>
      </c>
      <c r="H530" t="s">
        <v>41</v>
      </c>
      <c r="I530" t="s">
        <v>1621</v>
      </c>
      <c r="J530" t="s">
        <v>39</v>
      </c>
      <c r="K530" t="s">
        <v>40</v>
      </c>
      <c r="L530" t="s">
        <v>71</v>
      </c>
      <c r="M530">
        <v>301</v>
      </c>
      <c r="N530" t="s">
        <v>72</v>
      </c>
      <c r="O530">
        <v>1</v>
      </c>
      <c r="P530" t="s">
        <v>42</v>
      </c>
      <c r="Q530">
        <v>4</v>
      </c>
      <c r="R530" t="s">
        <v>43</v>
      </c>
      <c r="S530">
        <v>204</v>
      </c>
      <c r="T530">
        <v>98325</v>
      </c>
      <c r="U530" s="45">
        <v>379.89400000000001</v>
      </c>
      <c r="V530">
        <v>1.556</v>
      </c>
      <c r="W530">
        <v>1.7000000000000001E-2</v>
      </c>
      <c r="X530">
        <v>17</v>
      </c>
      <c r="Y530">
        <v>37353.077549999995</v>
      </c>
      <c r="Z530">
        <v>6.4581980000000003</v>
      </c>
    </row>
    <row r="531" spans="1:26">
      <c r="A531" s="44">
        <v>43864</v>
      </c>
      <c r="B531" t="s">
        <v>110</v>
      </c>
      <c r="C531" s="43">
        <v>43862</v>
      </c>
      <c r="D531">
        <v>2020</v>
      </c>
      <c r="E531">
        <v>2</v>
      </c>
      <c r="F531">
        <v>120142</v>
      </c>
      <c r="G531" t="s">
        <v>1620</v>
      </c>
      <c r="H531" t="s">
        <v>41</v>
      </c>
      <c r="I531" t="s">
        <v>1621</v>
      </c>
      <c r="J531" t="s">
        <v>39</v>
      </c>
      <c r="K531" t="s">
        <v>40</v>
      </c>
      <c r="L531" t="s">
        <v>71</v>
      </c>
      <c r="M531">
        <v>301</v>
      </c>
      <c r="N531" t="s">
        <v>72</v>
      </c>
      <c r="O531">
        <v>1</v>
      </c>
      <c r="P531" t="s">
        <v>42</v>
      </c>
      <c r="Q531">
        <v>4</v>
      </c>
      <c r="R531" t="s">
        <v>43</v>
      </c>
      <c r="S531">
        <v>203</v>
      </c>
      <c r="T531">
        <v>98534</v>
      </c>
      <c r="U531" s="45">
        <v>379.98599999999999</v>
      </c>
      <c r="V531">
        <v>1.56</v>
      </c>
      <c r="W531">
        <v>3.9E-2</v>
      </c>
      <c r="X531">
        <v>38</v>
      </c>
      <c r="Y531">
        <v>37441.540523999996</v>
      </c>
      <c r="Z531">
        <v>14.439468</v>
      </c>
    </row>
    <row r="532" spans="1:26">
      <c r="A532" s="44">
        <v>43864</v>
      </c>
      <c r="B532" t="s">
        <v>110</v>
      </c>
      <c r="C532" s="43">
        <v>43862</v>
      </c>
      <c r="D532">
        <v>2020</v>
      </c>
      <c r="E532">
        <v>2</v>
      </c>
      <c r="F532">
        <v>120142</v>
      </c>
      <c r="G532" t="s">
        <v>1620</v>
      </c>
      <c r="H532" t="s">
        <v>41</v>
      </c>
      <c r="I532" t="s">
        <v>1621</v>
      </c>
      <c r="J532" t="s">
        <v>39</v>
      </c>
      <c r="K532" t="s">
        <v>40</v>
      </c>
      <c r="L532" t="s">
        <v>71</v>
      </c>
      <c r="M532">
        <v>301</v>
      </c>
      <c r="N532" t="s">
        <v>72</v>
      </c>
      <c r="O532">
        <v>1</v>
      </c>
      <c r="P532" t="s">
        <v>42</v>
      </c>
      <c r="Q532">
        <v>4</v>
      </c>
      <c r="R532" t="s">
        <v>43</v>
      </c>
      <c r="S532">
        <v>201</v>
      </c>
      <c r="T532">
        <v>98604</v>
      </c>
      <c r="U532" s="45">
        <v>388.69900000000001</v>
      </c>
      <c r="V532">
        <v>1.597</v>
      </c>
      <c r="W532">
        <v>2.8000000000000001E-2</v>
      </c>
      <c r="X532">
        <v>28</v>
      </c>
      <c r="Y532">
        <v>38327.276195999999</v>
      </c>
      <c r="Z532">
        <v>10.883572000000001</v>
      </c>
    </row>
    <row r="533" spans="1:26">
      <c r="A533" s="44">
        <v>43864</v>
      </c>
      <c r="B533" t="s">
        <v>110</v>
      </c>
      <c r="C533" s="43">
        <v>43862</v>
      </c>
      <c r="D533">
        <v>2020</v>
      </c>
      <c r="E533">
        <v>2</v>
      </c>
      <c r="F533">
        <v>120142</v>
      </c>
      <c r="G533" t="s">
        <v>1620</v>
      </c>
      <c r="H533" t="s">
        <v>41</v>
      </c>
      <c r="I533" t="s">
        <v>1621</v>
      </c>
      <c r="J533" t="s">
        <v>39</v>
      </c>
      <c r="K533" t="s">
        <v>40</v>
      </c>
      <c r="L533" t="s">
        <v>71</v>
      </c>
      <c r="M533">
        <v>301</v>
      </c>
      <c r="N533" t="s">
        <v>72</v>
      </c>
      <c r="O533">
        <v>1</v>
      </c>
      <c r="P533" t="s">
        <v>42</v>
      </c>
      <c r="Q533">
        <v>4</v>
      </c>
      <c r="R533" t="s">
        <v>43</v>
      </c>
      <c r="S533">
        <v>202</v>
      </c>
      <c r="T533">
        <v>98377</v>
      </c>
      <c r="U533" s="45">
        <v>516.31399999999996</v>
      </c>
      <c r="V533">
        <v>2.1160000000000001</v>
      </c>
      <c r="W533">
        <v>2.5000000000000001E-2</v>
      </c>
      <c r="X533">
        <v>25</v>
      </c>
      <c r="Y533">
        <v>50793.422377999996</v>
      </c>
      <c r="Z533">
        <v>12.907849999999998</v>
      </c>
    </row>
    <row r="534" spans="1:26">
      <c r="A534" s="44">
        <v>43864</v>
      </c>
      <c r="B534" t="s">
        <v>110</v>
      </c>
      <c r="C534" s="43">
        <v>43862</v>
      </c>
      <c r="D534">
        <v>2020</v>
      </c>
      <c r="E534">
        <v>2</v>
      </c>
      <c r="F534">
        <v>120142</v>
      </c>
      <c r="G534" t="s">
        <v>1620</v>
      </c>
      <c r="H534" t="s">
        <v>41</v>
      </c>
      <c r="I534" t="s">
        <v>1621</v>
      </c>
      <c r="J534" t="s">
        <v>39</v>
      </c>
      <c r="K534" t="s">
        <v>40</v>
      </c>
      <c r="L534" t="s">
        <v>71</v>
      </c>
      <c r="M534">
        <v>301</v>
      </c>
      <c r="N534" t="s">
        <v>72</v>
      </c>
      <c r="O534">
        <v>1</v>
      </c>
      <c r="P534" t="s">
        <v>42</v>
      </c>
      <c r="Q534">
        <v>4</v>
      </c>
      <c r="R534" t="s">
        <v>43</v>
      </c>
      <c r="S534">
        <v>106</v>
      </c>
      <c r="T534">
        <v>96463</v>
      </c>
      <c r="U534" s="45">
        <v>527.976</v>
      </c>
      <c r="V534">
        <v>2.1219999999999999</v>
      </c>
      <c r="W534">
        <v>2.4E-2</v>
      </c>
      <c r="X534">
        <v>23</v>
      </c>
      <c r="Y534">
        <v>50930.148887999996</v>
      </c>
      <c r="Z534">
        <v>12.143448000000001</v>
      </c>
    </row>
    <row r="535" spans="1:26">
      <c r="A535" s="44">
        <v>43864</v>
      </c>
      <c r="B535" t="s">
        <v>110</v>
      </c>
      <c r="C535" s="43">
        <v>43862</v>
      </c>
      <c r="D535">
        <v>2020</v>
      </c>
      <c r="E535">
        <v>2</v>
      </c>
      <c r="F535">
        <v>120142</v>
      </c>
      <c r="G535" t="s">
        <v>1620</v>
      </c>
      <c r="H535" t="s">
        <v>41</v>
      </c>
      <c r="I535" t="s">
        <v>1621</v>
      </c>
      <c r="J535" t="s">
        <v>39</v>
      </c>
      <c r="K535" t="s">
        <v>40</v>
      </c>
      <c r="L535" t="s">
        <v>71</v>
      </c>
      <c r="M535">
        <v>301</v>
      </c>
      <c r="N535" t="s">
        <v>72</v>
      </c>
      <c r="O535">
        <v>1</v>
      </c>
      <c r="P535" t="s">
        <v>42</v>
      </c>
      <c r="Q535">
        <v>4</v>
      </c>
      <c r="R535" t="s">
        <v>43</v>
      </c>
      <c r="S535">
        <v>107</v>
      </c>
      <c r="T535">
        <v>96703</v>
      </c>
      <c r="U535" s="45">
        <v>567.15099999999995</v>
      </c>
      <c r="V535">
        <v>2.2850000000000001</v>
      </c>
      <c r="W535">
        <v>3.4000000000000002E-2</v>
      </c>
      <c r="X535">
        <v>33</v>
      </c>
      <c r="Y535">
        <v>54845.203152999995</v>
      </c>
      <c r="Z535">
        <v>18.715983000000001</v>
      </c>
    </row>
    <row r="536" spans="1:26">
      <c r="A536" s="44">
        <v>43864</v>
      </c>
      <c r="B536" t="s">
        <v>110</v>
      </c>
      <c r="C536" s="43">
        <v>43862</v>
      </c>
      <c r="D536">
        <v>2020</v>
      </c>
      <c r="E536">
        <v>2</v>
      </c>
      <c r="F536">
        <v>120142</v>
      </c>
      <c r="G536" t="s">
        <v>1620</v>
      </c>
      <c r="H536" t="s">
        <v>41</v>
      </c>
      <c r="I536" t="s">
        <v>1621</v>
      </c>
      <c r="J536" t="s">
        <v>39</v>
      </c>
      <c r="K536" t="s">
        <v>40</v>
      </c>
      <c r="L536" t="s">
        <v>71</v>
      </c>
      <c r="M536">
        <v>301</v>
      </c>
      <c r="N536" t="s">
        <v>72</v>
      </c>
      <c r="O536">
        <v>1</v>
      </c>
      <c r="P536" t="s">
        <v>42</v>
      </c>
      <c r="Q536">
        <v>4</v>
      </c>
      <c r="R536" t="s">
        <v>43</v>
      </c>
      <c r="S536">
        <v>104</v>
      </c>
      <c r="T536">
        <v>96168</v>
      </c>
      <c r="U536" s="45">
        <v>546.03800000000001</v>
      </c>
      <c r="V536">
        <v>2.1880000000000002</v>
      </c>
      <c r="W536">
        <v>2.1000000000000001E-2</v>
      </c>
      <c r="X536">
        <v>20</v>
      </c>
      <c r="Y536">
        <v>52511.382384000004</v>
      </c>
      <c r="Z536">
        <v>10.92076</v>
      </c>
    </row>
    <row r="537" spans="1:26">
      <c r="A537" s="44">
        <v>43864</v>
      </c>
      <c r="B537" t="s">
        <v>110</v>
      </c>
      <c r="C537" s="43">
        <v>43862</v>
      </c>
      <c r="D537">
        <v>2020</v>
      </c>
      <c r="E537">
        <v>2</v>
      </c>
      <c r="F537">
        <v>120142</v>
      </c>
      <c r="G537" t="s">
        <v>1620</v>
      </c>
      <c r="H537" t="s">
        <v>41</v>
      </c>
      <c r="I537" t="s">
        <v>1621</v>
      </c>
      <c r="J537" t="s">
        <v>39</v>
      </c>
      <c r="K537" t="s">
        <v>40</v>
      </c>
      <c r="L537" t="s">
        <v>71</v>
      </c>
      <c r="M537">
        <v>301</v>
      </c>
      <c r="N537" t="s">
        <v>72</v>
      </c>
      <c r="O537">
        <v>1</v>
      </c>
      <c r="P537" t="s">
        <v>42</v>
      </c>
      <c r="Q537">
        <v>4</v>
      </c>
      <c r="R537" t="s">
        <v>43</v>
      </c>
      <c r="S537">
        <v>105</v>
      </c>
      <c r="T537">
        <v>96763</v>
      </c>
      <c r="U537" s="45">
        <v>554.62900000000002</v>
      </c>
      <c r="V537">
        <v>2.2360000000000002</v>
      </c>
      <c r="W537">
        <v>1.6E-2</v>
      </c>
      <c r="X537">
        <v>15</v>
      </c>
      <c r="Y537">
        <v>53667.565927000003</v>
      </c>
      <c r="Z537">
        <v>8.3194350000000004</v>
      </c>
    </row>
    <row r="538" spans="1:26">
      <c r="A538" s="44">
        <v>43864</v>
      </c>
      <c r="B538" t="s">
        <v>110</v>
      </c>
      <c r="C538" s="43">
        <v>43862</v>
      </c>
      <c r="D538">
        <v>2020</v>
      </c>
      <c r="E538">
        <v>2</v>
      </c>
      <c r="F538">
        <v>120142</v>
      </c>
      <c r="G538" t="s">
        <v>1620</v>
      </c>
      <c r="H538" t="s">
        <v>41</v>
      </c>
      <c r="I538" t="s">
        <v>1621</v>
      </c>
      <c r="J538" t="s">
        <v>39</v>
      </c>
      <c r="K538" t="s">
        <v>40</v>
      </c>
      <c r="L538" t="s">
        <v>71</v>
      </c>
      <c r="M538">
        <v>301</v>
      </c>
      <c r="N538" t="s">
        <v>72</v>
      </c>
      <c r="O538">
        <v>1</v>
      </c>
      <c r="P538" t="s">
        <v>42</v>
      </c>
      <c r="Q538">
        <v>4</v>
      </c>
      <c r="R538" t="s">
        <v>43</v>
      </c>
      <c r="S538">
        <v>102</v>
      </c>
      <c r="T538">
        <v>97101</v>
      </c>
      <c r="U538" s="45">
        <v>538.93100000000004</v>
      </c>
      <c r="V538">
        <v>2.1800000000000002</v>
      </c>
      <c r="W538">
        <v>1.7999999999999999E-2</v>
      </c>
      <c r="X538">
        <v>17</v>
      </c>
      <c r="Y538">
        <v>52330.739031000005</v>
      </c>
      <c r="Z538">
        <v>9.1618270000000006</v>
      </c>
    </row>
    <row r="539" spans="1:26">
      <c r="A539" s="44">
        <v>43864</v>
      </c>
      <c r="B539" t="s">
        <v>110</v>
      </c>
      <c r="C539" s="43">
        <v>43862</v>
      </c>
      <c r="D539">
        <v>2020</v>
      </c>
      <c r="E539">
        <v>2</v>
      </c>
      <c r="F539">
        <v>120142</v>
      </c>
      <c r="G539" t="s">
        <v>1620</v>
      </c>
      <c r="H539" t="s">
        <v>41</v>
      </c>
      <c r="I539" t="s">
        <v>1621</v>
      </c>
      <c r="J539" t="s">
        <v>39</v>
      </c>
      <c r="K539" t="s">
        <v>40</v>
      </c>
      <c r="L539" t="s">
        <v>71</v>
      </c>
      <c r="M539">
        <v>301</v>
      </c>
      <c r="N539" t="s">
        <v>72</v>
      </c>
      <c r="O539">
        <v>1</v>
      </c>
      <c r="P539" t="s">
        <v>42</v>
      </c>
      <c r="Q539">
        <v>4</v>
      </c>
      <c r="R539" t="s">
        <v>43</v>
      </c>
      <c r="S539">
        <v>103</v>
      </c>
      <c r="T539">
        <v>97418</v>
      </c>
      <c r="U539" s="45">
        <v>544.47900000000004</v>
      </c>
      <c r="V539">
        <v>2.21</v>
      </c>
      <c r="W539">
        <v>2.1999999999999999E-2</v>
      </c>
      <c r="X539">
        <v>21</v>
      </c>
      <c r="Y539">
        <v>53042.055222000003</v>
      </c>
      <c r="Z539">
        <v>11.434059000000001</v>
      </c>
    </row>
    <row r="540" spans="1:26">
      <c r="A540" s="44">
        <v>43864</v>
      </c>
      <c r="B540" t="s">
        <v>110</v>
      </c>
      <c r="C540" s="43">
        <v>43862</v>
      </c>
      <c r="D540">
        <v>2020</v>
      </c>
      <c r="E540">
        <v>2</v>
      </c>
      <c r="F540">
        <v>120142</v>
      </c>
      <c r="G540" t="s">
        <v>1620</v>
      </c>
      <c r="H540" t="s">
        <v>41</v>
      </c>
      <c r="I540" t="s">
        <v>1621</v>
      </c>
      <c r="J540" t="s">
        <v>39</v>
      </c>
      <c r="K540" t="s">
        <v>40</v>
      </c>
      <c r="L540" t="s">
        <v>71</v>
      </c>
      <c r="M540">
        <v>301</v>
      </c>
      <c r="N540" t="s">
        <v>72</v>
      </c>
      <c r="O540">
        <v>1</v>
      </c>
      <c r="P540" t="s">
        <v>42</v>
      </c>
      <c r="Q540">
        <v>4</v>
      </c>
      <c r="R540" t="s">
        <v>43</v>
      </c>
      <c r="S540">
        <v>101</v>
      </c>
      <c r="T540">
        <v>97004</v>
      </c>
      <c r="U540" s="45">
        <v>556.79200000000003</v>
      </c>
      <c r="V540">
        <v>2.25</v>
      </c>
      <c r="W540">
        <v>2.1999999999999999E-2</v>
      </c>
      <c r="X540">
        <v>21</v>
      </c>
      <c r="Y540">
        <v>54011.051168000005</v>
      </c>
      <c r="Z540">
        <v>11.692632000000001</v>
      </c>
    </row>
    <row r="541" spans="1:26">
      <c r="A541" s="44">
        <v>43864</v>
      </c>
      <c r="B541" t="s">
        <v>111</v>
      </c>
      <c r="C541" s="43">
        <v>43857</v>
      </c>
      <c r="D541">
        <v>2020</v>
      </c>
      <c r="E541">
        <v>1</v>
      </c>
      <c r="F541">
        <v>120142</v>
      </c>
      <c r="G541" t="s">
        <v>1620</v>
      </c>
      <c r="H541" t="s">
        <v>41</v>
      </c>
      <c r="I541" t="s">
        <v>1621</v>
      </c>
      <c r="J541" t="s">
        <v>39</v>
      </c>
      <c r="K541" t="s">
        <v>40</v>
      </c>
      <c r="L541" t="s">
        <v>71</v>
      </c>
      <c r="M541">
        <v>301</v>
      </c>
      <c r="N541" t="s">
        <v>72</v>
      </c>
      <c r="O541">
        <v>1</v>
      </c>
      <c r="P541" t="s">
        <v>42</v>
      </c>
      <c r="Q541">
        <v>4</v>
      </c>
      <c r="R541" t="s">
        <v>43</v>
      </c>
      <c r="S541">
        <v>101</v>
      </c>
      <c r="T541">
        <v>97004</v>
      </c>
      <c r="U541" s="45">
        <v>556.79200000000003</v>
      </c>
      <c r="V541">
        <v>2.25</v>
      </c>
      <c r="W541">
        <v>1.6E-2</v>
      </c>
      <c r="X541">
        <v>16</v>
      </c>
      <c r="Y541">
        <v>54011.051168000005</v>
      </c>
      <c r="Z541">
        <v>8.908672000000001</v>
      </c>
    </row>
    <row r="542" spans="1:26">
      <c r="A542" s="44">
        <v>43864</v>
      </c>
      <c r="B542" t="s">
        <v>111</v>
      </c>
      <c r="C542" s="43">
        <v>43857</v>
      </c>
      <c r="D542">
        <v>2020</v>
      </c>
      <c r="E542">
        <v>1</v>
      </c>
      <c r="F542">
        <v>120142</v>
      </c>
      <c r="G542" t="s">
        <v>1620</v>
      </c>
      <c r="H542" t="s">
        <v>41</v>
      </c>
      <c r="I542" t="s">
        <v>1621</v>
      </c>
      <c r="J542" t="s">
        <v>39</v>
      </c>
      <c r="K542" t="s">
        <v>40</v>
      </c>
      <c r="L542" t="s">
        <v>71</v>
      </c>
      <c r="M542">
        <v>301</v>
      </c>
      <c r="N542" t="s">
        <v>72</v>
      </c>
      <c r="O542">
        <v>1</v>
      </c>
      <c r="P542" t="s">
        <v>42</v>
      </c>
      <c r="Q542">
        <v>4</v>
      </c>
      <c r="R542" t="s">
        <v>43</v>
      </c>
      <c r="S542">
        <v>103</v>
      </c>
      <c r="T542">
        <v>97418</v>
      </c>
      <c r="U542" s="45">
        <v>544.47900000000004</v>
      </c>
      <c r="V542">
        <v>2.21</v>
      </c>
      <c r="W542">
        <v>1.2999999999999999E-2</v>
      </c>
      <c r="X542">
        <v>13</v>
      </c>
      <c r="Y542">
        <v>53042.055222000003</v>
      </c>
      <c r="Z542">
        <v>7.0782270000000009</v>
      </c>
    </row>
    <row r="543" spans="1:26">
      <c r="A543" s="44">
        <v>43864</v>
      </c>
      <c r="B543" t="s">
        <v>111</v>
      </c>
      <c r="C543" s="43">
        <v>43857</v>
      </c>
      <c r="D543">
        <v>2020</v>
      </c>
      <c r="E543">
        <v>1</v>
      </c>
      <c r="F543">
        <v>120142</v>
      </c>
      <c r="G543" t="s">
        <v>1620</v>
      </c>
      <c r="H543" t="s">
        <v>41</v>
      </c>
      <c r="I543" t="s">
        <v>1621</v>
      </c>
      <c r="J543" t="s">
        <v>39</v>
      </c>
      <c r="K543" t="s">
        <v>40</v>
      </c>
      <c r="L543" t="s">
        <v>71</v>
      </c>
      <c r="M543">
        <v>301</v>
      </c>
      <c r="N543" t="s">
        <v>72</v>
      </c>
      <c r="O543">
        <v>1</v>
      </c>
      <c r="P543" t="s">
        <v>42</v>
      </c>
      <c r="Q543">
        <v>4</v>
      </c>
      <c r="R543" t="s">
        <v>43</v>
      </c>
      <c r="S543">
        <v>102</v>
      </c>
      <c r="T543">
        <v>97101</v>
      </c>
      <c r="U543" s="45">
        <v>538.93100000000004</v>
      </c>
      <c r="V543">
        <v>2.1800000000000002</v>
      </c>
      <c r="W543">
        <v>1.4E-2</v>
      </c>
      <c r="X543">
        <v>14</v>
      </c>
      <c r="Y543">
        <v>52330.739031000005</v>
      </c>
      <c r="Z543">
        <v>7.5450340000000002</v>
      </c>
    </row>
    <row r="544" spans="1:26">
      <c r="A544" s="44">
        <v>43864</v>
      </c>
      <c r="B544" t="s">
        <v>111</v>
      </c>
      <c r="C544" s="43">
        <v>43857</v>
      </c>
      <c r="D544">
        <v>2020</v>
      </c>
      <c r="E544">
        <v>1</v>
      </c>
      <c r="F544">
        <v>120142</v>
      </c>
      <c r="G544" t="s">
        <v>1620</v>
      </c>
      <c r="H544" t="s">
        <v>41</v>
      </c>
      <c r="I544" t="s">
        <v>1621</v>
      </c>
      <c r="J544" t="s">
        <v>39</v>
      </c>
      <c r="K544" t="s">
        <v>40</v>
      </c>
      <c r="L544" t="s">
        <v>71</v>
      </c>
      <c r="M544">
        <v>301</v>
      </c>
      <c r="N544" t="s">
        <v>72</v>
      </c>
      <c r="O544">
        <v>1</v>
      </c>
      <c r="P544" t="s">
        <v>42</v>
      </c>
      <c r="Q544">
        <v>4</v>
      </c>
      <c r="R544" t="s">
        <v>43</v>
      </c>
      <c r="S544">
        <v>105</v>
      </c>
      <c r="T544">
        <v>96763</v>
      </c>
      <c r="U544" s="45">
        <v>554.62900000000002</v>
      </c>
      <c r="V544">
        <v>2.2360000000000002</v>
      </c>
      <c r="W544">
        <v>0.02</v>
      </c>
      <c r="X544">
        <v>19</v>
      </c>
      <c r="Y544">
        <v>53667.565927000003</v>
      </c>
      <c r="Z544">
        <v>10.537951000000001</v>
      </c>
    </row>
    <row r="545" spans="1:26">
      <c r="A545" s="44">
        <v>43864</v>
      </c>
      <c r="B545" t="s">
        <v>111</v>
      </c>
      <c r="C545" s="43">
        <v>43857</v>
      </c>
      <c r="D545">
        <v>2020</v>
      </c>
      <c r="E545">
        <v>1</v>
      </c>
      <c r="F545">
        <v>120142</v>
      </c>
      <c r="G545" t="s">
        <v>1620</v>
      </c>
      <c r="H545" t="s">
        <v>41</v>
      </c>
      <c r="I545" t="s">
        <v>1621</v>
      </c>
      <c r="J545" t="s">
        <v>39</v>
      </c>
      <c r="K545" t="s">
        <v>40</v>
      </c>
      <c r="L545" t="s">
        <v>71</v>
      </c>
      <c r="M545">
        <v>301</v>
      </c>
      <c r="N545" t="s">
        <v>72</v>
      </c>
      <c r="O545">
        <v>1</v>
      </c>
      <c r="P545" t="s">
        <v>42</v>
      </c>
      <c r="Q545">
        <v>4</v>
      </c>
      <c r="R545" t="s">
        <v>43</v>
      </c>
      <c r="S545">
        <v>104</v>
      </c>
      <c r="T545">
        <v>96168</v>
      </c>
      <c r="U545" s="45">
        <v>546.03800000000001</v>
      </c>
      <c r="V545">
        <v>2.1880000000000002</v>
      </c>
      <c r="W545">
        <v>1.7999999999999999E-2</v>
      </c>
      <c r="X545">
        <v>17</v>
      </c>
      <c r="Y545">
        <v>52511.382384000004</v>
      </c>
      <c r="Z545">
        <v>9.2826460000000015</v>
      </c>
    </row>
    <row r="546" spans="1:26">
      <c r="A546" s="44">
        <v>43864</v>
      </c>
      <c r="B546" t="s">
        <v>111</v>
      </c>
      <c r="C546" s="43">
        <v>43857</v>
      </c>
      <c r="D546">
        <v>2020</v>
      </c>
      <c r="E546">
        <v>1</v>
      </c>
      <c r="F546">
        <v>120142</v>
      </c>
      <c r="G546" t="s">
        <v>1620</v>
      </c>
      <c r="H546" t="s">
        <v>41</v>
      </c>
      <c r="I546" t="s">
        <v>1621</v>
      </c>
      <c r="J546" t="s">
        <v>39</v>
      </c>
      <c r="K546" t="s">
        <v>40</v>
      </c>
      <c r="L546" t="s">
        <v>71</v>
      </c>
      <c r="M546">
        <v>301</v>
      </c>
      <c r="N546" t="s">
        <v>72</v>
      </c>
      <c r="O546">
        <v>1</v>
      </c>
      <c r="P546" t="s">
        <v>42</v>
      </c>
      <c r="Q546">
        <v>4</v>
      </c>
      <c r="R546" t="s">
        <v>43</v>
      </c>
      <c r="S546">
        <v>107</v>
      </c>
      <c r="T546">
        <v>96703</v>
      </c>
      <c r="U546" s="45">
        <v>567.15099999999995</v>
      </c>
      <c r="V546">
        <v>2.2850000000000001</v>
      </c>
      <c r="W546">
        <v>2.1000000000000001E-2</v>
      </c>
      <c r="X546">
        <v>20</v>
      </c>
      <c r="Y546">
        <v>54845.203152999995</v>
      </c>
      <c r="Z546">
        <v>11.343019999999999</v>
      </c>
    </row>
    <row r="547" spans="1:26">
      <c r="A547" s="44">
        <v>43864</v>
      </c>
      <c r="B547" t="s">
        <v>111</v>
      </c>
      <c r="C547" s="43">
        <v>43857</v>
      </c>
      <c r="D547">
        <v>2020</v>
      </c>
      <c r="E547">
        <v>1</v>
      </c>
      <c r="F547">
        <v>120142</v>
      </c>
      <c r="G547" t="s">
        <v>1620</v>
      </c>
      <c r="H547" t="s">
        <v>41</v>
      </c>
      <c r="I547" t="s">
        <v>1621</v>
      </c>
      <c r="J547" t="s">
        <v>39</v>
      </c>
      <c r="K547" t="s">
        <v>40</v>
      </c>
      <c r="L547" t="s">
        <v>71</v>
      </c>
      <c r="M547">
        <v>301</v>
      </c>
      <c r="N547" t="s">
        <v>72</v>
      </c>
      <c r="O547">
        <v>1</v>
      </c>
      <c r="P547" t="s">
        <v>42</v>
      </c>
      <c r="Q547">
        <v>4</v>
      </c>
      <c r="R547" t="s">
        <v>43</v>
      </c>
      <c r="S547">
        <v>106</v>
      </c>
      <c r="T547">
        <v>96463</v>
      </c>
      <c r="U547" s="45">
        <v>527.976</v>
      </c>
      <c r="V547">
        <v>2.1219999999999999</v>
      </c>
      <c r="W547">
        <v>1.2E-2</v>
      </c>
      <c r="X547">
        <v>12</v>
      </c>
      <c r="Y547">
        <v>50930.148887999996</v>
      </c>
      <c r="Z547">
        <v>6.3357119999999991</v>
      </c>
    </row>
    <row r="548" spans="1:26">
      <c r="A548" s="44">
        <v>43864</v>
      </c>
      <c r="B548" t="s">
        <v>111</v>
      </c>
      <c r="C548" s="43">
        <v>43857</v>
      </c>
      <c r="D548">
        <v>2020</v>
      </c>
      <c r="E548">
        <v>1</v>
      </c>
      <c r="F548">
        <v>120142</v>
      </c>
      <c r="G548" t="s">
        <v>1620</v>
      </c>
      <c r="H548" t="s">
        <v>41</v>
      </c>
      <c r="I548" t="s">
        <v>1621</v>
      </c>
      <c r="J548" t="s">
        <v>39</v>
      </c>
      <c r="K548" t="s">
        <v>40</v>
      </c>
      <c r="L548" t="s">
        <v>71</v>
      </c>
      <c r="M548">
        <v>301</v>
      </c>
      <c r="N548" t="s">
        <v>72</v>
      </c>
      <c r="O548">
        <v>1</v>
      </c>
      <c r="P548" t="s">
        <v>42</v>
      </c>
      <c r="Q548">
        <v>4</v>
      </c>
      <c r="R548" t="s">
        <v>43</v>
      </c>
      <c r="S548">
        <v>202</v>
      </c>
      <c r="T548">
        <v>98377</v>
      </c>
      <c r="U548" s="45">
        <v>516.31399999999996</v>
      </c>
      <c r="V548">
        <v>2.1160000000000001</v>
      </c>
      <c r="W548">
        <v>1.2E-2</v>
      </c>
      <c r="X548">
        <v>12</v>
      </c>
      <c r="Y548">
        <v>50793.422377999996</v>
      </c>
      <c r="Z548">
        <v>6.1957680000000002</v>
      </c>
    </row>
    <row r="549" spans="1:26">
      <c r="A549" s="44">
        <v>43864</v>
      </c>
      <c r="B549" t="s">
        <v>111</v>
      </c>
      <c r="C549" s="43">
        <v>43857</v>
      </c>
      <c r="D549">
        <v>2020</v>
      </c>
      <c r="E549">
        <v>1</v>
      </c>
      <c r="F549">
        <v>120142</v>
      </c>
      <c r="G549" t="s">
        <v>1620</v>
      </c>
      <c r="H549" t="s">
        <v>41</v>
      </c>
      <c r="I549" t="s">
        <v>1621</v>
      </c>
      <c r="J549" t="s">
        <v>39</v>
      </c>
      <c r="K549" t="s">
        <v>40</v>
      </c>
      <c r="L549" t="s">
        <v>71</v>
      </c>
      <c r="M549">
        <v>301</v>
      </c>
      <c r="N549" t="s">
        <v>72</v>
      </c>
      <c r="O549">
        <v>1</v>
      </c>
      <c r="P549" t="s">
        <v>42</v>
      </c>
      <c r="Q549">
        <v>4</v>
      </c>
      <c r="R549" t="s">
        <v>43</v>
      </c>
      <c r="S549">
        <v>201</v>
      </c>
      <c r="T549">
        <v>98604</v>
      </c>
      <c r="U549" s="45">
        <v>388.69900000000001</v>
      </c>
      <c r="V549">
        <v>1.597</v>
      </c>
      <c r="W549">
        <v>2.1999999999999999E-2</v>
      </c>
      <c r="X549">
        <v>22</v>
      </c>
      <c r="Y549">
        <v>38327.276195999999</v>
      </c>
      <c r="Z549">
        <v>8.5513780000000015</v>
      </c>
    </row>
    <row r="550" spans="1:26">
      <c r="A550" s="44">
        <v>43864</v>
      </c>
      <c r="B550" t="s">
        <v>111</v>
      </c>
      <c r="C550" s="43">
        <v>43857</v>
      </c>
      <c r="D550">
        <v>2020</v>
      </c>
      <c r="E550">
        <v>1</v>
      </c>
      <c r="F550">
        <v>120142</v>
      </c>
      <c r="G550" t="s">
        <v>1620</v>
      </c>
      <c r="H550" t="s">
        <v>41</v>
      </c>
      <c r="I550" t="s">
        <v>1621</v>
      </c>
      <c r="J550" t="s">
        <v>39</v>
      </c>
      <c r="K550" t="s">
        <v>40</v>
      </c>
      <c r="L550" t="s">
        <v>71</v>
      </c>
      <c r="M550">
        <v>301</v>
      </c>
      <c r="N550" t="s">
        <v>72</v>
      </c>
      <c r="O550">
        <v>1</v>
      </c>
      <c r="P550" t="s">
        <v>42</v>
      </c>
      <c r="Q550">
        <v>4</v>
      </c>
      <c r="R550" t="s">
        <v>43</v>
      </c>
      <c r="S550">
        <v>204</v>
      </c>
      <c r="T550">
        <v>98325</v>
      </c>
      <c r="U550" s="45">
        <v>379.89400000000001</v>
      </c>
      <c r="V550">
        <v>1.556</v>
      </c>
      <c r="W550">
        <v>2.8000000000000001E-2</v>
      </c>
      <c r="X550">
        <v>28</v>
      </c>
      <c r="Y550">
        <v>37353.077549999995</v>
      </c>
      <c r="Z550">
        <v>10.637032</v>
      </c>
    </row>
    <row r="551" spans="1:26">
      <c r="A551" s="44">
        <v>43864</v>
      </c>
      <c r="B551" t="s">
        <v>111</v>
      </c>
      <c r="C551" s="43">
        <v>43857</v>
      </c>
      <c r="D551">
        <v>2020</v>
      </c>
      <c r="E551">
        <v>1</v>
      </c>
      <c r="F551">
        <v>120142</v>
      </c>
      <c r="G551" t="s">
        <v>1620</v>
      </c>
      <c r="H551" t="s">
        <v>41</v>
      </c>
      <c r="I551" t="s">
        <v>1621</v>
      </c>
      <c r="J551" t="s">
        <v>39</v>
      </c>
      <c r="K551" t="s">
        <v>40</v>
      </c>
      <c r="L551" t="s">
        <v>71</v>
      </c>
      <c r="M551">
        <v>301</v>
      </c>
      <c r="N551" t="s">
        <v>72</v>
      </c>
      <c r="O551">
        <v>1</v>
      </c>
      <c r="P551" t="s">
        <v>42</v>
      </c>
      <c r="Q551">
        <v>4</v>
      </c>
      <c r="R551" t="s">
        <v>43</v>
      </c>
      <c r="S551">
        <v>203</v>
      </c>
      <c r="T551">
        <v>98534</v>
      </c>
      <c r="U551" s="45">
        <v>379.98599999999999</v>
      </c>
      <c r="V551">
        <v>1.56</v>
      </c>
      <c r="W551">
        <v>2.8000000000000001E-2</v>
      </c>
      <c r="X551">
        <v>28</v>
      </c>
      <c r="Y551">
        <v>37441.540523999996</v>
      </c>
      <c r="Z551">
        <v>10.639608000000001</v>
      </c>
    </row>
    <row r="552" spans="1:26">
      <c r="A552" s="44">
        <v>43864</v>
      </c>
      <c r="B552" t="s">
        <v>111</v>
      </c>
      <c r="C552" s="43">
        <v>43857</v>
      </c>
      <c r="D552">
        <v>2020</v>
      </c>
      <c r="E552">
        <v>1</v>
      </c>
      <c r="F552">
        <v>120142</v>
      </c>
      <c r="G552" t="s">
        <v>1620</v>
      </c>
      <c r="H552" t="s">
        <v>41</v>
      </c>
      <c r="I552" t="s">
        <v>1621</v>
      </c>
      <c r="J552" t="s">
        <v>39</v>
      </c>
      <c r="K552" t="s">
        <v>40</v>
      </c>
      <c r="L552" t="s">
        <v>71</v>
      </c>
      <c r="M552">
        <v>301</v>
      </c>
      <c r="N552" t="s">
        <v>72</v>
      </c>
      <c r="O552">
        <v>1</v>
      </c>
      <c r="P552" t="s">
        <v>42</v>
      </c>
      <c r="Q552">
        <v>4</v>
      </c>
      <c r="R552" t="s">
        <v>43</v>
      </c>
      <c r="S552">
        <v>206</v>
      </c>
      <c r="T552">
        <v>99003</v>
      </c>
      <c r="U552" s="45">
        <v>384.9</v>
      </c>
      <c r="V552">
        <v>1.5880000000000001</v>
      </c>
      <c r="W552">
        <v>2.8000000000000001E-2</v>
      </c>
      <c r="X552">
        <v>28</v>
      </c>
      <c r="Y552">
        <v>38106.254699999998</v>
      </c>
      <c r="Z552">
        <v>10.777199999999999</v>
      </c>
    </row>
    <row r="553" spans="1:26">
      <c r="A553" s="44">
        <v>43864</v>
      </c>
      <c r="B553" t="s">
        <v>111</v>
      </c>
      <c r="C553" s="43">
        <v>43857</v>
      </c>
      <c r="D553">
        <v>2020</v>
      </c>
      <c r="E553">
        <v>1</v>
      </c>
      <c r="F553">
        <v>120142</v>
      </c>
      <c r="G553" t="s">
        <v>1620</v>
      </c>
      <c r="H553" t="s">
        <v>41</v>
      </c>
      <c r="I553" t="s">
        <v>1621</v>
      </c>
      <c r="J553" t="s">
        <v>39</v>
      </c>
      <c r="K553" t="s">
        <v>40</v>
      </c>
      <c r="L553" t="s">
        <v>71</v>
      </c>
      <c r="M553">
        <v>301</v>
      </c>
      <c r="N553" t="s">
        <v>72</v>
      </c>
      <c r="O553">
        <v>1</v>
      </c>
      <c r="P553" t="s">
        <v>42</v>
      </c>
      <c r="Q553">
        <v>4</v>
      </c>
      <c r="R553" t="s">
        <v>43</v>
      </c>
      <c r="S553">
        <v>205</v>
      </c>
      <c r="T553">
        <v>98448</v>
      </c>
      <c r="U553" s="45">
        <v>356.13200000000001</v>
      </c>
      <c r="V553">
        <v>1.4610000000000001</v>
      </c>
      <c r="W553">
        <v>2.5999999999999999E-2</v>
      </c>
      <c r="X553">
        <v>26</v>
      </c>
      <c r="Y553">
        <v>35060.483136000003</v>
      </c>
      <c r="Z553">
        <v>9.2594320000000003</v>
      </c>
    </row>
    <row r="554" spans="1:26">
      <c r="A554" s="44">
        <v>43864</v>
      </c>
      <c r="B554" t="s">
        <v>111</v>
      </c>
      <c r="C554" s="43">
        <v>43857</v>
      </c>
      <c r="D554">
        <v>2020</v>
      </c>
      <c r="E554">
        <v>1</v>
      </c>
      <c r="F554">
        <v>120142</v>
      </c>
      <c r="G554" t="s">
        <v>1620</v>
      </c>
      <c r="H554" t="s">
        <v>41</v>
      </c>
      <c r="I554" t="s">
        <v>1621</v>
      </c>
      <c r="J554" t="s">
        <v>39</v>
      </c>
      <c r="K554" t="s">
        <v>40</v>
      </c>
      <c r="L554" t="s">
        <v>71</v>
      </c>
      <c r="M554">
        <v>301</v>
      </c>
      <c r="N554" t="s">
        <v>72</v>
      </c>
      <c r="O554">
        <v>1</v>
      </c>
      <c r="P554" t="s">
        <v>42</v>
      </c>
      <c r="Q554">
        <v>4</v>
      </c>
      <c r="R554" t="s">
        <v>43</v>
      </c>
      <c r="S554">
        <v>207</v>
      </c>
      <c r="T554">
        <v>93375</v>
      </c>
      <c r="U554" s="45">
        <v>373.72500000000002</v>
      </c>
      <c r="V554">
        <v>1.454</v>
      </c>
      <c r="W554">
        <v>4.2000000000000003E-2</v>
      </c>
      <c r="X554">
        <v>39</v>
      </c>
      <c r="Y554">
        <v>34896.571875000001</v>
      </c>
      <c r="Z554">
        <v>14.575275000000001</v>
      </c>
    </row>
    <row r="555" spans="1:26">
      <c r="A555" s="44">
        <v>43864</v>
      </c>
      <c r="B555" t="s">
        <v>111</v>
      </c>
      <c r="C555" s="43">
        <v>43857</v>
      </c>
      <c r="D555">
        <v>2020</v>
      </c>
      <c r="E555">
        <v>1</v>
      </c>
      <c r="F555">
        <v>120142</v>
      </c>
      <c r="G555" t="s">
        <v>1620</v>
      </c>
      <c r="H555" t="s">
        <v>41</v>
      </c>
      <c r="I555" t="s">
        <v>1621</v>
      </c>
      <c r="J555" t="s">
        <v>39</v>
      </c>
      <c r="K555" t="s">
        <v>40</v>
      </c>
      <c r="L555" t="s">
        <v>71</v>
      </c>
      <c r="M555">
        <v>301</v>
      </c>
      <c r="N555" t="s">
        <v>72</v>
      </c>
      <c r="O555">
        <v>1</v>
      </c>
      <c r="P555" t="s">
        <v>42</v>
      </c>
      <c r="Q555">
        <v>4</v>
      </c>
      <c r="R555" t="s">
        <v>43</v>
      </c>
      <c r="S555">
        <v>208</v>
      </c>
      <c r="T555">
        <v>98836</v>
      </c>
      <c r="U555" s="45">
        <v>388.00299999999999</v>
      </c>
      <c r="V555">
        <v>1.5980000000000001</v>
      </c>
      <c r="W555">
        <v>3.5999999999999997E-2</v>
      </c>
      <c r="X555">
        <v>36</v>
      </c>
      <c r="Y555">
        <v>38348.664508000002</v>
      </c>
      <c r="Z555">
        <v>13.968108000000001</v>
      </c>
    </row>
    <row r="556" spans="1:26">
      <c r="A556" s="44">
        <v>43857</v>
      </c>
      <c r="B556" t="s">
        <v>112</v>
      </c>
      <c r="C556" s="43">
        <v>43850</v>
      </c>
      <c r="D556">
        <v>2020</v>
      </c>
      <c r="E556">
        <v>1</v>
      </c>
      <c r="F556">
        <v>120142</v>
      </c>
      <c r="G556" t="s">
        <v>1620</v>
      </c>
      <c r="H556" t="s">
        <v>41</v>
      </c>
      <c r="I556" t="s">
        <v>1621</v>
      </c>
      <c r="J556" t="s">
        <v>39</v>
      </c>
      <c r="K556" t="s">
        <v>40</v>
      </c>
      <c r="L556" t="s">
        <v>71</v>
      </c>
      <c r="M556">
        <v>301</v>
      </c>
      <c r="N556" t="s">
        <v>72</v>
      </c>
      <c r="O556">
        <v>1</v>
      </c>
      <c r="P556" t="s">
        <v>42</v>
      </c>
      <c r="Q556">
        <v>4</v>
      </c>
      <c r="R556" t="s">
        <v>43</v>
      </c>
      <c r="S556">
        <v>208</v>
      </c>
      <c r="T556">
        <v>98886</v>
      </c>
      <c r="U556" s="45">
        <v>349.14499999999998</v>
      </c>
      <c r="V556">
        <v>1.4390000000000001</v>
      </c>
      <c r="W556">
        <v>5.0999999999999997E-2</v>
      </c>
      <c r="X556">
        <v>50</v>
      </c>
      <c r="Y556">
        <v>34525.552470000002</v>
      </c>
      <c r="Z556">
        <v>17.457249999999998</v>
      </c>
    </row>
    <row r="557" spans="1:26">
      <c r="A557" s="44">
        <v>43857</v>
      </c>
      <c r="B557" t="s">
        <v>112</v>
      </c>
      <c r="C557" s="43">
        <v>43850</v>
      </c>
      <c r="D557">
        <v>2020</v>
      </c>
      <c r="E557">
        <v>1</v>
      </c>
      <c r="F557">
        <v>120142</v>
      </c>
      <c r="G557" t="s">
        <v>1620</v>
      </c>
      <c r="H557" t="s">
        <v>41</v>
      </c>
      <c r="I557" t="s">
        <v>1621</v>
      </c>
      <c r="J557" t="s">
        <v>39</v>
      </c>
      <c r="K557" t="s">
        <v>40</v>
      </c>
      <c r="L557" t="s">
        <v>71</v>
      </c>
      <c r="M557">
        <v>301</v>
      </c>
      <c r="N557" t="s">
        <v>72</v>
      </c>
      <c r="O557">
        <v>1</v>
      </c>
      <c r="P557" t="s">
        <v>42</v>
      </c>
      <c r="Q557">
        <v>4</v>
      </c>
      <c r="R557" t="s">
        <v>43</v>
      </c>
      <c r="S557">
        <v>206</v>
      </c>
      <c r="T557">
        <v>99043</v>
      </c>
      <c r="U557" s="45">
        <v>346.995</v>
      </c>
      <c r="V557">
        <v>1.4319999999999999</v>
      </c>
      <c r="W557">
        <v>0.04</v>
      </c>
      <c r="X557">
        <v>40</v>
      </c>
      <c r="Y557">
        <v>34367.425785000007</v>
      </c>
      <c r="Z557">
        <v>13.879799999999999</v>
      </c>
    </row>
    <row r="558" spans="1:26">
      <c r="A558" s="44">
        <v>43857</v>
      </c>
      <c r="B558" t="s">
        <v>112</v>
      </c>
      <c r="C558" s="43">
        <v>43850</v>
      </c>
      <c r="D558">
        <v>2020</v>
      </c>
      <c r="E558">
        <v>1</v>
      </c>
      <c r="F558">
        <v>120142</v>
      </c>
      <c r="G558" t="s">
        <v>1620</v>
      </c>
      <c r="H558" t="s">
        <v>41</v>
      </c>
      <c r="I558" t="s">
        <v>1621</v>
      </c>
      <c r="J558" t="s">
        <v>39</v>
      </c>
      <c r="K558" t="s">
        <v>40</v>
      </c>
      <c r="L558" t="s">
        <v>71</v>
      </c>
      <c r="M558">
        <v>301</v>
      </c>
      <c r="N558" t="s">
        <v>72</v>
      </c>
      <c r="O558">
        <v>1</v>
      </c>
      <c r="P558" t="s">
        <v>42</v>
      </c>
      <c r="Q558">
        <v>4</v>
      </c>
      <c r="R558" t="s">
        <v>43</v>
      </c>
      <c r="S558">
        <v>207</v>
      </c>
      <c r="T558">
        <v>93422</v>
      </c>
      <c r="U558" s="45">
        <v>334.72899999999998</v>
      </c>
      <c r="V558">
        <v>1.3029999999999999</v>
      </c>
      <c r="W558">
        <v>0.05</v>
      </c>
      <c r="X558">
        <v>47</v>
      </c>
      <c r="Y558">
        <v>31271.052638000001</v>
      </c>
      <c r="Z558">
        <v>15.732263</v>
      </c>
    </row>
    <row r="559" spans="1:26">
      <c r="A559" s="44">
        <v>43857</v>
      </c>
      <c r="B559" t="s">
        <v>112</v>
      </c>
      <c r="C559" s="43">
        <v>43850</v>
      </c>
      <c r="D559">
        <v>2020</v>
      </c>
      <c r="E559">
        <v>1</v>
      </c>
      <c r="F559">
        <v>120142</v>
      </c>
      <c r="G559" t="s">
        <v>1620</v>
      </c>
      <c r="H559" t="s">
        <v>41</v>
      </c>
      <c r="I559" t="s">
        <v>1621</v>
      </c>
      <c r="J559" t="s">
        <v>39</v>
      </c>
      <c r="K559" t="s">
        <v>40</v>
      </c>
      <c r="L559" t="s">
        <v>71</v>
      </c>
      <c r="M559">
        <v>301</v>
      </c>
      <c r="N559" t="s">
        <v>72</v>
      </c>
      <c r="O559">
        <v>1</v>
      </c>
      <c r="P559" t="s">
        <v>42</v>
      </c>
      <c r="Q559">
        <v>4</v>
      </c>
      <c r="R559" t="s">
        <v>43</v>
      </c>
      <c r="S559">
        <v>204</v>
      </c>
      <c r="T559">
        <v>98364</v>
      </c>
      <c r="U559" s="45">
        <v>344.71899999999999</v>
      </c>
      <c r="V559">
        <v>1.413</v>
      </c>
      <c r="W559">
        <v>0.04</v>
      </c>
      <c r="X559">
        <v>39</v>
      </c>
      <c r="Y559">
        <v>33907.939716000001</v>
      </c>
      <c r="Z559">
        <v>13.444040999999999</v>
      </c>
    </row>
    <row r="560" spans="1:26">
      <c r="A560" s="44">
        <v>43857</v>
      </c>
      <c r="B560" t="s">
        <v>112</v>
      </c>
      <c r="C560" s="43">
        <v>43850</v>
      </c>
      <c r="D560">
        <v>2020</v>
      </c>
      <c r="E560">
        <v>1</v>
      </c>
      <c r="F560">
        <v>120142</v>
      </c>
      <c r="G560" t="s">
        <v>1620</v>
      </c>
      <c r="H560" t="s">
        <v>41</v>
      </c>
      <c r="I560" t="s">
        <v>1621</v>
      </c>
      <c r="J560" t="s">
        <v>39</v>
      </c>
      <c r="K560" t="s">
        <v>40</v>
      </c>
      <c r="L560" t="s">
        <v>71</v>
      </c>
      <c r="M560">
        <v>301</v>
      </c>
      <c r="N560" t="s">
        <v>72</v>
      </c>
      <c r="O560">
        <v>1</v>
      </c>
      <c r="P560" t="s">
        <v>42</v>
      </c>
      <c r="Q560">
        <v>4</v>
      </c>
      <c r="R560" t="s">
        <v>43</v>
      </c>
      <c r="S560">
        <v>205</v>
      </c>
      <c r="T560">
        <v>98497</v>
      </c>
      <c r="U560" s="45">
        <v>318.15800000000002</v>
      </c>
      <c r="V560">
        <v>1.306</v>
      </c>
      <c r="W560">
        <v>0.05</v>
      </c>
      <c r="X560">
        <v>49</v>
      </c>
      <c r="Y560">
        <v>31337.608526</v>
      </c>
      <c r="Z560">
        <v>15.589741999999999</v>
      </c>
    </row>
    <row r="561" spans="1:26">
      <c r="A561" s="44">
        <v>43857</v>
      </c>
      <c r="B561" t="s">
        <v>112</v>
      </c>
      <c r="C561" s="43">
        <v>43850</v>
      </c>
      <c r="D561">
        <v>2020</v>
      </c>
      <c r="E561">
        <v>1</v>
      </c>
      <c r="F561">
        <v>120142</v>
      </c>
      <c r="G561" t="s">
        <v>1620</v>
      </c>
      <c r="H561" t="s">
        <v>41</v>
      </c>
      <c r="I561" t="s">
        <v>1621</v>
      </c>
      <c r="J561" t="s">
        <v>39</v>
      </c>
      <c r="K561" t="s">
        <v>40</v>
      </c>
      <c r="L561" t="s">
        <v>71</v>
      </c>
      <c r="M561">
        <v>301</v>
      </c>
      <c r="N561" t="s">
        <v>72</v>
      </c>
      <c r="O561">
        <v>1</v>
      </c>
      <c r="P561" t="s">
        <v>42</v>
      </c>
      <c r="Q561">
        <v>4</v>
      </c>
      <c r="R561" t="s">
        <v>43</v>
      </c>
      <c r="S561">
        <v>201</v>
      </c>
      <c r="T561">
        <v>98662</v>
      </c>
      <c r="U561" s="45">
        <v>350.25299999999999</v>
      </c>
      <c r="V561">
        <v>1.44</v>
      </c>
      <c r="W561">
        <v>5.8999999999999997E-2</v>
      </c>
      <c r="X561">
        <v>58</v>
      </c>
      <c r="Y561">
        <v>34556.661486000005</v>
      </c>
      <c r="Z561">
        <v>20.314674</v>
      </c>
    </row>
    <row r="562" spans="1:26">
      <c r="A562" s="44">
        <v>43857</v>
      </c>
      <c r="B562" t="s">
        <v>112</v>
      </c>
      <c r="C562" s="43">
        <v>43850</v>
      </c>
      <c r="D562">
        <v>2020</v>
      </c>
      <c r="E562">
        <v>1</v>
      </c>
      <c r="F562">
        <v>120142</v>
      </c>
      <c r="G562" t="s">
        <v>1620</v>
      </c>
      <c r="H562" t="s">
        <v>41</v>
      </c>
      <c r="I562" t="s">
        <v>1621</v>
      </c>
      <c r="J562" t="s">
        <v>39</v>
      </c>
      <c r="K562" t="s">
        <v>40</v>
      </c>
      <c r="L562" t="s">
        <v>71</v>
      </c>
      <c r="M562">
        <v>301</v>
      </c>
      <c r="N562" t="s">
        <v>72</v>
      </c>
      <c r="O562">
        <v>1</v>
      </c>
      <c r="P562" t="s">
        <v>42</v>
      </c>
      <c r="Q562">
        <v>4</v>
      </c>
      <c r="R562" t="s">
        <v>43</v>
      </c>
      <c r="S562">
        <v>202</v>
      </c>
      <c r="T562">
        <v>98416</v>
      </c>
      <c r="U562" s="45">
        <v>471.27499999999998</v>
      </c>
      <c r="V562">
        <v>1.9330000000000001</v>
      </c>
      <c r="W562">
        <v>0.04</v>
      </c>
      <c r="X562">
        <v>39</v>
      </c>
      <c r="Y562">
        <v>46381.000399999997</v>
      </c>
      <c r="Z562">
        <v>18.379724999999997</v>
      </c>
    </row>
    <row r="563" spans="1:26">
      <c r="A563" s="44">
        <v>43857</v>
      </c>
      <c r="B563" t="s">
        <v>112</v>
      </c>
      <c r="C563" s="43">
        <v>43850</v>
      </c>
      <c r="D563">
        <v>2020</v>
      </c>
      <c r="E563">
        <v>1</v>
      </c>
      <c r="F563">
        <v>120142</v>
      </c>
      <c r="G563" t="s">
        <v>1620</v>
      </c>
      <c r="H563" t="s">
        <v>41</v>
      </c>
      <c r="I563" t="s">
        <v>1621</v>
      </c>
      <c r="J563" t="s">
        <v>39</v>
      </c>
      <c r="K563" t="s">
        <v>40</v>
      </c>
      <c r="L563" t="s">
        <v>71</v>
      </c>
      <c r="M563">
        <v>301</v>
      </c>
      <c r="N563" t="s">
        <v>72</v>
      </c>
      <c r="O563">
        <v>1</v>
      </c>
      <c r="P563" t="s">
        <v>42</v>
      </c>
      <c r="Q563">
        <v>4</v>
      </c>
      <c r="R563" t="s">
        <v>43</v>
      </c>
      <c r="S563">
        <v>203</v>
      </c>
      <c r="T563">
        <v>98575</v>
      </c>
      <c r="U563" s="45">
        <v>341.11099999999999</v>
      </c>
      <c r="V563">
        <v>1.401</v>
      </c>
      <c r="W563">
        <v>4.2000000000000003E-2</v>
      </c>
      <c r="X563">
        <v>41</v>
      </c>
      <c r="Y563">
        <v>33625.016824999999</v>
      </c>
      <c r="Z563">
        <v>13.985550999999999</v>
      </c>
    </row>
    <row r="564" spans="1:26">
      <c r="A564" s="44">
        <v>43857</v>
      </c>
      <c r="B564" t="s">
        <v>112</v>
      </c>
      <c r="C564" s="43">
        <v>43850</v>
      </c>
      <c r="D564">
        <v>2020</v>
      </c>
      <c r="E564">
        <v>1</v>
      </c>
      <c r="F564">
        <v>120142</v>
      </c>
      <c r="G564" t="s">
        <v>1620</v>
      </c>
      <c r="H564" t="s">
        <v>41</v>
      </c>
      <c r="I564" t="s">
        <v>1621</v>
      </c>
      <c r="J564" t="s">
        <v>39</v>
      </c>
      <c r="K564" t="s">
        <v>40</v>
      </c>
      <c r="L564" t="s">
        <v>71</v>
      </c>
      <c r="M564">
        <v>301</v>
      </c>
      <c r="N564" t="s">
        <v>72</v>
      </c>
      <c r="O564">
        <v>1</v>
      </c>
      <c r="P564" t="s">
        <v>42</v>
      </c>
      <c r="Q564">
        <v>4</v>
      </c>
      <c r="R564" t="s">
        <v>43</v>
      </c>
      <c r="S564">
        <v>107</v>
      </c>
      <c r="T564">
        <v>96744</v>
      </c>
      <c r="U564" s="45">
        <v>512.82000000000005</v>
      </c>
      <c r="V564">
        <v>2.0670000000000002</v>
      </c>
      <c r="W564">
        <v>4.2000000000000003E-2</v>
      </c>
      <c r="X564">
        <v>41</v>
      </c>
      <c r="Y564">
        <v>49612.258080000007</v>
      </c>
      <c r="Z564">
        <v>21.025620000000004</v>
      </c>
    </row>
    <row r="565" spans="1:26">
      <c r="A565" s="44">
        <v>43857</v>
      </c>
      <c r="B565" t="s">
        <v>112</v>
      </c>
      <c r="C565" s="43">
        <v>43850</v>
      </c>
      <c r="D565">
        <v>2020</v>
      </c>
      <c r="E565">
        <v>1</v>
      </c>
      <c r="F565">
        <v>120142</v>
      </c>
      <c r="G565" t="s">
        <v>1620</v>
      </c>
      <c r="H565" t="s">
        <v>41</v>
      </c>
      <c r="I565" t="s">
        <v>1621</v>
      </c>
      <c r="J565" t="s">
        <v>39</v>
      </c>
      <c r="K565" t="s">
        <v>40</v>
      </c>
      <c r="L565" t="s">
        <v>71</v>
      </c>
      <c r="M565">
        <v>301</v>
      </c>
      <c r="N565" t="s">
        <v>72</v>
      </c>
      <c r="O565">
        <v>1</v>
      </c>
      <c r="P565" t="s">
        <v>42</v>
      </c>
      <c r="Q565">
        <v>4</v>
      </c>
      <c r="R565" t="s">
        <v>43</v>
      </c>
      <c r="S565">
        <v>104</v>
      </c>
      <c r="T565">
        <v>96211</v>
      </c>
      <c r="U565" s="45">
        <v>494.07900000000001</v>
      </c>
      <c r="V565">
        <v>1.9810000000000001</v>
      </c>
      <c r="W565">
        <v>4.4999999999999998E-2</v>
      </c>
      <c r="X565">
        <v>43</v>
      </c>
      <c r="Y565">
        <v>47535.834668999996</v>
      </c>
      <c r="Z565">
        <v>21.245397000000001</v>
      </c>
    </row>
    <row r="566" spans="1:26">
      <c r="A566" s="44">
        <v>43857</v>
      </c>
      <c r="B566" t="s">
        <v>112</v>
      </c>
      <c r="C566" s="43">
        <v>43850</v>
      </c>
      <c r="D566">
        <v>2020</v>
      </c>
      <c r="E566">
        <v>1</v>
      </c>
      <c r="F566">
        <v>120142</v>
      </c>
      <c r="G566" t="s">
        <v>1620</v>
      </c>
      <c r="H566" t="s">
        <v>41</v>
      </c>
      <c r="I566" t="s">
        <v>1621</v>
      </c>
      <c r="J566" t="s">
        <v>39</v>
      </c>
      <c r="K566" t="s">
        <v>40</v>
      </c>
      <c r="L566" t="s">
        <v>71</v>
      </c>
      <c r="M566">
        <v>301</v>
      </c>
      <c r="N566" t="s">
        <v>72</v>
      </c>
      <c r="O566">
        <v>1</v>
      </c>
      <c r="P566" t="s">
        <v>42</v>
      </c>
      <c r="Q566">
        <v>4</v>
      </c>
      <c r="R566" t="s">
        <v>43</v>
      </c>
      <c r="S566">
        <v>106</v>
      </c>
      <c r="T566">
        <v>96507</v>
      </c>
      <c r="U566" s="45">
        <v>471.51799999999997</v>
      </c>
      <c r="V566">
        <v>1.8959999999999999</v>
      </c>
      <c r="W566">
        <v>4.5999999999999999E-2</v>
      </c>
      <c r="X566">
        <v>44</v>
      </c>
      <c r="Y566">
        <v>45504.787625999998</v>
      </c>
      <c r="Z566">
        <v>20.746791999999999</v>
      </c>
    </row>
    <row r="567" spans="1:26">
      <c r="A567" s="44">
        <v>43857</v>
      </c>
      <c r="B567" t="s">
        <v>112</v>
      </c>
      <c r="C567" s="43">
        <v>43850</v>
      </c>
      <c r="D567">
        <v>2020</v>
      </c>
      <c r="E567">
        <v>1</v>
      </c>
      <c r="F567">
        <v>120142</v>
      </c>
      <c r="G567" t="s">
        <v>1620</v>
      </c>
      <c r="H567" t="s">
        <v>41</v>
      </c>
      <c r="I567" t="s">
        <v>1621</v>
      </c>
      <c r="J567" t="s">
        <v>39</v>
      </c>
      <c r="K567" t="s">
        <v>40</v>
      </c>
      <c r="L567" t="s">
        <v>71</v>
      </c>
      <c r="M567">
        <v>301</v>
      </c>
      <c r="N567" t="s">
        <v>72</v>
      </c>
      <c r="O567">
        <v>1</v>
      </c>
      <c r="P567" t="s">
        <v>42</v>
      </c>
      <c r="Q567">
        <v>4</v>
      </c>
      <c r="R567" t="s">
        <v>43</v>
      </c>
      <c r="S567">
        <v>105</v>
      </c>
      <c r="T567">
        <v>96810</v>
      </c>
      <c r="U567" s="45">
        <v>501.22399999999999</v>
      </c>
      <c r="V567">
        <v>2.0219999999999998</v>
      </c>
      <c r="W567">
        <v>4.9000000000000002E-2</v>
      </c>
      <c r="X567">
        <v>47</v>
      </c>
      <c r="Y567">
        <v>48523.495439999999</v>
      </c>
      <c r="Z567">
        <v>23.557527999999998</v>
      </c>
    </row>
    <row r="568" spans="1:26">
      <c r="A568" s="44">
        <v>43857</v>
      </c>
      <c r="B568" t="s">
        <v>112</v>
      </c>
      <c r="C568" s="43">
        <v>43850</v>
      </c>
      <c r="D568">
        <v>2020</v>
      </c>
      <c r="E568">
        <v>1</v>
      </c>
      <c r="F568">
        <v>120142</v>
      </c>
      <c r="G568" t="s">
        <v>1620</v>
      </c>
      <c r="H568" t="s">
        <v>41</v>
      </c>
      <c r="I568" t="s">
        <v>1621</v>
      </c>
      <c r="J568" t="s">
        <v>39</v>
      </c>
      <c r="K568" t="s">
        <v>40</v>
      </c>
      <c r="L568" t="s">
        <v>71</v>
      </c>
      <c r="M568">
        <v>301</v>
      </c>
      <c r="N568" t="s">
        <v>72</v>
      </c>
      <c r="O568">
        <v>1</v>
      </c>
      <c r="P568" t="s">
        <v>42</v>
      </c>
      <c r="Q568">
        <v>4</v>
      </c>
      <c r="R568" t="s">
        <v>43</v>
      </c>
      <c r="S568">
        <v>102</v>
      </c>
      <c r="T568">
        <v>97145</v>
      </c>
      <c r="U568" s="45">
        <v>488.71800000000002</v>
      </c>
      <c r="V568">
        <v>1.978</v>
      </c>
      <c r="W568">
        <v>4.4999999999999998E-2</v>
      </c>
      <c r="X568">
        <v>44</v>
      </c>
      <c r="Y568">
        <v>47476.510110000003</v>
      </c>
      <c r="Z568">
        <v>21.503592000000001</v>
      </c>
    </row>
    <row r="569" spans="1:26">
      <c r="A569" s="44">
        <v>43857</v>
      </c>
      <c r="B569" t="s">
        <v>112</v>
      </c>
      <c r="C569" s="43">
        <v>43850</v>
      </c>
      <c r="D569">
        <v>2020</v>
      </c>
      <c r="E569">
        <v>1</v>
      </c>
      <c r="F569">
        <v>120142</v>
      </c>
      <c r="G569" t="s">
        <v>1620</v>
      </c>
      <c r="H569" t="s">
        <v>41</v>
      </c>
      <c r="I569" t="s">
        <v>1621</v>
      </c>
      <c r="J569" t="s">
        <v>39</v>
      </c>
      <c r="K569" t="s">
        <v>40</v>
      </c>
      <c r="L569" t="s">
        <v>71</v>
      </c>
      <c r="M569">
        <v>301</v>
      </c>
      <c r="N569" t="s">
        <v>72</v>
      </c>
      <c r="O569">
        <v>1</v>
      </c>
      <c r="P569" t="s">
        <v>42</v>
      </c>
      <c r="Q569">
        <v>4</v>
      </c>
      <c r="R569" t="s">
        <v>43</v>
      </c>
      <c r="S569">
        <v>101</v>
      </c>
      <c r="T569">
        <v>97044</v>
      </c>
      <c r="U569" s="45">
        <v>507.72399999999999</v>
      </c>
      <c r="V569">
        <v>2.0529999999999999</v>
      </c>
      <c r="W569">
        <v>4.1000000000000002E-2</v>
      </c>
      <c r="X569">
        <v>40</v>
      </c>
      <c r="Y569">
        <v>49271.567856000001</v>
      </c>
      <c r="Z569">
        <v>20.308959999999999</v>
      </c>
    </row>
    <row r="570" spans="1:26">
      <c r="A570" s="44">
        <v>43857</v>
      </c>
      <c r="B570" t="s">
        <v>112</v>
      </c>
      <c r="C570" s="43">
        <v>43850</v>
      </c>
      <c r="D570">
        <v>2020</v>
      </c>
      <c r="E570">
        <v>1</v>
      </c>
      <c r="F570">
        <v>120142</v>
      </c>
      <c r="G570" t="s">
        <v>1620</v>
      </c>
      <c r="H570" t="s">
        <v>41</v>
      </c>
      <c r="I570" t="s">
        <v>1621</v>
      </c>
      <c r="J570" t="s">
        <v>39</v>
      </c>
      <c r="K570" t="s">
        <v>40</v>
      </c>
      <c r="L570" t="s">
        <v>71</v>
      </c>
      <c r="M570">
        <v>301</v>
      </c>
      <c r="N570" t="s">
        <v>72</v>
      </c>
      <c r="O570">
        <v>1</v>
      </c>
      <c r="P570" t="s">
        <v>42</v>
      </c>
      <c r="Q570">
        <v>4</v>
      </c>
      <c r="R570" t="s">
        <v>43</v>
      </c>
      <c r="S570">
        <v>103</v>
      </c>
      <c r="T570">
        <v>97464</v>
      </c>
      <c r="U570" s="45">
        <v>492</v>
      </c>
      <c r="V570">
        <v>1.998</v>
      </c>
      <c r="W570">
        <v>4.7E-2</v>
      </c>
      <c r="X570">
        <v>46</v>
      </c>
      <c r="Y570">
        <v>47952.288</v>
      </c>
      <c r="Z570">
        <v>22.632000000000001</v>
      </c>
    </row>
    <row r="571" spans="1:26">
      <c r="A571" s="44">
        <v>43850</v>
      </c>
      <c r="B571" t="s">
        <v>113</v>
      </c>
      <c r="C571" s="43">
        <v>43843</v>
      </c>
      <c r="D571">
        <v>2020</v>
      </c>
      <c r="E571">
        <v>1</v>
      </c>
      <c r="F571">
        <v>120142</v>
      </c>
      <c r="G571" t="s">
        <v>1620</v>
      </c>
      <c r="H571" t="s">
        <v>41</v>
      </c>
      <c r="I571" t="s">
        <v>1621</v>
      </c>
      <c r="J571" t="s">
        <v>39</v>
      </c>
      <c r="K571" t="s">
        <v>40</v>
      </c>
      <c r="L571" t="s">
        <v>71</v>
      </c>
      <c r="M571">
        <v>301</v>
      </c>
      <c r="N571" t="s">
        <v>72</v>
      </c>
      <c r="O571">
        <v>1</v>
      </c>
      <c r="P571" t="s">
        <v>42</v>
      </c>
      <c r="Q571">
        <v>4</v>
      </c>
      <c r="R571" t="s">
        <v>43</v>
      </c>
      <c r="S571">
        <v>103</v>
      </c>
      <c r="T571">
        <v>97494</v>
      </c>
      <c r="U571" s="45">
        <v>446.72300000000001</v>
      </c>
      <c r="V571">
        <v>1.8149999999999999</v>
      </c>
      <c r="W571">
        <v>3.1E-2</v>
      </c>
      <c r="X571">
        <v>30</v>
      </c>
      <c r="Y571">
        <v>43552.812162000002</v>
      </c>
      <c r="Z571">
        <v>13.40169</v>
      </c>
    </row>
    <row r="572" spans="1:26">
      <c r="A572" s="44">
        <v>43850</v>
      </c>
      <c r="B572" t="s">
        <v>113</v>
      </c>
      <c r="C572" s="43">
        <v>43843</v>
      </c>
      <c r="D572">
        <v>2020</v>
      </c>
      <c r="E572">
        <v>1</v>
      </c>
      <c r="F572">
        <v>120142</v>
      </c>
      <c r="G572" t="s">
        <v>1620</v>
      </c>
      <c r="H572" t="s">
        <v>41</v>
      </c>
      <c r="I572" t="s">
        <v>1621</v>
      </c>
      <c r="J572" t="s">
        <v>39</v>
      </c>
      <c r="K572" t="s">
        <v>40</v>
      </c>
      <c r="L572" t="s">
        <v>71</v>
      </c>
      <c r="M572">
        <v>301</v>
      </c>
      <c r="N572" t="s">
        <v>72</v>
      </c>
      <c r="O572">
        <v>1</v>
      </c>
      <c r="P572" t="s">
        <v>42</v>
      </c>
      <c r="Q572">
        <v>4</v>
      </c>
      <c r="R572" t="s">
        <v>43</v>
      </c>
      <c r="S572">
        <v>101</v>
      </c>
      <c r="T572">
        <v>97083</v>
      </c>
      <c r="U572" s="45">
        <v>466.94</v>
      </c>
      <c r="V572">
        <v>1.889</v>
      </c>
      <c r="W572">
        <v>0.04</v>
      </c>
      <c r="X572">
        <v>39</v>
      </c>
      <c r="Y572">
        <v>45331.936020000001</v>
      </c>
      <c r="Z572">
        <v>18.210660000000001</v>
      </c>
    </row>
    <row r="573" spans="1:26">
      <c r="A573" s="44">
        <v>43850</v>
      </c>
      <c r="B573" t="s">
        <v>113</v>
      </c>
      <c r="C573" s="43">
        <v>43843</v>
      </c>
      <c r="D573">
        <v>2020</v>
      </c>
      <c r="E573">
        <v>1</v>
      </c>
      <c r="F573">
        <v>120142</v>
      </c>
      <c r="G573" t="s">
        <v>1620</v>
      </c>
      <c r="H573" t="s">
        <v>41</v>
      </c>
      <c r="I573" t="s">
        <v>1621</v>
      </c>
      <c r="J573" t="s">
        <v>39</v>
      </c>
      <c r="K573" t="s">
        <v>40</v>
      </c>
      <c r="L573" t="s">
        <v>71</v>
      </c>
      <c r="M573">
        <v>301</v>
      </c>
      <c r="N573" t="s">
        <v>72</v>
      </c>
      <c r="O573">
        <v>1</v>
      </c>
      <c r="P573" t="s">
        <v>42</v>
      </c>
      <c r="Q573">
        <v>4</v>
      </c>
      <c r="R573" t="s">
        <v>43</v>
      </c>
      <c r="S573">
        <v>102</v>
      </c>
      <c r="T573">
        <v>97178</v>
      </c>
      <c r="U573" s="45">
        <v>443.12700000000001</v>
      </c>
      <c r="V573">
        <v>1.794</v>
      </c>
      <c r="W573">
        <v>3.4000000000000002E-2</v>
      </c>
      <c r="X573">
        <v>33</v>
      </c>
      <c r="Y573">
        <v>43062.195606000001</v>
      </c>
      <c r="Z573">
        <v>14.623191</v>
      </c>
    </row>
    <row r="574" spans="1:26">
      <c r="A574" s="44">
        <v>43850</v>
      </c>
      <c r="B574" t="s">
        <v>113</v>
      </c>
      <c r="C574" s="43">
        <v>43843</v>
      </c>
      <c r="D574">
        <v>2020</v>
      </c>
      <c r="E574">
        <v>1</v>
      </c>
      <c r="F574">
        <v>120142</v>
      </c>
      <c r="G574" t="s">
        <v>1620</v>
      </c>
      <c r="H574" t="s">
        <v>41</v>
      </c>
      <c r="I574" t="s">
        <v>1621</v>
      </c>
      <c r="J574" t="s">
        <v>39</v>
      </c>
      <c r="K574" t="s">
        <v>40</v>
      </c>
      <c r="L574" t="s">
        <v>71</v>
      </c>
      <c r="M574">
        <v>301</v>
      </c>
      <c r="N574" t="s">
        <v>72</v>
      </c>
      <c r="O574">
        <v>1</v>
      </c>
      <c r="P574" t="s">
        <v>42</v>
      </c>
      <c r="Q574">
        <v>4</v>
      </c>
      <c r="R574" t="s">
        <v>43</v>
      </c>
      <c r="S574">
        <v>105</v>
      </c>
      <c r="T574">
        <v>96856</v>
      </c>
      <c r="U574" s="45">
        <v>452.21100000000001</v>
      </c>
      <c r="V574">
        <v>1.825</v>
      </c>
      <c r="W574">
        <v>4.7E-2</v>
      </c>
      <c r="X574">
        <v>46</v>
      </c>
      <c r="Y574">
        <v>43799.348616000003</v>
      </c>
      <c r="Z574">
        <v>20.801706000000003</v>
      </c>
    </row>
    <row r="575" spans="1:26">
      <c r="A575" s="44">
        <v>43850</v>
      </c>
      <c r="B575" t="s">
        <v>113</v>
      </c>
      <c r="C575" s="43">
        <v>43843</v>
      </c>
      <c r="D575">
        <v>2020</v>
      </c>
      <c r="E575">
        <v>1</v>
      </c>
      <c r="F575">
        <v>120142</v>
      </c>
      <c r="G575" t="s">
        <v>1620</v>
      </c>
      <c r="H575" t="s">
        <v>41</v>
      </c>
      <c r="I575" t="s">
        <v>1621</v>
      </c>
      <c r="J575" t="s">
        <v>39</v>
      </c>
      <c r="K575" t="s">
        <v>40</v>
      </c>
      <c r="L575" t="s">
        <v>71</v>
      </c>
      <c r="M575">
        <v>301</v>
      </c>
      <c r="N575" t="s">
        <v>72</v>
      </c>
      <c r="O575">
        <v>1</v>
      </c>
      <c r="P575" t="s">
        <v>42</v>
      </c>
      <c r="Q575">
        <v>4</v>
      </c>
      <c r="R575" t="s">
        <v>43</v>
      </c>
      <c r="S575">
        <v>106</v>
      </c>
      <c r="T575">
        <v>96548</v>
      </c>
      <c r="U575" s="45">
        <v>421.88600000000002</v>
      </c>
      <c r="V575">
        <v>1.6970000000000001</v>
      </c>
      <c r="W575">
        <v>4.2000000000000003E-2</v>
      </c>
      <c r="X575">
        <v>41</v>
      </c>
      <c r="Y575">
        <v>40732.249528000008</v>
      </c>
      <c r="Z575">
        <v>17.297326000000002</v>
      </c>
    </row>
    <row r="576" spans="1:26">
      <c r="A576" s="44">
        <v>43850</v>
      </c>
      <c r="B576" t="s">
        <v>113</v>
      </c>
      <c r="C576" s="43">
        <v>43843</v>
      </c>
      <c r="D576">
        <v>2020</v>
      </c>
      <c r="E576">
        <v>1</v>
      </c>
      <c r="F576">
        <v>120142</v>
      </c>
      <c r="G576" t="s">
        <v>1620</v>
      </c>
      <c r="H576" t="s">
        <v>41</v>
      </c>
      <c r="I576" t="s">
        <v>1621</v>
      </c>
      <c r="J576" t="s">
        <v>39</v>
      </c>
      <c r="K576" t="s">
        <v>40</v>
      </c>
      <c r="L576" t="s">
        <v>71</v>
      </c>
      <c r="M576">
        <v>301</v>
      </c>
      <c r="N576" t="s">
        <v>72</v>
      </c>
      <c r="O576">
        <v>1</v>
      </c>
      <c r="P576" t="s">
        <v>42</v>
      </c>
      <c r="Q576">
        <v>4</v>
      </c>
      <c r="R576" t="s">
        <v>43</v>
      </c>
      <c r="S576">
        <v>104</v>
      </c>
      <c r="T576">
        <v>96262</v>
      </c>
      <c r="U576" s="45">
        <v>446.86099999999999</v>
      </c>
      <c r="V576">
        <v>1.792</v>
      </c>
      <c r="W576">
        <v>5.2999999999999999E-2</v>
      </c>
      <c r="X576">
        <v>51</v>
      </c>
      <c r="Y576">
        <v>43015.733582000001</v>
      </c>
      <c r="Z576">
        <v>22.789911</v>
      </c>
    </row>
    <row r="577" spans="1:26">
      <c r="A577" s="44">
        <v>43850</v>
      </c>
      <c r="B577" t="s">
        <v>113</v>
      </c>
      <c r="C577" s="43">
        <v>43843</v>
      </c>
      <c r="D577">
        <v>2020</v>
      </c>
      <c r="E577">
        <v>1</v>
      </c>
      <c r="F577">
        <v>120142</v>
      </c>
      <c r="G577" t="s">
        <v>1620</v>
      </c>
      <c r="H577" t="s">
        <v>41</v>
      </c>
      <c r="I577" t="s">
        <v>1621</v>
      </c>
      <c r="J577" t="s">
        <v>39</v>
      </c>
      <c r="K577" t="s">
        <v>40</v>
      </c>
      <c r="L577" t="s">
        <v>71</v>
      </c>
      <c r="M577">
        <v>301</v>
      </c>
      <c r="N577" t="s">
        <v>72</v>
      </c>
      <c r="O577">
        <v>1</v>
      </c>
      <c r="P577" t="s">
        <v>42</v>
      </c>
      <c r="Q577">
        <v>4</v>
      </c>
      <c r="R577" t="s">
        <v>43</v>
      </c>
      <c r="S577">
        <v>107</v>
      </c>
      <c r="T577">
        <v>96789</v>
      </c>
      <c r="U577" s="45">
        <v>463.39499999999998</v>
      </c>
      <c r="V577">
        <v>1.869</v>
      </c>
      <c r="W577">
        <v>4.5999999999999999E-2</v>
      </c>
      <c r="X577">
        <v>45</v>
      </c>
      <c r="Y577">
        <v>44851.538655000004</v>
      </c>
      <c r="Z577">
        <v>20.852774999999998</v>
      </c>
    </row>
    <row r="578" spans="1:26">
      <c r="A578" s="44">
        <v>43850</v>
      </c>
      <c r="B578" t="s">
        <v>113</v>
      </c>
      <c r="C578" s="43">
        <v>43843</v>
      </c>
      <c r="D578">
        <v>2020</v>
      </c>
      <c r="E578">
        <v>1</v>
      </c>
      <c r="F578">
        <v>120142</v>
      </c>
      <c r="G578" t="s">
        <v>1620</v>
      </c>
      <c r="H578" t="s">
        <v>41</v>
      </c>
      <c r="I578" t="s">
        <v>1621</v>
      </c>
      <c r="J578" t="s">
        <v>39</v>
      </c>
      <c r="K578" t="s">
        <v>40</v>
      </c>
      <c r="L578" t="s">
        <v>71</v>
      </c>
      <c r="M578">
        <v>301</v>
      </c>
      <c r="N578" t="s">
        <v>72</v>
      </c>
      <c r="O578">
        <v>1</v>
      </c>
      <c r="P578" t="s">
        <v>42</v>
      </c>
      <c r="Q578">
        <v>4</v>
      </c>
      <c r="R578" t="s">
        <v>43</v>
      </c>
      <c r="S578">
        <v>202</v>
      </c>
      <c r="T578">
        <v>98458</v>
      </c>
      <c r="U578" s="45">
        <v>431.38099999999997</v>
      </c>
      <c r="V578">
        <v>1.77</v>
      </c>
      <c r="W578">
        <v>4.2999999999999997E-2</v>
      </c>
      <c r="X578">
        <v>42</v>
      </c>
      <c r="Y578">
        <v>42472.910497999997</v>
      </c>
      <c r="Z578">
        <v>18.118002000000001</v>
      </c>
    </row>
    <row r="579" spans="1:26">
      <c r="A579" s="44">
        <v>43850</v>
      </c>
      <c r="B579" t="s">
        <v>113</v>
      </c>
      <c r="C579" s="43">
        <v>43843</v>
      </c>
      <c r="D579">
        <v>2020</v>
      </c>
      <c r="E579">
        <v>1</v>
      </c>
      <c r="F579">
        <v>120142</v>
      </c>
      <c r="G579" t="s">
        <v>1620</v>
      </c>
      <c r="H579" t="s">
        <v>41</v>
      </c>
      <c r="I579" t="s">
        <v>1621</v>
      </c>
      <c r="J579" t="s">
        <v>39</v>
      </c>
      <c r="K579" t="s">
        <v>40</v>
      </c>
      <c r="L579" t="s">
        <v>71</v>
      </c>
      <c r="M579">
        <v>301</v>
      </c>
      <c r="N579" t="s">
        <v>72</v>
      </c>
      <c r="O579">
        <v>1</v>
      </c>
      <c r="P579" t="s">
        <v>42</v>
      </c>
      <c r="Q579">
        <v>4</v>
      </c>
      <c r="R579" t="s">
        <v>43</v>
      </c>
      <c r="S579">
        <v>201</v>
      </c>
      <c r="T579">
        <v>98692</v>
      </c>
      <c r="U579" s="45">
        <v>320.57900000000001</v>
      </c>
      <c r="V579">
        <v>1.3180000000000001</v>
      </c>
      <c r="W579">
        <v>0.03</v>
      </c>
      <c r="X579">
        <v>30</v>
      </c>
      <c r="Y579">
        <v>31638.582668000003</v>
      </c>
      <c r="Z579">
        <v>9.6173700000000011</v>
      </c>
    </row>
    <row r="580" spans="1:26">
      <c r="A580" s="44">
        <v>43850</v>
      </c>
      <c r="B580" t="s">
        <v>113</v>
      </c>
      <c r="C580" s="43">
        <v>43843</v>
      </c>
      <c r="D580">
        <v>2020</v>
      </c>
      <c r="E580">
        <v>1</v>
      </c>
      <c r="F580">
        <v>120142</v>
      </c>
      <c r="G580" t="s">
        <v>1620</v>
      </c>
      <c r="H580" t="s">
        <v>41</v>
      </c>
      <c r="I580" t="s">
        <v>1621</v>
      </c>
      <c r="J580" t="s">
        <v>39</v>
      </c>
      <c r="K580" t="s">
        <v>40</v>
      </c>
      <c r="L580" t="s">
        <v>71</v>
      </c>
      <c r="M580">
        <v>301</v>
      </c>
      <c r="N580" t="s">
        <v>72</v>
      </c>
      <c r="O580">
        <v>1</v>
      </c>
      <c r="P580" t="s">
        <v>42</v>
      </c>
      <c r="Q580">
        <v>4</v>
      </c>
      <c r="R580" t="s">
        <v>43</v>
      </c>
      <c r="S580">
        <v>205</v>
      </c>
      <c r="T580">
        <v>98544</v>
      </c>
      <c r="U580" s="45">
        <v>291.85399999999998</v>
      </c>
      <c r="V580">
        <v>1.198</v>
      </c>
      <c r="W580">
        <v>4.8000000000000001E-2</v>
      </c>
      <c r="X580">
        <v>47</v>
      </c>
      <c r="Y580">
        <v>28760.460575999998</v>
      </c>
      <c r="Z580">
        <v>13.717137999999998</v>
      </c>
    </row>
    <row r="581" spans="1:26">
      <c r="A581" s="44">
        <v>43850</v>
      </c>
      <c r="B581" t="s">
        <v>113</v>
      </c>
      <c r="C581" s="43">
        <v>43843</v>
      </c>
      <c r="D581">
        <v>2020</v>
      </c>
      <c r="E581">
        <v>1</v>
      </c>
      <c r="F581">
        <v>120142</v>
      </c>
      <c r="G581" t="s">
        <v>1620</v>
      </c>
      <c r="H581" t="s">
        <v>41</v>
      </c>
      <c r="I581" t="s">
        <v>1621</v>
      </c>
      <c r="J581" t="s">
        <v>39</v>
      </c>
      <c r="K581" t="s">
        <v>40</v>
      </c>
      <c r="L581" t="s">
        <v>71</v>
      </c>
      <c r="M581">
        <v>301</v>
      </c>
      <c r="N581" t="s">
        <v>72</v>
      </c>
      <c r="O581">
        <v>1</v>
      </c>
      <c r="P581" t="s">
        <v>42</v>
      </c>
      <c r="Q581">
        <v>4</v>
      </c>
      <c r="R581" t="s">
        <v>43</v>
      </c>
      <c r="S581">
        <v>204</v>
      </c>
      <c r="T581">
        <v>98419</v>
      </c>
      <c r="U581" s="45">
        <v>318.95699999999999</v>
      </c>
      <c r="V581">
        <v>1.3080000000000001</v>
      </c>
      <c r="W581">
        <v>5.6000000000000001E-2</v>
      </c>
      <c r="X581">
        <v>55</v>
      </c>
      <c r="Y581">
        <v>31391.428982999998</v>
      </c>
      <c r="Z581">
        <v>17.542634999999997</v>
      </c>
    </row>
    <row r="582" spans="1:26">
      <c r="A582" s="44">
        <v>43850</v>
      </c>
      <c r="B582" t="s">
        <v>113</v>
      </c>
      <c r="C582" s="43">
        <v>43843</v>
      </c>
      <c r="D582">
        <v>2020</v>
      </c>
      <c r="E582">
        <v>1</v>
      </c>
      <c r="F582">
        <v>120142</v>
      </c>
      <c r="G582" t="s">
        <v>1620</v>
      </c>
      <c r="H582" t="s">
        <v>41</v>
      </c>
      <c r="I582" t="s">
        <v>1621</v>
      </c>
      <c r="J582" t="s">
        <v>39</v>
      </c>
      <c r="K582" t="s">
        <v>40</v>
      </c>
      <c r="L582" t="s">
        <v>71</v>
      </c>
      <c r="M582">
        <v>301</v>
      </c>
      <c r="N582" t="s">
        <v>72</v>
      </c>
      <c r="O582">
        <v>1</v>
      </c>
      <c r="P582" t="s">
        <v>42</v>
      </c>
      <c r="Q582">
        <v>4</v>
      </c>
      <c r="R582" t="s">
        <v>43</v>
      </c>
      <c r="S582">
        <v>203</v>
      </c>
      <c r="T582">
        <v>98614</v>
      </c>
      <c r="U582" s="45">
        <v>312.18099999999998</v>
      </c>
      <c r="V582">
        <v>1.2829999999999999</v>
      </c>
      <c r="W582">
        <v>0.04</v>
      </c>
      <c r="X582">
        <v>39</v>
      </c>
      <c r="Y582">
        <v>30785.417133999999</v>
      </c>
      <c r="Z582">
        <v>12.175058999999999</v>
      </c>
    </row>
    <row r="583" spans="1:26">
      <c r="A583" s="44">
        <v>43850</v>
      </c>
      <c r="B583" t="s">
        <v>113</v>
      </c>
      <c r="C583" s="43">
        <v>43843</v>
      </c>
      <c r="D583">
        <v>2020</v>
      </c>
      <c r="E583">
        <v>1</v>
      </c>
      <c r="F583">
        <v>120142</v>
      </c>
      <c r="G583" t="s">
        <v>1620</v>
      </c>
      <c r="H583" t="s">
        <v>41</v>
      </c>
      <c r="I583" t="s">
        <v>1621</v>
      </c>
      <c r="J583" t="s">
        <v>39</v>
      </c>
      <c r="K583" t="s">
        <v>40</v>
      </c>
      <c r="L583" t="s">
        <v>71</v>
      </c>
      <c r="M583">
        <v>301</v>
      </c>
      <c r="N583" t="s">
        <v>72</v>
      </c>
      <c r="O583">
        <v>1</v>
      </c>
      <c r="P583" t="s">
        <v>42</v>
      </c>
      <c r="Q583">
        <v>4</v>
      </c>
      <c r="R583" t="s">
        <v>43</v>
      </c>
      <c r="S583">
        <v>207</v>
      </c>
      <c r="T583">
        <v>93480</v>
      </c>
      <c r="U583" s="45">
        <v>305.46100000000001</v>
      </c>
      <c r="V583">
        <v>1.19</v>
      </c>
      <c r="W583">
        <v>6.2E-2</v>
      </c>
      <c r="X583">
        <v>58</v>
      </c>
      <c r="Y583">
        <v>28554.494280000003</v>
      </c>
      <c r="Z583">
        <v>17.716737999999999</v>
      </c>
    </row>
    <row r="584" spans="1:26">
      <c r="A584" s="44">
        <v>43850</v>
      </c>
      <c r="B584" t="s">
        <v>113</v>
      </c>
      <c r="C584" s="43">
        <v>43843</v>
      </c>
      <c r="D584">
        <v>2020</v>
      </c>
      <c r="E584">
        <v>1</v>
      </c>
      <c r="F584">
        <v>120142</v>
      </c>
      <c r="G584" t="s">
        <v>1620</v>
      </c>
      <c r="H584" t="s">
        <v>41</v>
      </c>
      <c r="I584" t="s">
        <v>1621</v>
      </c>
      <c r="J584" t="s">
        <v>39</v>
      </c>
      <c r="K584" t="s">
        <v>40</v>
      </c>
      <c r="L584" t="s">
        <v>71</v>
      </c>
      <c r="M584">
        <v>301</v>
      </c>
      <c r="N584" t="s">
        <v>72</v>
      </c>
      <c r="O584">
        <v>1</v>
      </c>
      <c r="P584" t="s">
        <v>42</v>
      </c>
      <c r="Q584">
        <v>4</v>
      </c>
      <c r="R584" t="s">
        <v>43</v>
      </c>
      <c r="S584">
        <v>206</v>
      </c>
      <c r="T584">
        <v>99076</v>
      </c>
      <c r="U584" s="45">
        <v>318.363</v>
      </c>
      <c r="V584">
        <v>1.3140000000000001</v>
      </c>
      <c r="W584">
        <v>3.3000000000000002E-2</v>
      </c>
      <c r="X584">
        <v>33</v>
      </c>
      <c r="Y584">
        <v>31542.132588</v>
      </c>
      <c r="Z584">
        <v>10.505979</v>
      </c>
    </row>
    <row r="585" spans="1:26">
      <c r="A585" s="44">
        <v>43850</v>
      </c>
      <c r="B585" t="s">
        <v>113</v>
      </c>
      <c r="C585" s="43">
        <v>43843</v>
      </c>
      <c r="D585">
        <v>2020</v>
      </c>
      <c r="E585">
        <v>1</v>
      </c>
      <c r="F585">
        <v>120142</v>
      </c>
      <c r="G585" t="s">
        <v>1620</v>
      </c>
      <c r="H585" t="s">
        <v>41</v>
      </c>
      <c r="I585" t="s">
        <v>1621</v>
      </c>
      <c r="J585" t="s">
        <v>39</v>
      </c>
      <c r="K585" t="s">
        <v>40</v>
      </c>
      <c r="L585" t="s">
        <v>71</v>
      </c>
      <c r="M585">
        <v>301</v>
      </c>
      <c r="N585" t="s">
        <v>72</v>
      </c>
      <c r="O585">
        <v>1</v>
      </c>
      <c r="P585" t="s">
        <v>42</v>
      </c>
      <c r="Q585">
        <v>4</v>
      </c>
      <c r="R585" t="s">
        <v>43</v>
      </c>
      <c r="S585">
        <v>208</v>
      </c>
      <c r="T585">
        <v>98925</v>
      </c>
      <c r="U585" s="45">
        <v>318.50599999999997</v>
      </c>
      <c r="V585">
        <v>1.3129999999999999</v>
      </c>
      <c r="W585">
        <v>3.9E-2</v>
      </c>
      <c r="X585">
        <v>39</v>
      </c>
      <c r="Y585">
        <v>31508.206049999997</v>
      </c>
      <c r="Z585">
        <v>12.421733999999999</v>
      </c>
    </row>
    <row r="586" spans="1:26">
      <c r="A586" s="44">
        <v>43843</v>
      </c>
      <c r="B586" t="s">
        <v>114</v>
      </c>
      <c r="C586" s="43">
        <v>43836</v>
      </c>
      <c r="D586">
        <v>2020</v>
      </c>
      <c r="E586">
        <v>1</v>
      </c>
      <c r="F586">
        <v>120142</v>
      </c>
      <c r="G586" t="s">
        <v>1620</v>
      </c>
      <c r="H586" t="s">
        <v>41</v>
      </c>
      <c r="I586" t="s">
        <v>1621</v>
      </c>
      <c r="J586" t="s">
        <v>39</v>
      </c>
      <c r="K586" t="s">
        <v>40</v>
      </c>
      <c r="L586" t="s">
        <v>71</v>
      </c>
      <c r="M586">
        <v>301</v>
      </c>
      <c r="N586" t="s">
        <v>72</v>
      </c>
      <c r="O586">
        <v>1</v>
      </c>
      <c r="P586" t="s">
        <v>42</v>
      </c>
      <c r="Q586">
        <v>4</v>
      </c>
      <c r="R586" t="s">
        <v>43</v>
      </c>
      <c r="S586">
        <v>208</v>
      </c>
      <c r="T586">
        <v>98981</v>
      </c>
      <c r="U586" s="45">
        <v>289.95499999999998</v>
      </c>
      <c r="V586">
        <v>1.196</v>
      </c>
      <c r="W586">
        <v>5.7000000000000002E-2</v>
      </c>
      <c r="X586">
        <v>56</v>
      </c>
      <c r="Y586">
        <v>28700.035854999998</v>
      </c>
      <c r="Z586">
        <v>16.237479999999998</v>
      </c>
    </row>
    <row r="587" spans="1:26">
      <c r="A587" s="44">
        <v>43843</v>
      </c>
      <c r="B587" t="s">
        <v>114</v>
      </c>
      <c r="C587" s="43">
        <v>43836</v>
      </c>
      <c r="D587">
        <v>2020</v>
      </c>
      <c r="E587">
        <v>1</v>
      </c>
      <c r="F587">
        <v>120142</v>
      </c>
      <c r="G587" t="s">
        <v>1620</v>
      </c>
      <c r="H587" t="s">
        <v>41</v>
      </c>
      <c r="I587" t="s">
        <v>1621</v>
      </c>
      <c r="J587" t="s">
        <v>39</v>
      </c>
      <c r="K587" t="s">
        <v>40</v>
      </c>
      <c r="L587" t="s">
        <v>71</v>
      </c>
      <c r="M587">
        <v>301</v>
      </c>
      <c r="N587" t="s">
        <v>72</v>
      </c>
      <c r="O587">
        <v>1</v>
      </c>
      <c r="P587" t="s">
        <v>42</v>
      </c>
      <c r="Q587">
        <v>4</v>
      </c>
      <c r="R587" t="s">
        <v>43</v>
      </c>
      <c r="S587">
        <v>206</v>
      </c>
      <c r="T587">
        <v>99115</v>
      </c>
      <c r="U587" s="45">
        <v>290.2</v>
      </c>
      <c r="V587">
        <v>1.198</v>
      </c>
      <c r="W587">
        <v>3.9E-2</v>
      </c>
      <c r="X587">
        <v>39</v>
      </c>
      <c r="Y587">
        <v>28763.172999999999</v>
      </c>
      <c r="Z587">
        <v>11.3178</v>
      </c>
    </row>
    <row r="588" spans="1:26">
      <c r="A588" s="44">
        <v>43843</v>
      </c>
      <c r="B588" t="s">
        <v>114</v>
      </c>
      <c r="C588" s="43">
        <v>43836</v>
      </c>
      <c r="D588">
        <v>2020</v>
      </c>
      <c r="E588">
        <v>1</v>
      </c>
      <c r="F588">
        <v>120142</v>
      </c>
      <c r="G588" t="s">
        <v>1620</v>
      </c>
      <c r="H588" t="s">
        <v>41</v>
      </c>
      <c r="I588" t="s">
        <v>1621</v>
      </c>
      <c r="J588" t="s">
        <v>39</v>
      </c>
      <c r="K588" t="s">
        <v>40</v>
      </c>
      <c r="L588" t="s">
        <v>71</v>
      </c>
      <c r="M588">
        <v>301</v>
      </c>
      <c r="N588" t="s">
        <v>72</v>
      </c>
      <c r="O588">
        <v>1</v>
      </c>
      <c r="P588" t="s">
        <v>42</v>
      </c>
      <c r="Q588">
        <v>4</v>
      </c>
      <c r="R588" t="s">
        <v>43</v>
      </c>
      <c r="S588">
        <v>207</v>
      </c>
      <c r="T588">
        <v>93518</v>
      </c>
      <c r="U588" s="45">
        <v>277.57</v>
      </c>
      <c r="V588">
        <v>1.0820000000000001</v>
      </c>
      <c r="W588">
        <v>4.1000000000000002E-2</v>
      </c>
      <c r="X588">
        <v>38</v>
      </c>
      <c r="Y588">
        <v>25957.791259999998</v>
      </c>
      <c r="Z588">
        <v>10.54766</v>
      </c>
    </row>
    <row r="589" spans="1:26">
      <c r="A589" s="44">
        <v>43843</v>
      </c>
      <c r="B589" t="s">
        <v>114</v>
      </c>
      <c r="C589" s="43">
        <v>43836</v>
      </c>
      <c r="D589">
        <v>2020</v>
      </c>
      <c r="E589">
        <v>1</v>
      </c>
      <c r="F589">
        <v>120142</v>
      </c>
      <c r="G589" t="s">
        <v>1620</v>
      </c>
      <c r="H589" t="s">
        <v>41</v>
      </c>
      <c r="I589" t="s">
        <v>1621</v>
      </c>
      <c r="J589" t="s">
        <v>39</v>
      </c>
      <c r="K589" t="s">
        <v>40</v>
      </c>
      <c r="L589" t="s">
        <v>71</v>
      </c>
      <c r="M589">
        <v>301</v>
      </c>
      <c r="N589" t="s">
        <v>72</v>
      </c>
      <c r="O589">
        <v>1</v>
      </c>
      <c r="P589" t="s">
        <v>42</v>
      </c>
      <c r="Q589">
        <v>4</v>
      </c>
      <c r="R589" t="s">
        <v>43</v>
      </c>
      <c r="S589">
        <v>204</v>
      </c>
      <c r="T589">
        <v>98474</v>
      </c>
      <c r="U589" s="45">
        <v>287.96899999999999</v>
      </c>
      <c r="V589">
        <v>1.1819999999999999</v>
      </c>
      <c r="W589">
        <v>5.6000000000000001E-2</v>
      </c>
      <c r="X589">
        <v>55</v>
      </c>
      <c r="Y589">
        <v>28357.459305999997</v>
      </c>
      <c r="Z589">
        <v>15.838295</v>
      </c>
    </row>
    <row r="590" spans="1:26">
      <c r="A590" s="44">
        <v>43843</v>
      </c>
      <c r="B590" t="s">
        <v>114</v>
      </c>
      <c r="C590" s="43">
        <v>43836</v>
      </c>
      <c r="D590">
        <v>2020</v>
      </c>
      <c r="E590">
        <v>1</v>
      </c>
      <c r="F590">
        <v>120142</v>
      </c>
      <c r="G590" t="s">
        <v>1620</v>
      </c>
      <c r="H590" t="s">
        <v>41</v>
      </c>
      <c r="I590" t="s">
        <v>1621</v>
      </c>
      <c r="J590" t="s">
        <v>39</v>
      </c>
      <c r="K590" t="s">
        <v>40</v>
      </c>
      <c r="L590" t="s">
        <v>71</v>
      </c>
      <c r="M590">
        <v>301</v>
      </c>
      <c r="N590" t="s">
        <v>72</v>
      </c>
      <c r="O590">
        <v>1</v>
      </c>
      <c r="P590" t="s">
        <v>42</v>
      </c>
      <c r="Q590">
        <v>4</v>
      </c>
      <c r="R590" t="s">
        <v>43</v>
      </c>
      <c r="S590">
        <v>205</v>
      </c>
      <c r="T590">
        <v>98583</v>
      </c>
      <c r="U590" s="45">
        <v>264.30799999999999</v>
      </c>
      <c r="V590">
        <v>1.0860000000000001</v>
      </c>
      <c r="W590">
        <v>0.04</v>
      </c>
      <c r="X590">
        <v>39</v>
      </c>
      <c r="Y590">
        <v>26056.275564</v>
      </c>
      <c r="Z590">
        <v>10.308011999999998</v>
      </c>
    </row>
    <row r="591" spans="1:26">
      <c r="A591" s="44">
        <v>43843</v>
      </c>
      <c r="B591" t="s">
        <v>114</v>
      </c>
      <c r="C591" s="43">
        <v>43836</v>
      </c>
      <c r="D591">
        <v>2020</v>
      </c>
      <c r="E591">
        <v>1</v>
      </c>
      <c r="F591">
        <v>120142</v>
      </c>
      <c r="G591" t="s">
        <v>1620</v>
      </c>
      <c r="H591" t="s">
        <v>41</v>
      </c>
      <c r="I591" t="s">
        <v>1621</v>
      </c>
      <c r="J591" t="s">
        <v>39</v>
      </c>
      <c r="K591" t="s">
        <v>40</v>
      </c>
      <c r="L591" t="s">
        <v>71</v>
      </c>
      <c r="M591">
        <v>301</v>
      </c>
      <c r="N591" t="s">
        <v>72</v>
      </c>
      <c r="O591">
        <v>1</v>
      </c>
      <c r="P591" t="s">
        <v>42</v>
      </c>
      <c r="Q591">
        <v>4</v>
      </c>
      <c r="R591" t="s">
        <v>43</v>
      </c>
      <c r="S591">
        <v>201</v>
      </c>
      <c r="T591">
        <v>98735</v>
      </c>
      <c r="U591" s="45">
        <v>288.05799999999999</v>
      </c>
      <c r="V591">
        <v>1.1850000000000001</v>
      </c>
      <c r="W591">
        <v>4.3999999999999997E-2</v>
      </c>
      <c r="X591">
        <v>43</v>
      </c>
      <c r="Y591">
        <v>28441.406629999998</v>
      </c>
      <c r="Z591">
        <v>12.386493999999999</v>
      </c>
    </row>
    <row r="592" spans="1:26">
      <c r="A592" s="44">
        <v>43843</v>
      </c>
      <c r="B592" t="s">
        <v>114</v>
      </c>
      <c r="C592" s="43">
        <v>43836</v>
      </c>
      <c r="D592">
        <v>2020</v>
      </c>
      <c r="E592">
        <v>1</v>
      </c>
      <c r="F592">
        <v>120142</v>
      </c>
      <c r="G592" t="s">
        <v>1620</v>
      </c>
      <c r="H592" t="s">
        <v>41</v>
      </c>
      <c r="I592" t="s">
        <v>1621</v>
      </c>
      <c r="J592" t="s">
        <v>39</v>
      </c>
      <c r="K592" t="s">
        <v>40</v>
      </c>
      <c r="L592" t="s">
        <v>71</v>
      </c>
      <c r="M592">
        <v>301</v>
      </c>
      <c r="N592" t="s">
        <v>72</v>
      </c>
      <c r="O592">
        <v>1</v>
      </c>
      <c r="P592" t="s">
        <v>42</v>
      </c>
      <c r="Q592">
        <v>4</v>
      </c>
      <c r="R592" t="s">
        <v>43</v>
      </c>
      <c r="S592">
        <v>202</v>
      </c>
      <c r="T592">
        <v>98496</v>
      </c>
      <c r="U592" s="45">
        <v>394.73399999999998</v>
      </c>
      <c r="V592">
        <v>1.62</v>
      </c>
      <c r="W592">
        <v>3.9E-2</v>
      </c>
      <c r="X592">
        <v>38</v>
      </c>
      <c r="Y592">
        <v>38879.720063999994</v>
      </c>
      <c r="Z592">
        <v>14.999891999999999</v>
      </c>
    </row>
    <row r="593" spans="1:26">
      <c r="A593" s="44">
        <v>43843</v>
      </c>
      <c r="B593" t="s">
        <v>114</v>
      </c>
      <c r="C593" s="43">
        <v>43836</v>
      </c>
      <c r="D593">
        <v>2020</v>
      </c>
      <c r="E593">
        <v>1</v>
      </c>
      <c r="F593">
        <v>120142</v>
      </c>
      <c r="G593" t="s">
        <v>1620</v>
      </c>
      <c r="H593" t="s">
        <v>41</v>
      </c>
      <c r="I593" t="s">
        <v>1621</v>
      </c>
      <c r="J593" t="s">
        <v>39</v>
      </c>
      <c r="K593" t="s">
        <v>40</v>
      </c>
      <c r="L593" t="s">
        <v>71</v>
      </c>
      <c r="M593">
        <v>301</v>
      </c>
      <c r="N593" t="s">
        <v>72</v>
      </c>
      <c r="O593">
        <v>1</v>
      </c>
      <c r="P593" t="s">
        <v>42</v>
      </c>
      <c r="Q593">
        <v>4</v>
      </c>
      <c r="R593" t="s">
        <v>43</v>
      </c>
      <c r="S593">
        <v>203</v>
      </c>
      <c r="T593">
        <v>98671</v>
      </c>
      <c r="U593" s="45">
        <v>285.07900000000001</v>
      </c>
      <c r="V593">
        <v>1.1719999999999999</v>
      </c>
      <c r="W593">
        <v>5.8000000000000003E-2</v>
      </c>
      <c r="X593">
        <v>57</v>
      </c>
      <c r="Y593">
        <v>28129.030008999998</v>
      </c>
      <c r="Z593">
        <v>16.249503000000001</v>
      </c>
    </row>
    <row r="594" spans="1:26">
      <c r="A594" s="44">
        <v>43843</v>
      </c>
      <c r="B594" t="s">
        <v>114</v>
      </c>
      <c r="C594" s="43">
        <v>43836</v>
      </c>
      <c r="D594">
        <v>2020</v>
      </c>
      <c r="E594">
        <v>1</v>
      </c>
      <c r="F594">
        <v>120142</v>
      </c>
      <c r="G594" t="s">
        <v>1620</v>
      </c>
      <c r="H594" t="s">
        <v>41</v>
      </c>
      <c r="I594" t="s">
        <v>1621</v>
      </c>
      <c r="J594" t="s">
        <v>39</v>
      </c>
      <c r="K594" t="s">
        <v>40</v>
      </c>
      <c r="L594" t="s">
        <v>71</v>
      </c>
      <c r="M594">
        <v>301</v>
      </c>
      <c r="N594" t="s">
        <v>72</v>
      </c>
      <c r="O594">
        <v>1</v>
      </c>
      <c r="P594" t="s">
        <v>42</v>
      </c>
      <c r="Q594">
        <v>4</v>
      </c>
      <c r="R594" t="s">
        <v>43</v>
      </c>
      <c r="S594">
        <v>107</v>
      </c>
      <c r="T594">
        <v>96830</v>
      </c>
      <c r="U594" s="45">
        <v>420.16199999999998</v>
      </c>
      <c r="V594">
        <v>1.6950000000000001</v>
      </c>
      <c r="W594">
        <v>4.2000000000000003E-2</v>
      </c>
      <c r="X594">
        <v>41</v>
      </c>
      <c r="Y594">
        <v>40684.286460000003</v>
      </c>
      <c r="Z594">
        <v>17.226641999999998</v>
      </c>
    </row>
    <row r="595" spans="1:26">
      <c r="A595" s="44">
        <v>43843</v>
      </c>
      <c r="B595" t="s">
        <v>114</v>
      </c>
      <c r="C595" s="43">
        <v>43836</v>
      </c>
      <c r="D595">
        <v>2020</v>
      </c>
      <c r="E595">
        <v>1</v>
      </c>
      <c r="F595">
        <v>120142</v>
      </c>
      <c r="G595" t="s">
        <v>1620</v>
      </c>
      <c r="H595" t="s">
        <v>41</v>
      </c>
      <c r="I595" t="s">
        <v>1621</v>
      </c>
      <c r="J595" t="s">
        <v>39</v>
      </c>
      <c r="K595" t="s">
        <v>40</v>
      </c>
      <c r="L595" t="s">
        <v>71</v>
      </c>
      <c r="M595">
        <v>301</v>
      </c>
      <c r="N595" t="s">
        <v>72</v>
      </c>
      <c r="O595">
        <v>1</v>
      </c>
      <c r="P595" t="s">
        <v>42</v>
      </c>
      <c r="Q595">
        <v>4</v>
      </c>
      <c r="R595" t="s">
        <v>43</v>
      </c>
      <c r="S595">
        <v>104</v>
      </c>
      <c r="T595">
        <v>96300</v>
      </c>
      <c r="U595" s="45">
        <v>403.88600000000002</v>
      </c>
      <c r="V595">
        <v>1.621</v>
      </c>
      <c r="W595">
        <v>3.9E-2</v>
      </c>
      <c r="X595">
        <v>38</v>
      </c>
      <c r="Y595">
        <v>38894.221800000007</v>
      </c>
      <c r="Z595">
        <v>15.347668000000002</v>
      </c>
    </row>
    <row r="596" spans="1:26">
      <c r="A596" s="44">
        <v>43843</v>
      </c>
      <c r="B596" t="s">
        <v>114</v>
      </c>
      <c r="C596" s="43">
        <v>43836</v>
      </c>
      <c r="D596">
        <v>2020</v>
      </c>
      <c r="E596">
        <v>1</v>
      </c>
      <c r="F596">
        <v>120142</v>
      </c>
      <c r="G596" t="s">
        <v>1620</v>
      </c>
      <c r="H596" t="s">
        <v>41</v>
      </c>
      <c r="I596" t="s">
        <v>1621</v>
      </c>
      <c r="J596" t="s">
        <v>39</v>
      </c>
      <c r="K596" t="s">
        <v>40</v>
      </c>
      <c r="L596" t="s">
        <v>71</v>
      </c>
      <c r="M596">
        <v>301</v>
      </c>
      <c r="N596" t="s">
        <v>72</v>
      </c>
      <c r="O596">
        <v>1</v>
      </c>
      <c r="P596" t="s">
        <v>42</v>
      </c>
      <c r="Q596">
        <v>4</v>
      </c>
      <c r="R596" t="s">
        <v>43</v>
      </c>
      <c r="S596">
        <v>105</v>
      </c>
      <c r="T596">
        <v>96888</v>
      </c>
      <c r="U596" s="45">
        <v>411.11700000000002</v>
      </c>
      <c r="V596">
        <v>1.66</v>
      </c>
      <c r="W596">
        <v>3.3000000000000002E-2</v>
      </c>
      <c r="X596">
        <v>32</v>
      </c>
      <c r="Y596">
        <v>39832.303896000005</v>
      </c>
      <c r="Z596">
        <v>13.155744</v>
      </c>
    </row>
    <row r="597" spans="1:26">
      <c r="A597" s="44">
        <v>43843</v>
      </c>
      <c r="B597" t="s">
        <v>114</v>
      </c>
      <c r="C597" s="43">
        <v>43836</v>
      </c>
      <c r="D597">
        <v>2020</v>
      </c>
      <c r="E597">
        <v>1</v>
      </c>
      <c r="F597">
        <v>120142</v>
      </c>
      <c r="G597" t="s">
        <v>1620</v>
      </c>
      <c r="H597" t="s">
        <v>41</v>
      </c>
      <c r="I597" t="s">
        <v>1621</v>
      </c>
      <c r="J597" t="s">
        <v>39</v>
      </c>
      <c r="K597" t="s">
        <v>40</v>
      </c>
      <c r="L597" t="s">
        <v>71</v>
      </c>
      <c r="M597">
        <v>301</v>
      </c>
      <c r="N597" t="s">
        <v>72</v>
      </c>
      <c r="O597">
        <v>1</v>
      </c>
      <c r="P597" t="s">
        <v>42</v>
      </c>
      <c r="Q597">
        <v>4</v>
      </c>
      <c r="R597" t="s">
        <v>43</v>
      </c>
      <c r="S597">
        <v>106</v>
      </c>
      <c r="T597">
        <v>96592</v>
      </c>
      <c r="U597" s="45">
        <v>380.37</v>
      </c>
      <c r="V597">
        <v>1.5309999999999999</v>
      </c>
      <c r="W597">
        <v>4.5999999999999999E-2</v>
      </c>
      <c r="X597">
        <v>44</v>
      </c>
      <c r="Y597">
        <v>36740.69904</v>
      </c>
      <c r="Z597">
        <v>16.736279999999997</v>
      </c>
    </row>
    <row r="598" spans="1:26">
      <c r="A598" s="44">
        <v>43843</v>
      </c>
      <c r="B598" t="s">
        <v>114</v>
      </c>
      <c r="C598" s="43">
        <v>43836</v>
      </c>
      <c r="D598">
        <v>2020</v>
      </c>
      <c r="E598">
        <v>1</v>
      </c>
      <c r="F598">
        <v>120142</v>
      </c>
      <c r="G598" t="s">
        <v>1620</v>
      </c>
      <c r="H598" t="s">
        <v>41</v>
      </c>
      <c r="I598" t="s">
        <v>1621</v>
      </c>
      <c r="J598" t="s">
        <v>39</v>
      </c>
      <c r="K598" t="s">
        <v>40</v>
      </c>
      <c r="L598" t="s">
        <v>71</v>
      </c>
      <c r="M598">
        <v>301</v>
      </c>
      <c r="N598" t="s">
        <v>72</v>
      </c>
      <c r="O598">
        <v>1</v>
      </c>
      <c r="P598" t="s">
        <v>42</v>
      </c>
      <c r="Q598">
        <v>4</v>
      </c>
      <c r="R598" t="s">
        <v>43</v>
      </c>
      <c r="S598">
        <v>102</v>
      </c>
      <c r="T598">
        <v>97221</v>
      </c>
      <c r="U598" s="45">
        <v>403.58499999999998</v>
      </c>
      <c r="V598">
        <v>1.635</v>
      </c>
      <c r="W598">
        <v>4.3999999999999997E-2</v>
      </c>
      <c r="X598">
        <v>43</v>
      </c>
      <c r="Y598">
        <v>39236.937285</v>
      </c>
      <c r="Z598">
        <v>17.354154999999999</v>
      </c>
    </row>
    <row r="599" spans="1:26">
      <c r="A599" s="44">
        <v>43843</v>
      </c>
      <c r="B599" t="s">
        <v>114</v>
      </c>
      <c r="C599" s="43">
        <v>43836</v>
      </c>
      <c r="D599">
        <v>2020</v>
      </c>
      <c r="E599">
        <v>1</v>
      </c>
      <c r="F599">
        <v>120142</v>
      </c>
      <c r="G599" t="s">
        <v>1620</v>
      </c>
      <c r="H599" t="s">
        <v>41</v>
      </c>
      <c r="I599" t="s">
        <v>1621</v>
      </c>
      <c r="J599" t="s">
        <v>39</v>
      </c>
      <c r="K599" t="s">
        <v>40</v>
      </c>
      <c r="L599" t="s">
        <v>71</v>
      </c>
      <c r="M599">
        <v>301</v>
      </c>
      <c r="N599" t="s">
        <v>72</v>
      </c>
      <c r="O599">
        <v>1</v>
      </c>
      <c r="P599" t="s">
        <v>42</v>
      </c>
      <c r="Q599">
        <v>4</v>
      </c>
      <c r="R599" t="s">
        <v>43</v>
      </c>
      <c r="S599">
        <v>101</v>
      </c>
      <c r="T599">
        <v>97127</v>
      </c>
      <c r="U599" s="45">
        <v>428.34899999999999</v>
      </c>
      <c r="V599">
        <v>1.734</v>
      </c>
      <c r="W599">
        <v>4.4999999999999998E-2</v>
      </c>
      <c r="X599">
        <v>44</v>
      </c>
      <c r="Y599">
        <v>41604.253322999997</v>
      </c>
      <c r="Z599">
        <v>18.847356000000001</v>
      </c>
    </row>
    <row r="600" spans="1:26">
      <c r="A600" s="44">
        <v>43843</v>
      </c>
      <c r="B600" t="s">
        <v>114</v>
      </c>
      <c r="C600" s="43">
        <v>43836</v>
      </c>
      <c r="D600">
        <v>2020</v>
      </c>
      <c r="E600">
        <v>1</v>
      </c>
      <c r="F600">
        <v>120142</v>
      </c>
      <c r="G600" t="s">
        <v>1620</v>
      </c>
      <c r="H600" t="s">
        <v>41</v>
      </c>
      <c r="I600" t="s">
        <v>1621</v>
      </c>
      <c r="J600" t="s">
        <v>39</v>
      </c>
      <c r="K600" t="s">
        <v>40</v>
      </c>
      <c r="L600" t="s">
        <v>71</v>
      </c>
      <c r="M600">
        <v>301</v>
      </c>
      <c r="N600" t="s">
        <v>72</v>
      </c>
      <c r="O600">
        <v>1</v>
      </c>
      <c r="P600" t="s">
        <v>42</v>
      </c>
      <c r="Q600">
        <v>4</v>
      </c>
      <c r="R600" t="s">
        <v>43</v>
      </c>
      <c r="S600">
        <v>103</v>
      </c>
      <c r="T600">
        <v>97530</v>
      </c>
      <c r="U600" s="45">
        <v>405.07</v>
      </c>
      <c r="V600">
        <v>1.6459999999999999</v>
      </c>
      <c r="W600">
        <v>3.6999999999999998E-2</v>
      </c>
      <c r="X600">
        <v>36</v>
      </c>
      <c r="Y600">
        <v>39506.477100000004</v>
      </c>
      <c r="Z600">
        <v>14.582520000000001</v>
      </c>
    </row>
    <row r="601" spans="1:26">
      <c r="A601" s="44">
        <v>43836</v>
      </c>
      <c r="B601" t="s">
        <v>115</v>
      </c>
      <c r="C601" s="43">
        <v>43831</v>
      </c>
      <c r="D601">
        <v>2020</v>
      </c>
      <c r="E601">
        <v>1</v>
      </c>
      <c r="F601">
        <v>120142</v>
      </c>
      <c r="G601" t="s">
        <v>1620</v>
      </c>
      <c r="H601" t="s">
        <v>41</v>
      </c>
      <c r="I601" t="s">
        <v>1621</v>
      </c>
      <c r="J601" t="s">
        <v>39</v>
      </c>
      <c r="K601" t="s">
        <v>40</v>
      </c>
      <c r="L601" t="s">
        <v>71</v>
      </c>
      <c r="M601">
        <v>301</v>
      </c>
      <c r="N601" t="s">
        <v>72</v>
      </c>
      <c r="O601">
        <v>1</v>
      </c>
      <c r="P601" t="s">
        <v>42</v>
      </c>
      <c r="Q601">
        <v>4</v>
      </c>
      <c r="R601" t="s">
        <v>43</v>
      </c>
      <c r="S601">
        <v>103</v>
      </c>
      <c r="T601">
        <v>97579</v>
      </c>
      <c r="U601" s="45">
        <v>386.334</v>
      </c>
      <c r="V601">
        <v>1.571</v>
      </c>
      <c r="W601">
        <v>3.7999999999999999E-2</v>
      </c>
      <c r="X601">
        <v>37</v>
      </c>
      <c r="Y601">
        <v>37698.085385999999</v>
      </c>
      <c r="Z601">
        <v>14.294358000000001</v>
      </c>
    </row>
    <row r="602" spans="1:26">
      <c r="A602" s="44">
        <v>43836</v>
      </c>
      <c r="B602" t="s">
        <v>115</v>
      </c>
      <c r="C602" s="43">
        <v>43831</v>
      </c>
      <c r="D602">
        <v>2020</v>
      </c>
      <c r="E602">
        <v>1</v>
      </c>
      <c r="F602">
        <v>120142</v>
      </c>
      <c r="G602" t="s">
        <v>1620</v>
      </c>
      <c r="H602" t="s">
        <v>41</v>
      </c>
      <c r="I602" t="s">
        <v>1621</v>
      </c>
      <c r="J602" t="s">
        <v>39</v>
      </c>
      <c r="K602" t="s">
        <v>40</v>
      </c>
      <c r="L602" t="s">
        <v>71</v>
      </c>
      <c r="M602">
        <v>301</v>
      </c>
      <c r="N602" t="s">
        <v>72</v>
      </c>
      <c r="O602">
        <v>1</v>
      </c>
      <c r="P602" t="s">
        <v>42</v>
      </c>
      <c r="Q602">
        <v>4</v>
      </c>
      <c r="R602" t="s">
        <v>43</v>
      </c>
      <c r="S602">
        <v>101</v>
      </c>
      <c r="T602">
        <v>97174</v>
      </c>
      <c r="U602" s="45">
        <v>385.279</v>
      </c>
      <c r="V602">
        <v>1.56</v>
      </c>
      <c r="W602">
        <v>3.5000000000000003E-2</v>
      </c>
      <c r="X602">
        <v>34</v>
      </c>
      <c r="Y602">
        <v>37439.101545999998</v>
      </c>
      <c r="Z602">
        <v>13.099486000000001</v>
      </c>
    </row>
    <row r="603" spans="1:26">
      <c r="A603" s="44">
        <v>43836</v>
      </c>
      <c r="B603" t="s">
        <v>115</v>
      </c>
      <c r="C603" s="43">
        <v>43831</v>
      </c>
      <c r="D603">
        <v>2020</v>
      </c>
      <c r="E603">
        <v>1</v>
      </c>
      <c r="F603">
        <v>120142</v>
      </c>
      <c r="G603" t="s">
        <v>1620</v>
      </c>
      <c r="H603" t="s">
        <v>41</v>
      </c>
      <c r="I603" t="s">
        <v>1621</v>
      </c>
      <c r="J603" t="s">
        <v>39</v>
      </c>
      <c r="K603" t="s">
        <v>40</v>
      </c>
      <c r="L603" t="s">
        <v>71</v>
      </c>
      <c r="M603">
        <v>301</v>
      </c>
      <c r="N603" t="s">
        <v>72</v>
      </c>
      <c r="O603">
        <v>1</v>
      </c>
      <c r="P603" t="s">
        <v>42</v>
      </c>
      <c r="Q603">
        <v>4</v>
      </c>
      <c r="R603" t="s">
        <v>43</v>
      </c>
      <c r="S603">
        <v>102</v>
      </c>
      <c r="T603">
        <v>97282</v>
      </c>
      <c r="U603" s="45">
        <v>399.49799999999999</v>
      </c>
      <c r="V603">
        <v>1.619</v>
      </c>
      <c r="W603">
        <v>0.05</v>
      </c>
      <c r="X603">
        <v>49</v>
      </c>
      <c r="Y603">
        <v>38863.964435999995</v>
      </c>
      <c r="Z603">
        <v>19.575401999999997</v>
      </c>
    </row>
    <row r="604" spans="1:26">
      <c r="A604" s="44">
        <v>43836</v>
      </c>
      <c r="B604" t="s">
        <v>115</v>
      </c>
      <c r="C604" s="43">
        <v>43831</v>
      </c>
      <c r="D604">
        <v>2020</v>
      </c>
      <c r="E604">
        <v>1</v>
      </c>
      <c r="F604">
        <v>120142</v>
      </c>
      <c r="G604" t="s">
        <v>1620</v>
      </c>
      <c r="H604" t="s">
        <v>41</v>
      </c>
      <c r="I604" t="s">
        <v>1621</v>
      </c>
      <c r="J604" t="s">
        <v>39</v>
      </c>
      <c r="K604" t="s">
        <v>40</v>
      </c>
      <c r="L604" t="s">
        <v>71</v>
      </c>
      <c r="M604">
        <v>301</v>
      </c>
      <c r="N604" t="s">
        <v>72</v>
      </c>
      <c r="O604">
        <v>1</v>
      </c>
      <c r="P604" t="s">
        <v>42</v>
      </c>
      <c r="Q604">
        <v>4</v>
      </c>
      <c r="R604" t="s">
        <v>43</v>
      </c>
      <c r="S604">
        <v>105</v>
      </c>
      <c r="T604">
        <v>96940</v>
      </c>
      <c r="U604" s="45">
        <v>365.572</v>
      </c>
      <c r="V604">
        <v>1.4770000000000001</v>
      </c>
      <c r="W604">
        <v>3.5000000000000003E-2</v>
      </c>
      <c r="X604">
        <v>34</v>
      </c>
      <c r="Y604">
        <v>35438.549679999996</v>
      </c>
      <c r="Z604">
        <v>12.429448000000001</v>
      </c>
    </row>
    <row r="605" spans="1:26">
      <c r="A605" s="44">
        <v>43836</v>
      </c>
      <c r="B605" t="s">
        <v>115</v>
      </c>
      <c r="C605" s="43">
        <v>43831</v>
      </c>
      <c r="D605">
        <v>2020</v>
      </c>
      <c r="E605">
        <v>1</v>
      </c>
      <c r="F605">
        <v>120142</v>
      </c>
      <c r="G605" t="s">
        <v>1620</v>
      </c>
      <c r="H605" t="s">
        <v>41</v>
      </c>
      <c r="I605" t="s">
        <v>1621</v>
      </c>
      <c r="J605" t="s">
        <v>39</v>
      </c>
      <c r="K605" t="s">
        <v>40</v>
      </c>
      <c r="L605" t="s">
        <v>71</v>
      </c>
      <c r="M605">
        <v>301</v>
      </c>
      <c r="N605" t="s">
        <v>72</v>
      </c>
      <c r="O605">
        <v>1</v>
      </c>
      <c r="P605" t="s">
        <v>42</v>
      </c>
      <c r="Q605">
        <v>4</v>
      </c>
      <c r="R605" t="s">
        <v>43</v>
      </c>
      <c r="S605">
        <v>106</v>
      </c>
      <c r="T605">
        <v>96666</v>
      </c>
      <c r="U605" s="45">
        <v>367.375</v>
      </c>
      <c r="V605">
        <v>1.48</v>
      </c>
      <c r="W605">
        <v>3.1E-2</v>
      </c>
      <c r="X605">
        <v>30</v>
      </c>
      <c r="Y605">
        <v>35512.671750000001</v>
      </c>
      <c r="Z605">
        <v>11.02125</v>
      </c>
    </row>
    <row r="606" spans="1:26">
      <c r="A606" s="44">
        <v>43836</v>
      </c>
      <c r="B606" t="s">
        <v>115</v>
      </c>
      <c r="C606" s="43">
        <v>43831</v>
      </c>
      <c r="D606">
        <v>2020</v>
      </c>
      <c r="E606">
        <v>1</v>
      </c>
      <c r="F606">
        <v>120142</v>
      </c>
      <c r="G606" t="s">
        <v>1620</v>
      </c>
      <c r="H606" t="s">
        <v>41</v>
      </c>
      <c r="I606" t="s">
        <v>1621</v>
      </c>
      <c r="J606" t="s">
        <v>39</v>
      </c>
      <c r="K606" t="s">
        <v>40</v>
      </c>
      <c r="L606" t="s">
        <v>71</v>
      </c>
      <c r="M606">
        <v>301</v>
      </c>
      <c r="N606" t="s">
        <v>72</v>
      </c>
      <c r="O606">
        <v>1</v>
      </c>
      <c r="P606" t="s">
        <v>42</v>
      </c>
      <c r="Q606">
        <v>4</v>
      </c>
      <c r="R606" t="s">
        <v>43</v>
      </c>
      <c r="S606">
        <v>104</v>
      </c>
      <c r="T606">
        <v>96343</v>
      </c>
      <c r="U606" s="45">
        <v>360.75900000000001</v>
      </c>
      <c r="V606">
        <v>1.448</v>
      </c>
      <c r="W606">
        <v>2.4E-2</v>
      </c>
      <c r="X606">
        <v>23</v>
      </c>
      <c r="Y606">
        <v>34756.604337000004</v>
      </c>
      <c r="Z606">
        <v>8.2974569999999996</v>
      </c>
    </row>
    <row r="607" spans="1:26">
      <c r="A607" s="44">
        <v>43836</v>
      </c>
      <c r="B607" t="s">
        <v>115</v>
      </c>
      <c r="C607" s="43">
        <v>43831</v>
      </c>
      <c r="D607">
        <v>2020</v>
      </c>
      <c r="E607">
        <v>1</v>
      </c>
      <c r="F607">
        <v>120142</v>
      </c>
      <c r="G607" t="s">
        <v>1620</v>
      </c>
      <c r="H607" t="s">
        <v>41</v>
      </c>
      <c r="I607" t="s">
        <v>1621</v>
      </c>
      <c r="J607" t="s">
        <v>39</v>
      </c>
      <c r="K607" t="s">
        <v>40</v>
      </c>
      <c r="L607" t="s">
        <v>71</v>
      </c>
      <c r="M607">
        <v>301</v>
      </c>
      <c r="N607" t="s">
        <v>72</v>
      </c>
      <c r="O607">
        <v>1</v>
      </c>
      <c r="P607" t="s">
        <v>42</v>
      </c>
      <c r="Q607">
        <v>4</v>
      </c>
      <c r="R607" t="s">
        <v>43</v>
      </c>
      <c r="S607">
        <v>107</v>
      </c>
      <c r="T607">
        <v>96882</v>
      </c>
      <c r="U607" s="45">
        <v>376.55099999999999</v>
      </c>
      <c r="V607">
        <v>1.52</v>
      </c>
      <c r="W607">
        <v>3.3000000000000002E-2</v>
      </c>
      <c r="X607">
        <v>32</v>
      </c>
      <c r="Y607">
        <v>36481.013982000004</v>
      </c>
      <c r="Z607">
        <v>12.049631999999999</v>
      </c>
    </row>
    <row r="608" spans="1:26">
      <c r="A608" s="44">
        <v>43836</v>
      </c>
      <c r="B608" t="s">
        <v>115</v>
      </c>
      <c r="C608" s="43">
        <v>43831</v>
      </c>
      <c r="D608">
        <v>2020</v>
      </c>
      <c r="E608">
        <v>1</v>
      </c>
      <c r="F608">
        <v>120142</v>
      </c>
      <c r="G608" t="s">
        <v>1620</v>
      </c>
      <c r="H608" t="s">
        <v>41</v>
      </c>
      <c r="I608" t="s">
        <v>1621</v>
      </c>
      <c r="J608" t="s">
        <v>39</v>
      </c>
      <c r="K608" t="s">
        <v>40</v>
      </c>
      <c r="L608" t="s">
        <v>71</v>
      </c>
      <c r="M608">
        <v>301</v>
      </c>
      <c r="N608" t="s">
        <v>72</v>
      </c>
      <c r="O608">
        <v>1</v>
      </c>
      <c r="P608" t="s">
        <v>42</v>
      </c>
      <c r="Q608">
        <v>4</v>
      </c>
      <c r="R608" t="s">
        <v>43</v>
      </c>
      <c r="S608">
        <v>202</v>
      </c>
      <c r="T608">
        <v>98550</v>
      </c>
      <c r="U608" s="45">
        <v>358.22199999999998</v>
      </c>
      <c r="V608">
        <v>1.4710000000000001</v>
      </c>
      <c r="W608">
        <v>4.1000000000000002E-2</v>
      </c>
      <c r="X608">
        <v>40</v>
      </c>
      <c r="Y608">
        <v>35302.778100000003</v>
      </c>
      <c r="Z608">
        <v>14.32888</v>
      </c>
    </row>
    <row r="609" spans="1:26">
      <c r="A609" s="44">
        <v>43836</v>
      </c>
      <c r="B609" t="s">
        <v>115</v>
      </c>
      <c r="C609" s="43">
        <v>43831</v>
      </c>
      <c r="D609">
        <v>2020</v>
      </c>
      <c r="E609">
        <v>1</v>
      </c>
      <c r="F609">
        <v>120142</v>
      </c>
      <c r="G609" t="s">
        <v>1620</v>
      </c>
      <c r="H609" t="s">
        <v>41</v>
      </c>
      <c r="I609" t="s">
        <v>1621</v>
      </c>
      <c r="J609" t="s">
        <v>39</v>
      </c>
      <c r="K609" t="s">
        <v>40</v>
      </c>
      <c r="L609" t="s">
        <v>71</v>
      </c>
      <c r="M609">
        <v>301</v>
      </c>
      <c r="N609" t="s">
        <v>72</v>
      </c>
      <c r="O609">
        <v>1</v>
      </c>
      <c r="P609" t="s">
        <v>42</v>
      </c>
      <c r="Q609">
        <v>4</v>
      </c>
      <c r="R609" t="s">
        <v>43</v>
      </c>
      <c r="S609">
        <v>201</v>
      </c>
      <c r="T609">
        <v>98772</v>
      </c>
      <c r="U609" s="45">
        <v>258.82499999999999</v>
      </c>
      <c r="V609">
        <v>1.0649999999999999</v>
      </c>
      <c r="W609">
        <v>2.4E-2</v>
      </c>
      <c r="X609">
        <v>24</v>
      </c>
      <c r="Y609">
        <v>25564.662899999999</v>
      </c>
      <c r="Z609">
        <v>6.2117999999999993</v>
      </c>
    </row>
    <row r="610" spans="1:26">
      <c r="A610" s="44">
        <v>43836</v>
      </c>
      <c r="B610" t="s">
        <v>115</v>
      </c>
      <c r="C610" s="43">
        <v>43831</v>
      </c>
      <c r="D610">
        <v>2020</v>
      </c>
      <c r="E610">
        <v>1</v>
      </c>
      <c r="F610">
        <v>120142</v>
      </c>
      <c r="G610" t="s">
        <v>1620</v>
      </c>
      <c r="H610" t="s">
        <v>41</v>
      </c>
      <c r="I610" t="s">
        <v>1621</v>
      </c>
      <c r="J610" t="s">
        <v>39</v>
      </c>
      <c r="K610" t="s">
        <v>40</v>
      </c>
      <c r="L610" t="s">
        <v>71</v>
      </c>
      <c r="M610">
        <v>301</v>
      </c>
      <c r="N610" t="s">
        <v>72</v>
      </c>
      <c r="O610">
        <v>1</v>
      </c>
      <c r="P610" t="s">
        <v>42</v>
      </c>
      <c r="Q610">
        <v>4</v>
      </c>
      <c r="R610" t="s">
        <v>43</v>
      </c>
      <c r="S610">
        <v>205</v>
      </c>
      <c r="T610">
        <v>98620</v>
      </c>
      <c r="U610" s="45">
        <v>237.13300000000001</v>
      </c>
      <c r="V610">
        <v>0.97399999999999998</v>
      </c>
      <c r="W610">
        <v>2.9000000000000001E-2</v>
      </c>
      <c r="X610">
        <v>29</v>
      </c>
      <c r="Y610">
        <v>23386.05646</v>
      </c>
      <c r="Z610">
        <v>6.8768570000000002</v>
      </c>
    </row>
    <row r="611" spans="1:26">
      <c r="A611" s="44">
        <v>43836</v>
      </c>
      <c r="B611" t="s">
        <v>115</v>
      </c>
      <c r="C611" s="43">
        <v>43831</v>
      </c>
      <c r="D611">
        <v>2020</v>
      </c>
      <c r="E611">
        <v>1</v>
      </c>
      <c r="F611">
        <v>120142</v>
      </c>
      <c r="G611" t="s">
        <v>1620</v>
      </c>
      <c r="H611" t="s">
        <v>41</v>
      </c>
      <c r="I611" t="s">
        <v>1621</v>
      </c>
      <c r="J611" t="s">
        <v>39</v>
      </c>
      <c r="K611" t="s">
        <v>40</v>
      </c>
      <c r="L611" t="s">
        <v>71</v>
      </c>
      <c r="M611">
        <v>301</v>
      </c>
      <c r="N611" t="s">
        <v>72</v>
      </c>
      <c r="O611">
        <v>1</v>
      </c>
      <c r="P611" t="s">
        <v>42</v>
      </c>
      <c r="Q611">
        <v>4</v>
      </c>
      <c r="R611" t="s">
        <v>43</v>
      </c>
      <c r="S611">
        <v>204</v>
      </c>
      <c r="T611">
        <v>98515</v>
      </c>
      <c r="U611" s="45">
        <v>258.95699999999999</v>
      </c>
      <c r="V611">
        <v>1.0629999999999999</v>
      </c>
      <c r="W611">
        <v>0.03</v>
      </c>
      <c r="X611">
        <v>30</v>
      </c>
      <c r="Y611">
        <v>25511.148854999999</v>
      </c>
      <c r="Z611">
        <v>7.7687100000000004</v>
      </c>
    </row>
    <row r="612" spans="1:26">
      <c r="A612" s="44">
        <v>43836</v>
      </c>
      <c r="B612" t="s">
        <v>115</v>
      </c>
      <c r="C612" s="43">
        <v>43831</v>
      </c>
      <c r="D612">
        <v>2020</v>
      </c>
      <c r="E612">
        <v>1</v>
      </c>
      <c r="F612">
        <v>120142</v>
      </c>
      <c r="G612" t="s">
        <v>1620</v>
      </c>
      <c r="H612" t="s">
        <v>41</v>
      </c>
      <c r="I612" t="s">
        <v>1621</v>
      </c>
      <c r="J612" t="s">
        <v>39</v>
      </c>
      <c r="K612" t="s">
        <v>40</v>
      </c>
      <c r="L612" t="s">
        <v>71</v>
      </c>
      <c r="M612">
        <v>301</v>
      </c>
      <c r="N612" t="s">
        <v>72</v>
      </c>
      <c r="O612">
        <v>1</v>
      </c>
      <c r="P612" t="s">
        <v>42</v>
      </c>
      <c r="Q612">
        <v>4</v>
      </c>
      <c r="R612" t="s">
        <v>43</v>
      </c>
      <c r="S612">
        <v>203</v>
      </c>
      <c r="T612">
        <v>98703</v>
      </c>
      <c r="U612" s="45">
        <v>256.83100000000002</v>
      </c>
      <c r="V612">
        <v>1.056</v>
      </c>
      <c r="W612">
        <v>2.5000000000000001E-2</v>
      </c>
      <c r="X612">
        <v>25</v>
      </c>
      <c r="Y612">
        <v>25349.990193000001</v>
      </c>
      <c r="Z612">
        <v>6.4207750000000008</v>
      </c>
    </row>
    <row r="613" spans="1:26">
      <c r="A613" s="44">
        <v>43836</v>
      </c>
      <c r="B613" t="s">
        <v>115</v>
      </c>
      <c r="C613" s="43">
        <v>43831</v>
      </c>
      <c r="D613">
        <v>2020</v>
      </c>
      <c r="E613">
        <v>1</v>
      </c>
      <c r="F613">
        <v>120142</v>
      </c>
      <c r="G613" t="s">
        <v>1620</v>
      </c>
      <c r="H613" t="s">
        <v>41</v>
      </c>
      <c r="I613" t="s">
        <v>1621</v>
      </c>
      <c r="J613" t="s">
        <v>39</v>
      </c>
      <c r="K613" t="s">
        <v>40</v>
      </c>
      <c r="L613" t="s">
        <v>71</v>
      </c>
      <c r="M613">
        <v>301</v>
      </c>
      <c r="N613" t="s">
        <v>72</v>
      </c>
      <c r="O613">
        <v>1</v>
      </c>
      <c r="P613" t="s">
        <v>42</v>
      </c>
      <c r="Q613">
        <v>4</v>
      </c>
      <c r="R613" t="s">
        <v>43</v>
      </c>
      <c r="S613">
        <v>207</v>
      </c>
      <c r="T613">
        <v>93561</v>
      </c>
      <c r="U613" s="45">
        <v>248.749</v>
      </c>
      <c r="V613">
        <v>0.97</v>
      </c>
      <c r="W613">
        <v>3.2000000000000001E-2</v>
      </c>
      <c r="X613">
        <v>30</v>
      </c>
      <c r="Y613">
        <v>23273.205189</v>
      </c>
      <c r="Z613">
        <v>7.4624700000000006</v>
      </c>
    </row>
    <row r="614" spans="1:26">
      <c r="A614" s="44">
        <v>43836</v>
      </c>
      <c r="B614" t="s">
        <v>115</v>
      </c>
      <c r="C614" s="43">
        <v>43831</v>
      </c>
      <c r="D614">
        <v>2020</v>
      </c>
      <c r="E614">
        <v>1</v>
      </c>
      <c r="F614">
        <v>120142</v>
      </c>
      <c r="G614" t="s">
        <v>1620</v>
      </c>
      <c r="H614" t="s">
        <v>41</v>
      </c>
      <c r="I614" t="s">
        <v>1621</v>
      </c>
      <c r="J614" t="s">
        <v>39</v>
      </c>
      <c r="K614" t="s">
        <v>40</v>
      </c>
      <c r="L614" t="s">
        <v>71</v>
      </c>
      <c r="M614">
        <v>301</v>
      </c>
      <c r="N614" t="s">
        <v>72</v>
      </c>
      <c r="O614">
        <v>1</v>
      </c>
      <c r="P614" t="s">
        <v>42</v>
      </c>
      <c r="Q614">
        <v>4</v>
      </c>
      <c r="R614" t="s">
        <v>43</v>
      </c>
      <c r="S614">
        <v>206</v>
      </c>
      <c r="T614">
        <v>99165</v>
      </c>
      <c r="U614" s="45">
        <v>261.36700000000002</v>
      </c>
      <c r="V614">
        <v>1.08</v>
      </c>
      <c r="W614">
        <v>4.1000000000000002E-2</v>
      </c>
      <c r="X614">
        <v>41</v>
      </c>
      <c r="Y614">
        <v>25918.458555000005</v>
      </c>
      <c r="Z614">
        <v>10.716047</v>
      </c>
    </row>
    <row r="615" spans="1:26">
      <c r="A615" s="44">
        <v>43836</v>
      </c>
      <c r="B615" t="s">
        <v>115</v>
      </c>
      <c r="C615" s="43">
        <v>43831</v>
      </c>
      <c r="D615">
        <v>2020</v>
      </c>
      <c r="E615">
        <v>1</v>
      </c>
      <c r="F615">
        <v>120142</v>
      </c>
      <c r="G615" t="s">
        <v>1620</v>
      </c>
      <c r="H615" t="s">
        <v>41</v>
      </c>
      <c r="I615" t="s">
        <v>1621</v>
      </c>
      <c r="J615" t="s">
        <v>39</v>
      </c>
      <c r="K615" t="s">
        <v>40</v>
      </c>
      <c r="L615" t="s">
        <v>71</v>
      </c>
      <c r="M615">
        <v>301</v>
      </c>
      <c r="N615" t="s">
        <v>72</v>
      </c>
      <c r="O615">
        <v>1</v>
      </c>
      <c r="P615" t="s">
        <v>42</v>
      </c>
      <c r="Q615">
        <v>4</v>
      </c>
      <c r="R615" t="s">
        <v>43</v>
      </c>
      <c r="S615">
        <v>208</v>
      </c>
      <c r="T615">
        <v>99040</v>
      </c>
      <c r="U615" s="45">
        <v>259.399</v>
      </c>
      <c r="V615">
        <v>1.07</v>
      </c>
      <c r="W615">
        <v>0.05</v>
      </c>
      <c r="X615">
        <v>50</v>
      </c>
      <c r="Y615">
        <v>25690.876960000001</v>
      </c>
      <c r="Z615">
        <v>12.969950000000001</v>
      </c>
    </row>
    <row r="616" spans="1:26">
      <c r="A616" s="44">
        <v>44186</v>
      </c>
      <c r="B616" t="s">
        <v>118</v>
      </c>
      <c r="C616" s="43">
        <v>44179</v>
      </c>
      <c r="D616">
        <v>2020</v>
      </c>
      <c r="E616">
        <v>12</v>
      </c>
      <c r="F616">
        <v>120142</v>
      </c>
      <c r="G616" t="s">
        <v>1620</v>
      </c>
      <c r="H616" t="s">
        <v>41</v>
      </c>
      <c r="I616" t="s">
        <v>1621</v>
      </c>
      <c r="J616" t="s">
        <v>39</v>
      </c>
      <c r="K616" t="s">
        <v>40</v>
      </c>
      <c r="L616" t="s">
        <v>71</v>
      </c>
      <c r="M616">
        <v>301</v>
      </c>
      <c r="N616" t="s">
        <v>72</v>
      </c>
      <c r="O616">
        <v>1</v>
      </c>
      <c r="P616" t="s">
        <v>42</v>
      </c>
      <c r="Q616">
        <v>4</v>
      </c>
      <c r="R616" t="s">
        <v>43</v>
      </c>
      <c r="S616">
        <v>101</v>
      </c>
      <c r="T616">
        <v>93893</v>
      </c>
      <c r="U616" s="45">
        <v>3822.7660000000001</v>
      </c>
      <c r="V616">
        <v>14.955</v>
      </c>
      <c r="W616">
        <v>7.1999999999999995E-2</v>
      </c>
      <c r="X616">
        <v>68</v>
      </c>
      <c r="Y616">
        <v>358930.96803799999</v>
      </c>
      <c r="Z616">
        <v>259.94808800000004</v>
      </c>
    </row>
    <row r="617" spans="1:26">
      <c r="A617" s="44">
        <v>44186</v>
      </c>
      <c r="B617" t="s">
        <v>118</v>
      </c>
      <c r="C617" s="43">
        <v>44179</v>
      </c>
      <c r="D617">
        <v>2020</v>
      </c>
      <c r="E617">
        <v>12</v>
      </c>
      <c r="F617">
        <v>120142</v>
      </c>
      <c r="G617" t="s">
        <v>1620</v>
      </c>
      <c r="H617" t="s">
        <v>41</v>
      </c>
      <c r="I617" t="s">
        <v>1621</v>
      </c>
      <c r="J617" t="s">
        <v>39</v>
      </c>
      <c r="K617" t="s">
        <v>40</v>
      </c>
      <c r="L617" t="s">
        <v>71</v>
      </c>
      <c r="M617">
        <v>301</v>
      </c>
      <c r="N617" t="s">
        <v>72</v>
      </c>
      <c r="O617">
        <v>1</v>
      </c>
      <c r="P617" t="s">
        <v>42</v>
      </c>
      <c r="Q617">
        <v>4</v>
      </c>
      <c r="R617" t="s">
        <v>43</v>
      </c>
      <c r="S617">
        <v>102</v>
      </c>
      <c r="T617">
        <v>94052</v>
      </c>
      <c r="U617" s="45">
        <v>3701.5279999999998</v>
      </c>
      <c r="V617">
        <v>14.506</v>
      </c>
      <c r="W617">
        <v>0.105</v>
      </c>
      <c r="X617">
        <v>99</v>
      </c>
      <c r="Y617">
        <v>348136.11145599996</v>
      </c>
      <c r="Z617">
        <v>366.45127200000002</v>
      </c>
    </row>
    <row r="618" spans="1:26">
      <c r="A618" s="44">
        <v>44186</v>
      </c>
      <c r="B618" t="s">
        <v>118</v>
      </c>
      <c r="C618" s="43">
        <v>44179</v>
      </c>
      <c r="D618">
        <v>2020</v>
      </c>
      <c r="E618">
        <v>12</v>
      </c>
      <c r="F618">
        <v>120142</v>
      </c>
      <c r="G618" t="s">
        <v>1620</v>
      </c>
      <c r="H618" t="s">
        <v>41</v>
      </c>
      <c r="I618" t="s">
        <v>1621</v>
      </c>
      <c r="J618" t="s">
        <v>39</v>
      </c>
      <c r="K618" t="s">
        <v>40</v>
      </c>
      <c r="L618" t="s">
        <v>71</v>
      </c>
      <c r="M618">
        <v>301</v>
      </c>
      <c r="N618" t="s">
        <v>72</v>
      </c>
      <c r="O618">
        <v>1</v>
      </c>
      <c r="P618" t="s">
        <v>42</v>
      </c>
      <c r="Q618">
        <v>4</v>
      </c>
      <c r="R618" t="s">
        <v>43</v>
      </c>
      <c r="S618">
        <v>103</v>
      </c>
      <c r="T618">
        <v>94579</v>
      </c>
      <c r="U618" s="45">
        <v>3998.5160000000001</v>
      </c>
      <c r="V618">
        <v>15.757</v>
      </c>
      <c r="W618">
        <v>0.112</v>
      </c>
      <c r="X618">
        <v>106</v>
      </c>
      <c r="Y618">
        <v>378175.64476400003</v>
      </c>
      <c r="Z618">
        <v>423.84269599999999</v>
      </c>
    </row>
    <row r="619" spans="1:26">
      <c r="A619" s="44">
        <v>44186</v>
      </c>
      <c r="B619" t="s">
        <v>118</v>
      </c>
      <c r="C619" s="43">
        <v>44179</v>
      </c>
      <c r="D619">
        <v>2020</v>
      </c>
      <c r="E619">
        <v>12</v>
      </c>
      <c r="F619">
        <v>120142</v>
      </c>
      <c r="G619" t="s">
        <v>1620</v>
      </c>
      <c r="H619" t="s">
        <v>41</v>
      </c>
      <c r="I619" t="s">
        <v>1621</v>
      </c>
      <c r="J619" t="s">
        <v>39</v>
      </c>
      <c r="K619" t="s">
        <v>40</v>
      </c>
      <c r="L619" t="s">
        <v>71</v>
      </c>
      <c r="M619">
        <v>301</v>
      </c>
      <c r="N619" t="s">
        <v>72</v>
      </c>
      <c r="O619">
        <v>1</v>
      </c>
      <c r="P619" t="s">
        <v>42</v>
      </c>
      <c r="Q619">
        <v>4</v>
      </c>
      <c r="R619" t="s">
        <v>43</v>
      </c>
      <c r="S619">
        <v>104</v>
      </c>
      <c r="T619">
        <v>93567</v>
      </c>
      <c r="U619" s="45">
        <v>4042.7170000000001</v>
      </c>
      <c r="V619">
        <v>15.760999999999999</v>
      </c>
      <c r="W619">
        <v>6.7000000000000004E-2</v>
      </c>
      <c r="X619">
        <v>63</v>
      </c>
      <c r="Y619">
        <v>378264.90153900004</v>
      </c>
      <c r="Z619">
        <v>254.691171</v>
      </c>
    </row>
    <row r="620" spans="1:26">
      <c r="A620" s="44">
        <v>44186</v>
      </c>
      <c r="B620" t="s">
        <v>118</v>
      </c>
      <c r="C620" s="43">
        <v>44179</v>
      </c>
      <c r="D620">
        <v>2020</v>
      </c>
      <c r="E620">
        <v>12</v>
      </c>
      <c r="F620">
        <v>120142</v>
      </c>
      <c r="G620" t="s">
        <v>1620</v>
      </c>
      <c r="H620" t="s">
        <v>41</v>
      </c>
      <c r="I620" t="s">
        <v>1621</v>
      </c>
      <c r="J620" t="s">
        <v>39</v>
      </c>
      <c r="K620" t="s">
        <v>40</v>
      </c>
      <c r="L620" t="s">
        <v>71</v>
      </c>
      <c r="M620">
        <v>301</v>
      </c>
      <c r="N620" t="s">
        <v>72</v>
      </c>
      <c r="O620">
        <v>1</v>
      </c>
      <c r="P620" t="s">
        <v>42</v>
      </c>
      <c r="Q620">
        <v>4</v>
      </c>
      <c r="R620" t="s">
        <v>43</v>
      </c>
      <c r="S620">
        <v>105</v>
      </c>
      <c r="T620">
        <v>94350</v>
      </c>
      <c r="U620" s="45">
        <v>4063.6489999999999</v>
      </c>
      <c r="V620">
        <v>15.975</v>
      </c>
      <c r="W620">
        <v>7.3999999999999996E-2</v>
      </c>
      <c r="X620">
        <v>70</v>
      </c>
      <c r="Y620">
        <v>383405.28314999997</v>
      </c>
      <c r="Z620">
        <v>284.45542999999998</v>
      </c>
    </row>
    <row r="621" spans="1:26">
      <c r="A621" s="44">
        <v>44186</v>
      </c>
      <c r="B621" t="s">
        <v>118</v>
      </c>
      <c r="C621" s="43">
        <v>44179</v>
      </c>
      <c r="D621">
        <v>2020</v>
      </c>
      <c r="E621">
        <v>12</v>
      </c>
      <c r="F621">
        <v>120142</v>
      </c>
      <c r="G621" t="s">
        <v>1620</v>
      </c>
      <c r="H621" t="s">
        <v>41</v>
      </c>
      <c r="I621" t="s">
        <v>1621</v>
      </c>
      <c r="J621" t="s">
        <v>39</v>
      </c>
      <c r="K621" t="s">
        <v>40</v>
      </c>
      <c r="L621" t="s">
        <v>71</v>
      </c>
      <c r="M621">
        <v>301</v>
      </c>
      <c r="N621" t="s">
        <v>72</v>
      </c>
      <c r="O621">
        <v>1</v>
      </c>
      <c r="P621" t="s">
        <v>42</v>
      </c>
      <c r="Q621">
        <v>4</v>
      </c>
      <c r="R621" t="s">
        <v>43</v>
      </c>
      <c r="S621">
        <v>106</v>
      </c>
      <c r="T621">
        <v>94180</v>
      </c>
      <c r="U621" s="45">
        <v>3927.6179999999999</v>
      </c>
      <c r="V621">
        <v>15.413</v>
      </c>
      <c r="W621">
        <v>6.5000000000000002E-2</v>
      </c>
      <c r="X621">
        <v>61</v>
      </c>
      <c r="Y621">
        <v>369903.06323999999</v>
      </c>
      <c r="Z621">
        <v>239.584698</v>
      </c>
    </row>
    <row r="622" spans="1:26">
      <c r="A622" s="44">
        <v>44186</v>
      </c>
      <c r="B622" t="s">
        <v>118</v>
      </c>
      <c r="C622" s="43">
        <v>44179</v>
      </c>
      <c r="D622">
        <v>2020</v>
      </c>
      <c r="E622">
        <v>12</v>
      </c>
      <c r="F622">
        <v>120142</v>
      </c>
      <c r="G622" t="s">
        <v>1620</v>
      </c>
      <c r="H622" t="s">
        <v>41</v>
      </c>
      <c r="I622" t="s">
        <v>1621</v>
      </c>
      <c r="J622" t="s">
        <v>39</v>
      </c>
      <c r="K622" t="s">
        <v>40</v>
      </c>
      <c r="L622" t="s">
        <v>71</v>
      </c>
      <c r="M622">
        <v>301</v>
      </c>
      <c r="N622" t="s">
        <v>72</v>
      </c>
      <c r="O622">
        <v>1</v>
      </c>
      <c r="P622" t="s">
        <v>42</v>
      </c>
      <c r="Q622">
        <v>4</v>
      </c>
      <c r="R622" t="s">
        <v>43</v>
      </c>
      <c r="S622">
        <v>107</v>
      </c>
      <c r="T622">
        <v>94212</v>
      </c>
      <c r="U622" s="45">
        <v>3928.1</v>
      </c>
      <c r="V622">
        <v>15.42</v>
      </c>
      <c r="W622">
        <v>6.3E-2</v>
      </c>
      <c r="X622">
        <v>59</v>
      </c>
      <c r="Y622">
        <v>370074.15720000002</v>
      </c>
      <c r="Z622">
        <v>231.75790000000001</v>
      </c>
    </row>
    <row r="623" spans="1:26">
      <c r="A623" s="44">
        <v>44186</v>
      </c>
      <c r="B623" t="s">
        <v>118</v>
      </c>
      <c r="C623" s="43">
        <v>44179</v>
      </c>
      <c r="D623">
        <v>2020</v>
      </c>
      <c r="E623">
        <v>12</v>
      </c>
      <c r="F623">
        <v>120142</v>
      </c>
      <c r="G623" t="s">
        <v>1620</v>
      </c>
      <c r="H623" t="s">
        <v>41</v>
      </c>
      <c r="I623" t="s">
        <v>1621</v>
      </c>
      <c r="J623" t="s">
        <v>39</v>
      </c>
      <c r="K623" t="s">
        <v>40</v>
      </c>
      <c r="L623" t="s">
        <v>71</v>
      </c>
      <c r="M623">
        <v>301</v>
      </c>
      <c r="N623" t="s">
        <v>72</v>
      </c>
      <c r="O623">
        <v>1</v>
      </c>
      <c r="P623" t="s">
        <v>42</v>
      </c>
      <c r="Q623">
        <v>4</v>
      </c>
      <c r="R623" t="s">
        <v>43</v>
      </c>
      <c r="S623">
        <v>201</v>
      </c>
      <c r="T623">
        <v>96051</v>
      </c>
      <c r="U623" s="45">
        <v>3015.8739999999998</v>
      </c>
      <c r="V623">
        <v>12.07</v>
      </c>
      <c r="W623">
        <v>7.0000000000000007E-2</v>
      </c>
      <c r="X623">
        <v>67</v>
      </c>
      <c r="Y623">
        <v>289677.71357399999</v>
      </c>
      <c r="Z623">
        <v>202.063558</v>
      </c>
    </row>
    <row r="624" spans="1:26">
      <c r="A624" s="44">
        <v>44186</v>
      </c>
      <c r="B624" t="s">
        <v>118</v>
      </c>
      <c r="C624" s="43">
        <v>44179</v>
      </c>
      <c r="D624">
        <v>2020</v>
      </c>
      <c r="E624">
        <v>12</v>
      </c>
      <c r="F624">
        <v>120142</v>
      </c>
      <c r="G624" t="s">
        <v>1620</v>
      </c>
      <c r="H624" t="s">
        <v>41</v>
      </c>
      <c r="I624" t="s">
        <v>1621</v>
      </c>
      <c r="J624" t="s">
        <v>39</v>
      </c>
      <c r="K624" t="s">
        <v>40</v>
      </c>
      <c r="L624" t="s">
        <v>71</v>
      </c>
      <c r="M624">
        <v>301</v>
      </c>
      <c r="N624" t="s">
        <v>72</v>
      </c>
      <c r="O624">
        <v>1</v>
      </c>
      <c r="P624" t="s">
        <v>42</v>
      </c>
      <c r="Q624">
        <v>4</v>
      </c>
      <c r="R624" t="s">
        <v>43</v>
      </c>
      <c r="S624">
        <v>202</v>
      </c>
      <c r="T624">
        <v>96199</v>
      </c>
      <c r="U624" s="45">
        <v>3638.3429999999998</v>
      </c>
      <c r="V624">
        <v>14.584</v>
      </c>
      <c r="W624">
        <v>8.3000000000000004E-2</v>
      </c>
      <c r="X624">
        <v>80</v>
      </c>
      <c r="Y624">
        <v>350004.95825699996</v>
      </c>
      <c r="Z624">
        <v>291.06743999999998</v>
      </c>
    </row>
    <row r="625" spans="1:26">
      <c r="A625" s="44">
        <v>44186</v>
      </c>
      <c r="B625" t="s">
        <v>118</v>
      </c>
      <c r="C625" s="43">
        <v>44179</v>
      </c>
      <c r="D625">
        <v>2020</v>
      </c>
      <c r="E625">
        <v>12</v>
      </c>
      <c r="F625">
        <v>120142</v>
      </c>
      <c r="G625" t="s">
        <v>1620</v>
      </c>
      <c r="H625" t="s">
        <v>41</v>
      </c>
      <c r="I625" t="s">
        <v>1621</v>
      </c>
      <c r="J625" t="s">
        <v>39</v>
      </c>
      <c r="K625" t="s">
        <v>40</v>
      </c>
      <c r="L625" t="s">
        <v>71</v>
      </c>
      <c r="M625">
        <v>301</v>
      </c>
      <c r="N625" t="s">
        <v>72</v>
      </c>
      <c r="O625">
        <v>1</v>
      </c>
      <c r="P625" t="s">
        <v>42</v>
      </c>
      <c r="Q625">
        <v>4</v>
      </c>
      <c r="R625" t="s">
        <v>43</v>
      </c>
      <c r="S625">
        <v>203</v>
      </c>
      <c r="T625">
        <v>95986</v>
      </c>
      <c r="U625" s="45">
        <v>3140.01</v>
      </c>
      <c r="V625">
        <v>12.558</v>
      </c>
      <c r="W625">
        <v>8.2000000000000003E-2</v>
      </c>
      <c r="X625">
        <v>79</v>
      </c>
      <c r="Y625">
        <v>301396.99986000004</v>
      </c>
      <c r="Z625">
        <v>248.06079</v>
      </c>
    </row>
    <row r="626" spans="1:26">
      <c r="A626" s="44">
        <v>44186</v>
      </c>
      <c r="B626" t="s">
        <v>118</v>
      </c>
      <c r="C626" s="43">
        <v>44179</v>
      </c>
      <c r="D626">
        <v>2020</v>
      </c>
      <c r="E626">
        <v>12</v>
      </c>
      <c r="F626">
        <v>120142</v>
      </c>
      <c r="G626" t="s">
        <v>1620</v>
      </c>
      <c r="H626" t="s">
        <v>41</v>
      </c>
      <c r="I626" t="s">
        <v>1621</v>
      </c>
      <c r="J626" t="s">
        <v>39</v>
      </c>
      <c r="K626" t="s">
        <v>40</v>
      </c>
      <c r="L626" t="s">
        <v>71</v>
      </c>
      <c r="M626">
        <v>301</v>
      </c>
      <c r="N626" t="s">
        <v>72</v>
      </c>
      <c r="O626">
        <v>1</v>
      </c>
      <c r="P626" t="s">
        <v>42</v>
      </c>
      <c r="Q626">
        <v>4</v>
      </c>
      <c r="R626" t="s">
        <v>43</v>
      </c>
      <c r="S626">
        <v>204</v>
      </c>
      <c r="T626">
        <v>95826</v>
      </c>
      <c r="U626" s="45">
        <v>3158.8739999999998</v>
      </c>
      <c r="V626">
        <v>12.613</v>
      </c>
      <c r="W626">
        <v>6.2E-2</v>
      </c>
      <c r="X626">
        <v>59</v>
      </c>
      <c r="Y626">
        <v>302702.25992399995</v>
      </c>
      <c r="Z626">
        <v>186.37356599999998</v>
      </c>
    </row>
    <row r="627" spans="1:26">
      <c r="A627" s="44">
        <v>44186</v>
      </c>
      <c r="B627" t="s">
        <v>118</v>
      </c>
      <c r="C627" s="43">
        <v>44179</v>
      </c>
      <c r="D627">
        <v>2020</v>
      </c>
      <c r="E627">
        <v>12</v>
      </c>
      <c r="F627">
        <v>120142</v>
      </c>
      <c r="G627" t="s">
        <v>1620</v>
      </c>
      <c r="H627" t="s">
        <v>41</v>
      </c>
      <c r="I627" t="s">
        <v>1621</v>
      </c>
      <c r="J627" t="s">
        <v>39</v>
      </c>
      <c r="K627" t="s">
        <v>40</v>
      </c>
      <c r="L627" t="s">
        <v>71</v>
      </c>
      <c r="M627">
        <v>301</v>
      </c>
      <c r="N627" t="s">
        <v>72</v>
      </c>
      <c r="O627">
        <v>1</v>
      </c>
      <c r="P627" t="s">
        <v>42</v>
      </c>
      <c r="Q627">
        <v>4</v>
      </c>
      <c r="R627" t="s">
        <v>43</v>
      </c>
      <c r="S627">
        <v>205</v>
      </c>
      <c r="T627">
        <v>95960</v>
      </c>
      <c r="U627" s="45">
        <v>3054.2159999999999</v>
      </c>
      <c r="V627">
        <v>12.212</v>
      </c>
      <c r="W627">
        <v>0.06</v>
      </c>
      <c r="X627">
        <v>58</v>
      </c>
      <c r="Y627">
        <v>293082.56735999999</v>
      </c>
      <c r="Z627">
        <v>177.14452799999998</v>
      </c>
    </row>
    <row r="628" spans="1:26">
      <c r="A628" s="44">
        <v>44186</v>
      </c>
      <c r="B628" t="s">
        <v>118</v>
      </c>
      <c r="C628" s="43">
        <v>44179</v>
      </c>
      <c r="D628">
        <v>2020</v>
      </c>
      <c r="E628">
        <v>12</v>
      </c>
      <c r="F628">
        <v>120142</v>
      </c>
      <c r="G628" t="s">
        <v>1620</v>
      </c>
      <c r="H628" t="s">
        <v>41</v>
      </c>
      <c r="I628" t="s">
        <v>1621</v>
      </c>
      <c r="J628" t="s">
        <v>39</v>
      </c>
      <c r="K628" t="s">
        <v>40</v>
      </c>
      <c r="L628" t="s">
        <v>71</v>
      </c>
      <c r="M628">
        <v>301</v>
      </c>
      <c r="N628" t="s">
        <v>72</v>
      </c>
      <c r="O628">
        <v>1</v>
      </c>
      <c r="P628" t="s">
        <v>42</v>
      </c>
      <c r="Q628">
        <v>4</v>
      </c>
      <c r="R628" t="s">
        <v>43</v>
      </c>
      <c r="S628">
        <v>206</v>
      </c>
      <c r="T628">
        <v>96593</v>
      </c>
      <c r="U628" s="45">
        <v>3195.0709999999999</v>
      </c>
      <c r="V628">
        <v>12.859</v>
      </c>
      <c r="W628">
        <v>6.0999999999999999E-2</v>
      </c>
      <c r="X628">
        <v>59</v>
      </c>
      <c r="Y628">
        <v>308621.49310299999</v>
      </c>
      <c r="Z628">
        <v>188.50918899999999</v>
      </c>
    </row>
    <row r="629" spans="1:26">
      <c r="A629" s="44">
        <v>44186</v>
      </c>
      <c r="B629" t="s">
        <v>118</v>
      </c>
      <c r="C629" s="43">
        <v>44179</v>
      </c>
      <c r="D629">
        <v>2020</v>
      </c>
      <c r="E629">
        <v>12</v>
      </c>
      <c r="F629">
        <v>120142</v>
      </c>
      <c r="G629" t="s">
        <v>1620</v>
      </c>
      <c r="H629" t="s">
        <v>41</v>
      </c>
      <c r="I629" t="s">
        <v>1621</v>
      </c>
      <c r="J629" t="s">
        <v>39</v>
      </c>
      <c r="K629" t="s">
        <v>40</v>
      </c>
      <c r="L629" t="s">
        <v>71</v>
      </c>
      <c r="M629">
        <v>301</v>
      </c>
      <c r="N629" t="s">
        <v>72</v>
      </c>
      <c r="O629">
        <v>1</v>
      </c>
      <c r="P629" t="s">
        <v>42</v>
      </c>
      <c r="Q629">
        <v>4</v>
      </c>
      <c r="R629" t="s">
        <v>43</v>
      </c>
      <c r="S629">
        <v>207</v>
      </c>
      <c r="T629">
        <v>90876</v>
      </c>
      <c r="U629" s="45">
        <v>3217.3339999999998</v>
      </c>
      <c r="V629">
        <v>12.182</v>
      </c>
      <c r="W629">
        <v>6.7000000000000004E-2</v>
      </c>
      <c r="X629">
        <v>61</v>
      </c>
      <c r="Y629">
        <v>292378.44458399998</v>
      </c>
      <c r="Z629">
        <v>196.25737399999997</v>
      </c>
    </row>
    <row r="630" spans="1:26">
      <c r="A630" s="44">
        <v>44186</v>
      </c>
      <c r="B630" t="s">
        <v>118</v>
      </c>
      <c r="C630" s="43">
        <v>44179</v>
      </c>
      <c r="D630">
        <v>2020</v>
      </c>
      <c r="E630">
        <v>12</v>
      </c>
      <c r="F630">
        <v>120142</v>
      </c>
      <c r="G630" t="s">
        <v>1620</v>
      </c>
      <c r="H630" t="s">
        <v>41</v>
      </c>
      <c r="I630" t="s">
        <v>1621</v>
      </c>
      <c r="J630" t="s">
        <v>39</v>
      </c>
      <c r="K630" t="s">
        <v>40</v>
      </c>
      <c r="L630" t="s">
        <v>71</v>
      </c>
      <c r="M630">
        <v>301</v>
      </c>
      <c r="N630" t="s">
        <v>72</v>
      </c>
      <c r="O630">
        <v>1</v>
      </c>
      <c r="P630" t="s">
        <v>42</v>
      </c>
      <c r="Q630">
        <v>4</v>
      </c>
      <c r="R630" t="s">
        <v>43</v>
      </c>
      <c r="S630">
        <v>208</v>
      </c>
      <c r="T630">
        <v>96265</v>
      </c>
      <c r="U630" s="45">
        <v>3354.2629999999999</v>
      </c>
      <c r="V630">
        <v>13.454000000000001</v>
      </c>
      <c r="W630">
        <v>6.5000000000000002E-2</v>
      </c>
      <c r="X630">
        <v>63</v>
      </c>
      <c r="Y630">
        <v>322898.12769499997</v>
      </c>
      <c r="Z630">
        <v>211.318569</v>
      </c>
    </row>
    <row r="631" spans="1:26">
      <c r="A631" s="44">
        <v>44179</v>
      </c>
      <c r="B631" t="s">
        <v>119</v>
      </c>
      <c r="C631" s="43">
        <v>44172</v>
      </c>
      <c r="D631">
        <v>2020</v>
      </c>
      <c r="E631">
        <v>12</v>
      </c>
      <c r="F631">
        <v>120142</v>
      </c>
      <c r="G631" t="s">
        <v>1620</v>
      </c>
      <c r="H631" t="s">
        <v>41</v>
      </c>
      <c r="I631" t="s">
        <v>1621</v>
      </c>
      <c r="J631" t="s">
        <v>39</v>
      </c>
      <c r="K631" t="s">
        <v>40</v>
      </c>
      <c r="L631" t="s">
        <v>71</v>
      </c>
      <c r="M631">
        <v>301</v>
      </c>
      <c r="N631" t="s">
        <v>72</v>
      </c>
      <c r="O631">
        <v>1</v>
      </c>
      <c r="P631" t="s">
        <v>42</v>
      </c>
      <c r="Q631">
        <v>4</v>
      </c>
      <c r="R631" t="s">
        <v>43</v>
      </c>
      <c r="S631">
        <v>208</v>
      </c>
      <c r="T631">
        <v>96331</v>
      </c>
      <c r="U631" s="45">
        <v>3304.8589999999999</v>
      </c>
      <c r="V631">
        <v>13.265000000000001</v>
      </c>
      <c r="W631">
        <v>6.9000000000000006E-2</v>
      </c>
      <c r="X631">
        <v>66</v>
      </c>
      <c r="Y631">
        <v>318360.37232899998</v>
      </c>
      <c r="Z631">
        <v>218.12069399999999</v>
      </c>
    </row>
    <row r="632" spans="1:26">
      <c r="A632" s="44">
        <v>44179</v>
      </c>
      <c r="B632" t="s">
        <v>119</v>
      </c>
      <c r="C632" s="43">
        <v>44172</v>
      </c>
      <c r="D632">
        <v>2020</v>
      </c>
      <c r="E632">
        <v>12</v>
      </c>
      <c r="F632">
        <v>120142</v>
      </c>
      <c r="G632" t="s">
        <v>1620</v>
      </c>
      <c r="H632" t="s">
        <v>41</v>
      </c>
      <c r="I632" t="s">
        <v>1621</v>
      </c>
      <c r="J632" t="s">
        <v>39</v>
      </c>
      <c r="K632" t="s">
        <v>40</v>
      </c>
      <c r="L632" t="s">
        <v>71</v>
      </c>
      <c r="M632">
        <v>301</v>
      </c>
      <c r="N632" t="s">
        <v>72</v>
      </c>
      <c r="O632">
        <v>1</v>
      </c>
      <c r="P632" t="s">
        <v>42</v>
      </c>
      <c r="Q632">
        <v>4</v>
      </c>
      <c r="R632" t="s">
        <v>43</v>
      </c>
      <c r="S632">
        <v>207</v>
      </c>
      <c r="T632">
        <v>90945</v>
      </c>
      <c r="U632" s="45">
        <v>3175.0010000000002</v>
      </c>
      <c r="V632">
        <v>12.031000000000001</v>
      </c>
      <c r="W632">
        <v>7.5999999999999998E-2</v>
      </c>
      <c r="X632">
        <v>69</v>
      </c>
      <c r="Y632">
        <v>288750.465945</v>
      </c>
      <c r="Z632">
        <v>219.07506900000001</v>
      </c>
    </row>
    <row r="633" spans="1:26">
      <c r="A633" s="44">
        <v>44179</v>
      </c>
      <c r="B633" t="s">
        <v>119</v>
      </c>
      <c r="C633" s="43">
        <v>44172</v>
      </c>
      <c r="D633">
        <v>2020</v>
      </c>
      <c r="E633">
        <v>12</v>
      </c>
      <c r="F633">
        <v>120142</v>
      </c>
      <c r="G633" t="s">
        <v>1620</v>
      </c>
      <c r="H633" t="s">
        <v>41</v>
      </c>
      <c r="I633" t="s">
        <v>1621</v>
      </c>
      <c r="J633" t="s">
        <v>39</v>
      </c>
      <c r="K633" t="s">
        <v>40</v>
      </c>
      <c r="L633" t="s">
        <v>71</v>
      </c>
      <c r="M633">
        <v>301</v>
      </c>
      <c r="N633" t="s">
        <v>72</v>
      </c>
      <c r="O633">
        <v>1</v>
      </c>
      <c r="P633" t="s">
        <v>42</v>
      </c>
      <c r="Q633">
        <v>4</v>
      </c>
      <c r="R633" t="s">
        <v>43</v>
      </c>
      <c r="S633">
        <v>206</v>
      </c>
      <c r="T633">
        <v>96665</v>
      </c>
      <c r="U633" s="45">
        <v>3146.7779999999998</v>
      </c>
      <c r="V633">
        <v>12.673999999999999</v>
      </c>
      <c r="W633">
        <v>7.3999999999999996E-2</v>
      </c>
      <c r="X633">
        <v>72</v>
      </c>
      <c r="Y633">
        <v>304183.29537000001</v>
      </c>
      <c r="Z633">
        <v>226.56801599999997</v>
      </c>
    </row>
    <row r="634" spans="1:26">
      <c r="A634" s="44">
        <v>44179</v>
      </c>
      <c r="B634" t="s">
        <v>119</v>
      </c>
      <c r="C634" s="43">
        <v>44172</v>
      </c>
      <c r="D634">
        <v>2020</v>
      </c>
      <c r="E634">
        <v>12</v>
      </c>
      <c r="F634">
        <v>120142</v>
      </c>
      <c r="G634" t="s">
        <v>1620</v>
      </c>
      <c r="H634" t="s">
        <v>41</v>
      </c>
      <c r="I634" t="s">
        <v>1621</v>
      </c>
      <c r="J634" t="s">
        <v>39</v>
      </c>
      <c r="K634" t="s">
        <v>40</v>
      </c>
      <c r="L634" t="s">
        <v>71</v>
      </c>
      <c r="M634">
        <v>301</v>
      </c>
      <c r="N634" t="s">
        <v>72</v>
      </c>
      <c r="O634">
        <v>1</v>
      </c>
      <c r="P634" t="s">
        <v>42</v>
      </c>
      <c r="Q634">
        <v>4</v>
      </c>
      <c r="R634" t="s">
        <v>43</v>
      </c>
      <c r="S634">
        <v>205</v>
      </c>
      <c r="T634">
        <v>96026</v>
      </c>
      <c r="U634" s="45">
        <v>3004.7550000000001</v>
      </c>
      <c r="V634">
        <v>12.022</v>
      </c>
      <c r="W634">
        <v>6.9000000000000006E-2</v>
      </c>
      <c r="X634">
        <v>66</v>
      </c>
      <c r="Y634">
        <v>288534.60362999997</v>
      </c>
      <c r="Z634">
        <v>198.31383000000002</v>
      </c>
    </row>
    <row r="635" spans="1:26">
      <c r="A635" s="44">
        <v>44179</v>
      </c>
      <c r="B635" t="s">
        <v>119</v>
      </c>
      <c r="C635" s="43">
        <v>44172</v>
      </c>
      <c r="D635">
        <v>2020</v>
      </c>
      <c r="E635">
        <v>12</v>
      </c>
      <c r="F635">
        <v>120142</v>
      </c>
      <c r="G635" t="s">
        <v>1620</v>
      </c>
      <c r="H635" t="s">
        <v>41</v>
      </c>
      <c r="I635" t="s">
        <v>1621</v>
      </c>
      <c r="J635" t="s">
        <v>39</v>
      </c>
      <c r="K635" t="s">
        <v>40</v>
      </c>
      <c r="L635" t="s">
        <v>71</v>
      </c>
      <c r="M635">
        <v>301</v>
      </c>
      <c r="N635" t="s">
        <v>72</v>
      </c>
      <c r="O635">
        <v>1</v>
      </c>
      <c r="P635" t="s">
        <v>42</v>
      </c>
      <c r="Q635">
        <v>4</v>
      </c>
      <c r="R635" t="s">
        <v>43</v>
      </c>
      <c r="S635">
        <v>204</v>
      </c>
      <c r="T635">
        <v>95908</v>
      </c>
      <c r="U635" s="45">
        <v>3113.18</v>
      </c>
      <c r="V635">
        <v>12.441000000000001</v>
      </c>
      <c r="W635">
        <v>8.5000000000000006E-2</v>
      </c>
      <c r="X635">
        <v>82</v>
      </c>
      <c r="Y635">
        <v>298578.86744</v>
      </c>
      <c r="Z635">
        <v>255.28075999999999</v>
      </c>
    </row>
    <row r="636" spans="1:26">
      <c r="A636" s="44">
        <v>44179</v>
      </c>
      <c r="B636" t="s">
        <v>119</v>
      </c>
      <c r="C636" s="43">
        <v>44172</v>
      </c>
      <c r="D636">
        <v>2020</v>
      </c>
      <c r="E636">
        <v>12</v>
      </c>
      <c r="F636">
        <v>120142</v>
      </c>
      <c r="G636" t="s">
        <v>1620</v>
      </c>
      <c r="H636" t="s">
        <v>41</v>
      </c>
      <c r="I636" t="s">
        <v>1621</v>
      </c>
      <c r="J636" t="s">
        <v>39</v>
      </c>
      <c r="K636" t="s">
        <v>40</v>
      </c>
      <c r="L636" t="s">
        <v>71</v>
      </c>
      <c r="M636">
        <v>301</v>
      </c>
      <c r="N636" t="s">
        <v>72</v>
      </c>
      <c r="O636">
        <v>1</v>
      </c>
      <c r="P636" t="s">
        <v>42</v>
      </c>
      <c r="Q636">
        <v>4</v>
      </c>
      <c r="R636" t="s">
        <v>43</v>
      </c>
      <c r="S636">
        <v>203</v>
      </c>
      <c r="T636">
        <v>96065</v>
      </c>
      <c r="U636" s="45">
        <v>3092.1469999999999</v>
      </c>
      <c r="V636">
        <v>12.377000000000001</v>
      </c>
      <c r="W636">
        <v>8.2000000000000003E-2</v>
      </c>
      <c r="X636">
        <v>79</v>
      </c>
      <c r="Y636">
        <v>297047.101555</v>
      </c>
      <c r="Z636">
        <v>244.27961299999998</v>
      </c>
    </row>
    <row r="637" spans="1:26">
      <c r="A637" s="44">
        <v>44179</v>
      </c>
      <c r="B637" t="s">
        <v>119</v>
      </c>
      <c r="C637" s="43">
        <v>44172</v>
      </c>
      <c r="D637">
        <v>2020</v>
      </c>
      <c r="E637">
        <v>12</v>
      </c>
      <c r="F637">
        <v>120142</v>
      </c>
      <c r="G637" t="s">
        <v>1620</v>
      </c>
      <c r="H637" t="s">
        <v>41</v>
      </c>
      <c r="I637" t="s">
        <v>1621</v>
      </c>
      <c r="J637" t="s">
        <v>39</v>
      </c>
      <c r="K637" t="s">
        <v>40</v>
      </c>
      <c r="L637" t="s">
        <v>71</v>
      </c>
      <c r="M637">
        <v>301</v>
      </c>
      <c r="N637" t="s">
        <v>72</v>
      </c>
      <c r="O637">
        <v>1</v>
      </c>
      <c r="P637" t="s">
        <v>42</v>
      </c>
      <c r="Q637">
        <v>4</v>
      </c>
      <c r="R637" t="s">
        <v>43</v>
      </c>
      <c r="S637">
        <v>202</v>
      </c>
      <c r="T637">
        <v>96261</v>
      </c>
      <c r="U637" s="45">
        <v>3586.3049999999998</v>
      </c>
      <c r="V637">
        <v>14.384</v>
      </c>
      <c r="W637">
        <v>6.4000000000000001E-2</v>
      </c>
      <c r="X637">
        <v>62</v>
      </c>
      <c r="Y637">
        <v>345221.30560499994</v>
      </c>
      <c r="Z637">
        <v>222.35091</v>
      </c>
    </row>
    <row r="638" spans="1:26">
      <c r="A638" s="44">
        <v>44179</v>
      </c>
      <c r="B638" t="s">
        <v>119</v>
      </c>
      <c r="C638" s="43">
        <v>44172</v>
      </c>
      <c r="D638">
        <v>2020</v>
      </c>
      <c r="E638">
        <v>12</v>
      </c>
      <c r="F638">
        <v>120142</v>
      </c>
      <c r="G638" t="s">
        <v>1620</v>
      </c>
      <c r="H638" t="s">
        <v>41</v>
      </c>
      <c r="I638" t="s">
        <v>1621</v>
      </c>
      <c r="J638" t="s">
        <v>39</v>
      </c>
      <c r="K638" t="s">
        <v>40</v>
      </c>
      <c r="L638" t="s">
        <v>71</v>
      </c>
      <c r="M638">
        <v>301</v>
      </c>
      <c r="N638" t="s">
        <v>72</v>
      </c>
      <c r="O638">
        <v>1</v>
      </c>
      <c r="P638" t="s">
        <v>42</v>
      </c>
      <c r="Q638">
        <v>4</v>
      </c>
      <c r="R638" t="s">
        <v>43</v>
      </c>
      <c r="S638">
        <v>201</v>
      </c>
      <c r="T638">
        <v>96130</v>
      </c>
      <c r="U638" s="45">
        <v>2964.2910000000002</v>
      </c>
      <c r="V638">
        <v>11.872999999999999</v>
      </c>
      <c r="W638">
        <v>8.2000000000000003E-2</v>
      </c>
      <c r="X638">
        <v>79</v>
      </c>
      <c r="Y638">
        <v>284957.29383000004</v>
      </c>
      <c r="Z638">
        <v>234.178989</v>
      </c>
    </row>
    <row r="639" spans="1:26">
      <c r="A639" s="44">
        <v>44179</v>
      </c>
      <c r="B639" t="s">
        <v>119</v>
      </c>
      <c r="C639" s="43">
        <v>44172</v>
      </c>
      <c r="D639">
        <v>2020</v>
      </c>
      <c r="E639">
        <v>12</v>
      </c>
      <c r="F639">
        <v>120142</v>
      </c>
      <c r="G639" t="s">
        <v>1620</v>
      </c>
      <c r="H639" t="s">
        <v>41</v>
      </c>
      <c r="I639" t="s">
        <v>1621</v>
      </c>
      <c r="J639" t="s">
        <v>39</v>
      </c>
      <c r="K639" t="s">
        <v>40</v>
      </c>
      <c r="L639" t="s">
        <v>71</v>
      </c>
      <c r="M639">
        <v>301</v>
      </c>
      <c r="N639" t="s">
        <v>72</v>
      </c>
      <c r="O639">
        <v>1</v>
      </c>
      <c r="P639" t="s">
        <v>42</v>
      </c>
      <c r="Q639">
        <v>4</v>
      </c>
      <c r="R639" t="s">
        <v>43</v>
      </c>
      <c r="S639">
        <v>107</v>
      </c>
      <c r="T639">
        <v>94291</v>
      </c>
      <c r="U639" s="45">
        <v>3876.9560000000001</v>
      </c>
      <c r="V639">
        <v>15.231999999999999</v>
      </c>
      <c r="W639">
        <v>8.4000000000000005E-2</v>
      </c>
      <c r="X639">
        <v>79</v>
      </c>
      <c r="Y639">
        <v>365562.05819600006</v>
      </c>
      <c r="Z639">
        <v>306.27952400000004</v>
      </c>
    </row>
    <row r="640" spans="1:26">
      <c r="A640" s="44">
        <v>44179</v>
      </c>
      <c r="B640" t="s">
        <v>119</v>
      </c>
      <c r="C640" s="43">
        <v>44172</v>
      </c>
      <c r="D640">
        <v>2020</v>
      </c>
      <c r="E640">
        <v>12</v>
      </c>
      <c r="F640">
        <v>120142</v>
      </c>
      <c r="G640" t="s">
        <v>1620</v>
      </c>
      <c r="H640" t="s">
        <v>41</v>
      </c>
      <c r="I640" t="s">
        <v>1621</v>
      </c>
      <c r="J640" t="s">
        <v>39</v>
      </c>
      <c r="K640" t="s">
        <v>40</v>
      </c>
      <c r="L640" t="s">
        <v>71</v>
      </c>
      <c r="M640">
        <v>301</v>
      </c>
      <c r="N640" t="s">
        <v>72</v>
      </c>
      <c r="O640">
        <v>1</v>
      </c>
      <c r="P640" t="s">
        <v>42</v>
      </c>
      <c r="Q640">
        <v>4</v>
      </c>
      <c r="R640" t="s">
        <v>43</v>
      </c>
      <c r="S640">
        <v>106</v>
      </c>
      <c r="T640">
        <v>94240</v>
      </c>
      <c r="U640" s="45">
        <v>3871.636</v>
      </c>
      <c r="V640">
        <v>15.202999999999999</v>
      </c>
      <c r="W640">
        <v>6.4000000000000001E-2</v>
      </c>
      <c r="X640">
        <v>60</v>
      </c>
      <c r="Y640">
        <v>364862.97664000001</v>
      </c>
      <c r="Z640">
        <v>232.29816</v>
      </c>
    </row>
    <row r="641" spans="1:26">
      <c r="A641" s="44">
        <v>44179</v>
      </c>
      <c r="B641" t="s">
        <v>119</v>
      </c>
      <c r="C641" s="43">
        <v>44172</v>
      </c>
      <c r="D641">
        <v>2020</v>
      </c>
      <c r="E641">
        <v>12</v>
      </c>
      <c r="F641">
        <v>120142</v>
      </c>
      <c r="G641" t="s">
        <v>1620</v>
      </c>
      <c r="H641" t="s">
        <v>41</v>
      </c>
      <c r="I641" t="s">
        <v>1621</v>
      </c>
      <c r="J641" t="s">
        <v>39</v>
      </c>
      <c r="K641" t="s">
        <v>40</v>
      </c>
      <c r="L641" t="s">
        <v>71</v>
      </c>
      <c r="M641">
        <v>301</v>
      </c>
      <c r="N641" t="s">
        <v>72</v>
      </c>
      <c r="O641">
        <v>1</v>
      </c>
      <c r="P641" t="s">
        <v>42</v>
      </c>
      <c r="Q641">
        <v>4</v>
      </c>
      <c r="R641" t="s">
        <v>43</v>
      </c>
      <c r="S641">
        <v>105</v>
      </c>
      <c r="T641">
        <v>94408</v>
      </c>
      <c r="U641" s="45">
        <v>4007.105</v>
      </c>
      <c r="V641">
        <v>15.763</v>
      </c>
      <c r="W641">
        <v>6.0999999999999999E-2</v>
      </c>
      <c r="X641">
        <v>58</v>
      </c>
      <c r="Y641">
        <v>378302.76883999998</v>
      </c>
      <c r="Z641">
        <v>232.41209000000001</v>
      </c>
    </row>
    <row r="642" spans="1:26">
      <c r="A642" s="44">
        <v>44179</v>
      </c>
      <c r="B642" t="s">
        <v>119</v>
      </c>
      <c r="C642" s="43">
        <v>44172</v>
      </c>
      <c r="D642">
        <v>2020</v>
      </c>
      <c r="E642">
        <v>12</v>
      </c>
      <c r="F642">
        <v>120142</v>
      </c>
      <c r="G642" t="s">
        <v>1620</v>
      </c>
      <c r="H642" t="s">
        <v>41</v>
      </c>
      <c r="I642" t="s">
        <v>1621</v>
      </c>
      <c r="J642" t="s">
        <v>39</v>
      </c>
      <c r="K642" t="s">
        <v>40</v>
      </c>
      <c r="L642" t="s">
        <v>71</v>
      </c>
      <c r="M642">
        <v>301</v>
      </c>
      <c r="N642" t="s">
        <v>72</v>
      </c>
      <c r="O642">
        <v>1</v>
      </c>
      <c r="P642" t="s">
        <v>42</v>
      </c>
      <c r="Q642">
        <v>4</v>
      </c>
      <c r="R642" t="s">
        <v>43</v>
      </c>
      <c r="S642">
        <v>104</v>
      </c>
      <c r="T642">
        <v>93652</v>
      </c>
      <c r="U642" s="45">
        <v>3994.63</v>
      </c>
      <c r="V642">
        <v>15.587999999999999</v>
      </c>
      <c r="W642">
        <v>9.0999999999999998E-2</v>
      </c>
      <c r="X642">
        <v>85</v>
      </c>
      <c r="Y642">
        <v>374105.08876000001</v>
      </c>
      <c r="Z642">
        <v>339.54354999999998</v>
      </c>
    </row>
    <row r="643" spans="1:26">
      <c r="A643" s="44">
        <v>44179</v>
      </c>
      <c r="B643" t="s">
        <v>119</v>
      </c>
      <c r="C643" s="43">
        <v>44172</v>
      </c>
      <c r="D643">
        <v>2020</v>
      </c>
      <c r="E643">
        <v>12</v>
      </c>
      <c r="F643">
        <v>120142</v>
      </c>
      <c r="G643" t="s">
        <v>1620</v>
      </c>
      <c r="H643" t="s">
        <v>41</v>
      </c>
      <c r="I643" t="s">
        <v>1621</v>
      </c>
      <c r="J643" t="s">
        <v>39</v>
      </c>
      <c r="K643" t="s">
        <v>40</v>
      </c>
      <c r="L643" t="s">
        <v>71</v>
      </c>
      <c r="M643">
        <v>301</v>
      </c>
      <c r="N643" t="s">
        <v>72</v>
      </c>
      <c r="O643">
        <v>1</v>
      </c>
      <c r="P643" t="s">
        <v>42</v>
      </c>
      <c r="Q643">
        <v>4</v>
      </c>
      <c r="R643" t="s">
        <v>43</v>
      </c>
      <c r="S643">
        <v>103</v>
      </c>
      <c r="T643">
        <v>94678</v>
      </c>
      <c r="U643" s="45">
        <v>3955.297</v>
      </c>
      <c r="V643">
        <v>15.603</v>
      </c>
      <c r="W643">
        <v>0.105</v>
      </c>
      <c r="X643">
        <v>99</v>
      </c>
      <c r="Y643">
        <v>374479.60936599999</v>
      </c>
      <c r="Z643">
        <v>391.57440300000002</v>
      </c>
    </row>
    <row r="644" spans="1:26">
      <c r="A644" s="44">
        <v>44179</v>
      </c>
      <c r="B644" t="s">
        <v>119</v>
      </c>
      <c r="C644" s="43">
        <v>44172</v>
      </c>
      <c r="D644">
        <v>2020</v>
      </c>
      <c r="E644">
        <v>12</v>
      </c>
      <c r="F644">
        <v>120142</v>
      </c>
      <c r="G644" t="s">
        <v>1620</v>
      </c>
      <c r="H644" t="s">
        <v>41</v>
      </c>
      <c r="I644" t="s">
        <v>1621</v>
      </c>
      <c r="J644" t="s">
        <v>39</v>
      </c>
      <c r="K644" t="s">
        <v>40</v>
      </c>
      <c r="L644" t="s">
        <v>71</v>
      </c>
      <c r="M644">
        <v>301</v>
      </c>
      <c r="N644" t="s">
        <v>72</v>
      </c>
      <c r="O644">
        <v>1</v>
      </c>
      <c r="P644" t="s">
        <v>42</v>
      </c>
      <c r="Q644">
        <v>4</v>
      </c>
      <c r="R644" t="s">
        <v>43</v>
      </c>
      <c r="S644">
        <v>102</v>
      </c>
      <c r="T644">
        <v>94156</v>
      </c>
      <c r="U644" s="45">
        <v>3656.3760000000002</v>
      </c>
      <c r="V644">
        <v>14.345000000000001</v>
      </c>
      <c r="W644">
        <v>0.11</v>
      </c>
      <c r="X644">
        <v>104</v>
      </c>
      <c r="Y644">
        <v>344269.738656</v>
      </c>
      <c r="Z644">
        <v>380.26310400000006</v>
      </c>
    </row>
    <row r="645" spans="1:26">
      <c r="A645" s="44">
        <v>44179</v>
      </c>
      <c r="B645" t="s">
        <v>119</v>
      </c>
      <c r="C645" s="43">
        <v>44172</v>
      </c>
      <c r="D645">
        <v>2020</v>
      </c>
      <c r="E645">
        <v>12</v>
      </c>
      <c r="F645">
        <v>120142</v>
      </c>
      <c r="G645" t="s">
        <v>1620</v>
      </c>
      <c r="H645" t="s">
        <v>41</v>
      </c>
      <c r="I645" t="s">
        <v>1621</v>
      </c>
      <c r="J645" t="s">
        <v>39</v>
      </c>
      <c r="K645" t="s">
        <v>40</v>
      </c>
      <c r="L645" t="s">
        <v>71</v>
      </c>
      <c r="M645">
        <v>301</v>
      </c>
      <c r="N645" t="s">
        <v>72</v>
      </c>
      <c r="O645">
        <v>1</v>
      </c>
      <c r="P645" t="s">
        <v>42</v>
      </c>
      <c r="Q645">
        <v>4</v>
      </c>
      <c r="R645" t="s">
        <v>43</v>
      </c>
      <c r="S645">
        <v>101</v>
      </c>
      <c r="T645">
        <v>93978</v>
      </c>
      <c r="U645" s="45">
        <v>3772.444</v>
      </c>
      <c r="V645">
        <v>14.772</v>
      </c>
      <c r="W645">
        <v>0.09</v>
      </c>
      <c r="X645">
        <v>85</v>
      </c>
      <c r="Y645">
        <v>354526.74223199999</v>
      </c>
      <c r="Z645">
        <v>320.65773999999999</v>
      </c>
    </row>
    <row r="646" spans="1:26">
      <c r="A646" s="44">
        <v>44172</v>
      </c>
      <c r="B646" t="s">
        <v>120</v>
      </c>
      <c r="C646" s="43">
        <v>44166</v>
      </c>
      <c r="D646">
        <v>2020</v>
      </c>
      <c r="E646">
        <v>12</v>
      </c>
      <c r="F646">
        <v>120142</v>
      </c>
      <c r="G646" t="s">
        <v>1620</v>
      </c>
      <c r="H646" t="s">
        <v>41</v>
      </c>
      <c r="I646" t="s">
        <v>1621</v>
      </c>
      <c r="J646" t="s">
        <v>39</v>
      </c>
      <c r="K646" t="s">
        <v>40</v>
      </c>
      <c r="L646" t="s">
        <v>71</v>
      </c>
      <c r="M646">
        <v>301</v>
      </c>
      <c r="N646" t="s">
        <v>72</v>
      </c>
      <c r="O646">
        <v>1</v>
      </c>
      <c r="P646" t="s">
        <v>42</v>
      </c>
      <c r="Q646">
        <v>4</v>
      </c>
      <c r="R646" t="s">
        <v>43</v>
      </c>
      <c r="S646">
        <v>101</v>
      </c>
      <c r="T646">
        <v>94105</v>
      </c>
      <c r="U646" s="45">
        <v>3718.29</v>
      </c>
      <c r="V646">
        <v>14.58</v>
      </c>
      <c r="W646">
        <v>9.6000000000000002E-2</v>
      </c>
      <c r="X646">
        <v>90</v>
      </c>
      <c r="Y646">
        <v>349909.68044999999</v>
      </c>
      <c r="Z646">
        <v>334.64609999999999</v>
      </c>
    </row>
    <row r="647" spans="1:26">
      <c r="A647" s="44">
        <v>44172</v>
      </c>
      <c r="B647" t="s">
        <v>120</v>
      </c>
      <c r="C647" s="43">
        <v>44166</v>
      </c>
      <c r="D647">
        <v>2020</v>
      </c>
      <c r="E647">
        <v>12</v>
      </c>
      <c r="F647">
        <v>120142</v>
      </c>
      <c r="G647" t="s">
        <v>1620</v>
      </c>
      <c r="H647" t="s">
        <v>41</v>
      </c>
      <c r="I647" t="s">
        <v>1621</v>
      </c>
      <c r="J647" t="s">
        <v>39</v>
      </c>
      <c r="K647" t="s">
        <v>40</v>
      </c>
      <c r="L647" t="s">
        <v>71</v>
      </c>
      <c r="M647">
        <v>301</v>
      </c>
      <c r="N647" t="s">
        <v>72</v>
      </c>
      <c r="O647">
        <v>1</v>
      </c>
      <c r="P647" t="s">
        <v>42</v>
      </c>
      <c r="Q647">
        <v>4</v>
      </c>
      <c r="R647" t="s">
        <v>43</v>
      </c>
      <c r="S647">
        <v>102</v>
      </c>
      <c r="T647">
        <v>94241</v>
      </c>
      <c r="U647" s="45">
        <v>3600.9</v>
      </c>
      <c r="V647">
        <v>14.14</v>
      </c>
      <c r="W647">
        <v>7.5999999999999998E-2</v>
      </c>
      <c r="X647">
        <v>72</v>
      </c>
      <c r="Y647">
        <v>339352.41690000001</v>
      </c>
      <c r="Z647">
        <v>259.26480000000004</v>
      </c>
    </row>
    <row r="648" spans="1:26">
      <c r="A648" s="44">
        <v>44172</v>
      </c>
      <c r="B648" t="s">
        <v>120</v>
      </c>
      <c r="C648" s="43">
        <v>44166</v>
      </c>
      <c r="D648">
        <v>2020</v>
      </c>
      <c r="E648">
        <v>12</v>
      </c>
      <c r="F648">
        <v>120142</v>
      </c>
      <c r="G648" t="s">
        <v>1620</v>
      </c>
      <c r="H648" t="s">
        <v>41</v>
      </c>
      <c r="I648" t="s">
        <v>1621</v>
      </c>
      <c r="J648" t="s">
        <v>39</v>
      </c>
      <c r="K648" t="s">
        <v>40</v>
      </c>
      <c r="L648" t="s">
        <v>71</v>
      </c>
      <c r="M648">
        <v>301</v>
      </c>
      <c r="N648" t="s">
        <v>72</v>
      </c>
      <c r="O648">
        <v>1</v>
      </c>
      <c r="P648" t="s">
        <v>42</v>
      </c>
      <c r="Q648">
        <v>4</v>
      </c>
      <c r="R648" t="s">
        <v>43</v>
      </c>
      <c r="S648">
        <v>103</v>
      </c>
      <c r="T648">
        <v>94770</v>
      </c>
      <c r="U648" s="45">
        <v>3900.0520000000001</v>
      </c>
      <c r="V648">
        <v>15.4</v>
      </c>
      <c r="W648">
        <v>8.2000000000000003E-2</v>
      </c>
      <c r="X648">
        <v>78</v>
      </c>
      <c r="Y648">
        <v>369607.92804000003</v>
      </c>
      <c r="Z648">
        <v>304.20405599999998</v>
      </c>
    </row>
    <row r="649" spans="1:26">
      <c r="A649" s="44">
        <v>44172</v>
      </c>
      <c r="B649" t="s">
        <v>120</v>
      </c>
      <c r="C649" s="43">
        <v>44166</v>
      </c>
      <c r="D649">
        <v>2020</v>
      </c>
      <c r="E649">
        <v>12</v>
      </c>
      <c r="F649">
        <v>120142</v>
      </c>
      <c r="G649" t="s">
        <v>1620</v>
      </c>
      <c r="H649" t="s">
        <v>41</v>
      </c>
      <c r="I649" t="s">
        <v>1621</v>
      </c>
      <c r="J649" t="s">
        <v>39</v>
      </c>
      <c r="K649" t="s">
        <v>40</v>
      </c>
      <c r="L649" t="s">
        <v>71</v>
      </c>
      <c r="M649">
        <v>301</v>
      </c>
      <c r="N649" t="s">
        <v>72</v>
      </c>
      <c r="O649">
        <v>1</v>
      </c>
      <c r="P649" t="s">
        <v>42</v>
      </c>
      <c r="Q649">
        <v>4</v>
      </c>
      <c r="R649" t="s">
        <v>43</v>
      </c>
      <c r="S649">
        <v>104</v>
      </c>
      <c r="T649">
        <v>93733</v>
      </c>
      <c r="U649" s="45">
        <v>3933.636</v>
      </c>
      <c r="V649">
        <v>15.363</v>
      </c>
      <c r="W649">
        <v>6.8000000000000005E-2</v>
      </c>
      <c r="X649">
        <v>64</v>
      </c>
      <c r="Y649">
        <v>368711.503188</v>
      </c>
      <c r="Z649">
        <v>251.75270399999999</v>
      </c>
    </row>
    <row r="650" spans="1:26">
      <c r="A650" s="44">
        <v>44172</v>
      </c>
      <c r="B650" t="s">
        <v>120</v>
      </c>
      <c r="C650" s="43">
        <v>44166</v>
      </c>
      <c r="D650">
        <v>2020</v>
      </c>
      <c r="E650">
        <v>12</v>
      </c>
      <c r="F650">
        <v>120142</v>
      </c>
      <c r="G650" t="s">
        <v>1620</v>
      </c>
      <c r="H650" t="s">
        <v>41</v>
      </c>
      <c r="I650" t="s">
        <v>1621</v>
      </c>
      <c r="J650" t="s">
        <v>39</v>
      </c>
      <c r="K650" t="s">
        <v>40</v>
      </c>
      <c r="L650" t="s">
        <v>71</v>
      </c>
      <c r="M650">
        <v>301</v>
      </c>
      <c r="N650" t="s">
        <v>72</v>
      </c>
      <c r="O650">
        <v>1</v>
      </c>
      <c r="P650" t="s">
        <v>42</v>
      </c>
      <c r="Q650">
        <v>4</v>
      </c>
      <c r="R650" t="s">
        <v>43</v>
      </c>
      <c r="S650">
        <v>105</v>
      </c>
      <c r="T650">
        <v>94490</v>
      </c>
      <c r="U650" s="45">
        <v>3932.297</v>
      </c>
      <c r="V650">
        <v>15.481999999999999</v>
      </c>
      <c r="W650">
        <v>5.8999999999999997E-2</v>
      </c>
      <c r="X650">
        <v>56</v>
      </c>
      <c r="Y650">
        <v>371562.74353000004</v>
      </c>
      <c r="Z650">
        <v>220.20863200000002</v>
      </c>
    </row>
    <row r="651" spans="1:26">
      <c r="A651" s="44">
        <v>44172</v>
      </c>
      <c r="B651" t="s">
        <v>120</v>
      </c>
      <c r="C651" s="43">
        <v>44166</v>
      </c>
      <c r="D651">
        <v>2020</v>
      </c>
      <c r="E651">
        <v>12</v>
      </c>
      <c r="F651">
        <v>120142</v>
      </c>
      <c r="G651" t="s">
        <v>1620</v>
      </c>
      <c r="H651" t="s">
        <v>41</v>
      </c>
      <c r="I651" t="s">
        <v>1621</v>
      </c>
      <c r="J651" t="s">
        <v>39</v>
      </c>
      <c r="K651" t="s">
        <v>40</v>
      </c>
      <c r="L651" t="s">
        <v>71</v>
      </c>
      <c r="M651">
        <v>301</v>
      </c>
      <c r="N651" t="s">
        <v>72</v>
      </c>
      <c r="O651">
        <v>1</v>
      </c>
      <c r="P651" t="s">
        <v>42</v>
      </c>
      <c r="Q651">
        <v>4</v>
      </c>
      <c r="R651" t="s">
        <v>43</v>
      </c>
      <c r="S651">
        <v>106</v>
      </c>
      <c r="T651">
        <v>94306</v>
      </c>
      <c r="U651" s="45">
        <v>3810.3389999999999</v>
      </c>
      <c r="V651">
        <v>14.972</v>
      </c>
      <c r="W651">
        <v>5.7000000000000002E-2</v>
      </c>
      <c r="X651">
        <v>54</v>
      </c>
      <c r="Y651">
        <v>359337.82973399997</v>
      </c>
      <c r="Z651">
        <v>205.75830599999998</v>
      </c>
    </row>
    <row r="652" spans="1:26">
      <c r="A652" s="44">
        <v>44172</v>
      </c>
      <c r="B652" t="s">
        <v>120</v>
      </c>
      <c r="C652" s="43">
        <v>44166</v>
      </c>
      <c r="D652">
        <v>2020</v>
      </c>
      <c r="E652">
        <v>12</v>
      </c>
      <c r="F652">
        <v>120142</v>
      </c>
      <c r="G652" t="s">
        <v>1620</v>
      </c>
      <c r="H652" t="s">
        <v>41</v>
      </c>
      <c r="I652" t="s">
        <v>1621</v>
      </c>
      <c r="J652" t="s">
        <v>39</v>
      </c>
      <c r="K652" t="s">
        <v>40</v>
      </c>
      <c r="L652" t="s">
        <v>71</v>
      </c>
      <c r="M652">
        <v>301</v>
      </c>
      <c r="N652" t="s">
        <v>72</v>
      </c>
      <c r="O652">
        <v>1</v>
      </c>
      <c r="P652" t="s">
        <v>42</v>
      </c>
      <c r="Q652">
        <v>4</v>
      </c>
      <c r="R652" t="s">
        <v>43</v>
      </c>
      <c r="S652">
        <v>107</v>
      </c>
      <c r="T652">
        <v>94400</v>
      </c>
      <c r="U652" s="45">
        <v>3832.96</v>
      </c>
      <c r="V652">
        <v>15.076000000000001</v>
      </c>
      <c r="W652">
        <v>9.0999999999999998E-2</v>
      </c>
      <c r="X652">
        <v>86</v>
      </c>
      <c r="Y652">
        <v>361831.424</v>
      </c>
      <c r="Z652">
        <v>329.63456000000002</v>
      </c>
    </row>
    <row r="653" spans="1:26">
      <c r="A653" s="44">
        <v>44172</v>
      </c>
      <c r="B653" t="s">
        <v>120</v>
      </c>
      <c r="C653" s="43">
        <v>44166</v>
      </c>
      <c r="D653">
        <v>2020</v>
      </c>
      <c r="E653">
        <v>12</v>
      </c>
      <c r="F653">
        <v>120142</v>
      </c>
      <c r="G653" t="s">
        <v>1620</v>
      </c>
      <c r="H653" t="s">
        <v>41</v>
      </c>
      <c r="I653" t="s">
        <v>1621</v>
      </c>
      <c r="J653" t="s">
        <v>39</v>
      </c>
      <c r="K653" t="s">
        <v>40</v>
      </c>
      <c r="L653" t="s">
        <v>71</v>
      </c>
      <c r="M653">
        <v>301</v>
      </c>
      <c r="N653" t="s">
        <v>72</v>
      </c>
      <c r="O653">
        <v>1</v>
      </c>
      <c r="P653" t="s">
        <v>42</v>
      </c>
      <c r="Q653">
        <v>4</v>
      </c>
      <c r="R653" t="s">
        <v>43</v>
      </c>
      <c r="S653">
        <v>201</v>
      </c>
      <c r="T653">
        <v>96199</v>
      </c>
      <c r="U653" s="45">
        <v>2907.5309999999999</v>
      </c>
      <c r="V653">
        <v>11.654</v>
      </c>
      <c r="W653">
        <v>0.06</v>
      </c>
      <c r="X653">
        <v>58</v>
      </c>
      <c r="Y653">
        <v>279701.57466899999</v>
      </c>
      <c r="Z653">
        <v>168.636798</v>
      </c>
    </row>
    <row r="654" spans="1:26">
      <c r="A654" s="44">
        <v>44172</v>
      </c>
      <c r="B654" t="s">
        <v>120</v>
      </c>
      <c r="C654" s="43">
        <v>44166</v>
      </c>
      <c r="D654">
        <v>2020</v>
      </c>
      <c r="E654">
        <v>12</v>
      </c>
      <c r="F654">
        <v>120142</v>
      </c>
      <c r="G654" t="s">
        <v>1620</v>
      </c>
      <c r="H654" t="s">
        <v>41</v>
      </c>
      <c r="I654" t="s">
        <v>1621</v>
      </c>
      <c r="J654" t="s">
        <v>39</v>
      </c>
      <c r="K654" t="s">
        <v>40</v>
      </c>
      <c r="L654" t="s">
        <v>71</v>
      </c>
      <c r="M654">
        <v>301</v>
      </c>
      <c r="N654" t="s">
        <v>72</v>
      </c>
      <c r="O654">
        <v>1</v>
      </c>
      <c r="P654" t="s">
        <v>42</v>
      </c>
      <c r="Q654">
        <v>4</v>
      </c>
      <c r="R654" t="s">
        <v>43</v>
      </c>
      <c r="S654">
        <v>202</v>
      </c>
      <c r="T654">
        <v>96327</v>
      </c>
      <c r="U654" s="45">
        <v>3533.2510000000002</v>
      </c>
      <c r="V654">
        <v>14.180999999999999</v>
      </c>
      <c r="W654">
        <v>5.0999999999999997E-2</v>
      </c>
      <c r="X654">
        <v>49</v>
      </c>
      <c r="Y654">
        <v>340347.46907700005</v>
      </c>
      <c r="Z654">
        <v>173.129299</v>
      </c>
    </row>
    <row r="655" spans="1:26">
      <c r="A655" s="44">
        <v>44172</v>
      </c>
      <c r="B655" t="s">
        <v>120</v>
      </c>
      <c r="C655" s="43">
        <v>44166</v>
      </c>
      <c r="D655">
        <v>2020</v>
      </c>
      <c r="E655">
        <v>12</v>
      </c>
      <c r="F655">
        <v>120142</v>
      </c>
      <c r="G655" t="s">
        <v>1620</v>
      </c>
      <c r="H655" t="s">
        <v>41</v>
      </c>
      <c r="I655" t="s">
        <v>1621</v>
      </c>
      <c r="J655" t="s">
        <v>39</v>
      </c>
      <c r="K655" t="s">
        <v>40</v>
      </c>
      <c r="L655" t="s">
        <v>71</v>
      </c>
      <c r="M655">
        <v>301</v>
      </c>
      <c r="N655" t="s">
        <v>72</v>
      </c>
      <c r="O655">
        <v>1</v>
      </c>
      <c r="P655" t="s">
        <v>42</v>
      </c>
      <c r="Q655">
        <v>4</v>
      </c>
      <c r="R655" t="s">
        <v>43</v>
      </c>
      <c r="S655">
        <v>203</v>
      </c>
      <c r="T655">
        <v>96140</v>
      </c>
      <c r="U655" s="45">
        <v>3043.3980000000001</v>
      </c>
      <c r="V655">
        <v>12.191000000000001</v>
      </c>
      <c r="W655">
        <v>5.8000000000000003E-2</v>
      </c>
      <c r="X655">
        <v>56</v>
      </c>
      <c r="Y655">
        <v>292592.28372000001</v>
      </c>
      <c r="Z655">
        <v>170.43028799999999</v>
      </c>
    </row>
    <row r="656" spans="1:26">
      <c r="A656" s="44">
        <v>44172</v>
      </c>
      <c r="B656" t="s">
        <v>120</v>
      </c>
      <c r="C656" s="43">
        <v>44166</v>
      </c>
      <c r="D656">
        <v>2020</v>
      </c>
      <c r="E656">
        <v>12</v>
      </c>
      <c r="F656">
        <v>120142</v>
      </c>
      <c r="G656" t="s">
        <v>1620</v>
      </c>
      <c r="H656" t="s">
        <v>41</v>
      </c>
      <c r="I656" t="s">
        <v>1621</v>
      </c>
      <c r="J656" t="s">
        <v>39</v>
      </c>
      <c r="K656" t="s">
        <v>40</v>
      </c>
      <c r="L656" t="s">
        <v>71</v>
      </c>
      <c r="M656">
        <v>301</v>
      </c>
      <c r="N656" t="s">
        <v>72</v>
      </c>
      <c r="O656">
        <v>1</v>
      </c>
      <c r="P656" t="s">
        <v>42</v>
      </c>
      <c r="Q656">
        <v>4</v>
      </c>
      <c r="R656" t="s">
        <v>43</v>
      </c>
      <c r="S656">
        <v>204</v>
      </c>
      <c r="T656">
        <v>95980</v>
      </c>
      <c r="U656" s="45">
        <v>3066.9409999999998</v>
      </c>
      <c r="V656">
        <v>12.265000000000001</v>
      </c>
      <c r="W656">
        <v>0.06</v>
      </c>
      <c r="X656">
        <v>58</v>
      </c>
      <c r="Y656">
        <v>294364.99718000001</v>
      </c>
      <c r="Z656">
        <v>177.88257799999997</v>
      </c>
    </row>
    <row r="657" spans="1:26">
      <c r="A657" s="44">
        <v>44172</v>
      </c>
      <c r="B657" t="s">
        <v>120</v>
      </c>
      <c r="C657" s="43">
        <v>44166</v>
      </c>
      <c r="D657">
        <v>2020</v>
      </c>
      <c r="E657">
        <v>12</v>
      </c>
      <c r="F657">
        <v>120142</v>
      </c>
      <c r="G657" t="s">
        <v>1620</v>
      </c>
      <c r="H657" t="s">
        <v>41</v>
      </c>
      <c r="I657" t="s">
        <v>1621</v>
      </c>
      <c r="J657" t="s">
        <v>39</v>
      </c>
      <c r="K657" t="s">
        <v>40</v>
      </c>
      <c r="L657" t="s">
        <v>71</v>
      </c>
      <c r="M657">
        <v>301</v>
      </c>
      <c r="N657" t="s">
        <v>72</v>
      </c>
      <c r="O657">
        <v>1</v>
      </c>
      <c r="P657" t="s">
        <v>42</v>
      </c>
      <c r="Q657">
        <v>4</v>
      </c>
      <c r="R657" t="s">
        <v>43</v>
      </c>
      <c r="S657">
        <v>205</v>
      </c>
      <c r="T657">
        <v>96085</v>
      </c>
      <c r="U657" s="45">
        <v>2948.7159999999999</v>
      </c>
      <c r="V657">
        <v>11.805</v>
      </c>
      <c r="W657">
        <v>4.9000000000000002E-2</v>
      </c>
      <c r="X657">
        <v>47</v>
      </c>
      <c r="Y657">
        <v>283327.37686000002</v>
      </c>
      <c r="Z657">
        <v>138.589652</v>
      </c>
    </row>
    <row r="658" spans="1:26">
      <c r="A658" s="44">
        <v>44172</v>
      </c>
      <c r="B658" t="s">
        <v>120</v>
      </c>
      <c r="C658" s="43">
        <v>44166</v>
      </c>
      <c r="D658">
        <v>2020</v>
      </c>
      <c r="E658">
        <v>12</v>
      </c>
      <c r="F658">
        <v>120142</v>
      </c>
      <c r="G658" t="s">
        <v>1620</v>
      </c>
      <c r="H658" t="s">
        <v>41</v>
      </c>
      <c r="I658" t="s">
        <v>1621</v>
      </c>
      <c r="J658" t="s">
        <v>39</v>
      </c>
      <c r="K658" t="s">
        <v>40</v>
      </c>
      <c r="L658" t="s">
        <v>71</v>
      </c>
      <c r="M658">
        <v>301</v>
      </c>
      <c r="N658" t="s">
        <v>72</v>
      </c>
      <c r="O658">
        <v>1</v>
      </c>
      <c r="P658" t="s">
        <v>42</v>
      </c>
      <c r="Q658">
        <v>4</v>
      </c>
      <c r="R658" t="s">
        <v>43</v>
      </c>
      <c r="S658">
        <v>206</v>
      </c>
      <c r="T658">
        <v>96734</v>
      </c>
      <c r="U658" s="45">
        <v>3105.1790000000001</v>
      </c>
      <c r="V658">
        <v>12.516</v>
      </c>
      <c r="W658">
        <v>6.3E-2</v>
      </c>
      <c r="X658">
        <v>61</v>
      </c>
      <c r="Y658">
        <v>300376.38538600004</v>
      </c>
      <c r="Z658">
        <v>189.415919</v>
      </c>
    </row>
    <row r="659" spans="1:26">
      <c r="A659" s="44">
        <v>44172</v>
      </c>
      <c r="B659" t="s">
        <v>120</v>
      </c>
      <c r="C659" s="43">
        <v>44166</v>
      </c>
      <c r="D659">
        <v>2020</v>
      </c>
      <c r="E659">
        <v>12</v>
      </c>
      <c r="F659">
        <v>120142</v>
      </c>
      <c r="G659" t="s">
        <v>1620</v>
      </c>
      <c r="H659" t="s">
        <v>41</v>
      </c>
      <c r="I659" t="s">
        <v>1621</v>
      </c>
      <c r="J659" t="s">
        <v>39</v>
      </c>
      <c r="K659" t="s">
        <v>40</v>
      </c>
      <c r="L659" t="s">
        <v>71</v>
      </c>
      <c r="M659">
        <v>301</v>
      </c>
      <c r="N659" t="s">
        <v>72</v>
      </c>
      <c r="O659">
        <v>1</v>
      </c>
      <c r="P659" t="s">
        <v>42</v>
      </c>
      <c r="Q659">
        <v>4</v>
      </c>
      <c r="R659" t="s">
        <v>43</v>
      </c>
      <c r="S659">
        <v>207</v>
      </c>
      <c r="T659">
        <v>91012</v>
      </c>
      <c r="U659" s="45">
        <v>3127.3049999999998</v>
      </c>
      <c r="V659">
        <v>11.859</v>
      </c>
      <c r="W659">
        <v>6.7000000000000004E-2</v>
      </c>
      <c r="X659">
        <v>61</v>
      </c>
      <c r="Y659">
        <v>284622.28265999997</v>
      </c>
      <c r="Z659">
        <v>190.76560499999999</v>
      </c>
    </row>
    <row r="660" spans="1:26">
      <c r="A660" s="44">
        <v>44172</v>
      </c>
      <c r="B660" t="s">
        <v>120</v>
      </c>
      <c r="C660" s="43">
        <v>44166</v>
      </c>
      <c r="D660">
        <v>2020</v>
      </c>
      <c r="E660">
        <v>12</v>
      </c>
      <c r="F660">
        <v>120142</v>
      </c>
      <c r="G660" t="s">
        <v>1620</v>
      </c>
      <c r="H660" t="s">
        <v>41</v>
      </c>
      <c r="I660" t="s">
        <v>1621</v>
      </c>
      <c r="J660" t="s">
        <v>39</v>
      </c>
      <c r="K660" t="s">
        <v>40</v>
      </c>
      <c r="L660" t="s">
        <v>71</v>
      </c>
      <c r="M660">
        <v>301</v>
      </c>
      <c r="N660" t="s">
        <v>72</v>
      </c>
      <c r="O660">
        <v>1</v>
      </c>
      <c r="P660" t="s">
        <v>42</v>
      </c>
      <c r="Q660">
        <v>4</v>
      </c>
      <c r="R660" t="s">
        <v>43</v>
      </c>
      <c r="S660">
        <v>208</v>
      </c>
      <c r="T660">
        <v>96425</v>
      </c>
      <c r="U660" s="45">
        <v>3255.7240000000002</v>
      </c>
      <c r="V660">
        <v>13.081</v>
      </c>
      <c r="W660">
        <v>6.8000000000000005E-2</v>
      </c>
      <c r="X660">
        <v>66</v>
      </c>
      <c r="Y660">
        <v>313933.18669999996</v>
      </c>
      <c r="Z660">
        <v>214.87778400000002</v>
      </c>
    </row>
    <row r="661" spans="1:26">
      <c r="A661" s="44">
        <v>44172</v>
      </c>
      <c r="B661" t="s">
        <v>121</v>
      </c>
      <c r="C661" s="43">
        <v>44165</v>
      </c>
      <c r="D661">
        <v>2020</v>
      </c>
      <c r="E661">
        <v>11</v>
      </c>
      <c r="F661">
        <v>120142</v>
      </c>
      <c r="G661" t="s">
        <v>1620</v>
      </c>
      <c r="H661" t="s">
        <v>41</v>
      </c>
      <c r="I661" t="s">
        <v>1621</v>
      </c>
      <c r="J661" t="s">
        <v>39</v>
      </c>
      <c r="K661" t="s">
        <v>40</v>
      </c>
      <c r="L661" t="s">
        <v>71</v>
      </c>
      <c r="M661">
        <v>301</v>
      </c>
      <c r="N661" t="s">
        <v>72</v>
      </c>
      <c r="O661">
        <v>1</v>
      </c>
      <c r="P661" t="s">
        <v>42</v>
      </c>
      <c r="Q661">
        <v>4</v>
      </c>
      <c r="R661" t="s">
        <v>43</v>
      </c>
      <c r="S661">
        <v>208</v>
      </c>
      <c r="T661">
        <v>96425</v>
      </c>
      <c r="U661" s="45">
        <v>3255.7240000000002</v>
      </c>
      <c r="V661">
        <v>13.081</v>
      </c>
      <c r="W661">
        <v>2.9000000000000001E-2</v>
      </c>
      <c r="X661">
        <v>28</v>
      </c>
      <c r="Y661">
        <v>313933.18669999996</v>
      </c>
      <c r="Z661">
        <v>91.160271999999992</v>
      </c>
    </row>
    <row r="662" spans="1:26">
      <c r="A662" s="44">
        <v>44172</v>
      </c>
      <c r="B662" t="s">
        <v>121</v>
      </c>
      <c r="C662" s="43">
        <v>44165</v>
      </c>
      <c r="D662">
        <v>2020</v>
      </c>
      <c r="E662">
        <v>11</v>
      </c>
      <c r="F662">
        <v>120142</v>
      </c>
      <c r="G662" t="s">
        <v>1620</v>
      </c>
      <c r="H662" t="s">
        <v>41</v>
      </c>
      <c r="I662" t="s">
        <v>1621</v>
      </c>
      <c r="J662" t="s">
        <v>39</v>
      </c>
      <c r="K662" t="s">
        <v>40</v>
      </c>
      <c r="L662" t="s">
        <v>71</v>
      </c>
      <c r="M662">
        <v>301</v>
      </c>
      <c r="N662" t="s">
        <v>72</v>
      </c>
      <c r="O662">
        <v>1</v>
      </c>
      <c r="P662" t="s">
        <v>42</v>
      </c>
      <c r="Q662">
        <v>4</v>
      </c>
      <c r="R662" t="s">
        <v>43</v>
      </c>
      <c r="S662">
        <v>207</v>
      </c>
      <c r="T662">
        <v>91012</v>
      </c>
      <c r="U662" s="45">
        <v>3127.3049999999998</v>
      </c>
      <c r="V662">
        <v>11.859</v>
      </c>
      <c r="W662">
        <v>7.0000000000000001E-3</v>
      </c>
      <c r="X662">
        <v>6</v>
      </c>
      <c r="Y662">
        <v>284622.28265999997</v>
      </c>
      <c r="Z662">
        <v>18.763829999999999</v>
      </c>
    </row>
    <row r="663" spans="1:26">
      <c r="A663" s="44">
        <v>44172</v>
      </c>
      <c r="B663" t="s">
        <v>121</v>
      </c>
      <c r="C663" s="43">
        <v>44165</v>
      </c>
      <c r="D663">
        <v>2020</v>
      </c>
      <c r="E663">
        <v>11</v>
      </c>
      <c r="F663">
        <v>120142</v>
      </c>
      <c r="G663" t="s">
        <v>1620</v>
      </c>
      <c r="H663" t="s">
        <v>41</v>
      </c>
      <c r="I663" t="s">
        <v>1621</v>
      </c>
      <c r="J663" t="s">
        <v>39</v>
      </c>
      <c r="K663" t="s">
        <v>40</v>
      </c>
      <c r="L663" t="s">
        <v>71</v>
      </c>
      <c r="M663">
        <v>301</v>
      </c>
      <c r="N663" t="s">
        <v>72</v>
      </c>
      <c r="O663">
        <v>1</v>
      </c>
      <c r="P663" t="s">
        <v>42</v>
      </c>
      <c r="Q663">
        <v>4</v>
      </c>
      <c r="R663" t="s">
        <v>43</v>
      </c>
      <c r="S663">
        <v>206</v>
      </c>
      <c r="T663">
        <v>96734</v>
      </c>
      <c r="U663" s="45">
        <v>3105.1790000000001</v>
      </c>
      <c r="V663">
        <v>12.516</v>
      </c>
      <c r="W663">
        <v>8.0000000000000002E-3</v>
      </c>
      <c r="X663">
        <v>8</v>
      </c>
      <c r="Y663">
        <v>300376.38538600004</v>
      </c>
      <c r="Z663">
        <v>24.841432000000001</v>
      </c>
    </row>
    <row r="664" spans="1:26">
      <c r="A664" s="44">
        <v>44172</v>
      </c>
      <c r="B664" t="s">
        <v>121</v>
      </c>
      <c r="C664" s="43">
        <v>44165</v>
      </c>
      <c r="D664">
        <v>2020</v>
      </c>
      <c r="E664">
        <v>11</v>
      </c>
      <c r="F664">
        <v>120142</v>
      </c>
      <c r="G664" t="s">
        <v>1620</v>
      </c>
      <c r="H664" t="s">
        <v>41</v>
      </c>
      <c r="I664" t="s">
        <v>1621</v>
      </c>
      <c r="J664" t="s">
        <v>39</v>
      </c>
      <c r="K664" t="s">
        <v>40</v>
      </c>
      <c r="L664" t="s">
        <v>71</v>
      </c>
      <c r="M664">
        <v>301</v>
      </c>
      <c r="N664" t="s">
        <v>72</v>
      </c>
      <c r="O664">
        <v>1</v>
      </c>
      <c r="P664" t="s">
        <v>42</v>
      </c>
      <c r="Q664">
        <v>4</v>
      </c>
      <c r="R664" t="s">
        <v>43</v>
      </c>
      <c r="S664">
        <v>204</v>
      </c>
      <c r="T664">
        <v>95980</v>
      </c>
      <c r="U664" s="45">
        <v>3066.9409999999998</v>
      </c>
      <c r="V664">
        <v>12.265000000000001</v>
      </c>
      <c r="W664">
        <v>1.4999999999999999E-2</v>
      </c>
      <c r="X664">
        <v>14</v>
      </c>
      <c r="Y664">
        <v>294364.99718000001</v>
      </c>
      <c r="Z664">
        <v>42.937173999999999</v>
      </c>
    </row>
    <row r="665" spans="1:26">
      <c r="A665" s="44">
        <v>44172</v>
      </c>
      <c r="B665" t="s">
        <v>121</v>
      </c>
      <c r="C665" s="43">
        <v>44165</v>
      </c>
      <c r="D665">
        <v>2020</v>
      </c>
      <c r="E665">
        <v>11</v>
      </c>
      <c r="F665">
        <v>120142</v>
      </c>
      <c r="G665" t="s">
        <v>1620</v>
      </c>
      <c r="H665" t="s">
        <v>41</v>
      </c>
      <c r="I665" t="s">
        <v>1621</v>
      </c>
      <c r="J665" t="s">
        <v>39</v>
      </c>
      <c r="K665" t="s">
        <v>40</v>
      </c>
      <c r="L665" t="s">
        <v>71</v>
      </c>
      <c r="M665">
        <v>301</v>
      </c>
      <c r="N665" t="s">
        <v>72</v>
      </c>
      <c r="O665">
        <v>1</v>
      </c>
      <c r="P665" t="s">
        <v>42</v>
      </c>
      <c r="Q665">
        <v>4</v>
      </c>
      <c r="R665" t="s">
        <v>43</v>
      </c>
      <c r="S665">
        <v>205</v>
      </c>
      <c r="T665">
        <v>96085</v>
      </c>
      <c r="U665" s="45">
        <v>2948.7159999999999</v>
      </c>
      <c r="V665">
        <v>11.805</v>
      </c>
      <c r="W665">
        <v>1.2E-2</v>
      </c>
      <c r="X665">
        <v>12</v>
      </c>
      <c r="Y665">
        <v>283327.37686000002</v>
      </c>
      <c r="Z665">
        <v>35.384591999999998</v>
      </c>
    </row>
    <row r="666" spans="1:26">
      <c r="A666" s="44">
        <v>44172</v>
      </c>
      <c r="B666" t="s">
        <v>121</v>
      </c>
      <c r="C666" s="43">
        <v>44165</v>
      </c>
      <c r="D666">
        <v>2020</v>
      </c>
      <c r="E666">
        <v>11</v>
      </c>
      <c r="F666">
        <v>120142</v>
      </c>
      <c r="G666" t="s">
        <v>1620</v>
      </c>
      <c r="H666" t="s">
        <v>41</v>
      </c>
      <c r="I666" t="s">
        <v>1621</v>
      </c>
      <c r="J666" t="s">
        <v>39</v>
      </c>
      <c r="K666" t="s">
        <v>40</v>
      </c>
      <c r="L666" t="s">
        <v>71</v>
      </c>
      <c r="M666">
        <v>301</v>
      </c>
      <c r="N666" t="s">
        <v>72</v>
      </c>
      <c r="O666">
        <v>1</v>
      </c>
      <c r="P666" t="s">
        <v>42</v>
      </c>
      <c r="Q666">
        <v>4</v>
      </c>
      <c r="R666" t="s">
        <v>43</v>
      </c>
      <c r="S666">
        <v>203</v>
      </c>
      <c r="T666">
        <v>96140</v>
      </c>
      <c r="U666" s="45">
        <v>3043.3980000000001</v>
      </c>
      <c r="V666">
        <v>12.191000000000001</v>
      </c>
      <c r="W666">
        <v>0.02</v>
      </c>
      <c r="X666">
        <v>19</v>
      </c>
      <c r="Y666">
        <v>292592.28372000001</v>
      </c>
      <c r="Z666">
        <v>57.824562000000007</v>
      </c>
    </row>
    <row r="667" spans="1:26">
      <c r="A667" s="44">
        <v>44172</v>
      </c>
      <c r="B667" t="s">
        <v>121</v>
      </c>
      <c r="C667" s="43">
        <v>44165</v>
      </c>
      <c r="D667">
        <v>2020</v>
      </c>
      <c r="E667">
        <v>11</v>
      </c>
      <c r="F667">
        <v>120142</v>
      </c>
      <c r="G667" t="s">
        <v>1620</v>
      </c>
      <c r="H667" t="s">
        <v>41</v>
      </c>
      <c r="I667" t="s">
        <v>1621</v>
      </c>
      <c r="J667" t="s">
        <v>39</v>
      </c>
      <c r="K667" t="s">
        <v>40</v>
      </c>
      <c r="L667" t="s">
        <v>71</v>
      </c>
      <c r="M667">
        <v>301</v>
      </c>
      <c r="N667" t="s">
        <v>72</v>
      </c>
      <c r="O667">
        <v>1</v>
      </c>
      <c r="P667" t="s">
        <v>42</v>
      </c>
      <c r="Q667">
        <v>4</v>
      </c>
      <c r="R667" t="s">
        <v>43</v>
      </c>
      <c r="S667">
        <v>202</v>
      </c>
      <c r="T667">
        <v>96327</v>
      </c>
      <c r="U667" s="45">
        <v>3533.2510000000002</v>
      </c>
      <c r="V667">
        <v>14.180999999999999</v>
      </c>
      <c r="W667">
        <v>1.7999999999999999E-2</v>
      </c>
      <c r="X667">
        <v>17</v>
      </c>
      <c r="Y667">
        <v>340347.46907700005</v>
      </c>
      <c r="Z667">
        <v>60.065267000000006</v>
      </c>
    </row>
    <row r="668" spans="1:26">
      <c r="A668" s="44">
        <v>44172</v>
      </c>
      <c r="B668" t="s">
        <v>121</v>
      </c>
      <c r="C668" s="43">
        <v>44165</v>
      </c>
      <c r="D668">
        <v>2020</v>
      </c>
      <c r="E668">
        <v>11</v>
      </c>
      <c r="F668">
        <v>120142</v>
      </c>
      <c r="G668" t="s">
        <v>1620</v>
      </c>
      <c r="H668" t="s">
        <v>41</v>
      </c>
      <c r="I668" t="s">
        <v>1621</v>
      </c>
      <c r="J668" t="s">
        <v>39</v>
      </c>
      <c r="K668" t="s">
        <v>40</v>
      </c>
      <c r="L668" t="s">
        <v>71</v>
      </c>
      <c r="M668">
        <v>301</v>
      </c>
      <c r="N668" t="s">
        <v>72</v>
      </c>
      <c r="O668">
        <v>1</v>
      </c>
      <c r="P668" t="s">
        <v>42</v>
      </c>
      <c r="Q668">
        <v>4</v>
      </c>
      <c r="R668" t="s">
        <v>43</v>
      </c>
      <c r="S668">
        <v>201</v>
      </c>
      <c r="T668">
        <v>96199</v>
      </c>
      <c r="U668" s="45">
        <v>2907.5309999999999</v>
      </c>
      <c r="V668">
        <v>11.654</v>
      </c>
      <c r="W668">
        <v>1.0999999999999999E-2</v>
      </c>
      <c r="X668">
        <v>11</v>
      </c>
      <c r="Y668">
        <v>279701.57466899999</v>
      </c>
      <c r="Z668">
        <v>31.982841000000001</v>
      </c>
    </row>
    <row r="669" spans="1:26">
      <c r="A669" s="44">
        <v>44172</v>
      </c>
      <c r="B669" t="s">
        <v>121</v>
      </c>
      <c r="C669" s="43">
        <v>44165</v>
      </c>
      <c r="D669">
        <v>2020</v>
      </c>
      <c r="E669">
        <v>11</v>
      </c>
      <c r="F669">
        <v>120142</v>
      </c>
      <c r="G669" t="s">
        <v>1620</v>
      </c>
      <c r="H669" t="s">
        <v>41</v>
      </c>
      <c r="I669" t="s">
        <v>1621</v>
      </c>
      <c r="J669" t="s">
        <v>39</v>
      </c>
      <c r="K669" t="s">
        <v>40</v>
      </c>
      <c r="L669" t="s">
        <v>71</v>
      </c>
      <c r="M669">
        <v>301</v>
      </c>
      <c r="N669" t="s">
        <v>72</v>
      </c>
      <c r="O669">
        <v>1</v>
      </c>
      <c r="P669" t="s">
        <v>42</v>
      </c>
      <c r="Q669">
        <v>4</v>
      </c>
      <c r="R669" t="s">
        <v>43</v>
      </c>
      <c r="S669">
        <v>107</v>
      </c>
      <c r="T669">
        <v>94400</v>
      </c>
      <c r="U669" s="45">
        <v>3832.96</v>
      </c>
      <c r="V669">
        <v>15.076000000000001</v>
      </c>
      <c r="W669">
        <v>2.4E-2</v>
      </c>
      <c r="X669">
        <v>23</v>
      </c>
      <c r="Y669">
        <v>361831.424</v>
      </c>
      <c r="Z669">
        <v>88.158079999999998</v>
      </c>
    </row>
    <row r="670" spans="1:26">
      <c r="A670" s="44">
        <v>44172</v>
      </c>
      <c r="B670" t="s">
        <v>121</v>
      </c>
      <c r="C670" s="43">
        <v>44165</v>
      </c>
      <c r="D670">
        <v>2020</v>
      </c>
      <c r="E670">
        <v>11</v>
      </c>
      <c r="F670">
        <v>120142</v>
      </c>
      <c r="G670" t="s">
        <v>1620</v>
      </c>
      <c r="H670" t="s">
        <v>41</v>
      </c>
      <c r="I670" t="s">
        <v>1621</v>
      </c>
      <c r="J670" t="s">
        <v>39</v>
      </c>
      <c r="K670" t="s">
        <v>40</v>
      </c>
      <c r="L670" t="s">
        <v>71</v>
      </c>
      <c r="M670">
        <v>301</v>
      </c>
      <c r="N670" t="s">
        <v>72</v>
      </c>
      <c r="O670">
        <v>1</v>
      </c>
      <c r="P670" t="s">
        <v>42</v>
      </c>
      <c r="Q670">
        <v>4</v>
      </c>
      <c r="R670" t="s">
        <v>43</v>
      </c>
      <c r="S670">
        <v>105</v>
      </c>
      <c r="T670">
        <v>94490</v>
      </c>
      <c r="U670" s="45">
        <v>3932.297</v>
      </c>
      <c r="V670">
        <v>15.481999999999999</v>
      </c>
      <c r="W670">
        <v>2.8000000000000001E-2</v>
      </c>
      <c r="X670">
        <v>26</v>
      </c>
      <c r="Y670">
        <v>371562.74353000004</v>
      </c>
      <c r="Z670">
        <v>102.239722</v>
      </c>
    </row>
    <row r="671" spans="1:26">
      <c r="A671" s="44">
        <v>44172</v>
      </c>
      <c r="B671" t="s">
        <v>121</v>
      </c>
      <c r="C671" s="43">
        <v>44165</v>
      </c>
      <c r="D671">
        <v>2020</v>
      </c>
      <c r="E671">
        <v>11</v>
      </c>
      <c r="F671">
        <v>120142</v>
      </c>
      <c r="G671" t="s">
        <v>1620</v>
      </c>
      <c r="H671" t="s">
        <v>41</v>
      </c>
      <c r="I671" t="s">
        <v>1621</v>
      </c>
      <c r="J671" t="s">
        <v>39</v>
      </c>
      <c r="K671" t="s">
        <v>40</v>
      </c>
      <c r="L671" t="s">
        <v>71</v>
      </c>
      <c r="M671">
        <v>301</v>
      </c>
      <c r="N671" t="s">
        <v>72</v>
      </c>
      <c r="O671">
        <v>1</v>
      </c>
      <c r="P671" t="s">
        <v>42</v>
      </c>
      <c r="Q671">
        <v>4</v>
      </c>
      <c r="R671" t="s">
        <v>43</v>
      </c>
      <c r="S671">
        <v>106</v>
      </c>
      <c r="T671">
        <v>94306</v>
      </c>
      <c r="U671" s="45">
        <v>3810.3389999999999</v>
      </c>
      <c r="V671">
        <v>14.972</v>
      </c>
      <c r="W671">
        <v>1.2999999999999999E-2</v>
      </c>
      <c r="X671">
        <v>12</v>
      </c>
      <c r="Y671">
        <v>359337.82973399997</v>
      </c>
      <c r="Z671">
        <v>45.724068000000003</v>
      </c>
    </row>
    <row r="672" spans="1:26">
      <c r="A672" s="44">
        <v>44172</v>
      </c>
      <c r="B672" t="s">
        <v>121</v>
      </c>
      <c r="C672" s="43">
        <v>44165</v>
      </c>
      <c r="D672">
        <v>2020</v>
      </c>
      <c r="E672">
        <v>11</v>
      </c>
      <c r="F672">
        <v>120142</v>
      </c>
      <c r="G672" t="s">
        <v>1620</v>
      </c>
      <c r="H672" t="s">
        <v>41</v>
      </c>
      <c r="I672" t="s">
        <v>1621</v>
      </c>
      <c r="J672" t="s">
        <v>39</v>
      </c>
      <c r="K672" t="s">
        <v>40</v>
      </c>
      <c r="L672" t="s">
        <v>71</v>
      </c>
      <c r="M672">
        <v>301</v>
      </c>
      <c r="N672" t="s">
        <v>72</v>
      </c>
      <c r="O672">
        <v>1</v>
      </c>
      <c r="P672" t="s">
        <v>42</v>
      </c>
      <c r="Q672">
        <v>4</v>
      </c>
      <c r="R672" t="s">
        <v>43</v>
      </c>
      <c r="S672">
        <v>104</v>
      </c>
      <c r="T672">
        <v>93733</v>
      </c>
      <c r="U672" s="45">
        <v>3933.636</v>
      </c>
      <c r="V672">
        <v>15.363</v>
      </c>
      <c r="W672">
        <v>1.7999999999999999E-2</v>
      </c>
      <c r="X672">
        <v>17</v>
      </c>
      <c r="Y672">
        <v>368711.503188</v>
      </c>
      <c r="Z672">
        <v>66.871812000000006</v>
      </c>
    </row>
    <row r="673" spans="1:26">
      <c r="A673" s="44">
        <v>44172</v>
      </c>
      <c r="B673" t="s">
        <v>121</v>
      </c>
      <c r="C673" s="43">
        <v>44165</v>
      </c>
      <c r="D673">
        <v>2020</v>
      </c>
      <c r="E673">
        <v>11</v>
      </c>
      <c r="F673">
        <v>120142</v>
      </c>
      <c r="G673" t="s">
        <v>1620</v>
      </c>
      <c r="H673" t="s">
        <v>41</v>
      </c>
      <c r="I673" t="s">
        <v>1621</v>
      </c>
      <c r="J673" t="s">
        <v>39</v>
      </c>
      <c r="K673" t="s">
        <v>40</v>
      </c>
      <c r="L673" t="s">
        <v>71</v>
      </c>
      <c r="M673">
        <v>301</v>
      </c>
      <c r="N673" t="s">
        <v>72</v>
      </c>
      <c r="O673">
        <v>1</v>
      </c>
      <c r="P673" t="s">
        <v>42</v>
      </c>
      <c r="Q673">
        <v>4</v>
      </c>
      <c r="R673" t="s">
        <v>43</v>
      </c>
      <c r="S673">
        <v>103</v>
      </c>
      <c r="T673">
        <v>94770</v>
      </c>
      <c r="U673" s="45">
        <v>3900.0520000000001</v>
      </c>
      <c r="V673">
        <v>15.4</v>
      </c>
      <c r="W673">
        <v>1.4999999999999999E-2</v>
      </c>
      <c r="X673">
        <v>14</v>
      </c>
      <c r="Y673">
        <v>369607.92804000003</v>
      </c>
      <c r="Z673">
        <v>54.600728000000004</v>
      </c>
    </row>
    <row r="674" spans="1:26">
      <c r="A674" s="44">
        <v>44172</v>
      </c>
      <c r="B674" t="s">
        <v>121</v>
      </c>
      <c r="C674" s="43">
        <v>44165</v>
      </c>
      <c r="D674">
        <v>2020</v>
      </c>
      <c r="E674">
        <v>11</v>
      </c>
      <c r="F674">
        <v>120142</v>
      </c>
      <c r="G674" t="s">
        <v>1620</v>
      </c>
      <c r="H674" t="s">
        <v>41</v>
      </c>
      <c r="I674" t="s">
        <v>1621</v>
      </c>
      <c r="J674" t="s">
        <v>39</v>
      </c>
      <c r="K674" t="s">
        <v>40</v>
      </c>
      <c r="L674" t="s">
        <v>71</v>
      </c>
      <c r="M674">
        <v>301</v>
      </c>
      <c r="N674" t="s">
        <v>72</v>
      </c>
      <c r="O674">
        <v>1</v>
      </c>
      <c r="P674" t="s">
        <v>42</v>
      </c>
      <c r="Q674">
        <v>4</v>
      </c>
      <c r="R674" t="s">
        <v>43</v>
      </c>
      <c r="S674">
        <v>101</v>
      </c>
      <c r="T674">
        <v>94105</v>
      </c>
      <c r="U674" s="45">
        <v>3718.29</v>
      </c>
      <c r="V674">
        <v>14.58</v>
      </c>
      <c r="W674">
        <v>3.9E-2</v>
      </c>
      <c r="X674">
        <v>37</v>
      </c>
      <c r="Y674">
        <v>349909.68044999999</v>
      </c>
      <c r="Z674">
        <v>137.57673</v>
      </c>
    </row>
    <row r="675" spans="1:26">
      <c r="A675" s="44">
        <v>44172</v>
      </c>
      <c r="B675" t="s">
        <v>121</v>
      </c>
      <c r="C675" s="43">
        <v>44165</v>
      </c>
      <c r="D675">
        <v>2020</v>
      </c>
      <c r="E675">
        <v>11</v>
      </c>
      <c r="F675">
        <v>120142</v>
      </c>
      <c r="G675" t="s">
        <v>1620</v>
      </c>
      <c r="H675" t="s">
        <v>41</v>
      </c>
      <c r="I675" t="s">
        <v>1621</v>
      </c>
      <c r="J675" t="s">
        <v>39</v>
      </c>
      <c r="K675" t="s">
        <v>40</v>
      </c>
      <c r="L675" t="s">
        <v>71</v>
      </c>
      <c r="M675">
        <v>301</v>
      </c>
      <c r="N675" t="s">
        <v>72</v>
      </c>
      <c r="O675">
        <v>1</v>
      </c>
      <c r="P675" t="s">
        <v>42</v>
      </c>
      <c r="Q675">
        <v>4</v>
      </c>
      <c r="R675" t="s">
        <v>43</v>
      </c>
      <c r="S675">
        <v>102</v>
      </c>
      <c r="T675">
        <v>94241</v>
      </c>
      <c r="U675" s="45">
        <v>3600.9</v>
      </c>
      <c r="V675">
        <v>14.14</v>
      </c>
      <c r="W675">
        <v>1.4E-2</v>
      </c>
      <c r="X675">
        <v>13</v>
      </c>
      <c r="Y675">
        <v>339352.41690000001</v>
      </c>
      <c r="Z675">
        <v>46.811700000000002</v>
      </c>
    </row>
    <row r="676" spans="1:26">
      <c r="A676" s="44">
        <v>44165</v>
      </c>
      <c r="B676" t="s">
        <v>122</v>
      </c>
      <c r="C676" s="43">
        <v>44158</v>
      </c>
      <c r="D676">
        <v>2020</v>
      </c>
      <c r="E676">
        <v>11</v>
      </c>
      <c r="F676">
        <v>120142</v>
      </c>
      <c r="G676" t="s">
        <v>1620</v>
      </c>
      <c r="H676" t="s">
        <v>41</v>
      </c>
      <c r="I676" t="s">
        <v>1621</v>
      </c>
      <c r="J676" t="s">
        <v>39</v>
      </c>
      <c r="K676" t="s">
        <v>40</v>
      </c>
      <c r="L676" t="s">
        <v>71</v>
      </c>
      <c r="M676">
        <v>301</v>
      </c>
      <c r="N676" t="s">
        <v>72</v>
      </c>
      <c r="O676">
        <v>1</v>
      </c>
      <c r="P676" t="s">
        <v>42</v>
      </c>
      <c r="Q676">
        <v>4</v>
      </c>
      <c r="R676" t="s">
        <v>43</v>
      </c>
      <c r="S676">
        <v>101</v>
      </c>
      <c r="T676">
        <v>94222</v>
      </c>
      <c r="U676" s="45">
        <v>3658.8159999999998</v>
      </c>
      <c r="V676">
        <v>14.364000000000001</v>
      </c>
      <c r="W676">
        <v>0.124</v>
      </c>
      <c r="X676">
        <v>117</v>
      </c>
      <c r="Y676">
        <v>344740.961152</v>
      </c>
      <c r="Z676">
        <v>428.08147199999996</v>
      </c>
    </row>
    <row r="677" spans="1:26">
      <c r="A677" s="44">
        <v>44165</v>
      </c>
      <c r="B677" t="s">
        <v>122</v>
      </c>
      <c r="C677" s="43">
        <v>44158</v>
      </c>
      <c r="D677">
        <v>2020</v>
      </c>
      <c r="E677">
        <v>11</v>
      </c>
      <c r="F677">
        <v>120142</v>
      </c>
      <c r="G677" t="s">
        <v>1620</v>
      </c>
      <c r="H677" t="s">
        <v>41</v>
      </c>
      <c r="I677" t="s">
        <v>1621</v>
      </c>
      <c r="J677" t="s">
        <v>39</v>
      </c>
      <c r="K677" t="s">
        <v>40</v>
      </c>
      <c r="L677" t="s">
        <v>71</v>
      </c>
      <c r="M677">
        <v>301</v>
      </c>
      <c r="N677" t="s">
        <v>72</v>
      </c>
      <c r="O677">
        <v>1</v>
      </c>
      <c r="P677" t="s">
        <v>42</v>
      </c>
      <c r="Q677">
        <v>4</v>
      </c>
      <c r="R677" t="s">
        <v>43</v>
      </c>
      <c r="S677">
        <v>102</v>
      </c>
      <c r="T677">
        <v>94341</v>
      </c>
      <c r="U677" s="45">
        <v>3545.0819999999999</v>
      </c>
      <c r="V677">
        <v>13.935</v>
      </c>
      <c r="W677">
        <v>0.106</v>
      </c>
      <c r="X677">
        <v>100</v>
      </c>
      <c r="Y677">
        <v>334446.58096200001</v>
      </c>
      <c r="Z677">
        <v>354.50819999999999</v>
      </c>
    </row>
    <row r="678" spans="1:26">
      <c r="A678" s="44">
        <v>44165</v>
      </c>
      <c r="B678" t="s">
        <v>122</v>
      </c>
      <c r="C678" s="43">
        <v>44158</v>
      </c>
      <c r="D678">
        <v>2020</v>
      </c>
      <c r="E678">
        <v>11</v>
      </c>
      <c r="F678">
        <v>120142</v>
      </c>
      <c r="G678" t="s">
        <v>1620</v>
      </c>
      <c r="H678" t="s">
        <v>41</v>
      </c>
      <c r="I678" t="s">
        <v>1621</v>
      </c>
      <c r="J678" t="s">
        <v>39</v>
      </c>
      <c r="K678" t="s">
        <v>40</v>
      </c>
      <c r="L678" t="s">
        <v>71</v>
      </c>
      <c r="M678">
        <v>301</v>
      </c>
      <c r="N678" t="s">
        <v>72</v>
      </c>
      <c r="O678">
        <v>1</v>
      </c>
      <c r="P678" t="s">
        <v>42</v>
      </c>
      <c r="Q678">
        <v>4</v>
      </c>
      <c r="R678" t="s">
        <v>43</v>
      </c>
      <c r="S678">
        <v>103</v>
      </c>
      <c r="T678">
        <v>94868</v>
      </c>
      <c r="U678" s="45">
        <v>3843.0889999999999</v>
      </c>
      <c r="V678">
        <v>15.191000000000001</v>
      </c>
      <c r="W678">
        <v>0.10299999999999999</v>
      </c>
      <c r="X678">
        <v>98</v>
      </c>
      <c r="Y678">
        <v>364586.16725199996</v>
      </c>
      <c r="Z678">
        <v>376.62272200000001</v>
      </c>
    </row>
    <row r="679" spans="1:26">
      <c r="A679" s="44">
        <v>44165</v>
      </c>
      <c r="B679" t="s">
        <v>122</v>
      </c>
      <c r="C679" s="43">
        <v>44158</v>
      </c>
      <c r="D679">
        <v>2020</v>
      </c>
      <c r="E679">
        <v>11</v>
      </c>
      <c r="F679">
        <v>120142</v>
      </c>
      <c r="G679" t="s">
        <v>1620</v>
      </c>
      <c r="H679" t="s">
        <v>41</v>
      </c>
      <c r="I679" t="s">
        <v>1621</v>
      </c>
      <c r="J679" t="s">
        <v>39</v>
      </c>
      <c r="K679" t="s">
        <v>40</v>
      </c>
      <c r="L679" t="s">
        <v>71</v>
      </c>
      <c r="M679">
        <v>301</v>
      </c>
      <c r="N679" t="s">
        <v>72</v>
      </c>
      <c r="O679">
        <v>1</v>
      </c>
      <c r="P679" t="s">
        <v>42</v>
      </c>
      <c r="Q679">
        <v>4</v>
      </c>
      <c r="R679" t="s">
        <v>43</v>
      </c>
      <c r="S679">
        <v>104</v>
      </c>
      <c r="T679">
        <v>93809</v>
      </c>
      <c r="U679" s="45">
        <v>3868.0189999999998</v>
      </c>
      <c r="V679">
        <v>15.119</v>
      </c>
      <c r="W679">
        <v>8.1000000000000003E-2</v>
      </c>
      <c r="X679">
        <v>76</v>
      </c>
      <c r="Y679">
        <v>362854.99437099998</v>
      </c>
      <c r="Z679">
        <v>293.96944399999995</v>
      </c>
    </row>
    <row r="680" spans="1:26">
      <c r="A680" s="44">
        <v>44165</v>
      </c>
      <c r="B680" t="s">
        <v>122</v>
      </c>
      <c r="C680" s="43">
        <v>44158</v>
      </c>
      <c r="D680">
        <v>2020</v>
      </c>
      <c r="E680">
        <v>11</v>
      </c>
      <c r="F680">
        <v>120142</v>
      </c>
      <c r="G680" t="s">
        <v>1620</v>
      </c>
      <c r="H680" t="s">
        <v>41</v>
      </c>
      <c r="I680" t="s">
        <v>1621</v>
      </c>
      <c r="J680" t="s">
        <v>39</v>
      </c>
      <c r="K680" t="s">
        <v>40</v>
      </c>
      <c r="L680" t="s">
        <v>71</v>
      </c>
      <c r="M680">
        <v>301</v>
      </c>
      <c r="N680" t="s">
        <v>72</v>
      </c>
      <c r="O680">
        <v>1</v>
      </c>
      <c r="P680" t="s">
        <v>42</v>
      </c>
      <c r="Q680">
        <v>4</v>
      </c>
      <c r="R680" t="s">
        <v>43</v>
      </c>
      <c r="S680">
        <v>105</v>
      </c>
      <c r="T680">
        <v>94552</v>
      </c>
      <c r="U680" s="45">
        <v>3850.6559999999999</v>
      </c>
      <c r="V680">
        <v>15.17</v>
      </c>
      <c r="W680">
        <v>6.6000000000000003E-2</v>
      </c>
      <c r="X680">
        <v>62</v>
      </c>
      <c r="Y680">
        <v>364087.226112</v>
      </c>
      <c r="Z680">
        <v>238.74067199999999</v>
      </c>
    </row>
    <row r="681" spans="1:26">
      <c r="A681" s="44">
        <v>44165</v>
      </c>
      <c r="B681" t="s">
        <v>122</v>
      </c>
      <c r="C681" s="43">
        <v>44158</v>
      </c>
      <c r="D681">
        <v>2020</v>
      </c>
      <c r="E681">
        <v>11</v>
      </c>
      <c r="F681">
        <v>120142</v>
      </c>
      <c r="G681" t="s">
        <v>1620</v>
      </c>
      <c r="H681" t="s">
        <v>41</v>
      </c>
      <c r="I681" t="s">
        <v>1621</v>
      </c>
      <c r="J681" t="s">
        <v>39</v>
      </c>
      <c r="K681" t="s">
        <v>40</v>
      </c>
      <c r="L681" t="s">
        <v>71</v>
      </c>
      <c r="M681">
        <v>301</v>
      </c>
      <c r="N681" t="s">
        <v>72</v>
      </c>
      <c r="O681">
        <v>1</v>
      </c>
      <c r="P681" t="s">
        <v>42</v>
      </c>
      <c r="Q681">
        <v>4</v>
      </c>
      <c r="R681" t="s">
        <v>43</v>
      </c>
      <c r="S681">
        <v>106</v>
      </c>
      <c r="T681">
        <v>94354</v>
      </c>
      <c r="U681" s="45">
        <v>3738.78</v>
      </c>
      <c r="V681">
        <v>14.699</v>
      </c>
      <c r="W681">
        <v>5.0999999999999997E-2</v>
      </c>
      <c r="X681">
        <v>48</v>
      </c>
      <c r="Y681">
        <v>352768.84811999998</v>
      </c>
      <c r="Z681">
        <v>179.46144000000001</v>
      </c>
    </row>
    <row r="682" spans="1:26">
      <c r="A682" s="44">
        <v>44165</v>
      </c>
      <c r="B682" t="s">
        <v>122</v>
      </c>
      <c r="C682" s="43">
        <v>44158</v>
      </c>
      <c r="D682">
        <v>2020</v>
      </c>
      <c r="E682">
        <v>11</v>
      </c>
      <c r="F682">
        <v>120142</v>
      </c>
      <c r="G682" t="s">
        <v>1620</v>
      </c>
      <c r="H682" t="s">
        <v>41</v>
      </c>
      <c r="I682" t="s">
        <v>1621</v>
      </c>
      <c r="J682" t="s">
        <v>39</v>
      </c>
      <c r="K682" t="s">
        <v>40</v>
      </c>
      <c r="L682" t="s">
        <v>71</v>
      </c>
      <c r="M682">
        <v>301</v>
      </c>
      <c r="N682" t="s">
        <v>72</v>
      </c>
      <c r="O682">
        <v>1</v>
      </c>
      <c r="P682" t="s">
        <v>42</v>
      </c>
      <c r="Q682">
        <v>4</v>
      </c>
      <c r="R682" t="s">
        <v>43</v>
      </c>
      <c r="S682">
        <v>107</v>
      </c>
      <c r="T682">
        <v>94453</v>
      </c>
      <c r="U682" s="45">
        <v>3767.9009999999998</v>
      </c>
      <c r="V682">
        <v>14.829000000000001</v>
      </c>
      <c r="W682">
        <v>5.6000000000000001E-2</v>
      </c>
      <c r="X682">
        <v>53</v>
      </c>
      <c r="Y682">
        <v>355889.55315300002</v>
      </c>
      <c r="Z682">
        <v>199.69875300000001</v>
      </c>
    </row>
    <row r="683" spans="1:26">
      <c r="A683" s="44">
        <v>44165</v>
      </c>
      <c r="B683" t="s">
        <v>122</v>
      </c>
      <c r="C683" s="43">
        <v>44158</v>
      </c>
      <c r="D683">
        <v>2020</v>
      </c>
      <c r="E683">
        <v>11</v>
      </c>
      <c r="F683">
        <v>120142</v>
      </c>
      <c r="G683" t="s">
        <v>1620</v>
      </c>
      <c r="H683" t="s">
        <v>41</v>
      </c>
      <c r="I683" t="s">
        <v>1621</v>
      </c>
      <c r="J683" t="s">
        <v>39</v>
      </c>
      <c r="K683" t="s">
        <v>40</v>
      </c>
      <c r="L683" t="s">
        <v>71</v>
      </c>
      <c r="M683">
        <v>301</v>
      </c>
      <c r="N683" t="s">
        <v>72</v>
      </c>
      <c r="O683">
        <v>1</v>
      </c>
      <c r="P683" t="s">
        <v>42</v>
      </c>
      <c r="Q683">
        <v>4</v>
      </c>
      <c r="R683" t="s">
        <v>43</v>
      </c>
      <c r="S683">
        <v>201</v>
      </c>
      <c r="T683">
        <v>96282</v>
      </c>
      <c r="U683" s="45">
        <v>2855.18</v>
      </c>
      <c r="V683">
        <v>11.454000000000001</v>
      </c>
      <c r="W683">
        <v>8.5999999999999993E-2</v>
      </c>
      <c r="X683">
        <v>83</v>
      </c>
      <c r="Y683">
        <v>274902.44075999997</v>
      </c>
      <c r="Z683">
        <v>236.97993999999997</v>
      </c>
    </row>
    <row r="684" spans="1:26">
      <c r="A684" s="44">
        <v>44165</v>
      </c>
      <c r="B684" t="s">
        <v>122</v>
      </c>
      <c r="C684" s="43">
        <v>44158</v>
      </c>
      <c r="D684">
        <v>2020</v>
      </c>
      <c r="E684">
        <v>11</v>
      </c>
      <c r="F684">
        <v>120142</v>
      </c>
      <c r="G684" t="s">
        <v>1620</v>
      </c>
      <c r="H684" t="s">
        <v>41</v>
      </c>
      <c r="I684" t="s">
        <v>1621</v>
      </c>
      <c r="J684" t="s">
        <v>39</v>
      </c>
      <c r="K684" t="s">
        <v>40</v>
      </c>
      <c r="L684" t="s">
        <v>71</v>
      </c>
      <c r="M684">
        <v>301</v>
      </c>
      <c r="N684" t="s">
        <v>72</v>
      </c>
      <c r="O684">
        <v>1</v>
      </c>
      <c r="P684" t="s">
        <v>42</v>
      </c>
      <c r="Q684">
        <v>4</v>
      </c>
      <c r="R684" t="s">
        <v>43</v>
      </c>
      <c r="S684">
        <v>202</v>
      </c>
      <c r="T684">
        <v>96372</v>
      </c>
      <c r="U684" s="45">
        <v>3467.5419999999999</v>
      </c>
      <c r="V684">
        <v>13.923999999999999</v>
      </c>
      <c r="W684">
        <v>4.7E-2</v>
      </c>
      <c r="X684">
        <v>45</v>
      </c>
      <c r="Y684">
        <v>334173.95762400003</v>
      </c>
      <c r="Z684">
        <v>156.03939</v>
      </c>
    </row>
    <row r="685" spans="1:26">
      <c r="A685" s="44">
        <v>44165</v>
      </c>
      <c r="B685" t="s">
        <v>122</v>
      </c>
      <c r="C685" s="43">
        <v>44158</v>
      </c>
      <c r="D685">
        <v>2020</v>
      </c>
      <c r="E685">
        <v>11</v>
      </c>
      <c r="F685">
        <v>120142</v>
      </c>
      <c r="G685" t="s">
        <v>1620</v>
      </c>
      <c r="H685" t="s">
        <v>41</v>
      </c>
      <c r="I685" t="s">
        <v>1621</v>
      </c>
      <c r="J685" t="s">
        <v>39</v>
      </c>
      <c r="K685" t="s">
        <v>40</v>
      </c>
      <c r="L685" t="s">
        <v>71</v>
      </c>
      <c r="M685">
        <v>301</v>
      </c>
      <c r="N685" t="s">
        <v>72</v>
      </c>
      <c r="O685">
        <v>1</v>
      </c>
      <c r="P685" t="s">
        <v>42</v>
      </c>
      <c r="Q685">
        <v>4</v>
      </c>
      <c r="R685" t="s">
        <v>43</v>
      </c>
      <c r="S685">
        <v>203</v>
      </c>
      <c r="T685">
        <v>96216</v>
      </c>
      <c r="U685" s="45">
        <v>2985.348</v>
      </c>
      <c r="V685">
        <v>11.968</v>
      </c>
      <c r="W685">
        <v>7.9000000000000001E-2</v>
      </c>
      <c r="X685">
        <v>76</v>
      </c>
      <c r="Y685">
        <v>287238.24316799996</v>
      </c>
      <c r="Z685">
        <v>226.886448</v>
      </c>
    </row>
    <row r="686" spans="1:26">
      <c r="A686" s="44">
        <v>44165</v>
      </c>
      <c r="B686" t="s">
        <v>122</v>
      </c>
      <c r="C686" s="43">
        <v>44158</v>
      </c>
      <c r="D686">
        <v>2020</v>
      </c>
      <c r="E686">
        <v>11</v>
      </c>
      <c r="F686">
        <v>120142</v>
      </c>
      <c r="G686" t="s">
        <v>1620</v>
      </c>
      <c r="H686" t="s">
        <v>41</v>
      </c>
      <c r="I686" t="s">
        <v>1621</v>
      </c>
      <c r="J686" t="s">
        <v>39</v>
      </c>
      <c r="K686" t="s">
        <v>40</v>
      </c>
      <c r="L686" t="s">
        <v>71</v>
      </c>
      <c r="M686">
        <v>301</v>
      </c>
      <c r="N686" t="s">
        <v>72</v>
      </c>
      <c r="O686">
        <v>1</v>
      </c>
      <c r="P686" t="s">
        <v>42</v>
      </c>
      <c r="Q686">
        <v>4</v>
      </c>
      <c r="R686" t="s">
        <v>43</v>
      </c>
      <c r="S686">
        <v>204</v>
      </c>
      <c r="T686">
        <v>96023</v>
      </c>
      <c r="U686" s="45">
        <v>3014.143</v>
      </c>
      <c r="V686">
        <v>12.058999999999999</v>
      </c>
      <c r="W686">
        <v>4.4999999999999998E-2</v>
      </c>
      <c r="X686">
        <v>43</v>
      </c>
      <c r="Y686">
        <v>289427.053289</v>
      </c>
      <c r="Z686">
        <v>129.608149</v>
      </c>
    </row>
    <row r="687" spans="1:26">
      <c r="A687" s="44">
        <v>44165</v>
      </c>
      <c r="B687" t="s">
        <v>122</v>
      </c>
      <c r="C687" s="43">
        <v>44158</v>
      </c>
      <c r="D687">
        <v>2020</v>
      </c>
      <c r="E687">
        <v>11</v>
      </c>
      <c r="F687">
        <v>120142</v>
      </c>
      <c r="G687" t="s">
        <v>1620</v>
      </c>
      <c r="H687" t="s">
        <v>41</v>
      </c>
      <c r="I687" t="s">
        <v>1621</v>
      </c>
      <c r="J687" t="s">
        <v>39</v>
      </c>
      <c r="K687" t="s">
        <v>40</v>
      </c>
      <c r="L687" t="s">
        <v>71</v>
      </c>
      <c r="M687">
        <v>301</v>
      </c>
      <c r="N687" t="s">
        <v>72</v>
      </c>
      <c r="O687">
        <v>1</v>
      </c>
      <c r="P687" t="s">
        <v>42</v>
      </c>
      <c r="Q687">
        <v>4</v>
      </c>
      <c r="R687" t="s">
        <v>43</v>
      </c>
      <c r="S687">
        <v>205</v>
      </c>
      <c r="T687">
        <v>96126</v>
      </c>
      <c r="U687" s="45">
        <v>2889.01</v>
      </c>
      <c r="V687">
        <v>11.571</v>
      </c>
      <c r="W687">
        <v>4.2999999999999997E-2</v>
      </c>
      <c r="X687">
        <v>41</v>
      </c>
      <c r="Y687">
        <v>277708.97526000004</v>
      </c>
      <c r="Z687">
        <v>118.44941</v>
      </c>
    </row>
    <row r="688" spans="1:26">
      <c r="A688" s="44">
        <v>44165</v>
      </c>
      <c r="B688" t="s">
        <v>122</v>
      </c>
      <c r="C688" s="43">
        <v>44158</v>
      </c>
      <c r="D688">
        <v>2020</v>
      </c>
      <c r="E688">
        <v>11</v>
      </c>
      <c r="F688">
        <v>120142</v>
      </c>
      <c r="G688" t="s">
        <v>1620</v>
      </c>
      <c r="H688" t="s">
        <v>41</v>
      </c>
      <c r="I688" t="s">
        <v>1621</v>
      </c>
      <c r="J688" t="s">
        <v>39</v>
      </c>
      <c r="K688" t="s">
        <v>40</v>
      </c>
      <c r="L688" t="s">
        <v>71</v>
      </c>
      <c r="M688">
        <v>301</v>
      </c>
      <c r="N688" t="s">
        <v>72</v>
      </c>
      <c r="O688">
        <v>1</v>
      </c>
      <c r="P688" t="s">
        <v>42</v>
      </c>
      <c r="Q688">
        <v>4</v>
      </c>
      <c r="R688" t="s">
        <v>43</v>
      </c>
      <c r="S688">
        <v>206</v>
      </c>
      <c r="T688">
        <v>96786</v>
      </c>
      <c r="U688" s="45">
        <v>3048.8409999999999</v>
      </c>
      <c r="V688">
        <v>12.295</v>
      </c>
      <c r="W688">
        <v>5.3999999999999999E-2</v>
      </c>
      <c r="X688">
        <v>52</v>
      </c>
      <c r="Y688">
        <v>295085.12502599997</v>
      </c>
      <c r="Z688">
        <v>158.53973199999999</v>
      </c>
    </row>
    <row r="689" spans="1:26">
      <c r="A689" s="44">
        <v>44165</v>
      </c>
      <c r="B689" t="s">
        <v>122</v>
      </c>
      <c r="C689" s="43">
        <v>44158</v>
      </c>
      <c r="D689">
        <v>2020</v>
      </c>
      <c r="E689">
        <v>11</v>
      </c>
      <c r="F689">
        <v>120142</v>
      </c>
      <c r="G689" t="s">
        <v>1620</v>
      </c>
      <c r="H689" t="s">
        <v>41</v>
      </c>
      <c r="I689" t="s">
        <v>1621</v>
      </c>
      <c r="J689" t="s">
        <v>39</v>
      </c>
      <c r="K689" t="s">
        <v>40</v>
      </c>
      <c r="L689" t="s">
        <v>71</v>
      </c>
      <c r="M689">
        <v>301</v>
      </c>
      <c r="N689" t="s">
        <v>72</v>
      </c>
      <c r="O689">
        <v>1</v>
      </c>
      <c r="P689" t="s">
        <v>42</v>
      </c>
      <c r="Q689">
        <v>4</v>
      </c>
      <c r="R689" t="s">
        <v>43</v>
      </c>
      <c r="S689">
        <v>207</v>
      </c>
      <c r="T689">
        <v>91051</v>
      </c>
      <c r="U689" s="45">
        <v>3068.366</v>
      </c>
      <c r="V689">
        <v>11.641</v>
      </c>
      <c r="W689">
        <v>4.2999999999999997E-2</v>
      </c>
      <c r="X689">
        <v>39</v>
      </c>
      <c r="Y689">
        <v>279377.79266600002</v>
      </c>
      <c r="Z689">
        <v>119.666274</v>
      </c>
    </row>
    <row r="690" spans="1:26">
      <c r="A690" s="44">
        <v>44165</v>
      </c>
      <c r="B690" t="s">
        <v>122</v>
      </c>
      <c r="C690" s="43">
        <v>44158</v>
      </c>
      <c r="D690">
        <v>2020</v>
      </c>
      <c r="E690">
        <v>11</v>
      </c>
      <c r="F690">
        <v>120142</v>
      </c>
      <c r="G690" t="s">
        <v>1620</v>
      </c>
      <c r="H690" t="s">
        <v>41</v>
      </c>
      <c r="I690" t="s">
        <v>1621</v>
      </c>
      <c r="J690" t="s">
        <v>39</v>
      </c>
      <c r="K690" t="s">
        <v>40</v>
      </c>
      <c r="L690" t="s">
        <v>71</v>
      </c>
      <c r="M690">
        <v>301</v>
      </c>
      <c r="N690" t="s">
        <v>72</v>
      </c>
      <c r="O690">
        <v>1</v>
      </c>
      <c r="P690" t="s">
        <v>42</v>
      </c>
      <c r="Q690">
        <v>4</v>
      </c>
      <c r="R690" t="s">
        <v>43</v>
      </c>
      <c r="S690">
        <v>208</v>
      </c>
      <c r="T690">
        <v>96465</v>
      </c>
      <c r="U690" s="45">
        <v>3197.3220000000001</v>
      </c>
      <c r="V690">
        <v>12.851000000000001</v>
      </c>
      <c r="W690">
        <v>4.1000000000000002E-2</v>
      </c>
      <c r="X690">
        <v>40</v>
      </c>
      <c r="Y690">
        <v>308429.66673</v>
      </c>
      <c r="Z690">
        <v>127.89288000000001</v>
      </c>
    </row>
    <row r="691" spans="1:26">
      <c r="A691" s="44">
        <v>44158</v>
      </c>
      <c r="B691" t="s">
        <v>123</v>
      </c>
      <c r="C691" s="43">
        <v>44151</v>
      </c>
      <c r="D691">
        <v>2020</v>
      </c>
      <c r="E691">
        <v>11</v>
      </c>
      <c r="F691">
        <v>120142</v>
      </c>
      <c r="G691" t="s">
        <v>1620</v>
      </c>
      <c r="H691" t="s">
        <v>41</v>
      </c>
      <c r="I691" t="s">
        <v>1621</v>
      </c>
      <c r="J691" t="s">
        <v>39</v>
      </c>
      <c r="K691" t="s">
        <v>40</v>
      </c>
      <c r="L691" t="s">
        <v>71</v>
      </c>
      <c r="M691">
        <v>301</v>
      </c>
      <c r="N691" t="s">
        <v>72</v>
      </c>
      <c r="O691">
        <v>1</v>
      </c>
      <c r="P691" t="s">
        <v>42</v>
      </c>
      <c r="Q691">
        <v>4</v>
      </c>
      <c r="R691" t="s">
        <v>43</v>
      </c>
      <c r="S691">
        <v>208</v>
      </c>
      <c r="T691">
        <v>96516</v>
      </c>
      <c r="U691" s="45">
        <v>3140.049</v>
      </c>
      <c r="V691">
        <v>12.628</v>
      </c>
      <c r="W691">
        <v>5.2999999999999999E-2</v>
      </c>
      <c r="X691">
        <v>51</v>
      </c>
      <c r="Y691">
        <v>303064.96928399999</v>
      </c>
      <c r="Z691">
        <v>160.14249900000002</v>
      </c>
    </row>
    <row r="692" spans="1:26">
      <c r="A692" s="44">
        <v>44158</v>
      </c>
      <c r="B692" t="s">
        <v>123</v>
      </c>
      <c r="C692" s="43">
        <v>44151</v>
      </c>
      <c r="D692">
        <v>2020</v>
      </c>
      <c r="E692">
        <v>11</v>
      </c>
      <c r="F692">
        <v>120142</v>
      </c>
      <c r="G692" t="s">
        <v>1620</v>
      </c>
      <c r="H692" t="s">
        <v>41</v>
      </c>
      <c r="I692" t="s">
        <v>1621</v>
      </c>
      <c r="J692" t="s">
        <v>39</v>
      </c>
      <c r="K692" t="s">
        <v>40</v>
      </c>
      <c r="L692" t="s">
        <v>71</v>
      </c>
      <c r="M692">
        <v>301</v>
      </c>
      <c r="N692" t="s">
        <v>72</v>
      </c>
      <c r="O692">
        <v>1</v>
      </c>
      <c r="P692" t="s">
        <v>42</v>
      </c>
      <c r="Q692">
        <v>4</v>
      </c>
      <c r="R692" t="s">
        <v>43</v>
      </c>
      <c r="S692">
        <v>207</v>
      </c>
      <c r="T692">
        <v>91104</v>
      </c>
      <c r="U692" s="45">
        <v>3017.395</v>
      </c>
      <c r="V692">
        <v>11.454000000000001</v>
      </c>
      <c r="W692">
        <v>5.8000000000000003E-2</v>
      </c>
      <c r="X692">
        <v>53</v>
      </c>
      <c r="Y692">
        <v>274896.75407999998</v>
      </c>
      <c r="Z692">
        <v>159.92193499999999</v>
      </c>
    </row>
    <row r="693" spans="1:26">
      <c r="A693" s="44">
        <v>44158</v>
      </c>
      <c r="B693" t="s">
        <v>123</v>
      </c>
      <c r="C693" s="43">
        <v>44151</v>
      </c>
      <c r="D693">
        <v>2020</v>
      </c>
      <c r="E693">
        <v>11</v>
      </c>
      <c r="F693">
        <v>120142</v>
      </c>
      <c r="G693" t="s">
        <v>1620</v>
      </c>
      <c r="H693" t="s">
        <v>41</v>
      </c>
      <c r="I693" t="s">
        <v>1621</v>
      </c>
      <c r="J693" t="s">
        <v>39</v>
      </c>
      <c r="K693" t="s">
        <v>40</v>
      </c>
      <c r="L693" t="s">
        <v>71</v>
      </c>
      <c r="M693">
        <v>301</v>
      </c>
      <c r="N693" t="s">
        <v>72</v>
      </c>
      <c r="O693">
        <v>1</v>
      </c>
      <c r="P693" t="s">
        <v>42</v>
      </c>
      <c r="Q693">
        <v>4</v>
      </c>
      <c r="R693" t="s">
        <v>43</v>
      </c>
      <c r="S693">
        <v>206</v>
      </c>
      <c r="T693">
        <v>96835</v>
      </c>
      <c r="U693" s="45">
        <v>3018.4119999999998</v>
      </c>
      <c r="V693">
        <v>12.179</v>
      </c>
      <c r="W693">
        <v>5.0999999999999997E-2</v>
      </c>
      <c r="X693">
        <v>49</v>
      </c>
      <c r="Y693">
        <v>292287.92601999996</v>
      </c>
      <c r="Z693">
        <v>147.902188</v>
      </c>
    </row>
    <row r="694" spans="1:26">
      <c r="A694" s="44">
        <v>44158</v>
      </c>
      <c r="B694" t="s">
        <v>123</v>
      </c>
      <c r="C694" s="43">
        <v>44151</v>
      </c>
      <c r="D694">
        <v>2020</v>
      </c>
      <c r="E694">
        <v>11</v>
      </c>
      <c r="F694">
        <v>120142</v>
      </c>
      <c r="G694" t="s">
        <v>1620</v>
      </c>
      <c r="H694" t="s">
        <v>41</v>
      </c>
      <c r="I694" t="s">
        <v>1621</v>
      </c>
      <c r="J694" t="s">
        <v>39</v>
      </c>
      <c r="K694" t="s">
        <v>40</v>
      </c>
      <c r="L694" t="s">
        <v>71</v>
      </c>
      <c r="M694">
        <v>301</v>
      </c>
      <c r="N694" t="s">
        <v>72</v>
      </c>
      <c r="O694">
        <v>1</v>
      </c>
      <c r="P694" t="s">
        <v>42</v>
      </c>
      <c r="Q694">
        <v>4</v>
      </c>
      <c r="R694" t="s">
        <v>43</v>
      </c>
      <c r="S694">
        <v>205</v>
      </c>
      <c r="T694">
        <v>96185</v>
      </c>
      <c r="U694" s="45">
        <v>2856.4340000000002</v>
      </c>
      <c r="V694">
        <v>11.448</v>
      </c>
      <c r="W694">
        <v>6.0999999999999999E-2</v>
      </c>
      <c r="X694">
        <v>59</v>
      </c>
      <c r="Y694">
        <v>274746.10429000005</v>
      </c>
      <c r="Z694">
        <v>168.529606</v>
      </c>
    </row>
    <row r="695" spans="1:26">
      <c r="A695" s="44">
        <v>44158</v>
      </c>
      <c r="B695" t="s">
        <v>123</v>
      </c>
      <c r="C695" s="43">
        <v>44151</v>
      </c>
      <c r="D695">
        <v>2020</v>
      </c>
      <c r="E695">
        <v>11</v>
      </c>
      <c r="F695">
        <v>120142</v>
      </c>
      <c r="G695" t="s">
        <v>1620</v>
      </c>
      <c r="H695" t="s">
        <v>41</v>
      </c>
      <c r="I695" t="s">
        <v>1621</v>
      </c>
      <c r="J695" t="s">
        <v>39</v>
      </c>
      <c r="K695" t="s">
        <v>40</v>
      </c>
      <c r="L695" t="s">
        <v>71</v>
      </c>
      <c r="M695">
        <v>301</v>
      </c>
      <c r="N695" t="s">
        <v>72</v>
      </c>
      <c r="O695">
        <v>1</v>
      </c>
      <c r="P695" t="s">
        <v>42</v>
      </c>
      <c r="Q695">
        <v>4</v>
      </c>
      <c r="R695" t="s">
        <v>43</v>
      </c>
      <c r="S695">
        <v>204</v>
      </c>
      <c r="T695">
        <v>96082</v>
      </c>
      <c r="U695" s="45">
        <v>2984.6419999999998</v>
      </c>
      <c r="V695">
        <v>11.949</v>
      </c>
      <c r="W695">
        <v>6.0999999999999999E-2</v>
      </c>
      <c r="X695">
        <v>59</v>
      </c>
      <c r="Y695">
        <v>286770.37264399999</v>
      </c>
      <c r="Z695">
        <v>176.09387799999999</v>
      </c>
    </row>
    <row r="696" spans="1:26">
      <c r="A696" s="44">
        <v>44158</v>
      </c>
      <c r="B696" t="s">
        <v>123</v>
      </c>
      <c r="C696" s="43">
        <v>44151</v>
      </c>
      <c r="D696">
        <v>2020</v>
      </c>
      <c r="E696">
        <v>11</v>
      </c>
      <c r="F696">
        <v>120142</v>
      </c>
      <c r="G696" t="s">
        <v>1620</v>
      </c>
      <c r="H696" t="s">
        <v>41</v>
      </c>
      <c r="I696" t="s">
        <v>1621</v>
      </c>
      <c r="J696" t="s">
        <v>39</v>
      </c>
      <c r="K696" t="s">
        <v>40</v>
      </c>
      <c r="L696" t="s">
        <v>71</v>
      </c>
      <c r="M696">
        <v>301</v>
      </c>
      <c r="N696" t="s">
        <v>72</v>
      </c>
      <c r="O696">
        <v>1</v>
      </c>
      <c r="P696" t="s">
        <v>42</v>
      </c>
      <c r="Q696">
        <v>4</v>
      </c>
      <c r="R696" t="s">
        <v>43</v>
      </c>
      <c r="S696">
        <v>203</v>
      </c>
      <c r="T696">
        <v>96271</v>
      </c>
      <c r="U696" s="45">
        <v>2952.6579999999999</v>
      </c>
      <c r="V696">
        <v>11.843999999999999</v>
      </c>
      <c r="W696">
        <v>5.7000000000000002E-2</v>
      </c>
      <c r="X696">
        <v>55</v>
      </c>
      <c r="Y696">
        <v>284255.33831800002</v>
      </c>
      <c r="Z696">
        <v>162.39618999999999</v>
      </c>
    </row>
    <row r="697" spans="1:26">
      <c r="A697" s="44">
        <v>44158</v>
      </c>
      <c r="B697" t="s">
        <v>123</v>
      </c>
      <c r="C697" s="43">
        <v>44151</v>
      </c>
      <c r="D697">
        <v>2020</v>
      </c>
      <c r="E697">
        <v>11</v>
      </c>
      <c r="F697">
        <v>120142</v>
      </c>
      <c r="G697" t="s">
        <v>1620</v>
      </c>
      <c r="H697" t="s">
        <v>41</v>
      </c>
      <c r="I697" t="s">
        <v>1621</v>
      </c>
      <c r="J697" t="s">
        <v>39</v>
      </c>
      <c r="K697" t="s">
        <v>40</v>
      </c>
      <c r="L697" t="s">
        <v>71</v>
      </c>
      <c r="M697">
        <v>301</v>
      </c>
      <c r="N697" t="s">
        <v>72</v>
      </c>
      <c r="O697">
        <v>1</v>
      </c>
      <c r="P697" t="s">
        <v>42</v>
      </c>
      <c r="Q697">
        <v>4</v>
      </c>
      <c r="R697" t="s">
        <v>43</v>
      </c>
      <c r="S697">
        <v>202</v>
      </c>
      <c r="T697">
        <v>96418</v>
      </c>
      <c r="U697" s="45">
        <v>3432.4679999999998</v>
      </c>
      <c r="V697">
        <v>13.79</v>
      </c>
      <c r="W697">
        <v>4.8000000000000001E-2</v>
      </c>
      <c r="X697">
        <v>46</v>
      </c>
      <c r="Y697">
        <v>330951.699624</v>
      </c>
      <c r="Z697">
        <v>157.893528</v>
      </c>
    </row>
    <row r="698" spans="1:26">
      <c r="A698" s="44">
        <v>44158</v>
      </c>
      <c r="B698" t="s">
        <v>123</v>
      </c>
      <c r="C698" s="43">
        <v>44151</v>
      </c>
      <c r="D698">
        <v>2020</v>
      </c>
      <c r="E698">
        <v>11</v>
      </c>
      <c r="F698">
        <v>120142</v>
      </c>
      <c r="G698" t="s">
        <v>1620</v>
      </c>
      <c r="H698" t="s">
        <v>41</v>
      </c>
      <c r="I698" t="s">
        <v>1621</v>
      </c>
      <c r="J698" t="s">
        <v>39</v>
      </c>
      <c r="K698" t="s">
        <v>40</v>
      </c>
      <c r="L698" t="s">
        <v>71</v>
      </c>
      <c r="M698">
        <v>301</v>
      </c>
      <c r="N698" t="s">
        <v>72</v>
      </c>
      <c r="O698">
        <v>1</v>
      </c>
      <c r="P698" t="s">
        <v>42</v>
      </c>
      <c r="Q698">
        <v>4</v>
      </c>
      <c r="R698" t="s">
        <v>43</v>
      </c>
      <c r="S698">
        <v>201</v>
      </c>
      <c r="T698">
        <v>96334</v>
      </c>
      <c r="U698" s="45">
        <v>2824.4520000000002</v>
      </c>
      <c r="V698">
        <v>11.337</v>
      </c>
      <c r="W698">
        <v>5.3999999999999999E-2</v>
      </c>
      <c r="X698">
        <v>52</v>
      </c>
      <c r="Y698">
        <v>272090.75896800001</v>
      </c>
      <c r="Z698">
        <v>146.87150400000002</v>
      </c>
    </row>
    <row r="699" spans="1:26">
      <c r="A699" s="44">
        <v>44158</v>
      </c>
      <c r="B699" t="s">
        <v>123</v>
      </c>
      <c r="C699" s="43">
        <v>44151</v>
      </c>
      <c r="D699">
        <v>2020</v>
      </c>
      <c r="E699">
        <v>11</v>
      </c>
      <c r="F699">
        <v>120142</v>
      </c>
      <c r="G699" t="s">
        <v>1620</v>
      </c>
      <c r="H699" t="s">
        <v>41</v>
      </c>
      <c r="I699" t="s">
        <v>1621</v>
      </c>
      <c r="J699" t="s">
        <v>39</v>
      </c>
      <c r="K699" t="s">
        <v>40</v>
      </c>
      <c r="L699" t="s">
        <v>71</v>
      </c>
      <c r="M699">
        <v>301</v>
      </c>
      <c r="N699" t="s">
        <v>72</v>
      </c>
      <c r="O699">
        <v>1</v>
      </c>
      <c r="P699" t="s">
        <v>42</v>
      </c>
      <c r="Q699">
        <v>4</v>
      </c>
      <c r="R699" t="s">
        <v>43</v>
      </c>
      <c r="S699">
        <v>107</v>
      </c>
      <c r="T699">
        <v>94526</v>
      </c>
      <c r="U699" s="45">
        <v>3733.9769999999999</v>
      </c>
      <c r="V699">
        <v>14.707000000000001</v>
      </c>
      <c r="W699">
        <v>7.6999999999999999E-2</v>
      </c>
      <c r="X699">
        <v>73</v>
      </c>
      <c r="Y699">
        <v>352957.90990199998</v>
      </c>
      <c r="Z699">
        <v>272.58032099999997</v>
      </c>
    </row>
    <row r="700" spans="1:26">
      <c r="A700" s="44">
        <v>44158</v>
      </c>
      <c r="B700" t="s">
        <v>123</v>
      </c>
      <c r="C700" s="43">
        <v>44151</v>
      </c>
      <c r="D700">
        <v>2020</v>
      </c>
      <c r="E700">
        <v>11</v>
      </c>
      <c r="F700">
        <v>120142</v>
      </c>
      <c r="G700" t="s">
        <v>1620</v>
      </c>
      <c r="H700" t="s">
        <v>41</v>
      </c>
      <c r="I700" t="s">
        <v>1621</v>
      </c>
      <c r="J700" t="s">
        <v>39</v>
      </c>
      <c r="K700" t="s">
        <v>40</v>
      </c>
      <c r="L700" t="s">
        <v>71</v>
      </c>
      <c r="M700">
        <v>301</v>
      </c>
      <c r="N700" t="s">
        <v>72</v>
      </c>
      <c r="O700">
        <v>1</v>
      </c>
      <c r="P700" t="s">
        <v>42</v>
      </c>
      <c r="Q700">
        <v>4</v>
      </c>
      <c r="R700" t="s">
        <v>43</v>
      </c>
      <c r="S700">
        <v>106</v>
      </c>
      <c r="T700">
        <v>94404</v>
      </c>
      <c r="U700" s="45">
        <v>3698.0210000000002</v>
      </c>
      <c r="V700">
        <v>14.545999999999999</v>
      </c>
      <c r="W700">
        <v>5.2999999999999999E-2</v>
      </c>
      <c r="X700">
        <v>50</v>
      </c>
      <c r="Y700">
        <v>349107.97448400001</v>
      </c>
      <c r="Z700">
        <v>184.90105000000003</v>
      </c>
    </row>
    <row r="701" spans="1:26">
      <c r="A701" s="44">
        <v>44158</v>
      </c>
      <c r="B701" t="s">
        <v>123</v>
      </c>
      <c r="C701" s="43">
        <v>44151</v>
      </c>
      <c r="D701">
        <v>2020</v>
      </c>
      <c r="E701">
        <v>11</v>
      </c>
      <c r="F701">
        <v>120142</v>
      </c>
      <c r="G701" t="s">
        <v>1620</v>
      </c>
      <c r="H701" t="s">
        <v>41</v>
      </c>
      <c r="I701" t="s">
        <v>1621</v>
      </c>
      <c r="J701" t="s">
        <v>39</v>
      </c>
      <c r="K701" t="s">
        <v>40</v>
      </c>
      <c r="L701" t="s">
        <v>71</v>
      </c>
      <c r="M701">
        <v>301</v>
      </c>
      <c r="N701" t="s">
        <v>72</v>
      </c>
      <c r="O701">
        <v>1</v>
      </c>
      <c r="P701" t="s">
        <v>42</v>
      </c>
      <c r="Q701">
        <v>4</v>
      </c>
      <c r="R701" t="s">
        <v>43</v>
      </c>
      <c r="S701">
        <v>105</v>
      </c>
      <c r="T701">
        <v>94619</v>
      </c>
      <c r="U701" s="45">
        <v>3811.8029999999999</v>
      </c>
      <c r="V701">
        <v>15.028</v>
      </c>
      <c r="W701">
        <v>7.0999999999999994E-2</v>
      </c>
      <c r="X701">
        <v>67</v>
      </c>
      <c r="Y701">
        <v>360668.98805699998</v>
      </c>
      <c r="Z701">
        <v>255.39080099999998</v>
      </c>
    </row>
    <row r="702" spans="1:26">
      <c r="A702" s="44">
        <v>44158</v>
      </c>
      <c r="B702" t="s">
        <v>123</v>
      </c>
      <c r="C702" s="43">
        <v>44151</v>
      </c>
      <c r="D702">
        <v>2020</v>
      </c>
      <c r="E702">
        <v>11</v>
      </c>
      <c r="F702">
        <v>120142</v>
      </c>
      <c r="G702" t="s">
        <v>1620</v>
      </c>
      <c r="H702" t="s">
        <v>41</v>
      </c>
      <c r="I702" t="s">
        <v>1621</v>
      </c>
      <c r="J702" t="s">
        <v>39</v>
      </c>
      <c r="K702" t="s">
        <v>40</v>
      </c>
      <c r="L702" t="s">
        <v>71</v>
      </c>
      <c r="M702">
        <v>301</v>
      </c>
      <c r="N702" t="s">
        <v>72</v>
      </c>
      <c r="O702">
        <v>1</v>
      </c>
      <c r="P702" t="s">
        <v>42</v>
      </c>
      <c r="Q702">
        <v>4</v>
      </c>
      <c r="R702" t="s">
        <v>43</v>
      </c>
      <c r="S702">
        <v>104</v>
      </c>
      <c r="T702">
        <v>93890</v>
      </c>
      <c r="U702" s="45">
        <v>3827.8980000000001</v>
      </c>
      <c r="V702">
        <v>14.975</v>
      </c>
      <c r="W702">
        <v>8.5999999999999993E-2</v>
      </c>
      <c r="X702">
        <v>81</v>
      </c>
      <c r="Y702">
        <v>359401.34322000004</v>
      </c>
      <c r="Z702">
        <v>310.05973800000004</v>
      </c>
    </row>
    <row r="703" spans="1:26">
      <c r="A703" s="44">
        <v>44158</v>
      </c>
      <c r="B703" t="s">
        <v>123</v>
      </c>
      <c r="C703" s="43">
        <v>44151</v>
      </c>
      <c r="D703">
        <v>2020</v>
      </c>
      <c r="E703">
        <v>11</v>
      </c>
      <c r="F703">
        <v>120142</v>
      </c>
      <c r="G703" t="s">
        <v>1620</v>
      </c>
      <c r="H703" t="s">
        <v>41</v>
      </c>
      <c r="I703" t="s">
        <v>1621</v>
      </c>
      <c r="J703" t="s">
        <v>39</v>
      </c>
      <c r="K703" t="s">
        <v>40</v>
      </c>
      <c r="L703" t="s">
        <v>71</v>
      </c>
      <c r="M703">
        <v>301</v>
      </c>
      <c r="N703" t="s">
        <v>72</v>
      </c>
      <c r="O703">
        <v>1</v>
      </c>
      <c r="P703" t="s">
        <v>42</v>
      </c>
      <c r="Q703">
        <v>4</v>
      </c>
      <c r="R703" t="s">
        <v>43</v>
      </c>
      <c r="S703">
        <v>103</v>
      </c>
      <c r="T703">
        <v>94981</v>
      </c>
      <c r="U703" s="45">
        <v>3792.4940000000001</v>
      </c>
      <c r="V703">
        <v>15.009</v>
      </c>
      <c r="W703">
        <v>0.11899999999999999</v>
      </c>
      <c r="X703">
        <v>113</v>
      </c>
      <c r="Y703">
        <v>360214.87261400005</v>
      </c>
      <c r="Z703">
        <v>428.55182200000002</v>
      </c>
    </row>
    <row r="704" spans="1:26">
      <c r="A704" s="44">
        <v>44158</v>
      </c>
      <c r="B704" t="s">
        <v>123</v>
      </c>
      <c r="C704" s="43">
        <v>44151</v>
      </c>
      <c r="D704">
        <v>2020</v>
      </c>
      <c r="E704">
        <v>11</v>
      </c>
      <c r="F704">
        <v>120142</v>
      </c>
      <c r="G704" t="s">
        <v>1620</v>
      </c>
      <c r="H704" t="s">
        <v>41</v>
      </c>
      <c r="I704" t="s">
        <v>1621</v>
      </c>
      <c r="J704" t="s">
        <v>39</v>
      </c>
      <c r="K704" t="s">
        <v>40</v>
      </c>
      <c r="L704" t="s">
        <v>71</v>
      </c>
      <c r="M704">
        <v>301</v>
      </c>
      <c r="N704" t="s">
        <v>72</v>
      </c>
      <c r="O704">
        <v>1</v>
      </c>
      <c r="P704" t="s">
        <v>42</v>
      </c>
      <c r="Q704">
        <v>4</v>
      </c>
      <c r="R704" t="s">
        <v>43</v>
      </c>
      <c r="S704">
        <v>102</v>
      </c>
      <c r="T704">
        <v>94513</v>
      </c>
      <c r="U704" s="45">
        <v>3492.355</v>
      </c>
      <c r="V704">
        <v>13.753</v>
      </c>
      <c r="W704">
        <v>0.182</v>
      </c>
      <c r="X704">
        <v>172</v>
      </c>
      <c r="Y704">
        <v>330072.94811500004</v>
      </c>
      <c r="Z704">
        <v>600.68506000000002</v>
      </c>
    </row>
    <row r="705" spans="1:26">
      <c r="A705" s="44">
        <v>44158</v>
      </c>
      <c r="B705" t="s">
        <v>123</v>
      </c>
      <c r="C705" s="43">
        <v>44151</v>
      </c>
      <c r="D705">
        <v>2020</v>
      </c>
      <c r="E705">
        <v>11</v>
      </c>
      <c r="F705">
        <v>120142</v>
      </c>
      <c r="G705" t="s">
        <v>1620</v>
      </c>
      <c r="H705" t="s">
        <v>41</v>
      </c>
      <c r="I705" t="s">
        <v>1621</v>
      </c>
      <c r="J705" t="s">
        <v>39</v>
      </c>
      <c r="K705" t="s">
        <v>40</v>
      </c>
      <c r="L705" t="s">
        <v>71</v>
      </c>
      <c r="M705">
        <v>301</v>
      </c>
      <c r="N705" t="s">
        <v>72</v>
      </c>
      <c r="O705">
        <v>1</v>
      </c>
      <c r="P705" t="s">
        <v>42</v>
      </c>
      <c r="Q705">
        <v>4</v>
      </c>
      <c r="R705" t="s">
        <v>43</v>
      </c>
      <c r="S705">
        <v>101</v>
      </c>
      <c r="T705">
        <v>94366</v>
      </c>
      <c r="U705" s="45">
        <v>3603.37</v>
      </c>
      <c r="V705">
        <v>14.167999999999999</v>
      </c>
      <c r="W705">
        <v>0.153</v>
      </c>
      <c r="X705">
        <v>144</v>
      </c>
      <c r="Y705">
        <v>340035.61342000001</v>
      </c>
      <c r="Z705">
        <v>518.88527999999997</v>
      </c>
    </row>
    <row r="706" spans="1:26">
      <c r="A706" s="44">
        <v>44151</v>
      </c>
      <c r="B706" t="s">
        <v>124</v>
      </c>
      <c r="C706" s="43">
        <v>44144</v>
      </c>
      <c r="D706">
        <v>2020</v>
      </c>
      <c r="E706">
        <v>11</v>
      </c>
      <c r="F706">
        <v>120142</v>
      </c>
      <c r="G706" t="s">
        <v>1620</v>
      </c>
      <c r="H706" t="s">
        <v>41</v>
      </c>
      <c r="I706" t="s">
        <v>1621</v>
      </c>
      <c r="J706" t="s">
        <v>39</v>
      </c>
      <c r="K706" t="s">
        <v>40</v>
      </c>
      <c r="L706" t="s">
        <v>71</v>
      </c>
      <c r="M706">
        <v>301</v>
      </c>
      <c r="N706" t="s">
        <v>72</v>
      </c>
      <c r="O706">
        <v>1</v>
      </c>
      <c r="P706" t="s">
        <v>42</v>
      </c>
      <c r="Q706">
        <v>4</v>
      </c>
      <c r="R706" t="s">
        <v>43</v>
      </c>
      <c r="S706">
        <v>101</v>
      </c>
      <c r="T706">
        <v>94471</v>
      </c>
      <c r="U706" s="45">
        <v>3533.8649999999998</v>
      </c>
      <c r="V706">
        <v>13.91</v>
      </c>
      <c r="W706">
        <v>0.111</v>
      </c>
      <c r="X706">
        <v>105</v>
      </c>
      <c r="Y706">
        <v>333847.76041499997</v>
      </c>
      <c r="Z706">
        <v>371.05582499999997</v>
      </c>
    </row>
    <row r="707" spans="1:26">
      <c r="A707" s="44">
        <v>44151</v>
      </c>
      <c r="B707" t="s">
        <v>124</v>
      </c>
      <c r="C707" s="43">
        <v>44144</v>
      </c>
      <c r="D707">
        <v>2020</v>
      </c>
      <c r="E707">
        <v>11</v>
      </c>
      <c r="F707">
        <v>120142</v>
      </c>
      <c r="G707" t="s">
        <v>1620</v>
      </c>
      <c r="H707" t="s">
        <v>41</v>
      </c>
      <c r="I707" t="s">
        <v>1621</v>
      </c>
      <c r="J707" t="s">
        <v>39</v>
      </c>
      <c r="K707" t="s">
        <v>40</v>
      </c>
      <c r="L707" t="s">
        <v>71</v>
      </c>
      <c r="M707">
        <v>301</v>
      </c>
      <c r="N707" t="s">
        <v>72</v>
      </c>
      <c r="O707">
        <v>1</v>
      </c>
      <c r="P707" t="s">
        <v>42</v>
      </c>
      <c r="Q707">
        <v>4</v>
      </c>
      <c r="R707" t="s">
        <v>43</v>
      </c>
      <c r="S707">
        <v>102</v>
      </c>
      <c r="T707">
        <v>94628</v>
      </c>
      <c r="U707" s="45">
        <v>3420.4369999999999</v>
      </c>
      <c r="V707">
        <v>13.486000000000001</v>
      </c>
      <c r="W707">
        <v>0.122</v>
      </c>
      <c r="X707">
        <v>115</v>
      </c>
      <c r="Y707">
        <v>323669.11243599997</v>
      </c>
      <c r="Z707">
        <v>393.350255</v>
      </c>
    </row>
    <row r="708" spans="1:26">
      <c r="A708" s="44">
        <v>44151</v>
      </c>
      <c r="B708" t="s">
        <v>124</v>
      </c>
      <c r="C708" s="43">
        <v>44144</v>
      </c>
      <c r="D708">
        <v>2020</v>
      </c>
      <c r="E708">
        <v>11</v>
      </c>
      <c r="F708">
        <v>120142</v>
      </c>
      <c r="G708" t="s">
        <v>1620</v>
      </c>
      <c r="H708" t="s">
        <v>41</v>
      </c>
      <c r="I708" t="s">
        <v>1621</v>
      </c>
      <c r="J708" t="s">
        <v>39</v>
      </c>
      <c r="K708" t="s">
        <v>40</v>
      </c>
      <c r="L708" t="s">
        <v>71</v>
      </c>
      <c r="M708">
        <v>301</v>
      </c>
      <c r="N708" t="s">
        <v>72</v>
      </c>
      <c r="O708">
        <v>1</v>
      </c>
      <c r="P708" t="s">
        <v>42</v>
      </c>
      <c r="Q708">
        <v>4</v>
      </c>
      <c r="R708" t="s">
        <v>43</v>
      </c>
      <c r="S708">
        <v>103</v>
      </c>
      <c r="T708">
        <v>95086</v>
      </c>
      <c r="U708" s="45">
        <v>3730.8939999999998</v>
      </c>
      <c r="V708">
        <v>14.781000000000001</v>
      </c>
      <c r="W708">
        <v>0.11</v>
      </c>
      <c r="X708">
        <v>105</v>
      </c>
      <c r="Y708">
        <v>354755.786884</v>
      </c>
      <c r="Z708">
        <v>391.74387000000002</v>
      </c>
    </row>
    <row r="709" spans="1:26">
      <c r="A709" s="44">
        <v>44151</v>
      </c>
      <c r="B709" t="s">
        <v>124</v>
      </c>
      <c r="C709" s="43">
        <v>44144</v>
      </c>
      <c r="D709">
        <v>2020</v>
      </c>
      <c r="E709">
        <v>11</v>
      </c>
      <c r="F709">
        <v>120142</v>
      </c>
      <c r="G709" t="s">
        <v>1620</v>
      </c>
      <c r="H709" t="s">
        <v>41</v>
      </c>
      <c r="I709" t="s">
        <v>1621</v>
      </c>
      <c r="J709" t="s">
        <v>39</v>
      </c>
      <c r="K709" t="s">
        <v>40</v>
      </c>
      <c r="L709" t="s">
        <v>71</v>
      </c>
      <c r="M709">
        <v>301</v>
      </c>
      <c r="N709" t="s">
        <v>72</v>
      </c>
      <c r="O709">
        <v>1</v>
      </c>
      <c r="P709" t="s">
        <v>42</v>
      </c>
      <c r="Q709">
        <v>4</v>
      </c>
      <c r="R709" t="s">
        <v>43</v>
      </c>
      <c r="S709">
        <v>104</v>
      </c>
      <c r="T709">
        <v>93968</v>
      </c>
      <c r="U709" s="45">
        <v>3773.5749999999998</v>
      </c>
      <c r="V709">
        <v>14.775</v>
      </c>
      <c r="W709">
        <v>8.3000000000000004E-2</v>
      </c>
      <c r="X709">
        <v>78</v>
      </c>
      <c r="Y709">
        <v>354595.29559999995</v>
      </c>
      <c r="Z709">
        <v>294.33884999999998</v>
      </c>
    </row>
    <row r="710" spans="1:26">
      <c r="A710" s="44">
        <v>44151</v>
      </c>
      <c r="B710" t="s">
        <v>124</v>
      </c>
      <c r="C710" s="43">
        <v>44144</v>
      </c>
      <c r="D710">
        <v>2020</v>
      </c>
      <c r="E710">
        <v>11</v>
      </c>
      <c r="F710">
        <v>120142</v>
      </c>
      <c r="G710" t="s">
        <v>1620</v>
      </c>
      <c r="H710" t="s">
        <v>41</v>
      </c>
      <c r="I710" t="s">
        <v>1621</v>
      </c>
      <c r="J710" t="s">
        <v>39</v>
      </c>
      <c r="K710" t="s">
        <v>40</v>
      </c>
      <c r="L710" t="s">
        <v>71</v>
      </c>
      <c r="M710">
        <v>301</v>
      </c>
      <c r="N710" t="s">
        <v>72</v>
      </c>
      <c r="O710">
        <v>1</v>
      </c>
      <c r="P710" t="s">
        <v>42</v>
      </c>
      <c r="Q710">
        <v>4</v>
      </c>
      <c r="R710" t="s">
        <v>43</v>
      </c>
      <c r="S710">
        <v>105</v>
      </c>
      <c r="T710">
        <v>94707</v>
      </c>
      <c r="U710" s="45">
        <v>3754.8319999999999</v>
      </c>
      <c r="V710">
        <v>14.817</v>
      </c>
      <c r="W710">
        <v>9.2999999999999999E-2</v>
      </c>
      <c r="X710">
        <v>88</v>
      </c>
      <c r="Y710">
        <v>355608.87422399997</v>
      </c>
      <c r="Z710">
        <v>330.42521600000003</v>
      </c>
    </row>
    <row r="711" spans="1:26">
      <c r="A711" s="44">
        <v>44151</v>
      </c>
      <c r="B711" t="s">
        <v>124</v>
      </c>
      <c r="C711" s="43">
        <v>44144</v>
      </c>
      <c r="D711">
        <v>2020</v>
      </c>
      <c r="E711">
        <v>11</v>
      </c>
      <c r="F711">
        <v>120142</v>
      </c>
      <c r="G711" t="s">
        <v>1620</v>
      </c>
      <c r="H711" t="s">
        <v>41</v>
      </c>
      <c r="I711" t="s">
        <v>1621</v>
      </c>
      <c r="J711" t="s">
        <v>39</v>
      </c>
      <c r="K711" t="s">
        <v>40</v>
      </c>
      <c r="L711" t="s">
        <v>71</v>
      </c>
      <c r="M711">
        <v>301</v>
      </c>
      <c r="N711" t="s">
        <v>72</v>
      </c>
      <c r="O711">
        <v>1</v>
      </c>
      <c r="P711" t="s">
        <v>42</v>
      </c>
      <c r="Q711">
        <v>4</v>
      </c>
      <c r="R711" t="s">
        <v>43</v>
      </c>
      <c r="S711">
        <v>107</v>
      </c>
      <c r="T711">
        <v>94602</v>
      </c>
      <c r="U711" s="45">
        <v>3681.8380000000002</v>
      </c>
      <c r="V711">
        <v>14.513</v>
      </c>
      <c r="W711">
        <v>0.08</v>
      </c>
      <c r="X711">
        <v>76</v>
      </c>
      <c r="Y711">
        <v>348309.23847600003</v>
      </c>
      <c r="Z711">
        <v>279.81968800000004</v>
      </c>
    </row>
    <row r="712" spans="1:26">
      <c r="A712" s="44">
        <v>44151</v>
      </c>
      <c r="B712" t="s">
        <v>124</v>
      </c>
      <c r="C712" s="43">
        <v>44144</v>
      </c>
      <c r="D712">
        <v>2020</v>
      </c>
      <c r="E712">
        <v>11</v>
      </c>
      <c r="F712">
        <v>120142</v>
      </c>
      <c r="G712" t="s">
        <v>1620</v>
      </c>
      <c r="H712" t="s">
        <v>41</v>
      </c>
      <c r="I712" t="s">
        <v>1621</v>
      </c>
      <c r="J712" t="s">
        <v>39</v>
      </c>
      <c r="K712" t="s">
        <v>40</v>
      </c>
      <c r="L712" t="s">
        <v>71</v>
      </c>
      <c r="M712">
        <v>301</v>
      </c>
      <c r="N712" t="s">
        <v>72</v>
      </c>
      <c r="O712">
        <v>1</v>
      </c>
      <c r="P712" t="s">
        <v>42</v>
      </c>
      <c r="Q712">
        <v>4</v>
      </c>
      <c r="R712" t="s">
        <v>43</v>
      </c>
      <c r="S712">
        <v>106</v>
      </c>
      <c r="T712">
        <v>94466</v>
      </c>
      <c r="U712" s="45">
        <v>3641.6350000000002</v>
      </c>
      <c r="V712">
        <v>14.334</v>
      </c>
      <c r="W712">
        <v>6.6000000000000003E-2</v>
      </c>
      <c r="X712">
        <v>62</v>
      </c>
      <c r="Y712">
        <v>344010.69191000005</v>
      </c>
      <c r="Z712">
        <v>225.78137000000004</v>
      </c>
    </row>
    <row r="713" spans="1:26">
      <c r="A713" s="44">
        <v>44151</v>
      </c>
      <c r="B713" t="s">
        <v>124</v>
      </c>
      <c r="C713" s="43">
        <v>44144</v>
      </c>
      <c r="D713">
        <v>2020</v>
      </c>
      <c r="E713">
        <v>11</v>
      </c>
      <c r="F713">
        <v>120142</v>
      </c>
      <c r="G713" t="s">
        <v>1620</v>
      </c>
      <c r="H713" t="s">
        <v>41</v>
      </c>
      <c r="I713" t="s">
        <v>1621</v>
      </c>
      <c r="J713" t="s">
        <v>39</v>
      </c>
      <c r="K713" t="s">
        <v>40</v>
      </c>
      <c r="L713" t="s">
        <v>71</v>
      </c>
      <c r="M713">
        <v>301</v>
      </c>
      <c r="N713" t="s">
        <v>72</v>
      </c>
      <c r="O713">
        <v>1</v>
      </c>
      <c r="P713" t="s">
        <v>42</v>
      </c>
      <c r="Q713">
        <v>4</v>
      </c>
      <c r="R713" t="s">
        <v>43</v>
      </c>
      <c r="S713">
        <v>202</v>
      </c>
      <c r="T713">
        <v>96495</v>
      </c>
      <c r="U713" s="45">
        <v>3385.4780000000001</v>
      </c>
      <c r="V713">
        <v>13.612</v>
      </c>
      <c r="W713">
        <v>0.08</v>
      </c>
      <c r="X713">
        <v>77</v>
      </c>
      <c r="Y713">
        <v>326681.69961000001</v>
      </c>
      <c r="Z713">
        <v>260.68180599999999</v>
      </c>
    </row>
    <row r="714" spans="1:26">
      <c r="A714" s="44">
        <v>44151</v>
      </c>
      <c r="B714" t="s">
        <v>124</v>
      </c>
      <c r="C714" s="43">
        <v>44144</v>
      </c>
      <c r="D714">
        <v>2020</v>
      </c>
      <c r="E714">
        <v>11</v>
      </c>
      <c r="F714">
        <v>120142</v>
      </c>
      <c r="G714" t="s">
        <v>1620</v>
      </c>
      <c r="H714" t="s">
        <v>41</v>
      </c>
      <c r="I714" t="s">
        <v>1621</v>
      </c>
      <c r="J714" t="s">
        <v>39</v>
      </c>
      <c r="K714" t="s">
        <v>40</v>
      </c>
      <c r="L714" t="s">
        <v>71</v>
      </c>
      <c r="M714">
        <v>301</v>
      </c>
      <c r="N714" t="s">
        <v>72</v>
      </c>
      <c r="O714">
        <v>1</v>
      </c>
      <c r="P714" t="s">
        <v>42</v>
      </c>
      <c r="Q714">
        <v>4</v>
      </c>
      <c r="R714" t="s">
        <v>43</v>
      </c>
      <c r="S714">
        <v>203</v>
      </c>
      <c r="T714">
        <v>96367</v>
      </c>
      <c r="U714" s="45">
        <v>2902.7869999999998</v>
      </c>
      <c r="V714">
        <v>11.656000000000001</v>
      </c>
      <c r="W714">
        <v>0.1</v>
      </c>
      <c r="X714">
        <v>96</v>
      </c>
      <c r="Y714">
        <v>279732.87482899998</v>
      </c>
      <c r="Z714">
        <v>278.66755199999994</v>
      </c>
    </row>
    <row r="715" spans="1:26">
      <c r="A715" s="44">
        <v>44151</v>
      </c>
      <c r="B715" t="s">
        <v>124</v>
      </c>
      <c r="C715" s="43">
        <v>44144</v>
      </c>
      <c r="D715">
        <v>2020</v>
      </c>
      <c r="E715">
        <v>11</v>
      </c>
      <c r="F715">
        <v>120142</v>
      </c>
      <c r="G715" t="s">
        <v>1620</v>
      </c>
      <c r="H715" t="s">
        <v>41</v>
      </c>
      <c r="I715" t="s">
        <v>1621</v>
      </c>
      <c r="J715" t="s">
        <v>39</v>
      </c>
      <c r="K715" t="s">
        <v>40</v>
      </c>
      <c r="L715" t="s">
        <v>71</v>
      </c>
      <c r="M715">
        <v>301</v>
      </c>
      <c r="N715" t="s">
        <v>72</v>
      </c>
      <c r="O715">
        <v>1</v>
      </c>
      <c r="P715" t="s">
        <v>42</v>
      </c>
      <c r="Q715">
        <v>4</v>
      </c>
      <c r="R715" t="s">
        <v>43</v>
      </c>
      <c r="S715">
        <v>204</v>
      </c>
      <c r="T715">
        <v>96164</v>
      </c>
      <c r="U715" s="45">
        <v>2940.4569999999999</v>
      </c>
      <c r="V715">
        <v>11.782</v>
      </c>
      <c r="W715">
        <v>8.5000000000000006E-2</v>
      </c>
      <c r="X715">
        <v>82</v>
      </c>
      <c r="Y715">
        <v>282766.10694800003</v>
      </c>
      <c r="Z715">
        <v>241.11747399999999</v>
      </c>
    </row>
    <row r="716" spans="1:26">
      <c r="A716" s="44">
        <v>44151</v>
      </c>
      <c r="B716" t="s">
        <v>124</v>
      </c>
      <c r="C716" s="43">
        <v>44144</v>
      </c>
      <c r="D716">
        <v>2020</v>
      </c>
      <c r="E716">
        <v>11</v>
      </c>
      <c r="F716">
        <v>120142</v>
      </c>
      <c r="G716" t="s">
        <v>1620</v>
      </c>
      <c r="H716" t="s">
        <v>41</v>
      </c>
      <c r="I716" t="s">
        <v>1621</v>
      </c>
      <c r="J716" t="s">
        <v>39</v>
      </c>
      <c r="K716" t="s">
        <v>40</v>
      </c>
      <c r="L716" t="s">
        <v>71</v>
      </c>
      <c r="M716">
        <v>301</v>
      </c>
      <c r="N716" t="s">
        <v>72</v>
      </c>
      <c r="O716">
        <v>1</v>
      </c>
      <c r="P716" t="s">
        <v>42</v>
      </c>
      <c r="Q716">
        <v>4</v>
      </c>
      <c r="R716" t="s">
        <v>43</v>
      </c>
      <c r="S716">
        <v>206</v>
      </c>
      <c r="T716">
        <v>96935</v>
      </c>
      <c r="U716" s="45">
        <v>2972.0030000000002</v>
      </c>
      <c r="V716">
        <v>12.004</v>
      </c>
      <c r="W716">
        <v>0.10299999999999999</v>
      </c>
      <c r="X716">
        <v>100</v>
      </c>
      <c r="Y716">
        <v>288091.110805</v>
      </c>
      <c r="Z716">
        <v>297.20029999999997</v>
      </c>
    </row>
    <row r="717" spans="1:26">
      <c r="A717" s="44">
        <v>44151</v>
      </c>
      <c r="B717" t="s">
        <v>124</v>
      </c>
      <c r="C717" s="43">
        <v>44144</v>
      </c>
      <c r="D717">
        <v>2020</v>
      </c>
      <c r="E717">
        <v>11</v>
      </c>
      <c r="F717">
        <v>120142</v>
      </c>
      <c r="G717" t="s">
        <v>1620</v>
      </c>
      <c r="H717" t="s">
        <v>41</v>
      </c>
      <c r="I717" t="s">
        <v>1621</v>
      </c>
      <c r="J717" t="s">
        <v>39</v>
      </c>
      <c r="K717" t="s">
        <v>40</v>
      </c>
      <c r="L717" t="s">
        <v>71</v>
      </c>
      <c r="M717">
        <v>301</v>
      </c>
      <c r="N717" t="s">
        <v>72</v>
      </c>
      <c r="O717">
        <v>1</v>
      </c>
      <c r="P717" t="s">
        <v>42</v>
      </c>
      <c r="Q717">
        <v>4</v>
      </c>
      <c r="R717" t="s">
        <v>43</v>
      </c>
      <c r="S717">
        <v>205</v>
      </c>
      <c r="T717">
        <v>96272</v>
      </c>
      <c r="U717" s="45">
        <v>2802.3589999999999</v>
      </c>
      <c r="V717">
        <v>11.241</v>
      </c>
      <c r="W717">
        <v>0.09</v>
      </c>
      <c r="X717">
        <v>87</v>
      </c>
      <c r="Y717">
        <v>269788.705648</v>
      </c>
      <c r="Z717">
        <v>243.80523300000002</v>
      </c>
    </row>
    <row r="718" spans="1:26">
      <c r="A718" s="44">
        <v>44151</v>
      </c>
      <c r="B718" t="s">
        <v>124</v>
      </c>
      <c r="C718" s="43">
        <v>44144</v>
      </c>
      <c r="D718">
        <v>2020</v>
      </c>
      <c r="E718">
        <v>11</v>
      </c>
      <c r="F718">
        <v>120142</v>
      </c>
      <c r="G718" t="s">
        <v>1620</v>
      </c>
      <c r="H718" t="s">
        <v>41</v>
      </c>
      <c r="I718" t="s">
        <v>1621</v>
      </c>
      <c r="J718" t="s">
        <v>39</v>
      </c>
      <c r="K718" t="s">
        <v>40</v>
      </c>
      <c r="L718" t="s">
        <v>71</v>
      </c>
      <c r="M718">
        <v>301</v>
      </c>
      <c r="N718" t="s">
        <v>72</v>
      </c>
      <c r="O718">
        <v>1</v>
      </c>
      <c r="P718" t="s">
        <v>42</v>
      </c>
      <c r="Q718">
        <v>4</v>
      </c>
      <c r="R718" t="s">
        <v>43</v>
      </c>
      <c r="S718">
        <v>207</v>
      </c>
      <c r="T718">
        <v>91178</v>
      </c>
      <c r="U718" s="45">
        <v>2956.7440000000001</v>
      </c>
      <c r="V718">
        <v>11.233000000000001</v>
      </c>
      <c r="W718">
        <v>8.1000000000000003E-2</v>
      </c>
      <c r="X718">
        <v>74</v>
      </c>
      <c r="Y718">
        <v>269590.00443200005</v>
      </c>
      <c r="Z718">
        <v>218.79905600000001</v>
      </c>
    </row>
    <row r="719" spans="1:26">
      <c r="A719" s="44">
        <v>44151</v>
      </c>
      <c r="B719" t="s">
        <v>124</v>
      </c>
      <c r="C719" s="43">
        <v>44144</v>
      </c>
      <c r="D719">
        <v>2020</v>
      </c>
      <c r="E719">
        <v>11</v>
      </c>
      <c r="F719">
        <v>120142</v>
      </c>
      <c r="G719" t="s">
        <v>1620</v>
      </c>
      <c r="H719" t="s">
        <v>41</v>
      </c>
      <c r="I719" t="s">
        <v>1621</v>
      </c>
      <c r="J719" t="s">
        <v>39</v>
      </c>
      <c r="K719" t="s">
        <v>40</v>
      </c>
      <c r="L719" t="s">
        <v>71</v>
      </c>
      <c r="M719">
        <v>301</v>
      </c>
      <c r="N719" t="s">
        <v>72</v>
      </c>
      <c r="O719">
        <v>1</v>
      </c>
      <c r="P719" t="s">
        <v>42</v>
      </c>
      <c r="Q719">
        <v>4</v>
      </c>
      <c r="R719" t="s">
        <v>43</v>
      </c>
      <c r="S719">
        <v>208</v>
      </c>
      <c r="T719">
        <v>96599</v>
      </c>
      <c r="U719" s="45">
        <v>3076.3609999999999</v>
      </c>
      <c r="V719">
        <v>12.382</v>
      </c>
      <c r="W719">
        <v>8.5999999999999993E-2</v>
      </c>
      <c r="X719">
        <v>83</v>
      </c>
      <c r="Y719">
        <v>297173.39623899997</v>
      </c>
      <c r="Z719">
        <v>255.337963</v>
      </c>
    </row>
    <row r="720" spans="1:26">
      <c r="A720" s="44">
        <v>44151</v>
      </c>
      <c r="B720" t="s">
        <v>124</v>
      </c>
      <c r="C720" s="43">
        <v>44144</v>
      </c>
      <c r="D720">
        <v>2020</v>
      </c>
      <c r="E720">
        <v>11</v>
      </c>
      <c r="F720">
        <v>120142</v>
      </c>
      <c r="G720" t="s">
        <v>1620</v>
      </c>
      <c r="H720" t="s">
        <v>41</v>
      </c>
      <c r="I720" t="s">
        <v>1621</v>
      </c>
      <c r="J720" t="s">
        <v>39</v>
      </c>
      <c r="K720" t="s">
        <v>40</v>
      </c>
      <c r="L720" t="s">
        <v>71</v>
      </c>
      <c r="M720">
        <v>301</v>
      </c>
      <c r="N720" t="s">
        <v>72</v>
      </c>
      <c r="O720">
        <v>1</v>
      </c>
      <c r="P720" t="s">
        <v>42</v>
      </c>
      <c r="Q720">
        <v>4</v>
      </c>
      <c r="R720" t="s">
        <v>43</v>
      </c>
      <c r="S720">
        <v>201</v>
      </c>
      <c r="T720">
        <v>96414</v>
      </c>
      <c r="U720" s="45">
        <v>2782.9760000000001</v>
      </c>
      <c r="V720">
        <v>11.18</v>
      </c>
      <c r="W720">
        <v>8.3000000000000004E-2</v>
      </c>
      <c r="X720">
        <v>80</v>
      </c>
      <c r="Y720">
        <v>268317.84806400002</v>
      </c>
      <c r="Z720">
        <v>222.63808</v>
      </c>
    </row>
    <row r="721" spans="1:26">
      <c r="A721" s="44">
        <v>44144</v>
      </c>
      <c r="B721" t="s">
        <v>125</v>
      </c>
      <c r="C721" s="43">
        <v>44137</v>
      </c>
      <c r="D721">
        <v>2020</v>
      </c>
      <c r="E721">
        <v>11</v>
      </c>
      <c r="F721">
        <v>120142</v>
      </c>
      <c r="G721" t="s">
        <v>1620</v>
      </c>
      <c r="H721" t="s">
        <v>41</v>
      </c>
      <c r="I721" t="s">
        <v>1621</v>
      </c>
      <c r="J721" t="s">
        <v>39</v>
      </c>
      <c r="K721" t="s">
        <v>40</v>
      </c>
      <c r="L721" t="s">
        <v>71</v>
      </c>
      <c r="M721">
        <v>301</v>
      </c>
      <c r="N721" t="s">
        <v>72</v>
      </c>
      <c r="O721">
        <v>1</v>
      </c>
      <c r="P721" t="s">
        <v>42</v>
      </c>
      <c r="Q721">
        <v>4</v>
      </c>
      <c r="R721" t="s">
        <v>43</v>
      </c>
      <c r="S721">
        <v>207</v>
      </c>
      <c r="T721">
        <v>91229</v>
      </c>
      <c r="U721" s="45">
        <v>2890.462</v>
      </c>
      <c r="V721">
        <v>10.987</v>
      </c>
      <c r="W721">
        <v>5.6000000000000001E-2</v>
      </c>
      <c r="X721">
        <v>51</v>
      </c>
      <c r="Y721">
        <v>263693.95779800002</v>
      </c>
      <c r="Z721">
        <v>147.41356200000001</v>
      </c>
    </row>
    <row r="722" spans="1:26">
      <c r="A722" s="44">
        <v>44144</v>
      </c>
      <c r="B722" t="s">
        <v>125</v>
      </c>
      <c r="C722" s="43">
        <v>44137</v>
      </c>
      <c r="D722">
        <v>2020</v>
      </c>
      <c r="E722">
        <v>11</v>
      </c>
      <c r="F722">
        <v>120142</v>
      </c>
      <c r="G722" t="s">
        <v>1620</v>
      </c>
      <c r="H722" t="s">
        <v>41</v>
      </c>
      <c r="I722" t="s">
        <v>1621</v>
      </c>
      <c r="J722" t="s">
        <v>39</v>
      </c>
      <c r="K722" t="s">
        <v>40</v>
      </c>
      <c r="L722" t="s">
        <v>71</v>
      </c>
      <c r="M722">
        <v>301</v>
      </c>
      <c r="N722" t="s">
        <v>72</v>
      </c>
      <c r="O722">
        <v>1</v>
      </c>
      <c r="P722" t="s">
        <v>42</v>
      </c>
      <c r="Q722">
        <v>4</v>
      </c>
      <c r="R722" t="s">
        <v>43</v>
      </c>
      <c r="S722">
        <v>208</v>
      </c>
      <c r="T722">
        <v>96650</v>
      </c>
      <c r="U722" s="45">
        <v>3005.6010000000001</v>
      </c>
      <c r="V722">
        <v>12.103999999999999</v>
      </c>
      <c r="W722">
        <v>5.2999999999999999E-2</v>
      </c>
      <c r="X722">
        <v>51</v>
      </c>
      <c r="Y722">
        <v>290491.33665000001</v>
      </c>
      <c r="Z722">
        <v>153.285651</v>
      </c>
    </row>
    <row r="723" spans="1:26">
      <c r="A723" s="44">
        <v>44144</v>
      </c>
      <c r="B723" t="s">
        <v>125</v>
      </c>
      <c r="C723" s="43">
        <v>44137</v>
      </c>
      <c r="D723">
        <v>2020</v>
      </c>
      <c r="E723">
        <v>11</v>
      </c>
      <c r="F723">
        <v>120142</v>
      </c>
      <c r="G723" t="s">
        <v>1620</v>
      </c>
      <c r="H723" t="s">
        <v>41</v>
      </c>
      <c r="I723" t="s">
        <v>1621</v>
      </c>
      <c r="J723" t="s">
        <v>39</v>
      </c>
      <c r="K723" t="s">
        <v>40</v>
      </c>
      <c r="L723" t="s">
        <v>71</v>
      </c>
      <c r="M723">
        <v>301</v>
      </c>
      <c r="N723" t="s">
        <v>72</v>
      </c>
      <c r="O723">
        <v>1</v>
      </c>
      <c r="P723" t="s">
        <v>42</v>
      </c>
      <c r="Q723">
        <v>4</v>
      </c>
      <c r="R723" t="s">
        <v>43</v>
      </c>
      <c r="S723">
        <v>205</v>
      </c>
      <c r="T723">
        <v>96323</v>
      </c>
      <c r="U723" s="45">
        <v>2753.45</v>
      </c>
      <c r="V723">
        <v>11.051</v>
      </c>
      <c r="W723">
        <v>5.2999999999999999E-2</v>
      </c>
      <c r="X723">
        <v>51</v>
      </c>
      <c r="Y723">
        <v>265220.56435</v>
      </c>
      <c r="Z723">
        <v>140.42594999999997</v>
      </c>
    </row>
    <row r="724" spans="1:26">
      <c r="A724" s="44">
        <v>44144</v>
      </c>
      <c r="B724" t="s">
        <v>125</v>
      </c>
      <c r="C724" s="43">
        <v>44137</v>
      </c>
      <c r="D724">
        <v>2020</v>
      </c>
      <c r="E724">
        <v>11</v>
      </c>
      <c r="F724">
        <v>120142</v>
      </c>
      <c r="G724" t="s">
        <v>1620</v>
      </c>
      <c r="H724" t="s">
        <v>41</v>
      </c>
      <c r="I724" t="s">
        <v>1621</v>
      </c>
      <c r="J724" t="s">
        <v>39</v>
      </c>
      <c r="K724" t="s">
        <v>40</v>
      </c>
      <c r="L724" t="s">
        <v>71</v>
      </c>
      <c r="M724">
        <v>301</v>
      </c>
      <c r="N724" t="s">
        <v>72</v>
      </c>
      <c r="O724">
        <v>1</v>
      </c>
      <c r="P724" t="s">
        <v>42</v>
      </c>
      <c r="Q724">
        <v>4</v>
      </c>
      <c r="R724" t="s">
        <v>43</v>
      </c>
      <c r="S724">
        <v>206</v>
      </c>
      <c r="T724">
        <v>97018</v>
      </c>
      <c r="U724" s="45">
        <v>2912.5210000000002</v>
      </c>
      <c r="V724">
        <v>11.773999999999999</v>
      </c>
      <c r="W724">
        <v>8.5999999999999993E-2</v>
      </c>
      <c r="X724">
        <v>83</v>
      </c>
      <c r="Y724">
        <v>282566.96237800003</v>
      </c>
      <c r="Z724">
        <v>241.73924300000002</v>
      </c>
    </row>
    <row r="725" spans="1:26">
      <c r="A725" s="44">
        <v>44144</v>
      </c>
      <c r="B725" t="s">
        <v>125</v>
      </c>
      <c r="C725" s="43">
        <v>44137</v>
      </c>
      <c r="D725">
        <v>2020</v>
      </c>
      <c r="E725">
        <v>11</v>
      </c>
      <c r="F725">
        <v>120142</v>
      </c>
      <c r="G725" t="s">
        <v>1620</v>
      </c>
      <c r="H725" t="s">
        <v>41</v>
      </c>
      <c r="I725" t="s">
        <v>1621</v>
      </c>
      <c r="J725" t="s">
        <v>39</v>
      </c>
      <c r="K725" t="s">
        <v>40</v>
      </c>
      <c r="L725" t="s">
        <v>71</v>
      </c>
      <c r="M725">
        <v>301</v>
      </c>
      <c r="N725" t="s">
        <v>72</v>
      </c>
      <c r="O725">
        <v>1</v>
      </c>
      <c r="P725" t="s">
        <v>42</v>
      </c>
      <c r="Q725">
        <v>4</v>
      </c>
      <c r="R725" t="s">
        <v>43</v>
      </c>
      <c r="S725">
        <v>203</v>
      </c>
      <c r="T725">
        <v>96416</v>
      </c>
      <c r="U725" s="45">
        <v>2835.8589999999999</v>
      </c>
      <c r="V725">
        <v>11.393000000000001</v>
      </c>
      <c r="W725">
        <v>5.0999999999999997E-2</v>
      </c>
      <c r="X725">
        <v>49</v>
      </c>
      <c r="Y725">
        <v>273422.18134399998</v>
      </c>
      <c r="Z725">
        <v>138.95709099999999</v>
      </c>
    </row>
    <row r="726" spans="1:26">
      <c r="A726" s="44">
        <v>44144</v>
      </c>
      <c r="B726" t="s">
        <v>125</v>
      </c>
      <c r="C726" s="43">
        <v>44137</v>
      </c>
      <c r="D726">
        <v>2020</v>
      </c>
      <c r="E726">
        <v>11</v>
      </c>
      <c r="F726">
        <v>120142</v>
      </c>
      <c r="G726" t="s">
        <v>1620</v>
      </c>
      <c r="H726" t="s">
        <v>41</v>
      </c>
      <c r="I726" t="s">
        <v>1621</v>
      </c>
      <c r="J726" t="s">
        <v>39</v>
      </c>
      <c r="K726" t="s">
        <v>40</v>
      </c>
      <c r="L726" t="s">
        <v>71</v>
      </c>
      <c r="M726">
        <v>301</v>
      </c>
      <c r="N726" t="s">
        <v>72</v>
      </c>
      <c r="O726">
        <v>1</v>
      </c>
      <c r="P726" t="s">
        <v>42</v>
      </c>
      <c r="Q726">
        <v>4</v>
      </c>
      <c r="R726" t="s">
        <v>43</v>
      </c>
      <c r="S726">
        <v>204</v>
      </c>
      <c r="T726">
        <v>96202</v>
      </c>
      <c r="U726" s="45">
        <v>2896.1149999999998</v>
      </c>
      <c r="V726">
        <v>11.609</v>
      </c>
      <c r="W726">
        <v>0.04</v>
      </c>
      <c r="X726">
        <v>38</v>
      </c>
      <c r="Y726">
        <v>278612.05522999994</v>
      </c>
      <c r="Z726">
        <v>110.05237</v>
      </c>
    </row>
    <row r="727" spans="1:26">
      <c r="A727" s="44">
        <v>44144</v>
      </c>
      <c r="B727" t="s">
        <v>125</v>
      </c>
      <c r="C727" s="43">
        <v>44137</v>
      </c>
      <c r="D727">
        <v>2020</v>
      </c>
      <c r="E727">
        <v>11</v>
      </c>
      <c r="F727">
        <v>120142</v>
      </c>
      <c r="G727" t="s">
        <v>1620</v>
      </c>
      <c r="H727" t="s">
        <v>41</v>
      </c>
      <c r="I727" t="s">
        <v>1621</v>
      </c>
      <c r="J727" t="s">
        <v>39</v>
      </c>
      <c r="K727" t="s">
        <v>40</v>
      </c>
      <c r="L727" t="s">
        <v>71</v>
      </c>
      <c r="M727">
        <v>301</v>
      </c>
      <c r="N727" t="s">
        <v>72</v>
      </c>
      <c r="O727">
        <v>1</v>
      </c>
      <c r="P727" t="s">
        <v>42</v>
      </c>
      <c r="Q727">
        <v>4</v>
      </c>
      <c r="R727" t="s">
        <v>43</v>
      </c>
      <c r="S727">
        <v>201</v>
      </c>
      <c r="T727">
        <v>96462</v>
      </c>
      <c r="U727" s="45">
        <v>2735.855</v>
      </c>
      <c r="V727">
        <v>10.996</v>
      </c>
      <c r="W727">
        <v>0.05</v>
      </c>
      <c r="X727">
        <v>48</v>
      </c>
      <c r="Y727">
        <v>263906.04501</v>
      </c>
      <c r="Z727">
        <v>131.32104000000001</v>
      </c>
    </row>
    <row r="728" spans="1:26">
      <c r="A728" s="44">
        <v>44144</v>
      </c>
      <c r="B728" t="s">
        <v>125</v>
      </c>
      <c r="C728" s="43">
        <v>44137</v>
      </c>
      <c r="D728">
        <v>2020</v>
      </c>
      <c r="E728">
        <v>11</v>
      </c>
      <c r="F728">
        <v>120142</v>
      </c>
      <c r="G728" t="s">
        <v>1620</v>
      </c>
      <c r="H728" t="s">
        <v>41</v>
      </c>
      <c r="I728" t="s">
        <v>1621</v>
      </c>
      <c r="J728" t="s">
        <v>39</v>
      </c>
      <c r="K728" t="s">
        <v>40</v>
      </c>
      <c r="L728" t="s">
        <v>71</v>
      </c>
      <c r="M728">
        <v>301</v>
      </c>
      <c r="N728" t="s">
        <v>72</v>
      </c>
      <c r="O728">
        <v>1</v>
      </c>
      <c r="P728" t="s">
        <v>42</v>
      </c>
      <c r="Q728">
        <v>4</v>
      </c>
      <c r="R728" t="s">
        <v>43</v>
      </c>
      <c r="S728">
        <v>202</v>
      </c>
      <c r="T728">
        <v>96522</v>
      </c>
      <c r="U728" s="45">
        <v>3332.62</v>
      </c>
      <c r="V728">
        <v>13.403</v>
      </c>
      <c r="W728">
        <v>2.8000000000000001E-2</v>
      </c>
      <c r="X728">
        <v>27</v>
      </c>
      <c r="Y728">
        <v>321671.14763999998</v>
      </c>
      <c r="Z728">
        <v>89.980739999999997</v>
      </c>
    </row>
    <row r="729" spans="1:26">
      <c r="A729" s="44">
        <v>44144</v>
      </c>
      <c r="B729" t="s">
        <v>125</v>
      </c>
      <c r="C729" s="43">
        <v>44137</v>
      </c>
      <c r="D729">
        <v>2020</v>
      </c>
      <c r="E729">
        <v>11</v>
      </c>
      <c r="F729">
        <v>120142</v>
      </c>
      <c r="G729" t="s">
        <v>1620</v>
      </c>
      <c r="H729" t="s">
        <v>41</v>
      </c>
      <c r="I729" t="s">
        <v>1621</v>
      </c>
      <c r="J729" t="s">
        <v>39</v>
      </c>
      <c r="K729" t="s">
        <v>40</v>
      </c>
      <c r="L729" t="s">
        <v>71</v>
      </c>
      <c r="M729">
        <v>301</v>
      </c>
      <c r="N729" t="s">
        <v>72</v>
      </c>
      <c r="O729">
        <v>1</v>
      </c>
      <c r="P729" t="s">
        <v>42</v>
      </c>
      <c r="Q729">
        <v>4</v>
      </c>
      <c r="R729" t="s">
        <v>43</v>
      </c>
      <c r="S729">
        <v>106</v>
      </c>
      <c r="T729">
        <v>94524</v>
      </c>
      <c r="U729" s="45">
        <v>3553.1979999999999</v>
      </c>
      <c r="V729">
        <v>13.994</v>
      </c>
      <c r="W729">
        <v>6.0999999999999999E-2</v>
      </c>
      <c r="X729">
        <v>58</v>
      </c>
      <c r="Y729">
        <v>335862.48775199999</v>
      </c>
      <c r="Z729">
        <v>206.08548400000001</v>
      </c>
    </row>
    <row r="730" spans="1:26">
      <c r="A730" s="44">
        <v>44144</v>
      </c>
      <c r="B730" t="s">
        <v>125</v>
      </c>
      <c r="C730" s="43">
        <v>44137</v>
      </c>
      <c r="D730">
        <v>2020</v>
      </c>
      <c r="E730">
        <v>11</v>
      </c>
      <c r="F730">
        <v>120142</v>
      </c>
      <c r="G730" t="s">
        <v>1620</v>
      </c>
      <c r="H730" t="s">
        <v>41</v>
      </c>
      <c r="I730" t="s">
        <v>1621</v>
      </c>
      <c r="J730" t="s">
        <v>39</v>
      </c>
      <c r="K730" t="s">
        <v>40</v>
      </c>
      <c r="L730" t="s">
        <v>71</v>
      </c>
      <c r="M730">
        <v>301</v>
      </c>
      <c r="N730" t="s">
        <v>72</v>
      </c>
      <c r="O730">
        <v>1</v>
      </c>
      <c r="P730" t="s">
        <v>42</v>
      </c>
      <c r="Q730">
        <v>4</v>
      </c>
      <c r="R730" t="s">
        <v>43</v>
      </c>
      <c r="S730">
        <v>107</v>
      </c>
      <c r="T730">
        <v>94656</v>
      </c>
      <c r="U730" s="45">
        <v>3623.5250000000001</v>
      </c>
      <c r="V730">
        <v>14.291</v>
      </c>
      <c r="W730">
        <v>5.7000000000000002E-2</v>
      </c>
      <c r="X730">
        <v>54</v>
      </c>
      <c r="Y730">
        <v>342988.38240000006</v>
      </c>
      <c r="Z730">
        <v>195.67035000000001</v>
      </c>
    </row>
    <row r="731" spans="1:26">
      <c r="A731" s="44">
        <v>44144</v>
      </c>
      <c r="B731" t="s">
        <v>125</v>
      </c>
      <c r="C731" s="43">
        <v>44137</v>
      </c>
      <c r="D731">
        <v>2020</v>
      </c>
      <c r="E731">
        <v>11</v>
      </c>
      <c r="F731">
        <v>120142</v>
      </c>
      <c r="G731" t="s">
        <v>1620</v>
      </c>
      <c r="H731" t="s">
        <v>41</v>
      </c>
      <c r="I731" t="s">
        <v>1621</v>
      </c>
      <c r="J731" t="s">
        <v>39</v>
      </c>
      <c r="K731" t="s">
        <v>40</v>
      </c>
      <c r="L731" t="s">
        <v>71</v>
      </c>
      <c r="M731">
        <v>301</v>
      </c>
      <c r="N731" t="s">
        <v>72</v>
      </c>
      <c r="O731">
        <v>1</v>
      </c>
      <c r="P731" t="s">
        <v>42</v>
      </c>
      <c r="Q731">
        <v>4</v>
      </c>
      <c r="R731" t="s">
        <v>43</v>
      </c>
      <c r="S731">
        <v>104</v>
      </c>
      <c r="T731">
        <v>94035</v>
      </c>
      <c r="U731" s="45">
        <v>3702.5520000000001</v>
      </c>
      <c r="V731">
        <v>14.507</v>
      </c>
      <c r="W731">
        <v>7.0999999999999994E-2</v>
      </c>
      <c r="X731">
        <v>67</v>
      </c>
      <c r="Y731">
        <v>348169.47732000001</v>
      </c>
      <c r="Z731">
        <v>248.07098400000001</v>
      </c>
    </row>
    <row r="732" spans="1:26">
      <c r="A732" s="44">
        <v>44144</v>
      </c>
      <c r="B732" t="s">
        <v>125</v>
      </c>
      <c r="C732" s="43">
        <v>44137</v>
      </c>
      <c r="D732">
        <v>2020</v>
      </c>
      <c r="E732">
        <v>11</v>
      </c>
      <c r="F732">
        <v>120142</v>
      </c>
      <c r="G732" t="s">
        <v>1620</v>
      </c>
      <c r="H732" t="s">
        <v>41</v>
      </c>
      <c r="I732" t="s">
        <v>1621</v>
      </c>
      <c r="J732" t="s">
        <v>39</v>
      </c>
      <c r="K732" t="s">
        <v>40</v>
      </c>
      <c r="L732" t="s">
        <v>71</v>
      </c>
      <c r="M732">
        <v>301</v>
      </c>
      <c r="N732" t="s">
        <v>72</v>
      </c>
      <c r="O732">
        <v>1</v>
      </c>
      <c r="P732" t="s">
        <v>42</v>
      </c>
      <c r="Q732">
        <v>4</v>
      </c>
      <c r="R732" t="s">
        <v>43</v>
      </c>
      <c r="S732">
        <v>105</v>
      </c>
      <c r="T732">
        <v>94783</v>
      </c>
      <c r="U732" s="45">
        <v>3671.1849999999999</v>
      </c>
      <c r="V732">
        <v>14.499000000000001</v>
      </c>
      <c r="W732">
        <v>0.08</v>
      </c>
      <c r="X732">
        <v>76</v>
      </c>
      <c r="Y732">
        <v>347965.92785500002</v>
      </c>
      <c r="Z732">
        <v>279.01006000000001</v>
      </c>
    </row>
    <row r="733" spans="1:26">
      <c r="A733" s="44">
        <v>44144</v>
      </c>
      <c r="B733" t="s">
        <v>125</v>
      </c>
      <c r="C733" s="43">
        <v>44137</v>
      </c>
      <c r="D733">
        <v>2020</v>
      </c>
      <c r="E733">
        <v>11</v>
      </c>
      <c r="F733">
        <v>120142</v>
      </c>
      <c r="G733" t="s">
        <v>1620</v>
      </c>
      <c r="H733" t="s">
        <v>41</v>
      </c>
      <c r="I733" t="s">
        <v>1621</v>
      </c>
      <c r="J733" t="s">
        <v>39</v>
      </c>
      <c r="K733" t="s">
        <v>40</v>
      </c>
      <c r="L733" t="s">
        <v>71</v>
      </c>
      <c r="M733">
        <v>301</v>
      </c>
      <c r="N733" t="s">
        <v>72</v>
      </c>
      <c r="O733">
        <v>1</v>
      </c>
      <c r="P733" t="s">
        <v>42</v>
      </c>
      <c r="Q733">
        <v>4</v>
      </c>
      <c r="R733" t="s">
        <v>43</v>
      </c>
      <c r="S733">
        <v>102</v>
      </c>
      <c r="T733">
        <v>94758</v>
      </c>
      <c r="U733" s="45">
        <v>3340.3440000000001</v>
      </c>
      <c r="V733">
        <v>13.189</v>
      </c>
      <c r="W733">
        <v>0.13700000000000001</v>
      </c>
      <c r="X733">
        <v>130</v>
      </c>
      <c r="Y733">
        <v>316524.31675200001</v>
      </c>
      <c r="Z733">
        <v>434.24472000000003</v>
      </c>
    </row>
    <row r="734" spans="1:26">
      <c r="A734" s="44">
        <v>44144</v>
      </c>
      <c r="B734" t="s">
        <v>125</v>
      </c>
      <c r="C734" s="43">
        <v>44137</v>
      </c>
      <c r="D734">
        <v>2020</v>
      </c>
      <c r="E734">
        <v>11</v>
      </c>
      <c r="F734">
        <v>120142</v>
      </c>
      <c r="G734" t="s">
        <v>1620</v>
      </c>
      <c r="H734" t="s">
        <v>41</v>
      </c>
      <c r="I734" t="s">
        <v>1621</v>
      </c>
      <c r="J734" t="s">
        <v>39</v>
      </c>
      <c r="K734" t="s">
        <v>40</v>
      </c>
      <c r="L734" t="s">
        <v>71</v>
      </c>
      <c r="M734">
        <v>301</v>
      </c>
      <c r="N734" t="s">
        <v>72</v>
      </c>
      <c r="O734">
        <v>1</v>
      </c>
      <c r="P734" t="s">
        <v>42</v>
      </c>
      <c r="Q734">
        <v>4</v>
      </c>
      <c r="R734" t="s">
        <v>43</v>
      </c>
      <c r="S734">
        <v>103</v>
      </c>
      <c r="T734">
        <v>95210</v>
      </c>
      <c r="U734" s="45">
        <v>3659.8690000000001</v>
      </c>
      <c r="V734">
        <v>14.519</v>
      </c>
      <c r="W734">
        <v>0.13</v>
      </c>
      <c r="X734">
        <v>124</v>
      </c>
      <c r="Y734">
        <v>348456.12748999998</v>
      </c>
      <c r="Z734">
        <v>453.823756</v>
      </c>
    </row>
    <row r="735" spans="1:26">
      <c r="A735" s="44">
        <v>44144</v>
      </c>
      <c r="B735" t="s">
        <v>125</v>
      </c>
      <c r="C735" s="43">
        <v>44137</v>
      </c>
      <c r="D735">
        <v>2020</v>
      </c>
      <c r="E735">
        <v>11</v>
      </c>
      <c r="F735">
        <v>120142</v>
      </c>
      <c r="G735" t="s">
        <v>1620</v>
      </c>
      <c r="H735" t="s">
        <v>41</v>
      </c>
      <c r="I735" t="s">
        <v>1621</v>
      </c>
      <c r="J735" t="s">
        <v>39</v>
      </c>
      <c r="K735" t="s">
        <v>40</v>
      </c>
      <c r="L735" t="s">
        <v>71</v>
      </c>
      <c r="M735">
        <v>301</v>
      </c>
      <c r="N735" t="s">
        <v>72</v>
      </c>
      <c r="O735">
        <v>1</v>
      </c>
      <c r="P735" t="s">
        <v>42</v>
      </c>
      <c r="Q735">
        <v>4</v>
      </c>
      <c r="R735" t="s">
        <v>43</v>
      </c>
      <c r="S735">
        <v>101</v>
      </c>
      <c r="T735">
        <v>94603</v>
      </c>
      <c r="U735" s="45">
        <v>3450.194</v>
      </c>
      <c r="V735">
        <v>13.6</v>
      </c>
      <c r="W735">
        <v>0.14000000000000001</v>
      </c>
      <c r="X735">
        <v>132</v>
      </c>
      <c r="Y735">
        <v>326398.70298200002</v>
      </c>
      <c r="Z735">
        <v>455.42560800000001</v>
      </c>
    </row>
    <row r="736" spans="1:26">
      <c r="A736" s="44">
        <v>44137</v>
      </c>
      <c r="B736" t="s">
        <v>126</v>
      </c>
      <c r="C736" s="43">
        <v>44136</v>
      </c>
      <c r="D736">
        <v>2020</v>
      </c>
      <c r="E736">
        <v>11</v>
      </c>
      <c r="F736">
        <v>120142</v>
      </c>
      <c r="G736" t="s">
        <v>1620</v>
      </c>
      <c r="H736" t="s">
        <v>41</v>
      </c>
      <c r="I736" t="s">
        <v>1621</v>
      </c>
      <c r="J736" t="s">
        <v>39</v>
      </c>
      <c r="K736" t="s">
        <v>40</v>
      </c>
      <c r="L736" t="s">
        <v>71</v>
      </c>
      <c r="M736">
        <v>301</v>
      </c>
      <c r="N736" t="s">
        <v>72</v>
      </c>
      <c r="O736">
        <v>1</v>
      </c>
      <c r="P736" t="s">
        <v>42</v>
      </c>
      <c r="Q736">
        <v>4</v>
      </c>
      <c r="R736" t="s">
        <v>43</v>
      </c>
      <c r="S736">
        <v>101</v>
      </c>
      <c r="T736">
        <v>94740</v>
      </c>
      <c r="U736" s="45">
        <v>3379.6660000000002</v>
      </c>
      <c r="V736">
        <v>13.340999999999999</v>
      </c>
      <c r="W736">
        <v>1.7000000000000001E-2</v>
      </c>
      <c r="X736">
        <v>16</v>
      </c>
      <c r="Y736">
        <v>320189.55684000003</v>
      </c>
      <c r="Z736">
        <v>54.074656000000004</v>
      </c>
    </row>
    <row r="737" spans="1:26">
      <c r="A737" s="44">
        <v>44137</v>
      </c>
      <c r="B737" t="s">
        <v>126</v>
      </c>
      <c r="C737" s="43">
        <v>44136</v>
      </c>
      <c r="D737">
        <v>2020</v>
      </c>
      <c r="E737">
        <v>11</v>
      </c>
      <c r="F737">
        <v>120142</v>
      </c>
      <c r="G737" t="s">
        <v>1620</v>
      </c>
      <c r="H737" t="s">
        <v>41</v>
      </c>
      <c r="I737" t="s">
        <v>1621</v>
      </c>
      <c r="J737" t="s">
        <v>39</v>
      </c>
      <c r="K737" t="s">
        <v>40</v>
      </c>
      <c r="L737" t="s">
        <v>71</v>
      </c>
      <c r="M737">
        <v>301</v>
      </c>
      <c r="N737" t="s">
        <v>72</v>
      </c>
      <c r="O737">
        <v>1</v>
      </c>
      <c r="P737" t="s">
        <v>42</v>
      </c>
      <c r="Q737">
        <v>4</v>
      </c>
      <c r="R737" t="s">
        <v>43</v>
      </c>
      <c r="S737">
        <v>102</v>
      </c>
      <c r="T737">
        <v>94875</v>
      </c>
      <c r="U737" s="45">
        <v>3271.4380000000001</v>
      </c>
      <c r="V737">
        <v>12.932</v>
      </c>
      <c r="W737">
        <v>1.2999999999999999E-2</v>
      </c>
      <c r="X737">
        <v>12</v>
      </c>
      <c r="Y737">
        <v>310377.68024999998</v>
      </c>
      <c r="Z737">
        <v>39.257255999999998</v>
      </c>
    </row>
    <row r="738" spans="1:26">
      <c r="A738" s="44">
        <v>44137</v>
      </c>
      <c r="B738" t="s">
        <v>126</v>
      </c>
      <c r="C738" s="43">
        <v>44136</v>
      </c>
      <c r="D738">
        <v>2020</v>
      </c>
      <c r="E738">
        <v>11</v>
      </c>
      <c r="F738">
        <v>120142</v>
      </c>
      <c r="G738" t="s">
        <v>1620</v>
      </c>
      <c r="H738" t="s">
        <v>41</v>
      </c>
      <c r="I738" t="s">
        <v>1621</v>
      </c>
      <c r="J738" t="s">
        <v>39</v>
      </c>
      <c r="K738" t="s">
        <v>40</v>
      </c>
      <c r="L738" t="s">
        <v>71</v>
      </c>
      <c r="M738">
        <v>301</v>
      </c>
      <c r="N738" t="s">
        <v>72</v>
      </c>
      <c r="O738">
        <v>1</v>
      </c>
      <c r="P738" t="s">
        <v>42</v>
      </c>
      <c r="Q738">
        <v>4</v>
      </c>
      <c r="R738" t="s">
        <v>43</v>
      </c>
      <c r="S738">
        <v>103</v>
      </c>
      <c r="T738">
        <v>95328</v>
      </c>
      <c r="U738" s="45">
        <v>3593.3420000000001</v>
      </c>
      <c r="V738">
        <v>14.273</v>
      </c>
      <c r="W738">
        <v>1.6E-2</v>
      </c>
      <c r="X738">
        <v>15</v>
      </c>
      <c r="Y738">
        <v>342546.10617599997</v>
      </c>
      <c r="Z738">
        <v>53.900130000000004</v>
      </c>
    </row>
    <row r="739" spans="1:26">
      <c r="A739" s="44">
        <v>44137</v>
      </c>
      <c r="B739" t="s">
        <v>126</v>
      </c>
      <c r="C739" s="43">
        <v>44136</v>
      </c>
      <c r="D739">
        <v>2020</v>
      </c>
      <c r="E739">
        <v>11</v>
      </c>
      <c r="F739">
        <v>120142</v>
      </c>
      <c r="G739" t="s">
        <v>1620</v>
      </c>
      <c r="H739" t="s">
        <v>41</v>
      </c>
      <c r="I739" t="s">
        <v>1621</v>
      </c>
      <c r="J739" t="s">
        <v>39</v>
      </c>
      <c r="K739" t="s">
        <v>40</v>
      </c>
      <c r="L739" t="s">
        <v>71</v>
      </c>
      <c r="M739">
        <v>301</v>
      </c>
      <c r="N739" t="s">
        <v>72</v>
      </c>
      <c r="O739">
        <v>1</v>
      </c>
      <c r="P739" t="s">
        <v>42</v>
      </c>
      <c r="Q739">
        <v>4</v>
      </c>
      <c r="R739" t="s">
        <v>43</v>
      </c>
      <c r="S739">
        <v>104</v>
      </c>
      <c r="T739">
        <v>94112</v>
      </c>
      <c r="U739" s="45">
        <v>3631.5309999999999</v>
      </c>
      <c r="V739">
        <v>14.24</v>
      </c>
      <c r="W739">
        <v>0.01</v>
      </c>
      <c r="X739">
        <v>9</v>
      </c>
      <c r="Y739">
        <v>341770.645472</v>
      </c>
      <c r="Z739">
        <v>32.683779000000001</v>
      </c>
    </row>
    <row r="740" spans="1:26">
      <c r="A740" s="44">
        <v>44137</v>
      </c>
      <c r="B740" t="s">
        <v>126</v>
      </c>
      <c r="C740" s="43">
        <v>44136</v>
      </c>
      <c r="D740">
        <v>2020</v>
      </c>
      <c r="E740">
        <v>11</v>
      </c>
      <c r="F740">
        <v>120142</v>
      </c>
      <c r="G740" t="s">
        <v>1620</v>
      </c>
      <c r="H740" t="s">
        <v>41</v>
      </c>
      <c r="I740" t="s">
        <v>1621</v>
      </c>
      <c r="J740" t="s">
        <v>39</v>
      </c>
      <c r="K740" t="s">
        <v>40</v>
      </c>
      <c r="L740" t="s">
        <v>71</v>
      </c>
      <c r="M740">
        <v>301</v>
      </c>
      <c r="N740" t="s">
        <v>72</v>
      </c>
      <c r="O740">
        <v>1</v>
      </c>
      <c r="P740" t="s">
        <v>42</v>
      </c>
      <c r="Q740">
        <v>4</v>
      </c>
      <c r="R740" t="s">
        <v>43</v>
      </c>
      <c r="S740">
        <v>107</v>
      </c>
      <c r="T740">
        <v>94731</v>
      </c>
      <c r="U740" s="45">
        <v>3557.7310000000002</v>
      </c>
      <c r="V740">
        <v>14.042999999999999</v>
      </c>
      <c r="W740">
        <v>7.0000000000000001E-3</v>
      </c>
      <c r="X740">
        <v>7</v>
      </c>
      <c r="Y740">
        <v>337027.41536099999</v>
      </c>
      <c r="Z740">
        <v>24.904117000000003</v>
      </c>
    </row>
    <row r="741" spans="1:26">
      <c r="A741" s="44">
        <v>44137</v>
      </c>
      <c r="B741" t="s">
        <v>126</v>
      </c>
      <c r="C741" s="43">
        <v>44136</v>
      </c>
      <c r="D741">
        <v>2020</v>
      </c>
      <c r="E741">
        <v>11</v>
      </c>
      <c r="F741">
        <v>120142</v>
      </c>
      <c r="G741" t="s">
        <v>1620</v>
      </c>
      <c r="H741" t="s">
        <v>41</v>
      </c>
      <c r="I741" t="s">
        <v>1621</v>
      </c>
      <c r="J741" t="s">
        <v>39</v>
      </c>
      <c r="K741" t="s">
        <v>40</v>
      </c>
      <c r="L741" t="s">
        <v>71</v>
      </c>
      <c r="M741">
        <v>301</v>
      </c>
      <c r="N741" t="s">
        <v>72</v>
      </c>
      <c r="O741">
        <v>1</v>
      </c>
      <c r="P741" t="s">
        <v>42</v>
      </c>
      <c r="Q741">
        <v>4</v>
      </c>
      <c r="R741" t="s">
        <v>43</v>
      </c>
      <c r="S741">
        <v>106</v>
      </c>
      <c r="T741">
        <v>94587</v>
      </c>
      <c r="U741" s="45">
        <v>3485.134</v>
      </c>
      <c r="V741">
        <v>13.734999999999999</v>
      </c>
      <c r="W741">
        <v>1.4E-2</v>
      </c>
      <c r="X741">
        <v>13</v>
      </c>
      <c r="Y741">
        <v>329648.36965800001</v>
      </c>
      <c r="Z741">
        <v>45.306742</v>
      </c>
    </row>
    <row r="742" spans="1:26">
      <c r="A742" s="44">
        <v>44137</v>
      </c>
      <c r="B742" t="s">
        <v>126</v>
      </c>
      <c r="C742" s="43">
        <v>44136</v>
      </c>
      <c r="D742">
        <v>2020</v>
      </c>
      <c r="E742">
        <v>11</v>
      </c>
      <c r="F742">
        <v>120142</v>
      </c>
      <c r="G742" t="s">
        <v>1620</v>
      </c>
      <c r="H742" t="s">
        <v>41</v>
      </c>
      <c r="I742" t="s">
        <v>1621</v>
      </c>
      <c r="J742" t="s">
        <v>39</v>
      </c>
      <c r="K742" t="s">
        <v>40</v>
      </c>
      <c r="L742" t="s">
        <v>71</v>
      </c>
      <c r="M742">
        <v>301</v>
      </c>
      <c r="N742" t="s">
        <v>72</v>
      </c>
      <c r="O742">
        <v>1</v>
      </c>
      <c r="P742" t="s">
        <v>42</v>
      </c>
      <c r="Q742">
        <v>4</v>
      </c>
      <c r="R742" t="s">
        <v>43</v>
      </c>
      <c r="S742">
        <v>105</v>
      </c>
      <c r="T742">
        <v>94843</v>
      </c>
      <c r="U742" s="45">
        <v>3606.768</v>
      </c>
      <c r="V742">
        <v>14.253</v>
      </c>
      <c r="W742">
        <v>8.0000000000000002E-3</v>
      </c>
      <c r="X742">
        <v>8</v>
      </c>
      <c r="Y742">
        <v>342076.69742400001</v>
      </c>
      <c r="Z742">
        <v>28.854144000000002</v>
      </c>
    </row>
    <row r="743" spans="1:26">
      <c r="A743" s="44">
        <v>44137</v>
      </c>
      <c r="B743" t="s">
        <v>126</v>
      </c>
      <c r="C743" s="43">
        <v>44136</v>
      </c>
      <c r="D743">
        <v>2020</v>
      </c>
      <c r="E743">
        <v>11</v>
      </c>
      <c r="F743">
        <v>120142</v>
      </c>
      <c r="G743" t="s">
        <v>1620</v>
      </c>
      <c r="H743" t="s">
        <v>41</v>
      </c>
      <c r="I743" t="s">
        <v>1621</v>
      </c>
      <c r="J743" t="s">
        <v>39</v>
      </c>
      <c r="K743" t="s">
        <v>40</v>
      </c>
      <c r="L743" t="s">
        <v>71</v>
      </c>
      <c r="M743">
        <v>301</v>
      </c>
      <c r="N743" t="s">
        <v>72</v>
      </c>
      <c r="O743">
        <v>1</v>
      </c>
      <c r="P743" t="s">
        <v>42</v>
      </c>
      <c r="Q743">
        <v>4</v>
      </c>
      <c r="R743" t="s">
        <v>43</v>
      </c>
      <c r="S743">
        <v>201</v>
      </c>
      <c r="T743">
        <v>96531</v>
      </c>
      <c r="U743" s="45">
        <v>2676.8620000000001</v>
      </c>
      <c r="V743">
        <v>10.766999999999999</v>
      </c>
      <c r="W743">
        <v>1.6E-2</v>
      </c>
      <c r="X743">
        <v>15</v>
      </c>
      <c r="Y743">
        <v>258400.16572200001</v>
      </c>
      <c r="Z743">
        <v>40.152929999999998</v>
      </c>
    </row>
    <row r="744" spans="1:26">
      <c r="A744" s="44">
        <v>44137</v>
      </c>
      <c r="B744" t="s">
        <v>126</v>
      </c>
      <c r="C744" s="43">
        <v>44136</v>
      </c>
      <c r="D744">
        <v>2020</v>
      </c>
      <c r="E744">
        <v>11</v>
      </c>
      <c r="F744">
        <v>120142</v>
      </c>
      <c r="G744" t="s">
        <v>1620</v>
      </c>
      <c r="H744" t="s">
        <v>41</v>
      </c>
      <c r="I744" t="s">
        <v>1621</v>
      </c>
      <c r="J744" t="s">
        <v>39</v>
      </c>
      <c r="K744" t="s">
        <v>40</v>
      </c>
      <c r="L744" t="s">
        <v>71</v>
      </c>
      <c r="M744">
        <v>301</v>
      </c>
      <c r="N744" t="s">
        <v>72</v>
      </c>
      <c r="O744">
        <v>1</v>
      </c>
      <c r="P744" t="s">
        <v>42</v>
      </c>
      <c r="Q744">
        <v>4</v>
      </c>
      <c r="R744" t="s">
        <v>43</v>
      </c>
      <c r="S744">
        <v>202</v>
      </c>
      <c r="T744">
        <v>96588</v>
      </c>
      <c r="U744" s="45">
        <v>3268.38</v>
      </c>
      <c r="V744">
        <v>13.154</v>
      </c>
      <c r="W744">
        <v>8.9999999999999993E-3</v>
      </c>
      <c r="X744">
        <v>9</v>
      </c>
      <c r="Y744">
        <v>315686.28743999999</v>
      </c>
      <c r="Z744">
        <v>29.415420000000001</v>
      </c>
    </row>
    <row r="745" spans="1:26">
      <c r="A745" s="44">
        <v>44137</v>
      </c>
      <c r="B745" t="s">
        <v>126</v>
      </c>
      <c r="C745" s="43">
        <v>44136</v>
      </c>
      <c r="D745">
        <v>2020</v>
      </c>
      <c r="E745">
        <v>11</v>
      </c>
      <c r="F745">
        <v>120142</v>
      </c>
      <c r="G745" t="s">
        <v>1620</v>
      </c>
      <c r="H745" t="s">
        <v>41</v>
      </c>
      <c r="I745" t="s">
        <v>1621</v>
      </c>
      <c r="J745" t="s">
        <v>39</v>
      </c>
      <c r="K745" t="s">
        <v>40</v>
      </c>
      <c r="L745" t="s">
        <v>71</v>
      </c>
      <c r="M745">
        <v>301</v>
      </c>
      <c r="N745" t="s">
        <v>72</v>
      </c>
      <c r="O745">
        <v>1</v>
      </c>
      <c r="P745" t="s">
        <v>42</v>
      </c>
      <c r="Q745">
        <v>4</v>
      </c>
      <c r="R745" t="s">
        <v>43</v>
      </c>
      <c r="S745">
        <v>203</v>
      </c>
      <c r="T745">
        <v>96484</v>
      </c>
      <c r="U745" s="45">
        <v>2771.2489999999998</v>
      </c>
      <c r="V745">
        <v>11.141</v>
      </c>
      <c r="W745">
        <v>8.0000000000000002E-3</v>
      </c>
      <c r="X745">
        <v>8</v>
      </c>
      <c r="Y745">
        <v>267381.18851599999</v>
      </c>
      <c r="Z745">
        <v>22.169991999999997</v>
      </c>
    </row>
    <row r="746" spans="1:26">
      <c r="A746" s="44">
        <v>44137</v>
      </c>
      <c r="B746" t="s">
        <v>126</v>
      </c>
      <c r="C746" s="43">
        <v>44136</v>
      </c>
      <c r="D746">
        <v>2020</v>
      </c>
      <c r="E746">
        <v>11</v>
      </c>
      <c r="F746">
        <v>120142</v>
      </c>
      <c r="G746" t="s">
        <v>1620</v>
      </c>
      <c r="H746" t="s">
        <v>41</v>
      </c>
      <c r="I746" t="s">
        <v>1621</v>
      </c>
      <c r="J746" t="s">
        <v>39</v>
      </c>
      <c r="K746" t="s">
        <v>40</v>
      </c>
      <c r="L746" t="s">
        <v>71</v>
      </c>
      <c r="M746">
        <v>301</v>
      </c>
      <c r="N746" t="s">
        <v>72</v>
      </c>
      <c r="O746">
        <v>1</v>
      </c>
      <c r="P746" t="s">
        <v>42</v>
      </c>
      <c r="Q746">
        <v>4</v>
      </c>
      <c r="R746" t="s">
        <v>43</v>
      </c>
      <c r="S746">
        <v>206</v>
      </c>
      <c r="T746">
        <v>97063</v>
      </c>
      <c r="U746" s="45">
        <v>2856.2550000000001</v>
      </c>
      <c r="V746">
        <v>11.552</v>
      </c>
      <c r="W746">
        <v>8.0000000000000002E-3</v>
      </c>
      <c r="X746">
        <v>8</v>
      </c>
      <c r="Y746">
        <v>277236.67906499997</v>
      </c>
      <c r="Z746">
        <v>22.85004</v>
      </c>
    </row>
    <row r="747" spans="1:26">
      <c r="A747" s="44">
        <v>44137</v>
      </c>
      <c r="B747" t="s">
        <v>126</v>
      </c>
      <c r="C747" s="43">
        <v>44136</v>
      </c>
      <c r="D747">
        <v>2020</v>
      </c>
      <c r="E747">
        <v>11</v>
      </c>
      <c r="F747">
        <v>120142</v>
      </c>
      <c r="G747" t="s">
        <v>1620</v>
      </c>
      <c r="H747" t="s">
        <v>41</v>
      </c>
      <c r="I747" t="s">
        <v>1621</v>
      </c>
      <c r="J747" t="s">
        <v>39</v>
      </c>
      <c r="K747" t="s">
        <v>40</v>
      </c>
      <c r="L747" t="s">
        <v>71</v>
      </c>
      <c r="M747">
        <v>301</v>
      </c>
      <c r="N747" t="s">
        <v>72</v>
      </c>
      <c r="O747">
        <v>1</v>
      </c>
      <c r="P747" t="s">
        <v>42</v>
      </c>
      <c r="Q747">
        <v>4</v>
      </c>
      <c r="R747" t="s">
        <v>43</v>
      </c>
      <c r="S747">
        <v>205</v>
      </c>
      <c r="T747">
        <v>96387</v>
      </c>
      <c r="U747" s="45">
        <v>2699.67</v>
      </c>
      <c r="V747">
        <v>10.842000000000001</v>
      </c>
      <c r="W747">
        <v>1.2E-2</v>
      </c>
      <c r="X747">
        <v>12</v>
      </c>
      <c r="Y747">
        <v>260213.09229000003</v>
      </c>
      <c r="Z747">
        <v>32.396039999999999</v>
      </c>
    </row>
    <row r="748" spans="1:26">
      <c r="A748" s="44">
        <v>44137</v>
      </c>
      <c r="B748" t="s">
        <v>126</v>
      </c>
      <c r="C748" s="43">
        <v>44136</v>
      </c>
      <c r="D748">
        <v>2020</v>
      </c>
      <c r="E748">
        <v>11</v>
      </c>
      <c r="F748">
        <v>120142</v>
      </c>
      <c r="G748" t="s">
        <v>1620</v>
      </c>
      <c r="H748" t="s">
        <v>41</v>
      </c>
      <c r="I748" t="s">
        <v>1621</v>
      </c>
      <c r="J748" t="s">
        <v>39</v>
      </c>
      <c r="K748" t="s">
        <v>40</v>
      </c>
      <c r="L748" t="s">
        <v>71</v>
      </c>
      <c r="M748">
        <v>301</v>
      </c>
      <c r="N748" t="s">
        <v>72</v>
      </c>
      <c r="O748">
        <v>1</v>
      </c>
      <c r="P748" t="s">
        <v>42</v>
      </c>
      <c r="Q748">
        <v>4</v>
      </c>
      <c r="R748" t="s">
        <v>43</v>
      </c>
      <c r="S748">
        <v>204</v>
      </c>
      <c r="T748">
        <v>96276</v>
      </c>
      <c r="U748" s="45">
        <v>2841.4119999999998</v>
      </c>
      <c r="V748">
        <v>11.398</v>
      </c>
      <c r="W748">
        <v>8.9999999999999993E-3</v>
      </c>
      <c r="X748">
        <v>9</v>
      </c>
      <c r="Y748">
        <v>273559.78171199997</v>
      </c>
      <c r="Z748">
        <v>25.572707999999999</v>
      </c>
    </row>
    <row r="749" spans="1:26">
      <c r="A749" s="44">
        <v>44137</v>
      </c>
      <c r="B749" t="s">
        <v>126</v>
      </c>
      <c r="C749" s="43">
        <v>44136</v>
      </c>
      <c r="D749">
        <v>2020</v>
      </c>
      <c r="E749">
        <v>11</v>
      </c>
      <c r="F749">
        <v>120142</v>
      </c>
      <c r="G749" t="s">
        <v>1620</v>
      </c>
      <c r="H749" t="s">
        <v>41</v>
      </c>
      <c r="I749" t="s">
        <v>1621</v>
      </c>
      <c r="J749" t="s">
        <v>39</v>
      </c>
      <c r="K749" t="s">
        <v>40</v>
      </c>
      <c r="L749" t="s">
        <v>71</v>
      </c>
      <c r="M749">
        <v>301</v>
      </c>
      <c r="N749" t="s">
        <v>72</v>
      </c>
      <c r="O749">
        <v>1</v>
      </c>
      <c r="P749" t="s">
        <v>42</v>
      </c>
      <c r="Q749">
        <v>4</v>
      </c>
      <c r="R749" t="s">
        <v>43</v>
      </c>
      <c r="S749">
        <v>208</v>
      </c>
      <c r="T749">
        <v>96734</v>
      </c>
      <c r="U749" s="45">
        <v>2961.5079999999998</v>
      </c>
      <c r="V749">
        <v>11.936999999999999</v>
      </c>
      <c r="W749">
        <v>8.0000000000000002E-3</v>
      </c>
      <c r="X749">
        <v>8</v>
      </c>
      <c r="Y749">
        <v>286478.51487199997</v>
      </c>
      <c r="Z749">
        <v>23.692063999999998</v>
      </c>
    </row>
    <row r="750" spans="1:26">
      <c r="A750" s="44">
        <v>44137</v>
      </c>
      <c r="B750" t="s">
        <v>126</v>
      </c>
      <c r="C750" s="43">
        <v>44136</v>
      </c>
      <c r="D750">
        <v>2020</v>
      </c>
      <c r="E750">
        <v>11</v>
      </c>
      <c r="F750">
        <v>120142</v>
      </c>
      <c r="G750" t="s">
        <v>1620</v>
      </c>
      <c r="H750" t="s">
        <v>41</v>
      </c>
      <c r="I750" t="s">
        <v>1621</v>
      </c>
      <c r="J750" t="s">
        <v>39</v>
      </c>
      <c r="K750" t="s">
        <v>40</v>
      </c>
      <c r="L750" t="s">
        <v>71</v>
      </c>
      <c r="M750">
        <v>301</v>
      </c>
      <c r="N750" t="s">
        <v>72</v>
      </c>
      <c r="O750">
        <v>1</v>
      </c>
      <c r="P750" t="s">
        <v>42</v>
      </c>
      <c r="Q750">
        <v>4</v>
      </c>
      <c r="R750" t="s">
        <v>43</v>
      </c>
      <c r="S750">
        <v>207</v>
      </c>
      <c r="T750">
        <v>91290</v>
      </c>
      <c r="U750" s="45">
        <v>2839.6410000000001</v>
      </c>
      <c r="V750">
        <v>10.801</v>
      </c>
      <c r="W750">
        <v>8.0000000000000002E-3</v>
      </c>
      <c r="X750">
        <v>7</v>
      </c>
      <c r="Y750">
        <v>259230.82689000003</v>
      </c>
      <c r="Z750">
        <v>19.877487000000002</v>
      </c>
    </row>
    <row r="751" spans="1:26">
      <c r="A751" s="44">
        <v>44137</v>
      </c>
      <c r="B751" t="s">
        <v>127</v>
      </c>
      <c r="C751" s="43">
        <v>44130</v>
      </c>
      <c r="D751">
        <v>2020</v>
      </c>
      <c r="E751">
        <v>10</v>
      </c>
      <c r="F751">
        <v>120142</v>
      </c>
      <c r="G751" t="s">
        <v>1620</v>
      </c>
      <c r="H751" t="s">
        <v>41</v>
      </c>
      <c r="I751" t="s">
        <v>1621</v>
      </c>
      <c r="J751" t="s">
        <v>39</v>
      </c>
      <c r="K751" t="s">
        <v>40</v>
      </c>
      <c r="L751" t="s">
        <v>71</v>
      </c>
      <c r="M751">
        <v>301</v>
      </c>
      <c r="N751" t="s">
        <v>72</v>
      </c>
      <c r="O751">
        <v>1</v>
      </c>
      <c r="P751" t="s">
        <v>42</v>
      </c>
      <c r="Q751">
        <v>4</v>
      </c>
      <c r="R751" t="s">
        <v>43</v>
      </c>
      <c r="S751">
        <v>207</v>
      </c>
      <c r="T751">
        <v>91290</v>
      </c>
      <c r="U751" s="45">
        <v>2839.6410000000001</v>
      </c>
      <c r="V751">
        <v>10.801</v>
      </c>
      <c r="W751">
        <v>5.8999999999999997E-2</v>
      </c>
      <c r="X751">
        <v>54</v>
      </c>
      <c r="Y751">
        <v>259230.82689000003</v>
      </c>
      <c r="Z751">
        <v>153.34061399999999</v>
      </c>
    </row>
    <row r="752" spans="1:26">
      <c r="A752" s="44">
        <v>44137</v>
      </c>
      <c r="B752" t="s">
        <v>127</v>
      </c>
      <c r="C752" s="43">
        <v>44130</v>
      </c>
      <c r="D752">
        <v>2020</v>
      </c>
      <c r="E752">
        <v>10</v>
      </c>
      <c r="F752">
        <v>120142</v>
      </c>
      <c r="G752" t="s">
        <v>1620</v>
      </c>
      <c r="H752" t="s">
        <v>41</v>
      </c>
      <c r="I752" t="s">
        <v>1621</v>
      </c>
      <c r="J752" t="s">
        <v>39</v>
      </c>
      <c r="K752" t="s">
        <v>40</v>
      </c>
      <c r="L752" t="s">
        <v>71</v>
      </c>
      <c r="M752">
        <v>301</v>
      </c>
      <c r="N752" t="s">
        <v>72</v>
      </c>
      <c r="O752">
        <v>1</v>
      </c>
      <c r="P752" t="s">
        <v>42</v>
      </c>
      <c r="Q752">
        <v>4</v>
      </c>
      <c r="R752" t="s">
        <v>43</v>
      </c>
      <c r="S752">
        <v>208</v>
      </c>
      <c r="T752">
        <v>96734</v>
      </c>
      <c r="U752" s="45">
        <v>2961.5079999999998</v>
      </c>
      <c r="V752">
        <v>11.936999999999999</v>
      </c>
      <c r="W752">
        <v>7.9000000000000001E-2</v>
      </c>
      <c r="X752">
        <v>76</v>
      </c>
      <c r="Y752">
        <v>286478.51487199997</v>
      </c>
      <c r="Z752">
        <v>225.07460799999998</v>
      </c>
    </row>
    <row r="753" spans="1:26">
      <c r="A753" s="44">
        <v>44137</v>
      </c>
      <c r="B753" t="s">
        <v>127</v>
      </c>
      <c r="C753" s="43">
        <v>44130</v>
      </c>
      <c r="D753">
        <v>2020</v>
      </c>
      <c r="E753">
        <v>10</v>
      </c>
      <c r="F753">
        <v>120142</v>
      </c>
      <c r="G753" t="s">
        <v>1620</v>
      </c>
      <c r="H753" t="s">
        <v>41</v>
      </c>
      <c r="I753" t="s">
        <v>1621</v>
      </c>
      <c r="J753" t="s">
        <v>39</v>
      </c>
      <c r="K753" t="s">
        <v>40</v>
      </c>
      <c r="L753" t="s">
        <v>71</v>
      </c>
      <c r="M753">
        <v>301</v>
      </c>
      <c r="N753" t="s">
        <v>72</v>
      </c>
      <c r="O753">
        <v>1</v>
      </c>
      <c r="P753" t="s">
        <v>42</v>
      </c>
      <c r="Q753">
        <v>4</v>
      </c>
      <c r="R753" t="s">
        <v>43</v>
      </c>
      <c r="S753">
        <v>205</v>
      </c>
      <c r="T753">
        <v>96387</v>
      </c>
      <c r="U753" s="45">
        <v>2699.67</v>
      </c>
      <c r="V753">
        <v>10.842000000000001</v>
      </c>
      <c r="W753">
        <v>5.3999999999999999E-2</v>
      </c>
      <c r="X753">
        <v>52</v>
      </c>
      <c r="Y753">
        <v>260213.09229000003</v>
      </c>
      <c r="Z753">
        <v>140.38283999999999</v>
      </c>
    </row>
    <row r="754" spans="1:26">
      <c r="A754" s="44">
        <v>44137</v>
      </c>
      <c r="B754" t="s">
        <v>127</v>
      </c>
      <c r="C754" s="43">
        <v>44130</v>
      </c>
      <c r="D754">
        <v>2020</v>
      </c>
      <c r="E754">
        <v>10</v>
      </c>
      <c r="F754">
        <v>120142</v>
      </c>
      <c r="G754" t="s">
        <v>1620</v>
      </c>
      <c r="H754" t="s">
        <v>41</v>
      </c>
      <c r="I754" t="s">
        <v>1621</v>
      </c>
      <c r="J754" t="s">
        <v>39</v>
      </c>
      <c r="K754" t="s">
        <v>40</v>
      </c>
      <c r="L754" t="s">
        <v>71</v>
      </c>
      <c r="M754">
        <v>301</v>
      </c>
      <c r="N754" t="s">
        <v>72</v>
      </c>
      <c r="O754">
        <v>1</v>
      </c>
      <c r="P754" t="s">
        <v>42</v>
      </c>
      <c r="Q754">
        <v>4</v>
      </c>
      <c r="R754" t="s">
        <v>43</v>
      </c>
      <c r="S754">
        <v>206</v>
      </c>
      <c r="T754">
        <v>97063</v>
      </c>
      <c r="U754" s="45">
        <v>2856.2550000000001</v>
      </c>
      <c r="V754">
        <v>11.552</v>
      </c>
      <c r="W754">
        <v>3.7999999999999999E-2</v>
      </c>
      <c r="X754">
        <v>37</v>
      </c>
      <c r="Y754">
        <v>277236.67906499997</v>
      </c>
      <c r="Z754">
        <v>105.68143499999999</v>
      </c>
    </row>
    <row r="755" spans="1:26">
      <c r="A755" s="44">
        <v>44137</v>
      </c>
      <c r="B755" t="s">
        <v>127</v>
      </c>
      <c r="C755" s="43">
        <v>44130</v>
      </c>
      <c r="D755">
        <v>2020</v>
      </c>
      <c r="E755">
        <v>10</v>
      </c>
      <c r="F755">
        <v>120142</v>
      </c>
      <c r="G755" t="s">
        <v>1620</v>
      </c>
      <c r="H755" t="s">
        <v>41</v>
      </c>
      <c r="I755" t="s">
        <v>1621</v>
      </c>
      <c r="J755" t="s">
        <v>39</v>
      </c>
      <c r="K755" t="s">
        <v>40</v>
      </c>
      <c r="L755" t="s">
        <v>71</v>
      </c>
      <c r="M755">
        <v>301</v>
      </c>
      <c r="N755" t="s">
        <v>72</v>
      </c>
      <c r="O755">
        <v>1</v>
      </c>
      <c r="P755" t="s">
        <v>42</v>
      </c>
      <c r="Q755">
        <v>4</v>
      </c>
      <c r="R755" t="s">
        <v>43</v>
      </c>
      <c r="S755">
        <v>203</v>
      </c>
      <c r="T755">
        <v>96484</v>
      </c>
      <c r="U755" s="45">
        <v>2771.2489999999998</v>
      </c>
      <c r="V755">
        <v>11.141</v>
      </c>
      <c r="W755">
        <v>6.2E-2</v>
      </c>
      <c r="X755">
        <v>60</v>
      </c>
      <c r="Y755">
        <v>267381.18851599999</v>
      </c>
      <c r="Z755">
        <v>166.27494000000002</v>
      </c>
    </row>
    <row r="756" spans="1:26">
      <c r="A756" s="44">
        <v>44137</v>
      </c>
      <c r="B756" t="s">
        <v>127</v>
      </c>
      <c r="C756" s="43">
        <v>44130</v>
      </c>
      <c r="D756">
        <v>2020</v>
      </c>
      <c r="E756">
        <v>10</v>
      </c>
      <c r="F756">
        <v>120142</v>
      </c>
      <c r="G756" t="s">
        <v>1620</v>
      </c>
      <c r="H756" t="s">
        <v>41</v>
      </c>
      <c r="I756" t="s">
        <v>1621</v>
      </c>
      <c r="J756" t="s">
        <v>39</v>
      </c>
      <c r="K756" t="s">
        <v>40</v>
      </c>
      <c r="L756" t="s">
        <v>71</v>
      </c>
      <c r="M756">
        <v>301</v>
      </c>
      <c r="N756" t="s">
        <v>72</v>
      </c>
      <c r="O756">
        <v>1</v>
      </c>
      <c r="P756" t="s">
        <v>42</v>
      </c>
      <c r="Q756">
        <v>4</v>
      </c>
      <c r="R756" t="s">
        <v>43</v>
      </c>
      <c r="S756">
        <v>204</v>
      </c>
      <c r="T756">
        <v>96276</v>
      </c>
      <c r="U756" s="45">
        <v>2841.4119999999998</v>
      </c>
      <c r="V756">
        <v>11.398</v>
      </c>
      <c r="W756">
        <v>6.8000000000000005E-2</v>
      </c>
      <c r="X756">
        <v>65</v>
      </c>
      <c r="Y756">
        <v>273559.78171199997</v>
      </c>
      <c r="Z756">
        <v>184.69177999999999</v>
      </c>
    </row>
    <row r="757" spans="1:26">
      <c r="A757" s="44">
        <v>44137</v>
      </c>
      <c r="B757" t="s">
        <v>127</v>
      </c>
      <c r="C757" s="43">
        <v>44130</v>
      </c>
      <c r="D757">
        <v>2020</v>
      </c>
      <c r="E757">
        <v>10</v>
      </c>
      <c r="F757">
        <v>120142</v>
      </c>
      <c r="G757" t="s">
        <v>1620</v>
      </c>
      <c r="H757" t="s">
        <v>41</v>
      </c>
      <c r="I757" t="s">
        <v>1621</v>
      </c>
      <c r="J757" t="s">
        <v>39</v>
      </c>
      <c r="K757" t="s">
        <v>40</v>
      </c>
      <c r="L757" t="s">
        <v>71</v>
      </c>
      <c r="M757">
        <v>301</v>
      </c>
      <c r="N757" t="s">
        <v>72</v>
      </c>
      <c r="O757">
        <v>1</v>
      </c>
      <c r="P757" t="s">
        <v>42</v>
      </c>
      <c r="Q757">
        <v>4</v>
      </c>
      <c r="R757" t="s">
        <v>43</v>
      </c>
      <c r="S757">
        <v>201</v>
      </c>
      <c r="T757">
        <v>96531</v>
      </c>
      <c r="U757" s="45">
        <v>2676.8620000000001</v>
      </c>
      <c r="V757">
        <v>10.766999999999999</v>
      </c>
      <c r="W757">
        <v>5.6000000000000001E-2</v>
      </c>
      <c r="X757">
        <v>54</v>
      </c>
      <c r="Y757">
        <v>258400.16572200001</v>
      </c>
      <c r="Z757">
        <v>144.55054800000002</v>
      </c>
    </row>
    <row r="758" spans="1:26">
      <c r="A758" s="44">
        <v>44137</v>
      </c>
      <c r="B758" t="s">
        <v>127</v>
      </c>
      <c r="C758" s="43">
        <v>44130</v>
      </c>
      <c r="D758">
        <v>2020</v>
      </c>
      <c r="E758">
        <v>10</v>
      </c>
      <c r="F758">
        <v>120142</v>
      </c>
      <c r="G758" t="s">
        <v>1620</v>
      </c>
      <c r="H758" t="s">
        <v>41</v>
      </c>
      <c r="I758" t="s">
        <v>1621</v>
      </c>
      <c r="J758" t="s">
        <v>39</v>
      </c>
      <c r="K758" t="s">
        <v>40</v>
      </c>
      <c r="L758" t="s">
        <v>71</v>
      </c>
      <c r="M758">
        <v>301</v>
      </c>
      <c r="N758" t="s">
        <v>72</v>
      </c>
      <c r="O758">
        <v>1</v>
      </c>
      <c r="P758" t="s">
        <v>42</v>
      </c>
      <c r="Q758">
        <v>4</v>
      </c>
      <c r="R758" t="s">
        <v>43</v>
      </c>
      <c r="S758">
        <v>202</v>
      </c>
      <c r="T758">
        <v>96588</v>
      </c>
      <c r="U758" s="45">
        <v>3268.38</v>
      </c>
      <c r="V758">
        <v>13.154</v>
      </c>
      <c r="W758">
        <v>5.8999999999999997E-2</v>
      </c>
      <c r="X758">
        <v>57</v>
      </c>
      <c r="Y758">
        <v>315686.28743999999</v>
      </c>
      <c r="Z758">
        <v>186.29766000000001</v>
      </c>
    </row>
    <row r="759" spans="1:26">
      <c r="A759" s="44">
        <v>44137</v>
      </c>
      <c r="B759" t="s">
        <v>127</v>
      </c>
      <c r="C759" s="43">
        <v>44130</v>
      </c>
      <c r="D759">
        <v>2020</v>
      </c>
      <c r="E759">
        <v>10</v>
      </c>
      <c r="F759">
        <v>120142</v>
      </c>
      <c r="G759" t="s">
        <v>1620</v>
      </c>
      <c r="H759" t="s">
        <v>41</v>
      </c>
      <c r="I759" t="s">
        <v>1621</v>
      </c>
      <c r="J759" t="s">
        <v>39</v>
      </c>
      <c r="K759" t="s">
        <v>40</v>
      </c>
      <c r="L759" t="s">
        <v>71</v>
      </c>
      <c r="M759">
        <v>301</v>
      </c>
      <c r="N759" t="s">
        <v>72</v>
      </c>
      <c r="O759">
        <v>1</v>
      </c>
      <c r="P759" t="s">
        <v>42</v>
      </c>
      <c r="Q759">
        <v>4</v>
      </c>
      <c r="R759" t="s">
        <v>43</v>
      </c>
      <c r="S759">
        <v>106</v>
      </c>
      <c r="T759">
        <v>94587</v>
      </c>
      <c r="U759" s="45">
        <v>3485.134</v>
      </c>
      <c r="V759">
        <v>13.734999999999999</v>
      </c>
      <c r="W759">
        <v>5.2999999999999999E-2</v>
      </c>
      <c r="X759">
        <v>50</v>
      </c>
      <c r="Y759">
        <v>329648.36965800001</v>
      </c>
      <c r="Z759">
        <v>174.25670000000002</v>
      </c>
    </row>
    <row r="760" spans="1:26">
      <c r="A760" s="44">
        <v>44137</v>
      </c>
      <c r="B760" t="s">
        <v>127</v>
      </c>
      <c r="C760" s="43">
        <v>44130</v>
      </c>
      <c r="D760">
        <v>2020</v>
      </c>
      <c r="E760">
        <v>10</v>
      </c>
      <c r="F760">
        <v>120142</v>
      </c>
      <c r="G760" t="s">
        <v>1620</v>
      </c>
      <c r="H760" t="s">
        <v>41</v>
      </c>
      <c r="I760" t="s">
        <v>1621</v>
      </c>
      <c r="J760" t="s">
        <v>39</v>
      </c>
      <c r="K760" t="s">
        <v>40</v>
      </c>
      <c r="L760" t="s">
        <v>71</v>
      </c>
      <c r="M760">
        <v>301</v>
      </c>
      <c r="N760" t="s">
        <v>72</v>
      </c>
      <c r="O760">
        <v>1</v>
      </c>
      <c r="P760" t="s">
        <v>42</v>
      </c>
      <c r="Q760">
        <v>4</v>
      </c>
      <c r="R760" t="s">
        <v>43</v>
      </c>
      <c r="S760">
        <v>107</v>
      </c>
      <c r="T760">
        <v>94731</v>
      </c>
      <c r="U760" s="45">
        <v>3557.7310000000002</v>
      </c>
      <c r="V760">
        <v>14.042999999999999</v>
      </c>
      <c r="W760">
        <v>7.1999999999999995E-2</v>
      </c>
      <c r="X760">
        <v>68</v>
      </c>
      <c r="Y760">
        <v>337027.41536099999</v>
      </c>
      <c r="Z760">
        <v>241.92570800000001</v>
      </c>
    </row>
    <row r="761" spans="1:26">
      <c r="A761" s="44">
        <v>44137</v>
      </c>
      <c r="B761" t="s">
        <v>127</v>
      </c>
      <c r="C761" s="43">
        <v>44130</v>
      </c>
      <c r="D761">
        <v>2020</v>
      </c>
      <c r="E761">
        <v>10</v>
      </c>
      <c r="F761">
        <v>120142</v>
      </c>
      <c r="G761" t="s">
        <v>1620</v>
      </c>
      <c r="H761" t="s">
        <v>41</v>
      </c>
      <c r="I761" t="s">
        <v>1621</v>
      </c>
      <c r="J761" t="s">
        <v>39</v>
      </c>
      <c r="K761" t="s">
        <v>40</v>
      </c>
      <c r="L761" t="s">
        <v>71</v>
      </c>
      <c r="M761">
        <v>301</v>
      </c>
      <c r="N761" t="s">
        <v>72</v>
      </c>
      <c r="O761">
        <v>1</v>
      </c>
      <c r="P761" t="s">
        <v>42</v>
      </c>
      <c r="Q761">
        <v>4</v>
      </c>
      <c r="R761" t="s">
        <v>43</v>
      </c>
      <c r="S761">
        <v>104</v>
      </c>
      <c r="T761">
        <v>94112</v>
      </c>
      <c r="U761" s="45">
        <v>3631.5309999999999</v>
      </c>
      <c r="V761">
        <v>14.24</v>
      </c>
      <c r="W761">
        <v>7.1999999999999995E-2</v>
      </c>
      <c r="X761">
        <v>68</v>
      </c>
      <c r="Y761">
        <v>341770.645472</v>
      </c>
      <c r="Z761">
        <v>246.944108</v>
      </c>
    </row>
    <row r="762" spans="1:26">
      <c r="A762" s="44">
        <v>44137</v>
      </c>
      <c r="B762" t="s">
        <v>127</v>
      </c>
      <c r="C762" s="43">
        <v>44130</v>
      </c>
      <c r="D762">
        <v>2020</v>
      </c>
      <c r="E762">
        <v>10</v>
      </c>
      <c r="F762">
        <v>120142</v>
      </c>
      <c r="G762" t="s">
        <v>1620</v>
      </c>
      <c r="H762" t="s">
        <v>41</v>
      </c>
      <c r="I762" t="s">
        <v>1621</v>
      </c>
      <c r="J762" t="s">
        <v>39</v>
      </c>
      <c r="K762" t="s">
        <v>40</v>
      </c>
      <c r="L762" t="s">
        <v>71</v>
      </c>
      <c r="M762">
        <v>301</v>
      </c>
      <c r="N762" t="s">
        <v>72</v>
      </c>
      <c r="O762">
        <v>1</v>
      </c>
      <c r="P762" t="s">
        <v>42</v>
      </c>
      <c r="Q762">
        <v>4</v>
      </c>
      <c r="R762" t="s">
        <v>43</v>
      </c>
      <c r="S762">
        <v>105</v>
      </c>
      <c r="T762">
        <v>94843</v>
      </c>
      <c r="U762" s="45">
        <v>3606.768</v>
      </c>
      <c r="V762">
        <v>14.253</v>
      </c>
      <c r="W762">
        <v>5.5E-2</v>
      </c>
      <c r="X762">
        <v>52</v>
      </c>
      <c r="Y762">
        <v>342076.69742400001</v>
      </c>
      <c r="Z762">
        <v>187.55193599999998</v>
      </c>
    </row>
    <row r="763" spans="1:26">
      <c r="A763" s="44">
        <v>44137</v>
      </c>
      <c r="B763" t="s">
        <v>127</v>
      </c>
      <c r="C763" s="43">
        <v>44130</v>
      </c>
      <c r="D763">
        <v>2020</v>
      </c>
      <c r="E763">
        <v>10</v>
      </c>
      <c r="F763">
        <v>120142</v>
      </c>
      <c r="G763" t="s">
        <v>1620</v>
      </c>
      <c r="H763" t="s">
        <v>41</v>
      </c>
      <c r="I763" t="s">
        <v>1621</v>
      </c>
      <c r="J763" t="s">
        <v>39</v>
      </c>
      <c r="K763" t="s">
        <v>40</v>
      </c>
      <c r="L763" t="s">
        <v>71</v>
      </c>
      <c r="M763">
        <v>301</v>
      </c>
      <c r="N763" t="s">
        <v>72</v>
      </c>
      <c r="O763">
        <v>1</v>
      </c>
      <c r="P763" t="s">
        <v>42</v>
      </c>
      <c r="Q763">
        <v>4</v>
      </c>
      <c r="R763" t="s">
        <v>43</v>
      </c>
      <c r="S763">
        <v>102</v>
      </c>
      <c r="T763">
        <v>94875</v>
      </c>
      <c r="U763" s="45">
        <v>3271.4380000000001</v>
      </c>
      <c r="V763">
        <v>12.932</v>
      </c>
      <c r="W763">
        <v>0.111</v>
      </c>
      <c r="X763">
        <v>105</v>
      </c>
      <c r="Y763">
        <v>310377.68024999998</v>
      </c>
      <c r="Z763">
        <v>343.50099</v>
      </c>
    </row>
    <row r="764" spans="1:26">
      <c r="A764" s="44">
        <v>44137</v>
      </c>
      <c r="B764" t="s">
        <v>127</v>
      </c>
      <c r="C764" s="43">
        <v>44130</v>
      </c>
      <c r="D764">
        <v>2020</v>
      </c>
      <c r="E764">
        <v>10</v>
      </c>
      <c r="F764">
        <v>120142</v>
      </c>
      <c r="G764" t="s">
        <v>1620</v>
      </c>
      <c r="H764" t="s">
        <v>41</v>
      </c>
      <c r="I764" t="s">
        <v>1621</v>
      </c>
      <c r="J764" t="s">
        <v>39</v>
      </c>
      <c r="K764" t="s">
        <v>40</v>
      </c>
      <c r="L764" t="s">
        <v>71</v>
      </c>
      <c r="M764">
        <v>301</v>
      </c>
      <c r="N764" t="s">
        <v>72</v>
      </c>
      <c r="O764">
        <v>1</v>
      </c>
      <c r="P764" t="s">
        <v>42</v>
      </c>
      <c r="Q764">
        <v>4</v>
      </c>
      <c r="R764" t="s">
        <v>43</v>
      </c>
      <c r="S764">
        <v>103</v>
      </c>
      <c r="T764">
        <v>95328</v>
      </c>
      <c r="U764" s="45">
        <v>3593.3420000000001</v>
      </c>
      <c r="V764">
        <v>14.273</v>
      </c>
      <c r="W764">
        <v>0.108</v>
      </c>
      <c r="X764">
        <v>103</v>
      </c>
      <c r="Y764">
        <v>342546.10617599997</v>
      </c>
      <c r="Z764">
        <v>370.11422600000003</v>
      </c>
    </row>
    <row r="765" spans="1:26">
      <c r="A765" s="44">
        <v>44137</v>
      </c>
      <c r="B765" t="s">
        <v>127</v>
      </c>
      <c r="C765" s="43">
        <v>44130</v>
      </c>
      <c r="D765">
        <v>2020</v>
      </c>
      <c r="E765">
        <v>10</v>
      </c>
      <c r="F765">
        <v>120142</v>
      </c>
      <c r="G765" t="s">
        <v>1620</v>
      </c>
      <c r="H765" t="s">
        <v>41</v>
      </c>
      <c r="I765" t="s">
        <v>1621</v>
      </c>
      <c r="J765" t="s">
        <v>39</v>
      </c>
      <c r="K765" t="s">
        <v>40</v>
      </c>
      <c r="L765" t="s">
        <v>71</v>
      </c>
      <c r="M765">
        <v>301</v>
      </c>
      <c r="N765" t="s">
        <v>72</v>
      </c>
      <c r="O765">
        <v>1</v>
      </c>
      <c r="P765" t="s">
        <v>42</v>
      </c>
      <c r="Q765">
        <v>4</v>
      </c>
      <c r="R765" t="s">
        <v>43</v>
      </c>
      <c r="S765">
        <v>101</v>
      </c>
      <c r="T765">
        <v>94740</v>
      </c>
      <c r="U765" s="45">
        <v>3379.6660000000002</v>
      </c>
      <c r="V765">
        <v>13.340999999999999</v>
      </c>
      <c r="W765">
        <v>0.128</v>
      </c>
      <c r="X765">
        <v>121</v>
      </c>
      <c r="Y765">
        <v>320189.55684000003</v>
      </c>
      <c r="Z765">
        <v>408.93958600000002</v>
      </c>
    </row>
    <row r="766" spans="1:26">
      <c r="A766" s="44">
        <v>44130</v>
      </c>
      <c r="B766" t="s">
        <v>128</v>
      </c>
      <c r="C766" s="43">
        <v>44123</v>
      </c>
      <c r="D766">
        <v>2020</v>
      </c>
      <c r="E766">
        <v>10</v>
      </c>
      <c r="F766">
        <v>120142</v>
      </c>
      <c r="G766" t="s">
        <v>1620</v>
      </c>
      <c r="H766" t="s">
        <v>41</v>
      </c>
      <c r="I766" t="s">
        <v>1621</v>
      </c>
      <c r="J766" t="s">
        <v>39</v>
      </c>
      <c r="K766" t="s">
        <v>40</v>
      </c>
      <c r="L766" t="s">
        <v>71</v>
      </c>
      <c r="M766">
        <v>301</v>
      </c>
      <c r="N766" t="s">
        <v>72</v>
      </c>
      <c r="O766">
        <v>1</v>
      </c>
      <c r="P766" t="s">
        <v>42</v>
      </c>
      <c r="Q766">
        <v>4</v>
      </c>
      <c r="R766" t="s">
        <v>43</v>
      </c>
      <c r="S766">
        <v>101</v>
      </c>
      <c r="T766">
        <v>94849</v>
      </c>
      <c r="U766" s="45">
        <v>3325.93</v>
      </c>
      <c r="V766">
        <v>13.144</v>
      </c>
      <c r="W766">
        <v>0.115</v>
      </c>
      <c r="X766">
        <v>109</v>
      </c>
      <c r="Y766">
        <v>315461.13456999999</v>
      </c>
      <c r="Z766">
        <v>362.52636999999999</v>
      </c>
    </row>
    <row r="767" spans="1:26">
      <c r="A767" s="44">
        <v>44130</v>
      </c>
      <c r="B767" t="s">
        <v>128</v>
      </c>
      <c r="C767" s="43">
        <v>44123</v>
      </c>
      <c r="D767">
        <v>2020</v>
      </c>
      <c r="E767">
        <v>10</v>
      </c>
      <c r="F767">
        <v>120142</v>
      </c>
      <c r="G767" t="s">
        <v>1620</v>
      </c>
      <c r="H767" t="s">
        <v>41</v>
      </c>
      <c r="I767" t="s">
        <v>1621</v>
      </c>
      <c r="J767" t="s">
        <v>39</v>
      </c>
      <c r="K767" t="s">
        <v>40</v>
      </c>
      <c r="L767" t="s">
        <v>71</v>
      </c>
      <c r="M767">
        <v>301</v>
      </c>
      <c r="N767" t="s">
        <v>72</v>
      </c>
      <c r="O767">
        <v>1</v>
      </c>
      <c r="P767" t="s">
        <v>42</v>
      </c>
      <c r="Q767">
        <v>4</v>
      </c>
      <c r="R767" t="s">
        <v>43</v>
      </c>
      <c r="S767">
        <v>102</v>
      </c>
      <c r="T767">
        <v>95001</v>
      </c>
      <c r="U767" s="45">
        <v>3218.8429999999998</v>
      </c>
      <c r="V767">
        <v>12.741</v>
      </c>
      <c r="W767">
        <v>0.13300000000000001</v>
      </c>
      <c r="X767">
        <v>126</v>
      </c>
      <c r="Y767">
        <v>305793.30384299997</v>
      </c>
      <c r="Z767">
        <v>405.57421799999997</v>
      </c>
    </row>
    <row r="768" spans="1:26">
      <c r="A768" s="44">
        <v>44130</v>
      </c>
      <c r="B768" t="s">
        <v>128</v>
      </c>
      <c r="C768" s="43">
        <v>44123</v>
      </c>
      <c r="D768">
        <v>2020</v>
      </c>
      <c r="E768">
        <v>10</v>
      </c>
      <c r="F768">
        <v>120142</v>
      </c>
      <c r="G768" t="s">
        <v>1620</v>
      </c>
      <c r="H768" t="s">
        <v>41</v>
      </c>
      <c r="I768" t="s">
        <v>1621</v>
      </c>
      <c r="J768" t="s">
        <v>39</v>
      </c>
      <c r="K768" t="s">
        <v>40</v>
      </c>
      <c r="L768" t="s">
        <v>71</v>
      </c>
      <c r="M768">
        <v>301</v>
      </c>
      <c r="N768" t="s">
        <v>72</v>
      </c>
      <c r="O768">
        <v>1</v>
      </c>
      <c r="P768" t="s">
        <v>42</v>
      </c>
      <c r="Q768">
        <v>4</v>
      </c>
      <c r="R768" t="s">
        <v>43</v>
      </c>
      <c r="S768">
        <v>103</v>
      </c>
      <c r="T768">
        <v>95448</v>
      </c>
      <c r="U768" s="45">
        <v>3501.6239999999998</v>
      </c>
      <c r="V768">
        <v>13.926</v>
      </c>
      <c r="W768">
        <v>0.126</v>
      </c>
      <c r="X768">
        <v>120</v>
      </c>
      <c r="Y768">
        <v>334223.007552</v>
      </c>
      <c r="Z768">
        <v>420.19488000000001</v>
      </c>
    </row>
    <row r="769" spans="1:26">
      <c r="A769" s="44">
        <v>44130</v>
      </c>
      <c r="B769" t="s">
        <v>128</v>
      </c>
      <c r="C769" s="43">
        <v>44123</v>
      </c>
      <c r="D769">
        <v>2020</v>
      </c>
      <c r="E769">
        <v>10</v>
      </c>
      <c r="F769">
        <v>120142</v>
      </c>
      <c r="G769" t="s">
        <v>1620</v>
      </c>
      <c r="H769" t="s">
        <v>41</v>
      </c>
      <c r="I769" t="s">
        <v>1621</v>
      </c>
      <c r="J769" t="s">
        <v>39</v>
      </c>
      <c r="K769" t="s">
        <v>40</v>
      </c>
      <c r="L769" t="s">
        <v>71</v>
      </c>
      <c r="M769">
        <v>301</v>
      </c>
      <c r="N769" t="s">
        <v>72</v>
      </c>
      <c r="O769">
        <v>1</v>
      </c>
      <c r="P769" t="s">
        <v>42</v>
      </c>
      <c r="Q769">
        <v>4</v>
      </c>
      <c r="R769" t="s">
        <v>43</v>
      </c>
      <c r="S769">
        <v>104</v>
      </c>
      <c r="T769">
        <v>94192</v>
      </c>
      <c r="U769" s="45">
        <v>3575.8809999999999</v>
      </c>
      <c r="V769">
        <v>14.034000000000001</v>
      </c>
      <c r="W769">
        <v>8.5000000000000006E-2</v>
      </c>
      <c r="X769">
        <v>80</v>
      </c>
      <c r="Y769">
        <v>336819.38315200002</v>
      </c>
      <c r="Z769">
        <v>286.07047999999998</v>
      </c>
    </row>
    <row r="770" spans="1:26">
      <c r="A770" s="44">
        <v>44130</v>
      </c>
      <c r="B770" t="s">
        <v>128</v>
      </c>
      <c r="C770" s="43">
        <v>44123</v>
      </c>
      <c r="D770">
        <v>2020</v>
      </c>
      <c r="E770">
        <v>10</v>
      </c>
      <c r="F770">
        <v>120142</v>
      </c>
      <c r="G770" t="s">
        <v>1620</v>
      </c>
      <c r="H770" t="s">
        <v>41</v>
      </c>
      <c r="I770" t="s">
        <v>1621</v>
      </c>
      <c r="J770" t="s">
        <v>39</v>
      </c>
      <c r="K770" t="s">
        <v>40</v>
      </c>
      <c r="L770" t="s">
        <v>71</v>
      </c>
      <c r="M770">
        <v>301</v>
      </c>
      <c r="N770" t="s">
        <v>72</v>
      </c>
      <c r="O770">
        <v>1</v>
      </c>
      <c r="P770" t="s">
        <v>42</v>
      </c>
      <c r="Q770">
        <v>4</v>
      </c>
      <c r="R770" t="s">
        <v>43</v>
      </c>
      <c r="S770">
        <v>105</v>
      </c>
      <c r="T770">
        <v>94911</v>
      </c>
      <c r="U770" s="45">
        <v>3579.924</v>
      </c>
      <c r="V770">
        <v>14.157</v>
      </c>
      <c r="W770">
        <v>7.1999999999999995E-2</v>
      </c>
      <c r="X770">
        <v>68</v>
      </c>
      <c r="Y770">
        <v>339774.16676400002</v>
      </c>
      <c r="Z770">
        <v>243.434832</v>
      </c>
    </row>
    <row r="771" spans="1:26">
      <c r="A771" s="44">
        <v>44130</v>
      </c>
      <c r="B771" t="s">
        <v>128</v>
      </c>
      <c r="C771" s="43">
        <v>44123</v>
      </c>
      <c r="D771">
        <v>2020</v>
      </c>
      <c r="E771">
        <v>10</v>
      </c>
      <c r="F771">
        <v>120142</v>
      </c>
      <c r="G771" t="s">
        <v>1620</v>
      </c>
      <c r="H771" t="s">
        <v>41</v>
      </c>
      <c r="I771" t="s">
        <v>1621</v>
      </c>
      <c r="J771" t="s">
        <v>39</v>
      </c>
      <c r="K771" t="s">
        <v>40</v>
      </c>
      <c r="L771" t="s">
        <v>71</v>
      </c>
      <c r="M771">
        <v>301</v>
      </c>
      <c r="N771" t="s">
        <v>72</v>
      </c>
      <c r="O771">
        <v>1</v>
      </c>
      <c r="P771" t="s">
        <v>42</v>
      </c>
      <c r="Q771">
        <v>4</v>
      </c>
      <c r="R771" t="s">
        <v>43</v>
      </c>
      <c r="S771">
        <v>106</v>
      </c>
      <c r="T771">
        <v>94643</v>
      </c>
      <c r="U771" s="45">
        <v>3433.1950000000002</v>
      </c>
      <c r="V771">
        <v>13.539</v>
      </c>
      <c r="W771">
        <v>5.8999999999999997E-2</v>
      </c>
      <c r="X771">
        <v>56</v>
      </c>
      <c r="Y771">
        <v>324927.87438499997</v>
      </c>
      <c r="Z771">
        <v>192.25892000000002</v>
      </c>
    </row>
    <row r="772" spans="1:26">
      <c r="A772" s="44">
        <v>44130</v>
      </c>
      <c r="B772" t="s">
        <v>128</v>
      </c>
      <c r="C772" s="43">
        <v>44123</v>
      </c>
      <c r="D772">
        <v>2020</v>
      </c>
      <c r="E772">
        <v>10</v>
      </c>
      <c r="F772">
        <v>120142</v>
      </c>
      <c r="G772" t="s">
        <v>1620</v>
      </c>
      <c r="H772" t="s">
        <v>41</v>
      </c>
      <c r="I772" t="s">
        <v>1621</v>
      </c>
      <c r="J772" t="s">
        <v>39</v>
      </c>
      <c r="K772" t="s">
        <v>40</v>
      </c>
      <c r="L772" t="s">
        <v>71</v>
      </c>
      <c r="M772">
        <v>301</v>
      </c>
      <c r="N772" t="s">
        <v>72</v>
      </c>
      <c r="O772">
        <v>1</v>
      </c>
      <c r="P772" t="s">
        <v>42</v>
      </c>
      <c r="Q772">
        <v>4</v>
      </c>
      <c r="R772" t="s">
        <v>43</v>
      </c>
      <c r="S772">
        <v>202</v>
      </c>
      <c r="T772">
        <v>96636</v>
      </c>
      <c r="U772" s="45">
        <v>3215.1439999999998</v>
      </c>
      <c r="V772">
        <v>12.946</v>
      </c>
      <c r="W772">
        <v>0.05</v>
      </c>
      <c r="X772">
        <v>48</v>
      </c>
      <c r="Y772">
        <v>310698.65558399999</v>
      </c>
      <c r="Z772">
        <v>154.32691199999999</v>
      </c>
    </row>
    <row r="773" spans="1:26">
      <c r="A773" s="44">
        <v>44130</v>
      </c>
      <c r="B773" t="s">
        <v>128</v>
      </c>
      <c r="C773" s="43">
        <v>44123</v>
      </c>
      <c r="D773">
        <v>2020</v>
      </c>
      <c r="E773">
        <v>10</v>
      </c>
      <c r="F773">
        <v>120142</v>
      </c>
      <c r="G773" t="s">
        <v>1620</v>
      </c>
      <c r="H773" t="s">
        <v>41</v>
      </c>
      <c r="I773" t="s">
        <v>1621</v>
      </c>
      <c r="J773" t="s">
        <v>39</v>
      </c>
      <c r="K773" t="s">
        <v>40</v>
      </c>
      <c r="L773" t="s">
        <v>71</v>
      </c>
      <c r="M773">
        <v>301</v>
      </c>
      <c r="N773" t="s">
        <v>72</v>
      </c>
      <c r="O773">
        <v>1</v>
      </c>
      <c r="P773" t="s">
        <v>42</v>
      </c>
      <c r="Q773">
        <v>4</v>
      </c>
      <c r="R773" t="s">
        <v>43</v>
      </c>
      <c r="S773">
        <v>203</v>
      </c>
      <c r="T773">
        <v>96539</v>
      </c>
      <c r="U773" s="45">
        <v>2714.81</v>
      </c>
      <c r="V773">
        <v>10.92</v>
      </c>
      <c r="W773">
        <v>5.7000000000000002E-2</v>
      </c>
      <c r="X773">
        <v>55</v>
      </c>
      <c r="Y773">
        <v>262085.04259</v>
      </c>
      <c r="Z773">
        <v>149.31455</v>
      </c>
    </row>
    <row r="774" spans="1:26">
      <c r="A774" s="44">
        <v>44130</v>
      </c>
      <c r="B774" t="s">
        <v>128</v>
      </c>
      <c r="C774" s="43">
        <v>44123</v>
      </c>
      <c r="D774">
        <v>2020</v>
      </c>
      <c r="E774">
        <v>10</v>
      </c>
      <c r="F774">
        <v>120142</v>
      </c>
      <c r="G774" t="s">
        <v>1620</v>
      </c>
      <c r="H774" t="s">
        <v>41</v>
      </c>
      <c r="I774" t="s">
        <v>1621</v>
      </c>
      <c r="J774" t="s">
        <v>39</v>
      </c>
      <c r="K774" t="s">
        <v>40</v>
      </c>
      <c r="L774" t="s">
        <v>71</v>
      </c>
      <c r="M774">
        <v>301</v>
      </c>
      <c r="N774" t="s">
        <v>72</v>
      </c>
      <c r="O774">
        <v>1</v>
      </c>
      <c r="P774" t="s">
        <v>42</v>
      </c>
      <c r="Q774">
        <v>4</v>
      </c>
      <c r="R774" t="s">
        <v>43</v>
      </c>
      <c r="S774">
        <v>204</v>
      </c>
      <c r="T774">
        <v>96333</v>
      </c>
      <c r="U774" s="45">
        <v>2791.357</v>
      </c>
      <c r="V774">
        <v>11.204000000000001</v>
      </c>
      <c r="W774">
        <v>5.8999999999999997E-2</v>
      </c>
      <c r="X774">
        <v>57</v>
      </c>
      <c r="Y774">
        <v>268899.79388099996</v>
      </c>
      <c r="Z774">
        <v>159.107349</v>
      </c>
    </row>
    <row r="775" spans="1:26">
      <c r="A775" s="44">
        <v>44130</v>
      </c>
      <c r="B775" t="s">
        <v>128</v>
      </c>
      <c r="C775" s="43">
        <v>44123</v>
      </c>
      <c r="D775">
        <v>2020</v>
      </c>
      <c r="E775">
        <v>10</v>
      </c>
      <c r="F775">
        <v>120142</v>
      </c>
      <c r="G775" t="s">
        <v>1620</v>
      </c>
      <c r="H775" t="s">
        <v>41</v>
      </c>
      <c r="I775" t="s">
        <v>1621</v>
      </c>
      <c r="J775" t="s">
        <v>39</v>
      </c>
      <c r="K775" t="s">
        <v>40</v>
      </c>
      <c r="L775" t="s">
        <v>71</v>
      </c>
      <c r="M775">
        <v>301</v>
      </c>
      <c r="N775" t="s">
        <v>72</v>
      </c>
      <c r="O775">
        <v>1</v>
      </c>
      <c r="P775" t="s">
        <v>42</v>
      </c>
      <c r="Q775">
        <v>4</v>
      </c>
      <c r="R775" t="s">
        <v>43</v>
      </c>
      <c r="S775">
        <v>205</v>
      </c>
      <c r="T775">
        <v>96444</v>
      </c>
      <c r="U775" s="45">
        <v>2648.4580000000001</v>
      </c>
      <c r="V775">
        <v>10.643000000000001</v>
      </c>
      <c r="W775">
        <v>5.8999999999999997E-2</v>
      </c>
      <c r="X775">
        <v>57</v>
      </c>
      <c r="Y775">
        <v>255427.883352</v>
      </c>
      <c r="Z775">
        <v>150.96210600000001</v>
      </c>
    </row>
    <row r="776" spans="1:26">
      <c r="A776" s="44">
        <v>44130</v>
      </c>
      <c r="B776" t="s">
        <v>128</v>
      </c>
      <c r="C776" s="43">
        <v>44123</v>
      </c>
      <c r="D776">
        <v>2020</v>
      </c>
      <c r="E776">
        <v>10</v>
      </c>
      <c r="F776">
        <v>120142</v>
      </c>
      <c r="G776" t="s">
        <v>1620</v>
      </c>
      <c r="H776" t="s">
        <v>41</v>
      </c>
      <c r="I776" t="s">
        <v>1621</v>
      </c>
      <c r="J776" t="s">
        <v>39</v>
      </c>
      <c r="K776" t="s">
        <v>40</v>
      </c>
      <c r="L776" t="s">
        <v>71</v>
      </c>
      <c r="M776">
        <v>301</v>
      </c>
      <c r="N776" t="s">
        <v>72</v>
      </c>
      <c r="O776">
        <v>1</v>
      </c>
      <c r="P776" t="s">
        <v>42</v>
      </c>
      <c r="Q776">
        <v>4</v>
      </c>
      <c r="R776" t="s">
        <v>43</v>
      </c>
      <c r="S776">
        <v>206</v>
      </c>
      <c r="T776">
        <v>97110</v>
      </c>
      <c r="U776" s="45">
        <v>2801.8220000000001</v>
      </c>
      <c r="V776">
        <v>11.337</v>
      </c>
      <c r="W776">
        <v>4.8000000000000001E-2</v>
      </c>
      <c r="X776">
        <v>47</v>
      </c>
      <c r="Y776">
        <v>272084.93442000001</v>
      </c>
      <c r="Z776">
        <v>131.68563400000002</v>
      </c>
    </row>
    <row r="777" spans="1:26">
      <c r="A777" s="44">
        <v>44130</v>
      </c>
      <c r="B777" t="s">
        <v>128</v>
      </c>
      <c r="C777" s="43">
        <v>44123</v>
      </c>
      <c r="D777">
        <v>2020</v>
      </c>
      <c r="E777">
        <v>10</v>
      </c>
      <c r="F777">
        <v>120142</v>
      </c>
      <c r="G777" t="s">
        <v>1620</v>
      </c>
      <c r="H777" t="s">
        <v>41</v>
      </c>
      <c r="I777" t="s">
        <v>1621</v>
      </c>
      <c r="J777" t="s">
        <v>39</v>
      </c>
      <c r="K777" t="s">
        <v>40</v>
      </c>
      <c r="L777" t="s">
        <v>71</v>
      </c>
      <c r="M777">
        <v>301</v>
      </c>
      <c r="N777" t="s">
        <v>72</v>
      </c>
      <c r="O777">
        <v>1</v>
      </c>
      <c r="P777" t="s">
        <v>42</v>
      </c>
      <c r="Q777">
        <v>4</v>
      </c>
      <c r="R777" t="s">
        <v>43</v>
      </c>
      <c r="S777">
        <v>207</v>
      </c>
      <c r="T777">
        <v>91355</v>
      </c>
      <c r="U777" s="45">
        <v>2782.8180000000002</v>
      </c>
      <c r="V777">
        <v>10.593</v>
      </c>
      <c r="W777">
        <v>7.0999999999999994E-2</v>
      </c>
      <c r="X777">
        <v>65</v>
      </c>
      <c r="Y777">
        <v>254224.33839000002</v>
      </c>
      <c r="Z777">
        <v>180.88317000000001</v>
      </c>
    </row>
    <row r="778" spans="1:26">
      <c r="A778" s="44">
        <v>44130</v>
      </c>
      <c r="B778" t="s">
        <v>128</v>
      </c>
      <c r="C778" s="43">
        <v>44123</v>
      </c>
      <c r="D778">
        <v>2020</v>
      </c>
      <c r="E778">
        <v>10</v>
      </c>
      <c r="F778">
        <v>120142</v>
      </c>
      <c r="G778" t="s">
        <v>1620</v>
      </c>
      <c r="H778" t="s">
        <v>41</v>
      </c>
      <c r="I778" t="s">
        <v>1621</v>
      </c>
      <c r="J778" t="s">
        <v>39</v>
      </c>
      <c r="K778" t="s">
        <v>40</v>
      </c>
      <c r="L778" t="s">
        <v>71</v>
      </c>
      <c r="M778">
        <v>301</v>
      </c>
      <c r="N778" t="s">
        <v>72</v>
      </c>
      <c r="O778">
        <v>1</v>
      </c>
      <c r="P778" t="s">
        <v>42</v>
      </c>
      <c r="Q778">
        <v>4</v>
      </c>
      <c r="R778" t="s">
        <v>43</v>
      </c>
      <c r="S778">
        <v>208</v>
      </c>
      <c r="T778">
        <v>96782</v>
      </c>
      <c r="U778" s="45">
        <v>2903.37</v>
      </c>
      <c r="V778">
        <v>11.708</v>
      </c>
      <c r="W778">
        <v>0.05</v>
      </c>
      <c r="X778">
        <v>48</v>
      </c>
      <c r="Y778">
        <v>280993.95533999999</v>
      </c>
      <c r="Z778">
        <v>139.36176</v>
      </c>
    </row>
    <row r="779" spans="1:26">
      <c r="A779" s="44">
        <v>44130</v>
      </c>
      <c r="B779" t="s">
        <v>128</v>
      </c>
      <c r="C779" s="43">
        <v>44123</v>
      </c>
      <c r="D779">
        <v>2020</v>
      </c>
      <c r="E779">
        <v>10</v>
      </c>
      <c r="F779">
        <v>120142</v>
      </c>
      <c r="G779" t="s">
        <v>1620</v>
      </c>
      <c r="H779" t="s">
        <v>41</v>
      </c>
      <c r="I779" t="s">
        <v>1621</v>
      </c>
      <c r="J779" t="s">
        <v>39</v>
      </c>
      <c r="K779" t="s">
        <v>40</v>
      </c>
      <c r="L779" t="s">
        <v>71</v>
      </c>
      <c r="M779">
        <v>301</v>
      </c>
      <c r="N779" t="s">
        <v>72</v>
      </c>
      <c r="O779">
        <v>1</v>
      </c>
      <c r="P779" t="s">
        <v>42</v>
      </c>
      <c r="Q779">
        <v>4</v>
      </c>
      <c r="R779" t="s">
        <v>43</v>
      </c>
      <c r="S779">
        <v>201</v>
      </c>
      <c r="T779">
        <v>96586</v>
      </c>
      <c r="U779" s="45">
        <v>2634.5210000000002</v>
      </c>
      <c r="V779">
        <v>10.602</v>
      </c>
      <c r="W779">
        <v>5.7000000000000002E-2</v>
      </c>
      <c r="X779">
        <v>55</v>
      </c>
      <c r="Y779">
        <v>254457.84530600003</v>
      </c>
      <c r="Z779">
        <v>144.89865499999999</v>
      </c>
    </row>
    <row r="780" spans="1:26">
      <c r="A780" s="44">
        <v>44130</v>
      </c>
      <c r="B780" t="s">
        <v>128</v>
      </c>
      <c r="C780" s="43">
        <v>44123</v>
      </c>
      <c r="D780">
        <v>2020</v>
      </c>
      <c r="E780">
        <v>10</v>
      </c>
      <c r="F780">
        <v>120142</v>
      </c>
      <c r="G780" t="s">
        <v>1620</v>
      </c>
      <c r="H780" t="s">
        <v>41</v>
      </c>
      <c r="I780" t="s">
        <v>1621</v>
      </c>
      <c r="J780" t="s">
        <v>39</v>
      </c>
      <c r="K780" t="s">
        <v>40</v>
      </c>
      <c r="L780" t="s">
        <v>71</v>
      </c>
      <c r="M780">
        <v>301</v>
      </c>
      <c r="N780" t="s">
        <v>72</v>
      </c>
      <c r="O780">
        <v>1</v>
      </c>
      <c r="P780" t="s">
        <v>42</v>
      </c>
      <c r="Q780">
        <v>4</v>
      </c>
      <c r="R780" t="s">
        <v>43</v>
      </c>
      <c r="S780">
        <v>107</v>
      </c>
      <c r="T780">
        <v>94790</v>
      </c>
      <c r="U780" s="45">
        <v>3510.473</v>
      </c>
      <c r="V780">
        <v>13.865</v>
      </c>
      <c r="W780">
        <v>6.2E-2</v>
      </c>
      <c r="X780">
        <v>59</v>
      </c>
      <c r="Y780">
        <v>332757.73567000002</v>
      </c>
      <c r="Z780">
        <v>207.117907</v>
      </c>
    </row>
    <row r="781" spans="1:26">
      <c r="A781" s="44">
        <v>44123</v>
      </c>
      <c r="B781" t="s">
        <v>129</v>
      </c>
      <c r="C781" s="43">
        <v>44116</v>
      </c>
      <c r="D781">
        <v>2020</v>
      </c>
      <c r="E781">
        <v>10</v>
      </c>
      <c r="F781">
        <v>120142</v>
      </c>
      <c r="G781" t="s">
        <v>1620</v>
      </c>
      <c r="H781" t="s">
        <v>41</v>
      </c>
      <c r="I781" t="s">
        <v>1621</v>
      </c>
      <c r="J781" t="s">
        <v>39</v>
      </c>
      <c r="K781" t="s">
        <v>40</v>
      </c>
      <c r="L781" t="s">
        <v>71</v>
      </c>
      <c r="M781">
        <v>301</v>
      </c>
      <c r="N781" t="s">
        <v>72</v>
      </c>
      <c r="O781">
        <v>1</v>
      </c>
      <c r="P781" t="s">
        <v>42</v>
      </c>
      <c r="Q781">
        <v>4</v>
      </c>
      <c r="R781" t="s">
        <v>43</v>
      </c>
      <c r="S781">
        <v>107</v>
      </c>
      <c r="T781">
        <v>94849</v>
      </c>
      <c r="U781" s="45">
        <v>3387.4430000000002</v>
      </c>
      <c r="V781">
        <v>13.387</v>
      </c>
      <c r="W781">
        <v>6.2E-2</v>
      </c>
      <c r="X781">
        <v>59</v>
      </c>
      <c r="Y781">
        <v>321295.58110700001</v>
      </c>
      <c r="Z781">
        <v>199.859137</v>
      </c>
    </row>
    <row r="782" spans="1:26">
      <c r="A782" s="44">
        <v>44123</v>
      </c>
      <c r="B782" t="s">
        <v>129</v>
      </c>
      <c r="C782" s="43">
        <v>44116</v>
      </c>
      <c r="D782">
        <v>2020</v>
      </c>
      <c r="E782">
        <v>10</v>
      </c>
      <c r="F782">
        <v>120142</v>
      </c>
      <c r="G782" t="s">
        <v>1620</v>
      </c>
      <c r="H782" t="s">
        <v>41</v>
      </c>
      <c r="I782" t="s">
        <v>1621</v>
      </c>
      <c r="J782" t="s">
        <v>39</v>
      </c>
      <c r="K782" t="s">
        <v>40</v>
      </c>
      <c r="L782" t="s">
        <v>71</v>
      </c>
      <c r="M782">
        <v>301</v>
      </c>
      <c r="N782" t="s">
        <v>72</v>
      </c>
      <c r="O782">
        <v>1</v>
      </c>
      <c r="P782" t="s">
        <v>42</v>
      </c>
      <c r="Q782">
        <v>4</v>
      </c>
      <c r="R782" t="s">
        <v>43</v>
      </c>
      <c r="S782">
        <v>201</v>
      </c>
      <c r="T782">
        <v>96648</v>
      </c>
      <c r="U782" s="45">
        <v>2594.2420000000002</v>
      </c>
      <c r="V782">
        <v>10.446999999999999</v>
      </c>
      <c r="W782">
        <v>6.4000000000000001E-2</v>
      </c>
      <c r="X782">
        <v>62</v>
      </c>
      <c r="Y782">
        <v>250728.300816</v>
      </c>
      <c r="Z782">
        <v>160.84300400000001</v>
      </c>
    </row>
    <row r="783" spans="1:26">
      <c r="A783" s="44">
        <v>44123</v>
      </c>
      <c r="B783" t="s">
        <v>129</v>
      </c>
      <c r="C783" s="43">
        <v>44116</v>
      </c>
      <c r="D783">
        <v>2020</v>
      </c>
      <c r="E783">
        <v>10</v>
      </c>
      <c r="F783">
        <v>120142</v>
      </c>
      <c r="G783" t="s">
        <v>1620</v>
      </c>
      <c r="H783" t="s">
        <v>41</v>
      </c>
      <c r="I783" t="s">
        <v>1621</v>
      </c>
      <c r="J783" t="s">
        <v>39</v>
      </c>
      <c r="K783" t="s">
        <v>40</v>
      </c>
      <c r="L783" t="s">
        <v>71</v>
      </c>
      <c r="M783">
        <v>301</v>
      </c>
      <c r="N783" t="s">
        <v>72</v>
      </c>
      <c r="O783">
        <v>1</v>
      </c>
      <c r="P783" t="s">
        <v>42</v>
      </c>
      <c r="Q783">
        <v>4</v>
      </c>
      <c r="R783" t="s">
        <v>43</v>
      </c>
      <c r="S783">
        <v>208</v>
      </c>
      <c r="T783">
        <v>96850</v>
      </c>
      <c r="U783" s="45">
        <v>2855.6950000000002</v>
      </c>
      <c r="V783">
        <v>11.523999999999999</v>
      </c>
      <c r="W783">
        <v>7.0000000000000007E-2</v>
      </c>
      <c r="X783">
        <v>68</v>
      </c>
      <c r="Y783">
        <v>276574.06075</v>
      </c>
      <c r="Z783">
        <v>194.18726000000001</v>
      </c>
    </row>
    <row r="784" spans="1:26">
      <c r="A784" s="44">
        <v>44123</v>
      </c>
      <c r="B784" t="s">
        <v>129</v>
      </c>
      <c r="C784" s="43">
        <v>44116</v>
      </c>
      <c r="D784">
        <v>2020</v>
      </c>
      <c r="E784">
        <v>10</v>
      </c>
      <c r="F784">
        <v>120142</v>
      </c>
      <c r="G784" t="s">
        <v>1620</v>
      </c>
      <c r="H784" t="s">
        <v>41</v>
      </c>
      <c r="I784" t="s">
        <v>1621</v>
      </c>
      <c r="J784" t="s">
        <v>39</v>
      </c>
      <c r="K784" t="s">
        <v>40</v>
      </c>
      <c r="L784" t="s">
        <v>71</v>
      </c>
      <c r="M784">
        <v>301</v>
      </c>
      <c r="N784" t="s">
        <v>72</v>
      </c>
      <c r="O784">
        <v>1</v>
      </c>
      <c r="P784" t="s">
        <v>42</v>
      </c>
      <c r="Q784">
        <v>4</v>
      </c>
      <c r="R784" t="s">
        <v>43</v>
      </c>
      <c r="S784">
        <v>207</v>
      </c>
      <c r="T784">
        <v>91419</v>
      </c>
      <c r="U784" s="45">
        <v>2739.625</v>
      </c>
      <c r="V784">
        <v>10.436</v>
      </c>
      <c r="W784">
        <v>7.0000000000000007E-2</v>
      </c>
      <c r="X784">
        <v>64</v>
      </c>
      <c r="Y784">
        <v>250453.777875</v>
      </c>
      <c r="Z784">
        <v>175.33600000000001</v>
      </c>
    </row>
    <row r="785" spans="1:26">
      <c r="A785" s="44">
        <v>44123</v>
      </c>
      <c r="B785" t="s">
        <v>129</v>
      </c>
      <c r="C785" s="43">
        <v>44116</v>
      </c>
      <c r="D785">
        <v>2020</v>
      </c>
      <c r="E785">
        <v>10</v>
      </c>
      <c r="F785">
        <v>120142</v>
      </c>
      <c r="G785" t="s">
        <v>1620</v>
      </c>
      <c r="H785" t="s">
        <v>41</v>
      </c>
      <c r="I785" t="s">
        <v>1621</v>
      </c>
      <c r="J785" t="s">
        <v>39</v>
      </c>
      <c r="K785" t="s">
        <v>40</v>
      </c>
      <c r="L785" t="s">
        <v>71</v>
      </c>
      <c r="M785">
        <v>301</v>
      </c>
      <c r="N785" t="s">
        <v>72</v>
      </c>
      <c r="O785">
        <v>1</v>
      </c>
      <c r="P785" t="s">
        <v>42</v>
      </c>
      <c r="Q785">
        <v>4</v>
      </c>
      <c r="R785" t="s">
        <v>43</v>
      </c>
      <c r="S785">
        <v>206</v>
      </c>
      <c r="T785">
        <v>97167</v>
      </c>
      <c r="U785" s="45">
        <v>2755.076</v>
      </c>
      <c r="V785">
        <v>11.154</v>
      </c>
      <c r="W785">
        <v>5.8999999999999997E-2</v>
      </c>
      <c r="X785">
        <v>57</v>
      </c>
      <c r="Y785">
        <v>267702.46969200001</v>
      </c>
      <c r="Z785">
        <v>157.039332</v>
      </c>
    </row>
    <row r="786" spans="1:26">
      <c r="A786" s="44">
        <v>44123</v>
      </c>
      <c r="B786" t="s">
        <v>129</v>
      </c>
      <c r="C786" s="43">
        <v>44116</v>
      </c>
      <c r="D786">
        <v>2020</v>
      </c>
      <c r="E786">
        <v>10</v>
      </c>
      <c r="F786">
        <v>120142</v>
      </c>
      <c r="G786" t="s">
        <v>1620</v>
      </c>
      <c r="H786" t="s">
        <v>41</v>
      </c>
      <c r="I786" t="s">
        <v>1621</v>
      </c>
      <c r="J786" t="s">
        <v>39</v>
      </c>
      <c r="K786" t="s">
        <v>40</v>
      </c>
      <c r="L786" t="s">
        <v>71</v>
      </c>
      <c r="M786">
        <v>301</v>
      </c>
      <c r="N786" t="s">
        <v>72</v>
      </c>
      <c r="O786">
        <v>1</v>
      </c>
      <c r="P786" t="s">
        <v>42</v>
      </c>
      <c r="Q786">
        <v>4</v>
      </c>
      <c r="R786" t="s">
        <v>43</v>
      </c>
      <c r="S786">
        <v>205</v>
      </c>
      <c r="T786">
        <v>96505</v>
      </c>
      <c r="U786" s="45">
        <v>2606.4899999999998</v>
      </c>
      <c r="V786">
        <v>10.481</v>
      </c>
      <c r="W786">
        <v>6.3E-2</v>
      </c>
      <c r="X786">
        <v>61</v>
      </c>
      <c r="Y786">
        <v>251539.31745</v>
      </c>
      <c r="Z786">
        <v>158.99588999999997</v>
      </c>
    </row>
    <row r="787" spans="1:26">
      <c r="A787" s="44">
        <v>44123</v>
      </c>
      <c r="B787" t="s">
        <v>129</v>
      </c>
      <c r="C787" s="43">
        <v>44116</v>
      </c>
      <c r="D787">
        <v>2020</v>
      </c>
      <c r="E787">
        <v>10</v>
      </c>
      <c r="F787">
        <v>120142</v>
      </c>
      <c r="G787" t="s">
        <v>1620</v>
      </c>
      <c r="H787" t="s">
        <v>41</v>
      </c>
      <c r="I787" t="s">
        <v>1621</v>
      </c>
      <c r="J787" t="s">
        <v>39</v>
      </c>
      <c r="K787" t="s">
        <v>40</v>
      </c>
      <c r="L787" t="s">
        <v>71</v>
      </c>
      <c r="M787">
        <v>301</v>
      </c>
      <c r="N787" t="s">
        <v>72</v>
      </c>
      <c r="O787">
        <v>1</v>
      </c>
      <c r="P787" t="s">
        <v>42</v>
      </c>
      <c r="Q787">
        <v>4</v>
      </c>
      <c r="R787" t="s">
        <v>43</v>
      </c>
      <c r="S787">
        <v>204</v>
      </c>
      <c r="T787">
        <v>96388</v>
      </c>
      <c r="U787" s="45">
        <v>2745.6039999999998</v>
      </c>
      <c r="V787">
        <v>11.026999999999999</v>
      </c>
      <c r="W787">
        <v>5.7000000000000002E-2</v>
      </c>
      <c r="X787">
        <v>55</v>
      </c>
      <c r="Y787">
        <v>264643.27835199999</v>
      </c>
      <c r="Z787">
        <v>151.00821999999999</v>
      </c>
    </row>
    <row r="788" spans="1:26">
      <c r="A788" s="44">
        <v>44123</v>
      </c>
      <c r="B788" t="s">
        <v>129</v>
      </c>
      <c r="C788" s="43">
        <v>44116</v>
      </c>
      <c r="D788">
        <v>2020</v>
      </c>
      <c r="E788">
        <v>10</v>
      </c>
      <c r="F788">
        <v>120142</v>
      </c>
      <c r="G788" t="s">
        <v>1620</v>
      </c>
      <c r="H788" t="s">
        <v>41</v>
      </c>
      <c r="I788" t="s">
        <v>1621</v>
      </c>
      <c r="J788" t="s">
        <v>39</v>
      </c>
      <c r="K788" t="s">
        <v>40</v>
      </c>
      <c r="L788" t="s">
        <v>71</v>
      </c>
      <c r="M788">
        <v>301</v>
      </c>
      <c r="N788" t="s">
        <v>72</v>
      </c>
      <c r="O788">
        <v>1</v>
      </c>
      <c r="P788" t="s">
        <v>42</v>
      </c>
      <c r="Q788">
        <v>4</v>
      </c>
      <c r="R788" t="s">
        <v>43</v>
      </c>
      <c r="S788">
        <v>203</v>
      </c>
      <c r="T788">
        <v>96609</v>
      </c>
      <c r="U788" s="45">
        <v>2670.384</v>
      </c>
      <c r="V788">
        <v>10.749000000000001</v>
      </c>
      <c r="W788">
        <v>7.1999999999999995E-2</v>
      </c>
      <c r="X788">
        <v>70</v>
      </c>
      <c r="Y788">
        <v>257983.12785600001</v>
      </c>
      <c r="Z788">
        <v>186.92688000000001</v>
      </c>
    </row>
    <row r="789" spans="1:26">
      <c r="A789" s="44">
        <v>44123</v>
      </c>
      <c r="B789" t="s">
        <v>129</v>
      </c>
      <c r="C789" s="43">
        <v>44116</v>
      </c>
      <c r="D789">
        <v>2020</v>
      </c>
      <c r="E789">
        <v>10</v>
      </c>
      <c r="F789">
        <v>120142</v>
      </c>
      <c r="G789" t="s">
        <v>1620</v>
      </c>
      <c r="H789" t="s">
        <v>41</v>
      </c>
      <c r="I789" t="s">
        <v>1621</v>
      </c>
      <c r="J789" t="s">
        <v>39</v>
      </c>
      <c r="K789" t="s">
        <v>40</v>
      </c>
      <c r="L789" t="s">
        <v>71</v>
      </c>
      <c r="M789">
        <v>301</v>
      </c>
      <c r="N789" t="s">
        <v>72</v>
      </c>
      <c r="O789">
        <v>1</v>
      </c>
      <c r="P789" t="s">
        <v>42</v>
      </c>
      <c r="Q789">
        <v>4</v>
      </c>
      <c r="R789" t="s">
        <v>43</v>
      </c>
      <c r="S789">
        <v>202</v>
      </c>
      <c r="T789">
        <v>96693</v>
      </c>
      <c r="U789" s="45">
        <v>3167.62</v>
      </c>
      <c r="V789">
        <v>12.762</v>
      </c>
      <c r="W789">
        <v>5.8999999999999997E-2</v>
      </c>
      <c r="X789">
        <v>57</v>
      </c>
      <c r="Y789">
        <v>306286.68065999995</v>
      </c>
      <c r="Z789">
        <v>180.55434</v>
      </c>
    </row>
    <row r="790" spans="1:26">
      <c r="A790" s="44">
        <v>44123</v>
      </c>
      <c r="B790" t="s">
        <v>129</v>
      </c>
      <c r="C790" s="43">
        <v>44116</v>
      </c>
      <c r="D790">
        <v>2020</v>
      </c>
      <c r="E790">
        <v>10</v>
      </c>
      <c r="F790">
        <v>120142</v>
      </c>
      <c r="G790" t="s">
        <v>1620</v>
      </c>
      <c r="H790" t="s">
        <v>41</v>
      </c>
      <c r="I790" t="s">
        <v>1621</v>
      </c>
      <c r="J790" t="s">
        <v>39</v>
      </c>
      <c r="K790" t="s">
        <v>40</v>
      </c>
      <c r="L790" t="s">
        <v>71</v>
      </c>
      <c r="M790">
        <v>301</v>
      </c>
      <c r="N790" t="s">
        <v>72</v>
      </c>
      <c r="O790">
        <v>1</v>
      </c>
      <c r="P790" t="s">
        <v>42</v>
      </c>
      <c r="Q790">
        <v>4</v>
      </c>
      <c r="R790" t="s">
        <v>43</v>
      </c>
      <c r="S790">
        <v>106</v>
      </c>
      <c r="T790">
        <v>94705</v>
      </c>
      <c r="U790" s="45">
        <v>3460.5140000000001</v>
      </c>
      <c r="V790">
        <v>13.654999999999999</v>
      </c>
      <c r="W790">
        <v>6.5000000000000002E-2</v>
      </c>
      <c r="X790">
        <v>62</v>
      </c>
      <c r="Y790">
        <v>327727.97837000003</v>
      </c>
      <c r="Z790">
        <v>214.55186800000001</v>
      </c>
    </row>
    <row r="791" spans="1:26">
      <c r="A791" s="44">
        <v>44123</v>
      </c>
      <c r="B791" t="s">
        <v>129</v>
      </c>
      <c r="C791" s="43">
        <v>44116</v>
      </c>
      <c r="D791">
        <v>2020</v>
      </c>
      <c r="E791">
        <v>10</v>
      </c>
      <c r="F791">
        <v>120142</v>
      </c>
      <c r="G791" t="s">
        <v>1620</v>
      </c>
      <c r="H791" t="s">
        <v>41</v>
      </c>
      <c r="I791" t="s">
        <v>1621</v>
      </c>
      <c r="J791" t="s">
        <v>39</v>
      </c>
      <c r="K791" t="s">
        <v>40</v>
      </c>
      <c r="L791" t="s">
        <v>71</v>
      </c>
      <c r="M791">
        <v>301</v>
      </c>
      <c r="N791" t="s">
        <v>72</v>
      </c>
      <c r="O791">
        <v>1</v>
      </c>
      <c r="P791" t="s">
        <v>42</v>
      </c>
      <c r="Q791">
        <v>4</v>
      </c>
      <c r="R791" t="s">
        <v>43</v>
      </c>
      <c r="S791">
        <v>105</v>
      </c>
      <c r="T791">
        <v>94980</v>
      </c>
      <c r="U791" s="45">
        <v>3538.49</v>
      </c>
      <c r="V791">
        <v>14.004</v>
      </c>
      <c r="W791">
        <v>7.2999999999999995E-2</v>
      </c>
      <c r="X791">
        <v>69</v>
      </c>
      <c r="Y791">
        <v>336085.78019999998</v>
      </c>
      <c r="Z791">
        <v>244.15581</v>
      </c>
    </row>
    <row r="792" spans="1:26">
      <c r="A792" s="44">
        <v>44123</v>
      </c>
      <c r="B792" t="s">
        <v>129</v>
      </c>
      <c r="C792" s="43">
        <v>44116</v>
      </c>
      <c r="D792">
        <v>2020</v>
      </c>
      <c r="E792">
        <v>10</v>
      </c>
      <c r="F792">
        <v>120142</v>
      </c>
      <c r="G792" t="s">
        <v>1620</v>
      </c>
      <c r="H792" t="s">
        <v>41</v>
      </c>
      <c r="I792" t="s">
        <v>1621</v>
      </c>
      <c r="J792" t="s">
        <v>39</v>
      </c>
      <c r="K792" t="s">
        <v>40</v>
      </c>
      <c r="L792" t="s">
        <v>71</v>
      </c>
      <c r="M792">
        <v>301</v>
      </c>
      <c r="N792" t="s">
        <v>72</v>
      </c>
      <c r="O792">
        <v>1</v>
      </c>
      <c r="P792" t="s">
        <v>42</v>
      </c>
      <c r="Q792">
        <v>4</v>
      </c>
      <c r="R792" t="s">
        <v>43</v>
      </c>
      <c r="S792">
        <v>104</v>
      </c>
      <c r="T792">
        <v>94273</v>
      </c>
      <c r="U792" s="45">
        <v>3526.761</v>
      </c>
      <c r="V792">
        <v>13.853</v>
      </c>
      <c r="W792">
        <v>8.5999999999999993E-2</v>
      </c>
      <c r="X792">
        <v>81</v>
      </c>
      <c r="Y792">
        <v>332478.33975300001</v>
      </c>
      <c r="Z792">
        <v>285.667641</v>
      </c>
    </row>
    <row r="793" spans="1:26">
      <c r="A793" s="44">
        <v>44123</v>
      </c>
      <c r="B793" t="s">
        <v>129</v>
      </c>
      <c r="C793" s="43">
        <v>44116</v>
      </c>
      <c r="D793">
        <v>2020</v>
      </c>
      <c r="E793">
        <v>10</v>
      </c>
      <c r="F793">
        <v>120142</v>
      </c>
      <c r="G793" t="s">
        <v>1620</v>
      </c>
      <c r="H793" t="s">
        <v>41</v>
      </c>
      <c r="I793" t="s">
        <v>1621</v>
      </c>
      <c r="J793" t="s">
        <v>39</v>
      </c>
      <c r="K793" t="s">
        <v>40</v>
      </c>
      <c r="L793" t="s">
        <v>71</v>
      </c>
      <c r="M793">
        <v>301</v>
      </c>
      <c r="N793" t="s">
        <v>72</v>
      </c>
      <c r="O793">
        <v>1</v>
      </c>
      <c r="P793" t="s">
        <v>42</v>
      </c>
      <c r="Q793">
        <v>4</v>
      </c>
      <c r="R793" t="s">
        <v>43</v>
      </c>
      <c r="S793">
        <v>103</v>
      </c>
      <c r="T793">
        <v>95534</v>
      </c>
      <c r="U793" s="45">
        <v>3453.4169999999999</v>
      </c>
      <c r="V793">
        <v>13.747</v>
      </c>
      <c r="W793">
        <v>0.09</v>
      </c>
      <c r="X793">
        <v>86</v>
      </c>
      <c r="Y793">
        <v>329918.73967799998</v>
      </c>
      <c r="Z793">
        <v>296.99386199999998</v>
      </c>
    </row>
    <row r="794" spans="1:26">
      <c r="A794" s="44">
        <v>44123</v>
      </c>
      <c r="B794" t="s">
        <v>129</v>
      </c>
      <c r="C794" s="43">
        <v>44116</v>
      </c>
      <c r="D794">
        <v>2020</v>
      </c>
      <c r="E794">
        <v>10</v>
      </c>
      <c r="F794">
        <v>120142</v>
      </c>
      <c r="G794" t="s">
        <v>1620</v>
      </c>
      <c r="H794" t="s">
        <v>41</v>
      </c>
      <c r="I794" t="s">
        <v>1621</v>
      </c>
      <c r="J794" t="s">
        <v>39</v>
      </c>
      <c r="K794" t="s">
        <v>40</v>
      </c>
      <c r="L794" t="s">
        <v>71</v>
      </c>
      <c r="M794">
        <v>301</v>
      </c>
      <c r="N794" t="s">
        <v>72</v>
      </c>
      <c r="O794">
        <v>1</v>
      </c>
      <c r="P794" t="s">
        <v>42</v>
      </c>
      <c r="Q794">
        <v>4</v>
      </c>
      <c r="R794" t="s">
        <v>43</v>
      </c>
      <c r="S794">
        <v>102</v>
      </c>
      <c r="T794">
        <v>95118</v>
      </c>
      <c r="U794" s="45">
        <v>3169.9870000000001</v>
      </c>
      <c r="V794">
        <v>12.563000000000001</v>
      </c>
      <c r="W794">
        <v>0.123</v>
      </c>
      <c r="X794">
        <v>117</v>
      </c>
      <c r="Y794">
        <v>301522.82346600003</v>
      </c>
      <c r="Z794">
        <v>370.88847900000002</v>
      </c>
    </row>
    <row r="795" spans="1:26">
      <c r="A795" s="44">
        <v>44123</v>
      </c>
      <c r="B795" t="s">
        <v>129</v>
      </c>
      <c r="C795" s="43">
        <v>44116</v>
      </c>
      <c r="D795">
        <v>2020</v>
      </c>
      <c r="E795">
        <v>10</v>
      </c>
      <c r="F795">
        <v>120142</v>
      </c>
      <c r="G795" t="s">
        <v>1620</v>
      </c>
      <c r="H795" t="s">
        <v>41</v>
      </c>
      <c r="I795" t="s">
        <v>1621</v>
      </c>
      <c r="J795" t="s">
        <v>39</v>
      </c>
      <c r="K795" t="s">
        <v>40</v>
      </c>
      <c r="L795" t="s">
        <v>71</v>
      </c>
      <c r="M795">
        <v>301</v>
      </c>
      <c r="N795" t="s">
        <v>72</v>
      </c>
      <c r="O795">
        <v>1</v>
      </c>
      <c r="P795" t="s">
        <v>42</v>
      </c>
      <c r="Q795">
        <v>4</v>
      </c>
      <c r="R795" t="s">
        <v>43</v>
      </c>
      <c r="S795">
        <v>101</v>
      </c>
      <c r="T795">
        <v>94931</v>
      </c>
      <c r="U795" s="45">
        <v>3280.681</v>
      </c>
      <c r="V795">
        <v>12.977</v>
      </c>
      <c r="W795">
        <v>8.5999999999999993E-2</v>
      </c>
      <c r="X795">
        <v>82</v>
      </c>
      <c r="Y795">
        <v>311438.32801100001</v>
      </c>
      <c r="Z795">
        <v>269.01584200000002</v>
      </c>
    </row>
    <row r="796" spans="1:26">
      <c r="A796" s="44">
        <v>44116</v>
      </c>
      <c r="B796" t="s">
        <v>130</v>
      </c>
      <c r="C796" s="43">
        <v>44109</v>
      </c>
      <c r="D796">
        <v>2020</v>
      </c>
      <c r="E796">
        <v>10</v>
      </c>
      <c r="F796">
        <v>120142</v>
      </c>
      <c r="G796" t="s">
        <v>1620</v>
      </c>
      <c r="H796" t="s">
        <v>41</v>
      </c>
      <c r="I796" t="s">
        <v>1621</v>
      </c>
      <c r="J796" t="s">
        <v>39</v>
      </c>
      <c r="K796" t="s">
        <v>40</v>
      </c>
      <c r="L796" t="s">
        <v>71</v>
      </c>
      <c r="M796">
        <v>301</v>
      </c>
      <c r="N796" t="s">
        <v>72</v>
      </c>
      <c r="O796">
        <v>1</v>
      </c>
      <c r="P796" t="s">
        <v>42</v>
      </c>
      <c r="Q796">
        <v>4</v>
      </c>
      <c r="R796" t="s">
        <v>43</v>
      </c>
      <c r="S796">
        <v>102</v>
      </c>
      <c r="T796">
        <v>95226</v>
      </c>
      <c r="U796" s="45">
        <v>3122.366</v>
      </c>
      <c r="V796">
        <v>12.388999999999999</v>
      </c>
      <c r="W796">
        <v>0.113</v>
      </c>
      <c r="X796">
        <v>108</v>
      </c>
      <c r="Y796">
        <v>297330.42471600004</v>
      </c>
      <c r="Z796">
        <v>337.21552800000001</v>
      </c>
    </row>
    <row r="797" spans="1:26">
      <c r="A797" s="44">
        <v>44116</v>
      </c>
      <c r="B797" t="s">
        <v>130</v>
      </c>
      <c r="C797" s="43">
        <v>44109</v>
      </c>
      <c r="D797">
        <v>2020</v>
      </c>
      <c r="E797">
        <v>10</v>
      </c>
      <c r="F797">
        <v>120142</v>
      </c>
      <c r="G797" t="s">
        <v>1620</v>
      </c>
      <c r="H797" t="s">
        <v>41</v>
      </c>
      <c r="I797" t="s">
        <v>1621</v>
      </c>
      <c r="J797" t="s">
        <v>39</v>
      </c>
      <c r="K797" t="s">
        <v>40</v>
      </c>
      <c r="L797" t="s">
        <v>71</v>
      </c>
      <c r="M797">
        <v>301</v>
      </c>
      <c r="N797" t="s">
        <v>72</v>
      </c>
      <c r="O797">
        <v>1</v>
      </c>
      <c r="P797" t="s">
        <v>42</v>
      </c>
      <c r="Q797">
        <v>4</v>
      </c>
      <c r="R797" t="s">
        <v>43</v>
      </c>
      <c r="S797">
        <v>101</v>
      </c>
      <c r="T797">
        <v>95000</v>
      </c>
      <c r="U797" s="45">
        <v>3231.1840000000002</v>
      </c>
      <c r="V797">
        <v>12.79</v>
      </c>
      <c r="W797">
        <v>7.2999999999999995E-2</v>
      </c>
      <c r="X797">
        <v>69</v>
      </c>
      <c r="Y797">
        <v>306962.48</v>
      </c>
      <c r="Z797">
        <v>222.95169600000003</v>
      </c>
    </row>
    <row r="798" spans="1:26">
      <c r="A798" s="44">
        <v>44116</v>
      </c>
      <c r="B798" t="s">
        <v>130</v>
      </c>
      <c r="C798" s="43">
        <v>44109</v>
      </c>
      <c r="D798">
        <v>2020</v>
      </c>
      <c r="E798">
        <v>10</v>
      </c>
      <c r="F798">
        <v>120142</v>
      </c>
      <c r="G798" t="s">
        <v>1620</v>
      </c>
      <c r="H798" t="s">
        <v>41</v>
      </c>
      <c r="I798" t="s">
        <v>1621</v>
      </c>
      <c r="J798" t="s">
        <v>39</v>
      </c>
      <c r="K798" t="s">
        <v>40</v>
      </c>
      <c r="L798" t="s">
        <v>71</v>
      </c>
      <c r="M798">
        <v>301</v>
      </c>
      <c r="N798" t="s">
        <v>72</v>
      </c>
      <c r="O798">
        <v>1</v>
      </c>
      <c r="P798" t="s">
        <v>42</v>
      </c>
      <c r="Q798">
        <v>4</v>
      </c>
      <c r="R798" t="s">
        <v>43</v>
      </c>
      <c r="S798">
        <v>104</v>
      </c>
      <c r="T798">
        <v>94332</v>
      </c>
      <c r="U798" s="45">
        <v>3473.1860000000001</v>
      </c>
      <c r="V798">
        <v>13.651</v>
      </c>
      <c r="W798">
        <v>6.3E-2</v>
      </c>
      <c r="X798">
        <v>59</v>
      </c>
      <c r="Y798">
        <v>327632.58175200003</v>
      </c>
      <c r="Z798">
        <v>204.91797400000002</v>
      </c>
    </row>
    <row r="799" spans="1:26">
      <c r="A799" s="44">
        <v>44116</v>
      </c>
      <c r="B799" t="s">
        <v>130</v>
      </c>
      <c r="C799" s="43">
        <v>44109</v>
      </c>
      <c r="D799">
        <v>2020</v>
      </c>
      <c r="E799">
        <v>10</v>
      </c>
      <c r="F799">
        <v>120142</v>
      </c>
      <c r="G799" t="s">
        <v>1620</v>
      </c>
      <c r="H799" t="s">
        <v>41</v>
      </c>
      <c r="I799" t="s">
        <v>1621</v>
      </c>
      <c r="J799" t="s">
        <v>39</v>
      </c>
      <c r="K799" t="s">
        <v>40</v>
      </c>
      <c r="L799" t="s">
        <v>71</v>
      </c>
      <c r="M799">
        <v>301</v>
      </c>
      <c r="N799" t="s">
        <v>72</v>
      </c>
      <c r="O799">
        <v>1</v>
      </c>
      <c r="P799" t="s">
        <v>42</v>
      </c>
      <c r="Q799">
        <v>4</v>
      </c>
      <c r="R799" t="s">
        <v>43</v>
      </c>
      <c r="S799">
        <v>103</v>
      </c>
      <c r="T799">
        <v>95608</v>
      </c>
      <c r="U799" s="45">
        <v>3400.145</v>
      </c>
      <c r="V799">
        <v>13.545</v>
      </c>
      <c r="W799">
        <v>7.6999999999999999E-2</v>
      </c>
      <c r="X799">
        <v>74</v>
      </c>
      <c r="Y799">
        <v>325081.06316000002</v>
      </c>
      <c r="Z799">
        <v>251.61073000000002</v>
      </c>
    </row>
    <row r="800" spans="1:26">
      <c r="A800" s="44">
        <v>44116</v>
      </c>
      <c r="B800" t="s">
        <v>130</v>
      </c>
      <c r="C800" s="43">
        <v>44109</v>
      </c>
      <c r="D800">
        <v>2020</v>
      </c>
      <c r="E800">
        <v>10</v>
      </c>
      <c r="F800">
        <v>120142</v>
      </c>
      <c r="G800" t="s">
        <v>1620</v>
      </c>
      <c r="H800" t="s">
        <v>41</v>
      </c>
      <c r="I800" t="s">
        <v>1621</v>
      </c>
      <c r="J800" t="s">
        <v>39</v>
      </c>
      <c r="K800" t="s">
        <v>40</v>
      </c>
      <c r="L800" t="s">
        <v>71</v>
      </c>
      <c r="M800">
        <v>301</v>
      </c>
      <c r="N800" t="s">
        <v>72</v>
      </c>
      <c r="O800">
        <v>1</v>
      </c>
      <c r="P800" t="s">
        <v>42</v>
      </c>
      <c r="Q800">
        <v>4</v>
      </c>
      <c r="R800" t="s">
        <v>43</v>
      </c>
      <c r="S800">
        <v>105</v>
      </c>
      <c r="T800">
        <v>95038</v>
      </c>
      <c r="U800" s="45">
        <v>3485.451</v>
      </c>
      <c r="V800">
        <v>13.802</v>
      </c>
      <c r="W800">
        <v>6.0999999999999999E-2</v>
      </c>
      <c r="X800">
        <v>58</v>
      </c>
      <c r="Y800">
        <v>331250.29213800002</v>
      </c>
      <c r="Z800">
        <v>202.156158</v>
      </c>
    </row>
    <row r="801" spans="1:26">
      <c r="A801" s="44">
        <v>44116</v>
      </c>
      <c r="B801" t="s">
        <v>130</v>
      </c>
      <c r="C801" s="43">
        <v>44109</v>
      </c>
      <c r="D801">
        <v>2020</v>
      </c>
      <c r="E801">
        <v>10</v>
      </c>
      <c r="F801">
        <v>120142</v>
      </c>
      <c r="G801" t="s">
        <v>1620</v>
      </c>
      <c r="H801" t="s">
        <v>41</v>
      </c>
      <c r="I801" t="s">
        <v>1621</v>
      </c>
      <c r="J801" t="s">
        <v>39</v>
      </c>
      <c r="K801" t="s">
        <v>40</v>
      </c>
      <c r="L801" t="s">
        <v>71</v>
      </c>
      <c r="M801">
        <v>301</v>
      </c>
      <c r="N801" t="s">
        <v>72</v>
      </c>
      <c r="O801">
        <v>1</v>
      </c>
      <c r="P801" t="s">
        <v>42</v>
      </c>
      <c r="Q801">
        <v>4</v>
      </c>
      <c r="R801" t="s">
        <v>43</v>
      </c>
      <c r="S801">
        <v>106</v>
      </c>
      <c r="T801">
        <v>94750</v>
      </c>
      <c r="U801" s="45">
        <v>3407.2939999999999</v>
      </c>
      <c r="V801">
        <v>13.452</v>
      </c>
      <c r="W801">
        <v>4.7E-2</v>
      </c>
      <c r="X801">
        <v>45</v>
      </c>
      <c r="Y801">
        <v>322841.10649999999</v>
      </c>
      <c r="Z801">
        <v>153.32822999999999</v>
      </c>
    </row>
    <row r="802" spans="1:26">
      <c r="A802" s="44">
        <v>44116</v>
      </c>
      <c r="B802" t="s">
        <v>130</v>
      </c>
      <c r="C802" s="43">
        <v>44109</v>
      </c>
      <c r="D802">
        <v>2020</v>
      </c>
      <c r="E802">
        <v>10</v>
      </c>
      <c r="F802">
        <v>120142</v>
      </c>
      <c r="G802" t="s">
        <v>1620</v>
      </c>
      <c r="H802" t="s">
        <v>41</v>
      </c>
      <c r="I802" t="s">
        <v>1621</v>
      </c>
      <c r="J802" t="s">
        <v>39</v>
      </c>
      <c r="K802" t="s">
        <v>40</v>
      </c>
      <c r="L802" t="s">
        <v>71</v>
      </c>
      <c r="M802">
        <v>301</v>
      </c>
      <c r="N802" t="s">
        <v>72</v>
      </c>
      <c r="O802">
        <v>1</v>
      </c>
      <c r="P802" t="s">
        <v>42</v>
      </c>
      <c r="Q802">
        <v>4</v>
      </c>
      <c r="R802" t="s">
        <v>43</v>
      </c>
      <c r="S802">
        <v>203</v>
      </c>
      <c r="T802">
        <v>96655</v>
      </c>
      <c r="U802" s="45">
        <v>2618.4009999999998</v>
      </c>
      <c r="V802">
        <v>10.545</v>
      </c>
      <c r="W802">
        <v>4.8000000000000001E-2</v>
      </c>
      <c r="X802">
        <v>46</v>
      </c>
      <c r="Y802">
        <v>253081.54865499996</v>
      </c>
      <c r="Z802">
        <v>120.44644599999999</v>
      </c>
    </row>
    <row r="803" spans="1:26">
      <c r="A803" s="44">
        <v>44116</v>
      </c>
      <c r="B803" t="s">
        <v>130</v>
      </c>
      <c r="C803" s="43">
        <v>44109</v>
      </c>
      <c r="D803">
        <v>2020</v>
      </c>
      <c r="E803">
        <v>10</v>
      </c>
      <c r="F803">
        <v>120142</v>
      </c>
      <c r="G803" t="s">
        <v>1620</v>
      </c>
      <c r="H803" t="s">
        <v>41</v>
      </c>
      <c r="I803" t="s">
        <v>1621</v>
      </c>
      <c r="J803" t="s">
        <v>39</v>
      </c>
      <c r="K803" t="s">
        <v>40</v>
      </c>
      <c r="L803" t="s">
        <v>71</v>
      </c>
      <c r="M803">
        <v>301</v>
      </c>
      <c r="N803" t="s">
        <v>72</v>
      </c>
      <c r="O803">
        <v>1</v>
      </c>
      <c r="P803" t="s">
        <v>42</v>
      </c>
      <c r="Q803">
        <v>4</v>
      </c>
      <c r="R803" t="s">
        <v>43</v>
      </c>
      <c r="S803">
        <v>202</v>
      </c>
      <c r="T803">
        <v>96738</v>
      </c>
      <c r="U803" s="45">
        <v>3116.5360000000001</v>
      </c>
      <c r="V803">
        <v>12.561999999999999</v>
      </c>
      <c r="W803">
        <v>4.7E-2</v>
      </c>
      <c r="X803">
        <v>45</v>
      </c>
      <c r="Y803">
        <v>301487.45956799999</v>
      </c>
      <c r="Z803">
        <v>140.24412000000001</v>
      </c>
    </row>
    <row r="804" spans="1:26">
      <c r="A804" s="44">
        <v>44116</v>
      </c>
      <c r="B804" t="s">
        <v>130</v>
      </c>
      <c r="C804" s="43">
        <v>44109</v>
      </c>
      <c r="D804">
        <v>2020</v>
      </c>
      <c r="E804">
        <v>10</v>
      </c>
      <c r="F804">
        <v>120142</v>
      </c>
      <c r="G804" t="s">
        <v>1620</v>
      </c>
      <c r="H804" t="s">
        <v>41</v>
      </c>
      <c r="I804" t="s">
        <v>1621</v>
      </c>
      <c r="J804" t="s">
        <v>39</v>
      </c>
      <c r="K804" t="s">
        <v>40</v>
      </c>
      <c r="L804" t="s">
        <v>71</v>
      </c>
      <c r="M804">
        <v>301</v>
      </c>
      <c r="N804" t="s">
        <v>72</v>
      </c>
      <c r="O804">
        <v>1</v>
      </c>
      <c r="P804" t="s">
        <v>42</v>
      </c>
      <c r="Q804">
        <v>4</v>
      </c>
      <c r="R804" t="s">
        <v>43</v>
      </c>
      <c r="S804">
        <v>204</v>
      </c>
      <c r="T804">
        <v>96446</v>
      </c>
      <c r="U804" s="45">
        <v>2696.8</v>
      </c>
      <c r="V804">
        <v>10.837</v>
      </c>
      <c r="W804">
        <v>0.06</v>
      </c>
      <c r="X804">
        <v>58</v>
      </c>
      <c r="Y804">
        <v>260095.57280000002</v>
      </c>
      <c r="Z804">
        <v>156.41440000000003</v>
      </c>
    </row>
    <row r="805" spans="1:26">
      <c r="A805" s="44">
        <v>44116</v>
      </c>
      <c r="B805" t="s">
        <v>130</v>
      </c>
      <c r="C805" s="43">
        <v>44109</v>
      </c>
      <c r="D805">
        <v>2020</v>
      </c>
      <c r="E805">
        <v>10</v>
      </c>
      <c r="F805">
        <v>120142</v>
      </c>
      <c r="G805" t="s">
        <v>1620</v>
      </c>
      <c r="H805" t="s">
        <v>41</v>
      </c>
      <c r="I805" t="s">
        <v>1621</v>
      </c>
      <c r="J805" t="s">
        <v>39</v>
      </c>
      <c r="K805" t="s">
        <v>40</v>
      </c>
      <c r="L805" t="s">
        <v>71</v>
      </c>
      <c r="M805">
        <v>301</v>
      </c>
      <c r="N805" t="s">
        <v>72</v>
      </c>
      <c r="O805">
        <v>1</v>
      </c>
      <c r="P805" t="s">
        <v>42</v>
      </c>
      <c r="Q805">
        <v>4</v>
      </c>
      <c r="R805" t="s">
        <v>43</v>
      </c>
      <c r="S805">
        <v>205</v>
      </c>
      <c r="T805">
        <v>96549</v>
      </c>
      <c r="U805" s="45">
        <v>2559.5909999999999</v>
      </c>
      <c r="V805">
        <v>10.297000000000001</v>
      </c>
      <c r="W805">
        <v>4.5999999999999999E-2</v>
      </c>
      <c r="X805">
        <v>44</v>
      </c>
      <c r="Y805">
        <v>247125.951459</v>
      </c>
      <c r="Z805">
        <v>112.622004</v>
      </c>
    </row>
    <row r="806" spans="1:26">
      <c r="A806" s="44">
        <v>44116</v>
      </c>
      <c r="B806" t="s">
        <v>130</v>
      </c>
      <c r="C806" s="43">
        <v>44109</v>
      </c>
      <c r="D806">
        <v>2020</v>
      </c>
      <c r="E806">
        <v>10</v>
      </c>
      <c r="F806">
        <v>120142</v>
      </c>
      <c r="G806" t="s">
        <v>1620</v>
      </c>
      <c r="H806" t="s">
        <v>41</v>
      </c>
      <c r="I806" t="s">
        <v>1621</v>
      </c>
      <c r="J806" t="s">
        <v>39</v>
      </c>
      <c r="K806" t="s">
        <v>40</v>
      </c>
      <c r="L806" t="s">
        <v>71</v>
      </c>
      <c r="M806">
        <v>301</v>
      </c>
      <c r="N806" t="s">
        <v>72</v>
      </c>
      <c r="O806">
        <v>1</v>
      </c>
      <c r="P806" t="s">
        <v>42</v>
      </c>
      <c r="Q806">
        <v>4</v>
      </c>
      <c r="R806" t="s">
        <v>43</v>
      </c>
      <c r="S806">
        <v>206</v>
      </c>
      <c r="T806">
        <v>97206</v>
      </c>
      <c r="U806" s="45">
        <v>2702.4789999999998</v>
      </c>
      <c r="V806">
        <v>10.946</v>
      </c>
      <c r="W806">
        <v>0.04</v>
      </c>
      <c r="X806">
        <v>39</v>
      </c>
      <c r="Y806">
        <v>262697.17367400002</v>
      </c>
      <c r="Z806">
        <v>105.396681</v>
      </c>
    </row>
    <row r="807" spans="1:26">
      <c r="A807" s="44">
        <v>44116</v>
      </c>
      <c r="B807" t="s">
        <v>130</v>
      </c>
      <c r="C807" s="43">
        <v>44109</v>
      </c>
      <c r="D807">
        <v>2020</v>
      </c>
      <c r="E807">
        <v>10</v>
      </c>
      <c r="F807">
        <v>120142</v>
      </c>
      <c r="G807" t="s">
        <v>1620</v>
      </c>
      <c r="H807" t="s">
        <v>41</v>
      </c>
      <c r="I807" t="s">
        <v>1621</v>
      </c>
      <c r="J807" t="s">
        <v>39</v>
      </c>
      <c r="K807" t="s">
        <v>40</v>
      </c>
      <c r="L807" t="s">
        <v>71</v>
      </c>
      <c r="M807">
        <v>301</v>
      </c>
      <c r="N807" t="s">
        <v>72</v>
      </c>
      <c r="O807">
        <v>1</v>
      </c>
      <c r="P807" t="s">
        <v>42</v>
      </c>
      <c r="Q807">
        <v>4</v>
      </c>
      <c r="R807" t="s">
        <v>43</v>
      </c>
      <c r="S807">
        <v>207</v>
      </c>
      <c r="T807">
        <v>91476</v>
      </c>
      <c r="U807" s="45">
        <v>2690.2719999999999</v>
      </c>
      <c r="V807">
        <v>10.254</v>
      </c>
      <c r="W807">
        <v>6.2E-2</v>
      </c>
      <c r="X807">
        <v>57</v>
      </c>
      <c r="Y807">
        <v>246095.32147200001</v>
      </c>
      <c r="Z807">
        <v>153.34550399999998</v>
      </c>
    </row>
    <row r="808" spans="1:26">
      <c r="A808" s="44">
        <v>44116</v>
      </c>
      <c r="B808" t="s">
        <v>130</v>
      </c>
      <c r="C808" s="43">
        <v>44109</v>
      </c>
      <c r="D808">
        <v>2020</v>
      </c>
      <c r="E808">
        <v>10</v>
      </c>
      <c r="F808">
        <v>120142</v>
      </c>
      <c r="G808" t="s">
        <v>1620</v>
      </c>
      <c r="H808" t="s">
        <v>41</v>
      </c>
      <c r="I808" t="s">
        <v>1621</v>
      </c>
      <c r="J808" t="s">
        <v>39</v>
      </c>
      <c r="K808" t="s">
        <v>40</v>
      </c>
      <c r="L808" t="s">
        <v>71</v>
      </c>
      <c r="M808">
        <v>301</v>
      </c>
      <c r="N808" t="s">
        <v>72</v>
      </c>
      <c r="O808">
        <v>1</v>
      </c>
      <c r="P808" t="s">
        <v>42</v>
      </c>
      <c r="Q808">
        <v>4</v>
      </c>
      <c r="R808" t="s">
        <v>43</v>
      </c>
      <c r="S808">
        <v>208</v>
      </c>
      <c r="T808">
        <v>96898</v>
      </c>
      <c r="U808" s="45">
        <v>2803.1909999999998</v>
      </c>
      <c r="V808">
        <v>11.318</v>
      </c>
      <c r="W808">
        <v>0.05</v>
      </c>
      <c r="X808">
        <v>48</v>
      </c>
      <c r="Y808">
        <v>271623.60151800001</v>
      </c>
      <c r="Z808">
        <v>134.553168</v>
      </c>
    </row>
    <row r="809" spans="1:26">
      <c r="A809" s="44">
        <v>44116</v>
      </c>
      <c r="B809" t="s">
        <v>130</v>
      </c>
      <c r="C809" s="43">
        <v>44109</v>
      </c>
      <c r="D809">
        <v>2020</v>
      </c>
      <c r="E809">
        <v>10</v>
      </c>
      <c r="F809">
        <v>120142</v>
      </c>
      <c r="G809" t="s">
        <v>1620</v>
      </c>
      <c r="H809" t="s">
        <v>41</v>
      </c>
      <c r="I809" t="s">
        <v>1621</v>
      </c>
      <c r="J809" t="s">
        <v>39</v>
      </c>
      <c r="K809" t="s">
        <v>40</v>
      </c>
      <c r="L809" t="s">
        <v>71</v>
      </c>
      <c r="M809">
        <v>301</v>
      </c>
      <c r="N809" t="s">
        <v>72</v>
      </c>
      <c r="O809">
        <v>1</v>
      </c>
      <c r="P809" t="s">
        <v>42</v>
      </c>
      <c r="Q809">
        <v>4</v>
      </c>
      <c r="R809" t="s">
        <v>43</v>
      </c>
      <c r="S809">
        <v>201</v>
      </c>
      <c r="T809">
        <v>96690</v>
      </c>
      <c r="U809" s="45">
        <v>2545.5250000000001</v>
      </c>
      <c r="V809">
        <v>10.255000000000001</v>
      </c>
      <c r="W809">
        <v>4.2999999999999997E-2</v>
      </c>
      <c r="X809">
        <v>42</v>
      </c>
      <c r="Y809">
        <v>246126.81224999999</v>
      </c>
      <c r="Z809">
        <v>106.91205000000001</v>
      </c>
    </row>
    <row r="810" spans="1:26">
      <c r="A810" s="44">
        <v>44116</v>
      </c>
      <c r="B810" t="s">
        <v>130</v>
      </c>
      <c r="C810" s="43">
        <v>44109</v>
      </c>
      <c r="D810">
        <v>2020</v>
      </c>
      <c r="E810">
        <v>10</v>
      </c>
      <c r="F810">
        <v>120142</v>
      </c>
      <c r="G810" t="s">
        <v>1620</v>
      </c>
      <c r="H810" t="s">
        <v>41</v>
      </c>
      <c r="I810" t="s">
        <v>1621</v>
      </c>
      <c r="J810" t="s">
        <v>39</v>
      </c>
      <c r="K810" t="s">
        <v>40</v>
      </c>
      <c r="L810" t="s">
        <v>71</v>
      </c>
      <c r="M810">
        <v>301</v>
      </c>
      <c r="N810" t="s">
        <v>72</v>
      </c>
      <c r="O810">
        <v>1</v>
      </c>
      <c r="P810" t="s">
        <v>42</v>
      </c>
      <c r="Q810">
        <v>4</v>
      </c>
      <c r="R810" t="s">
        <v>43</v>
      </c>
      <c r="S810">
        <v>107</v>
      </c>
      <c r="T810">
        <v>94892</v>
      </c>
      <c r="U810" s="45">
        <v>3336.7530000000002</v>
      </c>
      <c r="V810">
        <v>13.193</v>
      </c>
      <c r="W810">
        <v>4.4999999999999998E-2</v>
      </c>
      <c r="X810">
        <v>43</v>
      </c>
      <c r="Y810">
        <v>316631.165676</v>
      </c>
      <c r="Z810">
        <v>143.48037900000003</v>
      </c>
    </row>
    <row r="811" spans="1:26">
      <c r="A811" s="44">
        <v>44109</v>
      </c>
      <c r="B811" t="s">
        <v>131</v>
      </c>
      <c r="C811" s="43">
        <v>44105</v>
      </c>
      <c r="D811">
        <v>2020</v>
      </c>
      <c r="E811">
        <v>10</v>
      </c>
      <c r="F811">
        <v>120142</v>
      </c>
      <c r="G811" t="s">
        <v>1620</v>
      </c>
      <c r="H811" t="s">
        <v>41</v>
      </c>
      <c r="I811" t="s">
        <v>1621</v>
      </c>
      <c r="J811" t="s">
        <v>39</v>
      </c>
      <c r="K811" t="s">
        <v>40</v>
      </c>
      <c r="L811" t="s">
        <v>71</v>
      </c>
      <c r="M811">
        <v>301</v>
      </c>
      <c r="N811" t="s">
        <v>72</v>
      </c>
      <c r="O811">
        <v>1</v>
      </c>
      <c r="P811" t="s">
        <v>42</v>
      </c>
      <c r="Q811">
        <v>4</v>
      </c>
      <c r="R811" t="s">
        <v>43</v>
      </c>
      <c r="S811">
        <v>107</v>
      </c>
      <c r="T811">
        <v>94975</v>
      </c>
      <c r="U811" s="45">
        <v>3287.7379999999998</v>
      </c>
      <c r="V811">
        <v>13.010999999999999</v>
      </c>
      <c r="W811">
        <v>7.6999999999999999E-2</v>
      </c>
      <c r="X811">
        <v>73</v>
      </c>
      <c r="Y811">
        <v>312252.91655000002</v>
      </c>
      <c r="Z811">
        <v>240.00487399999997</v>
      </c>
    </row>
    <row r="812" spans="1:26">
      <c r="A812" s="44">
        <v>44109</v>
      </c>
      <c r="B812" t="s">
        <v>131</v>
      </c>
      <c r="C812" s="43">
        <v>44105</v>
      </c>
      <c r="D812">
        <v>2020</v>
      </c>
      <c r="E812">
        <v>10</v>
      </c>
      <c r="F812">
        <v>120142</v>
      </c>
      <c r="G812" t="s">
        <v>1620</v>
      </c>
      <c r="H812" t="s">
        <v>41</v>
      </c>
      <c r="I812" t="s">
        <v>1621</v>
      </c>
      <c r="J812" t="s">
        <v>39</v>
      </c>
      <c r="K812" t="s">
        <v>40</v>
      </c>
      <c r="L812" t="s">
        <v>71</v>
      </c>
      <c r="M812">
        <v>301</v>
      </c>
      <c r="N812" t="s">
        <v>72</v>
      </c>
      <c r="O812">
        <v>1</v>
      </c>
      <c r="P812" t="s">
        <v>42</v>
      </c>
      <c r="Q812">
        <v>4</v>
      </c>
      <c r="R812" t="s">
        <v>43</v>
      </c>
      <c r="S812">
        <v>201</v>
      </c>
      <c r="T812">
        <v>96736</v>
      </c>
      <c r="U812" s="45">
        <v>2501.7440000000001</v>
      </c>
      <c r="V812">
        <v>10.084</v>
      </c>
      <c r="W812">
        <v>3.9E-2</v>
      </c>
      <c r="X812">
        <v>38</v>
      </c>
      <c r="Y812">
        <v>242008.70758400002</v>
      </c>
      <c r="Z812">
        <v>95.066272000000012</v>
      </c>
    </row>
    <row r="813" spans="1:26">
      <c r="A813" s="44">
        <v>44109</v>
      </c>
      <c r="B813" t="s">
        <v>131</v>
      </c>
      <c r="C813" s="43">
        <v>44105</v>
      </c>
      <c r="D813">
        <v>2020</v>
      </c>
      <c r="E813">
        <v>10</v>
      </c>
      <c r="F813">
        <v>120142</v>
      </c>
      <c r="G813" t="s">
        <v>1620</v>
      </c>
      <c r="H813" t="s">
        <v>41</v>
      </c>
      <c r="I813" t="s">
        <v>1621</v>
      </c>
      <c r="J813" t="s">
        <v>39</v>
      </c>
      <c r="K813" t="s">
        <v>40</v>
      </c>
      <c r="L813" t="s">
        <v>71</v>
      </c>
      <c r="M813">
        <v>301</v>
      </c>
      <c r="N813" t="s">
        <v>72</v>
      </c>
      <c r="O813">
        <v>1</v>
      </c>
      <c r="P813" t="s">
        <v>42</v>
      </c>
      <c r="Q813">
        <v>4</v>
      </c>
      <c r="R813" t="s">
        <v>43</v>
      </c>
      <c r="S813">
        <v>208</v>
      </c>
      <c r="T813">
        <v>96959</v>
      </c>
      <c r="U813" s="45">
        <v>2756.453</v>
      </c>
      <c r="V813">
        <v>11.135999999999999</v>
      </c>
      <c r="W813">
        <v>5.2999999999999999E-2</v>
      </c>
      <c r="X813">
        <v>51</v>
      </c>
      <c r="Y813">
        <v>267262.92642699997</v>
      </c>
      <c r="Z813">
        <v>140.579103</v>
      </c>
    </row>
    <row r="814" spans="1:26">
      <c r="A814" s="44">
        <v>44109</v>
      </c>
      <c r="B814" t="s">
        <v>131</v>
      </c>
      <c r="C814" s="43">
        <v>44105</v>
      </c>
      <c r="D814">
        <v>2020</v>
      </c>
      <c r="E814">
        <v>10</v>
      </c>
      <c r="F814">
        <v>120142</v>
      </c>
      <c r="G814" t="s">
        <v>1620</v>
      </c>
      <c r="H814" t="s">
        <v>41</v>
      </c>
      <c r="I814" t="s">
        <v>1621</v>
      </c>
      <c r="J814" t="s">
        <v>39</v>
      </c>
      <c r="K814" t="s">
        <v>40</v>
      </c>
      <c r="L814" t="s">
        <v>71</v>
      </c>
      <c r="M814">
        <v>301</v>
      </c>
      <c r="N814" t="s">
        <v>72</v>
      </c>
      <c r="O814">
        <v>1</v>
      </c>
      <c r="P814" t="s">
        <v>42</v>
      </c>
      <c r="Q814">
        <v>4</v>
      </c>
      <c r="R814" t="s">
        <v>43</v>
      </c>
      <c r="S814">
        <v>207</v>
      </c>
      <c r="T814">
        <v>91519</v>
      </c>
      <c r="U814" s="45">
        <v>2643.5259999999998</v>
      </c>
      <c r="V814">
        <v>10.081</v>
      </c>
      <c r="W814">
        <v>4.2000000000000003E-2</v>
      </c>
      <c r="X814">
        <v>38</v>
      </c>
      <c r="Y814">
        <v>241932.85599399998</v>
      </c>
      <c r="Z814">
        <v>100.453988</v>
      </c>
    </row>
    <row r="815" spans="1:26">
      <c r="A815" s="44">
        <v>44109</v>
      </c>
      <c r="B815" t="s">
        <v>131</v>
      </c>
      <c r="C815" s="43">
        <v>44105</v>
      </c>
      <c r="D815">
        <v>2020</v>
      </c>
      <c r="E815">
        <v>10</v>
      </c>
      <c r="F815">
        <v>120142</v>
      </c>
      <c r="G815" t="s">
        <v>1620</v>
      </c>
      <c r="H815" t="s">
        <v>41</v>
      </c>
      <c r="I815" t="s">
        <v>1621</v>
      </c>
      <c r="J815" t="s">
        <v>39</v>
      </c>
      <c r="K815" t="s">
        <v>40</v>
      </c>
      <c r="L815" t="s">
        <v>71</v>
      </c>
      <c r="M815">
        <v>301</v>
      </c>
      <c r="N815" t="s">
        <v>72</v>
      </c>
      <c r="O815">
        <v>1</v>
      </c>
      <c r="P815" t="s">
        <v>42</v>
      </c>
      <c r="Q815">
        <v>4</v>
      </c>
      <c r="R815" t="s">
        <v>43</v>
      </c>
      <c r="S815">
        <v>206</v>
      </c>
      <c r="T815">
        <v>97253</v>
      </c>
      <c r="U815" s="45">
        <v>2654.6109999999999</v>
      </c>
      <c r="V815">
        <v>10.757</v>
      </c>
      <c r="W815">
        <v>3.6999999999999998E-2</v>
      </c>
      <c r="X815">
        <v>36</v>
      </c>
      <c r="Y815">
        <v>258168.88358299999</v>
      </c>
      <c r="Z815">
        <v>95.565995999999998</v>
      </c>
    </row>
    <row r="816" spans="1:26">
      <c r="A816" s="44">
        <v>44109</v>
      </c>
      <c r="B816" t="s">
        <v>131</v>
      </c>
      <c r="C816" s="43">
        <v>44105</v>
      </c>
      <c r="D816">
        <v>2020</v>
      </c>
      <c r="E816">
        <v>10</v>
      </c>
      <c r="F816">
        <v>120142</v>
      </c>
      <c r="G816" t="s">
        <v>1620</v>
      </c>
      <c r="H816" t="s">
        <v>41</v>
      </c>
      <c r="I816" t="s">
        <v>1621</v>
      </c>
      <c r="J816" t="s">
        <v>39</v>
      </c>
      <c r="K816" t="s">
        <v>40</v>
      </c>
      <c r="L816" t="s">
        <v>71</v>
      </c>
      <c r="M816">
        <v>301</v>
      </c>
      <c r="N816" t="s">
        <v>72</v>
      </c>
      <c r="O816">
        <v>1</v>
      </c>
      <c r="P816" t="s">
        <v>42</v>
      </c>
      <c r="Q816">
        <v>4</v>
      </c>
      <c r="R816" t="s">
        <v>43</v>
      </c>
      <c r="S816">
        <v>205</v>
      </c>
      <c r="T816">
        <v>96601</v>
      </c>
      <c r="U816" s="45">
        <v>2511.8910000000001</v>
      </c>
      <c r="V816">
        <v>10.11</v>
      </c>
      <c r="W816">
        <v>3.5999999999999997E-2</v>
      </c>
      <c r="X816">
        <v>35</v>
      </c>
      <c r="Y816">
        <v>242651.18249099999</v>
      </c>
      <c r="Z816">
        <v>87.916184999999999</v>
      </c>
    </row>
    <row r="817" spans="1:26">
      <c r="A817" s="44">
        <v>44109</v>
      </c>
      <c r="B817" t="s">
        <v>131</v>
      </c>
      <c r="C817" s="43">
        <v>44105</v>
      </c>
      <c r="D817">
        <v>2020</v>
      </c>
      <c r="E817">
        <v>10</v>
      </c>
      <c r="F817">
        <v>120142</v>
      </c>
      <c r="G817" t="s">
        <v>1620</v>
      </c>
      <c r="H817" t="s">
        <v>41</v>
      </c>
      <c r="I817" t="s">
        <v>1621</v>
      </c>
      <c r="J817" t="s">
        <v>39</v>
      </c>
      <c r="K817" t="s">
        <v>40</v>
      </c>
      <c r="L817" t="s">
        <v>71</v>
      </c>
      <c r="M817">
        <v>301</v>
      </c>
      <c r="N817" t="s">
        <v>72</v>
      </c>
      <c r="O817">
        <v>1</v>
      </c>
      <c r="P817" t="s">
        <v>42</v>
      </c>
      <c r="Q817">
        <v>4</v>
      </c>
      <c r="R817" t="s">
        <v>43</v>
      </c>
      <c r="S817">
        <v>204</v>
      </c>
      <c r="T817">
        <v>96509</v>
      </c>
      <c r="U817" s="45">
        <v>2647.826</v>
      </c>
      <c r="V817">
        <v>10.647</v>
      </c>
      <c r="W817">
        <v>4.7E-2</v>
      </c>
      <c r="X817">
        <v>45</v>
      </c>
      <c r="Y817">
        <v>255539.03943400001</v>
      </c>
      <c r="Z817">
        <v>119.15217</v>
      </c>
    </row>
    <row r="818" spans="1:26">
      <c r="A818" s="44">
        <v>44109</v>
      </c>
      <c r="B818" t="s">
        <v>131</v>
      </c>
      <c r="C818" s="43">
        <v>44105</v>
      </c>
      <c r="D818">
        <v>2020</v>
      </c>
      <c r="E818">
        <v>10</v>
      </c>
      <c r="F818">
        <v>120142</v>
      </c>
      <c r="G818" t="s">
        <v>1620</v>
      </c>
      <c r="H818" t="s">
        <v>41</v>
      </c>
      <c r="I818" t="s">
        <v>1621</v>
      </c>
      <c r="J818" t="s">
        <v>39</v>
      </c>
      <c r="K818" t="s">
        <v>40</v>
      </c>
      <c r="L818" t="s">
        <v>71</v>
      </c>
      <c r="M818">
        <v>301</v>
      </c>
      <c r="N818" t="s">
        <v>72</v>
      </c>
      <c r="O818">
        <v>1</v>
      </c>
      <c r="P818" t="s">
        <v>42</v>
      </c>
      <c r="Q818">
        <v>4</v>
      </c>
      <c r="R818" t="s">
        <v>43</v>
      </c>
      <c r="S818">
        <v>203</v>
      </c>
      <c r="T818">
        <v>96702</v>
      </c>
      <c r="U818" s="45">
        <v>2569.6790000000001</v>
      </c>
      <c r="V818">
        <v>10.353999999999999</v>
      </c>
      <c r="W818">
        <v>4.1000000000000002E-2</v>
      </c>
      <c r="X818">
        <v>40</v>
      </c>
      <c r="Y818">
        <v>248493.09865800003</v>
      </c>
      <c r="Z818">
        <v>102.78716</v>
      </c>
    </row>
    <row r="819" spans="1:26">
      <c r="A819" s="44">
        <v>44109</v>
      </c>
      <c r="B819" t="s">
        <v>131</v>
      </c>
      <c r="C819" s="43">
        <v>44105</v>
      </c>
      <c r="D819">
        <v>2020</v>
      </c>
      <c r="E819">
        <v>10</v>
      </c>
      <c r="F819">
        <v>120142</v>
      </c>
      <c r="G819" t="s">
        <v>1620</v>
      </c>
      <c r="H819" t="s">
        <v>41</v>
      </c>
      <c r="I819" t="s">
        <v>1621</v>
      </c>
      <c r="J819" t="s">
        <v>39</v>
      </c>
      <c r="K819" t="s">
        <v>40</v>
      </c>
      <c r="L819" t="s">
        <v>71</v>
      </c>
      <c r="M819">
        <v>301</v>
      </c>
      <c r="N819" t="s">
        <v>72</v>
      </c>
      <c r="O819">
        <v>1</v>
      </c>
      <c r="P819" t="s">
        <v>42</v>
      </c>
      <c r="Q819">
        <v>4</v>
      </c>
      <c r="R819" t="s">
        <v>43</v>
      </c>
      <c r="S819">
        <v>202</v>
      </c>
      <c r="T819">
        <v>96786</v>
      </c>
      <c r="U819" s="45">
        <v>3066.1909999999998</v>
      </c>
      <c r="V819">
        <v>12.365</v>
      </c>
      <c r="W819">
        <v>3.6999999999999998E-2</v>
      </c>
      <c r="X819">
        <v>36</v>
      </c>
      <c r="Y819">
        <v>296764.36212599999</v>
      </c>
      <c r="Z819">
        <v>110.382876</v>
      </c>
    </row>
    <row r="820" spans="1:26">
      <c r="A820" s="44">
        <v>44109</v>
      </c>
      <c r="B820" t="s">
        <v>131</v>
      </c>
      <c r="C820" s="43">
        <v>44105</v>
      </c>
      <c r="D820">
        <v>2020</v>
      </c>
      <c r="E820">
        <v>10</v>
      </c>
      <c r="F820">
        <v>120142</v>
      </c>
      <c r="G820" t="s">
        <v>1620</v>
      </c>
      <c r="H820" t="s">
        <v>41</v>
      </c>
      <c r="I820" t="s">
        <v>1621</v>
      </c>
      <c r="J820" t="s">
        <v>39</v>
      </c>
      <c r="K820" t="s">
        <v>40</v>
      </c>
      <c r="L820" t="s">
        <v>71</v>
      </c>
      <c r="M820">
        <v>301</v>
      </c>
      <c r="N820" t="s">
        <v>72</v>
      </c>
      <c r="O820">
        <v>1</v>
      </c>
      <c r="P820" t="s">
        <v>42</v>
      </c>
      <c r="Q820">
        <v>4</v>
      </c>
      <c r="R820" t="s">
        <v>43</v>
      </c>
      <c r="S820">
        <v>106</v>
      </c>
      <c r="T820">
        <v>94797</v>
      </c>
      <c r="U820" s="45">
        <v>3355.518</v>
      </c>
      <c r="V820">
        <v>13.254</v>
      </c>
      <c r="W820">
        <v>0.04</v>
      </c>
      <c r="X820">
        <v>38</v>
      </c>
      <c r="Y820">
        <v>318093.03984600003</v>
      </c>
      <c r="Z820">
        <v>127.50968400000001</v>
      </c>
    </row>
    <row r="821" spans="1:26">
      <c r="A821" s="44">
        <v>44109</v>
      </c>
      <c r="B821" t="s">
        <v>131</v>
      </c>
      <c r="C821" s="43">
        <v>44105</v>
      </c>
      <c r="D821">
        <v>2020</v>
      </c>
      <c r="E821">
        <v>10</v>
      </c>
      <c r="F821">
        <v>120142</v>
      </c>
      <c r="G821" t="s">
        <v>1620</v>
      </c>
      <c r="H821" t="s">
        <v>41</v>
      </c>
      <c r="I821" t="s">
        <v>1621</v>
      </c>
      <c r="J821" t="s">
        <v>39</v>
      </c>
      <c r="K821" t="s">
        <v>40</v>
      </c>
      <c r="L821" t="s">
        <v>71</v>
      </c>
      <c r="M821">
        <v>301</v>
      </c>
      <c r="N821" t="s">
        <v>72</v>
      </c>
      <c r="O821">
        <v>1</v>
      </c>
      <c r="P821" t="s">
        <v>42</v>
      </c>
      <c r="Q821">
        <v>4</v>
      </c>
      <c r="R821" t="s">
        <v>43</v>
      </c>
      <c r="S821">
        <v>105</v>
      </c>
      <c r="T821">
        <v>95087</v>
      </c>
      <c r="U821" s="45">
        <v>3430.8760000000002</v>
      </c>
      <c r="V821">
        <v>13.593</v>
      </c>
      <c r="W821">
        <v>4.2999999999999997E-2</v>
      </c>
      <c r="X821">
        <v>41</v>
      </c>
      <c r="Y821">
        <v>326231.70621199999</v>
      </c>
      <c r="Z821">
        <v>140.66591600000001</v>
      </c>
    </row>
    <row r="822" spans="1:26">
      <c r="A822" s="44">
        <v>44109</v>
      </c>
      <c r="B822" t="s">
        <v>131</v>
      </c>
      <c r="C822" s="43">
        <v>44105</v>
      </c>
      <c r="D822">
        <v>2020</v>
      </c>
      <c r="E822">
        <v>10</v>
      </c>
      <c r="F822">
        <v>120142</v>
      </c>
      <c r="G822" t="s">
        <v>1620</v>
      </c>
      <c r="H822" t="s">
        <v>41</v>
      </c>
      <c r="I822" t="s">
        <v>1621</v>
      </c>
      <c r="J822" t="s">
        <v>39</v>
      </c>
      <c r="K822" t="s">
        <v>40</v>
      </c>
      <c r="L822" t="s">
        <v>71</v>
      </c>
      <c r="M822">
        <v>301</v>
      </c>
      <c r="N822" t="s">
        <v>72</v>
      </c>
      <c r="O822">
        <v>1</v>
      </c>
      <c r="P822" t="s">
        <v>42</v>
      </c>
      <c r="Q822">
        <v>4</v>
      </c>
      <c r="R822" t="s">
        <v>43</v>
      </c>
      <c r="S822">
        <v>104</v>
      </c>
      <c r="T822">
        <v>94396</v>
      </c>
      <c r="U822" s="45">
        <v>3418.13</v>
      </c>
      <c r="V822">
        <v>13.444000000000001</v>
      </c>
      <c r="W822">
        <v>5.7000000000000002E-2</v>
      </c>
      <c r="X822">
        <v>54</v>
      </c>
      <c r="Y822">
        <v>322657.79948000005</v>
      </c>
      <c r="Z822">
        <v>184.57902000000001</v>
      </c>
    </row>
    <row r="823" spans="1:26">
      <c r="A823" s="44">
        <v>44109</v>
      </c>
      <c r="B823" t="s">
        <v>131</v>
      </c>
      <c r="C823" s="43">
        <v>44105</v>
      </c>
      <c r="D823">
        <v>2020</v>
      </c>
      <c r="E823">
        <v>10</v>
      </c>
      <c r="F823">
        <v>120142</v>
      </c>
      <c r="G823" t="s">
        <v>1620</v>
      </c>
      <c r="H823" t="s">
        <v>41</v>
      </c>
      <c r="I823" t="s">
        <v>1621</v>
      </c>
      <c r="J823" t="s">
        <v>39</v>
      </c>
      <c r="K823" t="s">
        <v>40</v>
      </c>
      <c r="L823" t="s">
        <v>71</v>
      </c>
      <c r="M823">
        <v>301</v>
      </c>
      <c r="N823" t="s">
        <v>72</v>
      </c>
      <c r="O823">
        <v>1</v>
      </c>
      <c r="P823" t="s">
        <v>42</v>
      </c>
      <c r="Q823">
        <v>4</v>
      </c>
      <c r="R823" t="s">
        <v>43</v>
      </c>
      <c r="S823">
        <v>103</v>
      </c>
      <c r="T823">
        <v>95676</v>
      </c>
      <c r="U823" s="45">
        <v>3344.5830000000001</v>
      </c>
      <c r="V823">
        <v>13.333</v>
      </c>
      <c r="W823">
        <v>6.3E-2</v>
      </c>
      <c r="X823">
        <v>60</v>
      </c>
      <c r="Y823">
        <v>319996.32310799998</v>
      </c>
      <c r="Z823">
        <v>200.67498000000001</v>
      </c>
    </row>
    <row r="824" spans="1:26">
      <c r="A824" s="44">
        <v>44109</v>
      </c>
      <c r="B824" t="s">
        <v>131</v>
      </c>
      <c r="C824" s="43">
        <v>44105</v>
      </c>
      <c r="D824">
        <v>2020</v>
      </c>
      <c r="E824">
        <v>10</v>
      </c>
      <c r="F824">
        <v>120142</v>
      </c>
      <c r="G824" t="s">
        <v>1620</v>
      </c>
      <c r="H824" t="s">
        <v>41</v>
      </c>
      <c r="I824" t="s">
        <v>1621</v>
      </c>
      <c r="J824" t="s">
        <v>39</v>
      </c>
      <c r="K824" t="s">
        <v>40</v>
      </c>
      <c r="L824" t="s">
        <v>71</v>
      </c>
      <c r="M824">
        <v>301</v>
      </c>
      <c r="N824" t="s">
        <v>72</v>
      </c>
      <c r="O824">
        <v>1</v>
      </c>
      <c r="P824" t="s">
        <v>42</v>
      </c>
      <c r="Q824">
        <v>4</v>
      </c>
      <c r="R824" t="s">
        <v>43</v>
      </c>
      <c r="S824">
        <v>101</v>
      </c>
      <c r="T824">
        <v>95078</v>
      </c>
      <c r="U824" s="45">
        <v>3179.4630000000002</v>
      </c>
      <c r="V824">
        <v>12.596</v>
      </c>
      <c r="W824">
        <v>7.4999999999999997E-2</v>
      </c>
      <c r="X824">
        <v>71</v>
      </c>
      <c r="Y824">
        <v>302296.983114</v>
      </c>
      <c r="Z824">
        <v>225.74187300000003</v>
      </c>
    </row>
    <row r="825" spans="1:26">
      <c r="A825" s="44">
        <v>44109</v>
      </c>
      <c r="B825" t="s">
        <v>131</v>
      </c>
      <c r="C825" s="43">
        <v>44105</v>
      </c>
      <c r="D825">
        <v>2020</v>
      </c>
      <c r="E825">
        <v>10</v>
      </c>
      <c r="F825">
        <v>120142</v>
      </c>
      <c r="G825" t="s">
        <v>1620</v>
      </c>
      <c r="H825" t="s">
        <v>41</v>
      </c>
      <c r="I825" t="s">
        <v>1621</v>
      </c>
      <c r="J825" t="s">
        <v>39</v>
      </c>
      <c r="K825" t="s">
        <v>40</v>
      </c>
      <c r="L825" t="s">
        <v>71</v>
      </c>
      <c r="M825">
        <v>301</v>
      </c>
      <c r="N825" t="s">
        <v>72</v>
      </c>
      <c r="O825">
        <v>1</v>
      </c>
      <c r="P825" t="s">
        <v>42</v>
      </c>
      <c r="Q825">
        <v>4</v>
      </c>
      <c r="R825" t="s">
        <v>43</v>
      </c>
      <c r="S825">
        <v>102</v>
      </c>
      <c r="T825">
        <v>95304</v>
      </c>
      <c r="U825" s="45">
        <v>3073.8420000000001</v>
      </c>
      <c r="V825">
        <v>12.206</v>
      </c>
      <c r="W825">
        <v>6.9000000000000006E-2</v>
      </c>
      <c r="X825">
        <v>66</v>
      </c>
      <c r="Y825">
        <v>292949.43796800001</v>
      </c>
      <c r="Z825">
        <v>202.87357200000002</v>
      </c>
    </row>
    <row r="826" spans="1:26">
      <c r="A826" s="44">
        <v>44109</v>
      </c>
      <c r="B826" t="s">
        <v>132</v>
      </c>
      <c r="C826" s="43">
        <v>44102</v>
      </c>
      <c r="D826">
        <v>2020</v>
      </c>
      <c r="E826">
        <v>9</v>
      </c>
      <c r="F826">
        <v>120142</v>
      </c>
      <c r="G826" t="s">
        <v>1620</v>
      </c>
      <c r="H826" t="s">
        <v>41</v>
      </c>
      <c r="I826" t="s">
        <v>1621</v>
      </c>
      <c r="J826" t="s">
        <v>39</v>
      </c>
      <c r="K826" t="s">
        <v>40</v>
      </c>
      <c r="L826" t="s">
        <v>71</v>
      </c>
      <c r="M826">
        <v>301</v>
      </c>
      <c r="N826" t="s">
        <v>72</v>
      </c>
      <c r="O826">
        <v>1</v>
      </c>
      <c r="P826" t="s">
        <v>42</v>
      </c>
      <c r="Q826">
        <v>4</v>
      </c>
      <c r="R826" t="s">
        <v>43</v>
      </c>
      <c r="S826">
        <v>102</v>
      </c>
      <c r="T826">
        <v>95304</v>
      </c>
      <c r="U826" s="45">
        <v>3073.8420000000001</v>
      </c>
      <c r="V826">
        <v>12.206</v>
      </c>
      <c r="W826">
        <v>1.2999999999999999E-2</v>
      </c>
      <c r="X826">
        <v>12</v>
      </c>
      <c r="Y826">
        <v>292949.43796800001</v>
      </c>
      <c r="Z826">
        <v>36.886103999999996</v>
      </c>
    </row>
    <row r="827" spans="1:26">
      <c r="A827" s="44">
        <v>44109</v>
      </c>
      <c r="B827" t="s">
        <v>132</v>
      </c>
      <c r="C827" s="43">
        <v>44102</v>
      </c>
      <c r="D827">
        <v>2020</v>
      </c>
      <c r="E827">
        <v>9</v>
      </c>
      <c r="F827">
        <v>120142</v>
      </c>
      <c r="G827" t="s">
        <v>1620</v>
      </c>
      <c r="H827" t="s">
        <v>41</v>
      </c>
      <c r="I827" t="s">
        <v>1621</v>
      </c>
      <c r="J827" t="s">
        <v>39</v>
      </c>
      <c r="K827" t="s">
        <v>40</v>
      </c>
      <c r="L827" t="s">
        <v>71</v>
      </c>
      <c r="M827">
        <v>301</v>
      </c>
      <c r="N827" t="s">
        <v>72</v>
      </c>
      <c r="O827">
        <v>1</v>
      </c>
      <c r="P827" t="s">
        <v>42</v>
      </c>
      <c r="Q827">
        <v>4</v>
      </c>
      <c r="R827" t="s">
        <v>43</v>
      </c>
      <c r="S827">
        <v>101</v>
      </c>
      <c r="T827">
        <v>95078</v>
      </c>
      <c r="U827" s="45">
        <v>3179.4630000000002</v>
      </c>
      <c r="V827">
        <v>12.596</v>
      </c>
      <c r="W827">
        <v>7.0000000000000001E-3</v>
      </c>
      <c r="X827">
        <v>7</v>
      </c>
      <c r="Y827">
        <v>302296.983114</v>
      </c>
      <c r="Z827">
        <v>22.256241000000003</v>
      </c>
    </row>
    <row r="828" spans="1:26">
      <c r="A828" s="44">
        <v>44109</v>
      </c>
      <c r="B828" t="s">
        <v>132</v>
      </c>
      <c r="C828" s="43">
        <v>44102</v>
      </c>
      <c r="D828">
        <v>2020</v>
      </c>
      <c r="E828">
        <v>9</v>
      </c>
      <c r="F828">
        <v>120142</v>
      </c>
      <c r="G828" t="s">
        <v>1620</v>
      </c>
      <c r="H828" t="s">
        <v>41</v>
      </c>
      <c r="I828" t="s">
        <v>1621</v>
      </c>
      <c r="J828" t="s">
        <v>39</v>
      </c>
      <c r="K828" t="s">
        <v>40</v>
      </c>
      <c r="L828" t="s">
        <v>71</v>
      </c>
      <c r="M828">
        <v>301</v>
      </c>
      <c r="N828" t="s">
        <v>72</v>
      </c>
      <c r="O828">
        <v>1</v>
      </c>
      <c r="P828" t="s">
        <v>42</v>
      </c>
      <c r="Q828">
        <v>4</v>
      </c>
      <c r="R828" t="s">
        <v>43</v>
      </c>
      <c r="S828">
        <v>103</v>
      </c>
      <c r="T828">
        <v>95676</v>
      </c>
      <c r="U828" s="45">
        <v>3344.5830000000001</v>
      </c>
      <c r="V828">
        <v>13.333</v>
      </c>
      <c r="W828">
        <v>8.0000000000000002E-3</v>
      </c>
      <c r="X828">
        <v>8</v>
      </c>
      <c r="Y828">
        <v>319996.32310799998</v>
      </c>
      <c r="Z828">
        <v>26.756664000000001</v>
      </c>
    </row>
    <row r="829" spans="1:26">
      <c r="A829" s="44">
        <v>44109</v>
      </c>
      <c r="B829" t="s">
        <v>132</v>
      </c>
      <c r="C829" s="43">
        <v>44102</v>
      </c>
      <c r="D829">
        <v>2020</v>
      </c>
      <c r="E829">
        <v>9</v>
      </c>
      <c r="F829">
        <v>120142</v>
      </c>
      <c r="G829" t="s">
        <v>1620</v>
      </c>
      <c r="H829" t="s">
        <v>41</v>
      </c>
      <c r="I829" t="s">
        <v>1621</v>
      </c>
      <c r="J829" t="s">
        <v>39</v>
      </c>
      <c r="K829" t="s">
        <v>40</v>
      </c>
      <c r="L829" t="s">
        <v>71</v>
      </c>
      <c r="M829">
        <v>301</v>
      </c>
      <c r="N829" t="s">
        <v>72</v>
      </c>
      <c r="O829">
        <v>1</v>
      </c>
      <c r="P829" t="s">
        <v>42</v>
      </c>
      <c r="Q829">
        <v>4</v>
      </c>
      <c r="R829" t="s">
        <v>43</v>
      </c>
      <c r="S829">
        <v>104</v>
      </c>
      <c r="T829">
        <v>94396</v>
      </c>
      <c r="U829" s="45">
        <v>3418.13</v>
      </c>
      <c r="V829">
        <v>13.444000000000001</v>
      </c>
      <c r="W829">
        <v>1.0999999999999999E-2</v>
      </c>
      <c r="X829">
        <v>10</v>
      </c>
      <c r="Y829">
        <v>322657.79948000005</v>
      </c>
      <c r="Z829">
        <v>34.1813</v>
      </c>
    </row>
    <row r="830" spans="1:26">
      <c r="A830" s="44">
        <v>44109</v>
      </c>
      <c r="B830" t="s">
        <v>132</v>
      </c>
      <c r="C830" s="43">
        <v>44102</v>
      </c>
      <c r="D830">
        <v>2020</v>
      </c>
      <c r="E830">
        <v>9</v>
      </c>
      <c r="F830">
        <v>120142</v>
      </c>
      <c r="G830" t="s">
        <v>1620</v>
      </c>
      <c r="H830" t="s">
        <v>41</v>
      </c>
      <c r="I830" t="s">
        <v>1621</v>
      </c>
      <c r="J830" t="s">
        <v>39</v>
      </c>
      <c r="K830" t="s">
        <v>40</v>
      </c>
      <c r="L830" t="s">
        <v>71</v>
      </c>
      <c r="M830">
        <v>301</v>
      </c>
      <c r="N830" t="s">
        <v>72</v>
      </c>
      <c r="O830">
        <v>1</v>
      </c>
      <c r="P830" t="s">
        <v>42</v>
      </c>
      <c r="Q830">
        <v>4</v>
      </c>
      <c r="R830" t="s">
        <v>43</v>
      </c>
      <c r="S830">
        <v>105</v>
      </c>
      <c r="T830">
        <v>95087</v>
      </c>
      <c r="U830" s="45">
        <v>3430.8760000000002</v>
      </c>
      <c r="V830">
        <v>13.593</v>
      </c>
      <c r="W830">
        <v>8.0000000000000002E-3</v>
      </c>
      <c r="X830">
        <v>8</v>
      </c>
      <c r="Y830">
        <v>326231.70621199999</v>
      </c>
      <c r="Z830">
        <v>27.447008</v>
      </c>
    </row>
    <row r="831" spans="1:26">
      <c r="A831" s="44">
        <v>44109</v>
      </c>
      <c r="B831" t="s">
        <v>132</v>
      </c>
      <c r="C831" s="43">
        <v>44102</v>
      </c>
      <c r="D831">
        <v>2020</v>
      </c>
      <c r="E831">
        <v>9</v>
      </c>
      <c r="F831">
        <v>120142</v>
      </c>
      <c r="G831" t="s">
        <v>1620</v>
      </c>
      <c r="H831" t="s">
        <v>41</v>
      </c>
      <c r="I831" t="s">
        <v>1621</v>
      </c>
      <c r="J831" t="s">
        <v>39</v>
      </c>
      <c r="K831" t="s">
        <v>40</v>
      </c>
      <c r="L831" t="s">
        <v>71</v>
      </c>
      <c r="M831">
        <v>301</v>
      </c>
      <c r="N831" t="s">
        <v>72</v>
      </c>
      <c r="O831">
        <v>1</v>
      </c>
      <c r="P831" t="s">
        <v>42</v>
      </c>
      <c r="Q831">
        <v>4</v>
      </c>
      <c r="R831" t="s">
        <v>43</v>
      </c>
      <c r="S831">
        <v>106</v>
      </c>
      <c r="T831">
        <v>94797</v>
      </c>
      <c r="U831" s="45">
        <v>3355.518</v>
      </c>
      <c r="V831">
        <v>13.254</v>
      </c>
      <c r="W831">
        <v>8.9999999999999993E-3</v>
      </c>
      <c r="X831">
        <v>9</v>
      </c>
      <c r="Y831">
        <v>318093.03984600003</v>
      </c>
      <c r="Z831">
        <v>30.199662</v>
      </c>
    </row>
    <row r="832" spans="1:26">
      <c r="A832" s="44">
        <v>44109</v>
      </c>
      <c r="B832" t="s">
        <v>132</v>
      </c>
      <c r="C832" s="43">
        <v>44102</v>
      </c>
      <c r="D832">
        <v>2020</v>
      </c>
      <c r="E832">
        <v>9</v>
      </c>
      <c r="F832">
        <v>120142</v>
      </c>
      <c r="G832" t="s">
        <v>1620</v>
      </c>
      <c r="H832" t="s">
        <v>41</v>
      </c>
      <c r="I832" t="s">
        <v>1621</v>
      </c>
      <c r="J832" t="s">
        <v>39</v>
      </c>
      <c r="K832" t="s">
        <v>40</v>
      </c>
      <c r="L832" t="s">
        <v>71</v>
      </c>
      <c r="M832">
        <v>301</v>
      </c>
      <c r="N832" t="s">
        <v>72</v>
      </c>
      <c r="O832">
        <v>1</v>
      </c>
      <c r="P832" t="s">
        <v>42</v>
      </c>
      <c r="Q832">
        <v>4</v>
      </c>
      <c r="R832" t="s">
        <v>43</v>
      </c>
      <c r="S832">
        <v>202</v>
      </c>
      <c r="T832">
        <v>96786</v>
      </c>
      <c r="U832" s="45">
        <v>3066.1909999999998</v>
      </c>
      <c r="V832">
        <v>12.365</v>
      </c>
      <c r="W832">
        <v>1.2E-2</v>
      </c>
      <c r="X832">
        <v>12</v>
      </c>
      <c r="Y832">
        <v>296764.36212599999</v>
      </c>
      <c r="Z832">
        <v>36.794291999999999</v>
      </c>
    </row>
    <row r="833" spans="1:26">
      <c r="A833" s="44">
        <v>44109</v>
      </c>
      <c r="B833" t="s">
        <v>132</v>
      </c>
      <c r="C833" s="43">
        <v>44102</v>
      </c>
      <c r="D833">
        <v>2020</v>
      </c>
      <c r="E833">
        <v>9</v>
      </c>
      <c r="F833">
        <v>120142</v>
      </c>
      <c r="G833" t="s">
        <v>1620</v>
      </c>
      <c r="H833" t="s">
        <v>41</v>
      </c>
      <c r="I833" t="s">
        <v>1621</v>
      </c>
      <c r="J833" t="s">
        <v>39</v>
      </c>
      <c r="K833" t="s">
        <v>40</v>
      </c>
      <c r="L833" t="s">
        <v>71</v>
      </c>
      <c r="M833">
        <v>301</v>
      </c>
      <c r="N833" t="s">
        <v>72</v>
      </c>
      <c r="O833">
        <v>1</v>
      </c>
      <c r="P833" t="s">
        <v>42</v>
      </c>
      <c r="Q833">
        <v>4</v>
      </c>
      <c r="R833" t="s">
        <v>43</v>
      </c>
      <c r="S833">
        <v>203</v>
      </c>
      <c r="T833">
        <v>96702</v>
      </c>
      <c r="U833" s="45">
        <v>2569.6790000000001</v>
      </c>
      <c r="V833">
        <v>10.353999999999999</v>
      </c>
      <c r="W833">
        <v>7.0000000000000001E-3</v>
      </c>
      <c r="X833">
        <v>7</v>
      </c>
      <c r="Y833">
        <v>248493.09865800003</v>
      </c>
      <c r="Z833">
        <v>17.987753000000001</v>
      </c>
    </row>
    <row r="834" spans="1:26">
      <c r="A834" s="44">
        <v>44109</v>
      </c>
      <c r="B834" t="s">
        <v>132</v>
      </c>
      <c r="C834" s="43">
        <v>44102</v>
      </c>
      <c r="D834">
        <v>2020</v>
      </c>
      <c r="E834">
        <v>9</v>
      </c>
      <c r="F834">
        <v>120142</v>
      </c>
      <c r="G834" t="s">
        <v>1620</v>
      </c>
      <c r="H834" t="s">
        <v>41</v>
      </c>
      <c r="I834" t="s">
        <v>1621</v>
      </c>
      <c r="J834" t="s">
        <v>39</v>
      </c>
      <c r="K834" t="s">
        <v>40</v>
      </c>
      <c r="L834" t="s">
        <v>71</v>
      </c>
      <c r="M834">
        <v>301</v>
      </c>
      <c r="N834" t="s">
        <v>72</v>
      </c>
      <c r="O834">
        <v>1</v>
      </c>
      <c r="P834" t="s">
        <v>42</v>
      </c>
      <c r="Q834">
        <v>4</v>
      </c>
      <c r="R834" t="s">
        <v>43</v>
      </c>
      <c r="S834">
        <v>204</v>
      </c>
      <c r="T834">
        <v>96509</v>
      </c>
      <c r="U834" s="45">
        <v>2647.826</v>
      </c>
      <c r="V834">
        <v>10.647</v>
      </c>
      <c r="W834">
        <v>1.9E-2</v>
      </c>
      <c r="X834">
        <v>18</v>
      </c>
      <c r="Y834">
        <v>255539.03943400001</v>
      </c>
      <c r="Z834">
        <v>47.660868000000001</v>
      </c>
    </row>
    <row r="835" spans="1:26">
      <c r="A835" s="44">
        <v>44109</v>
      </c>
      <c r="B835" t="s">
        <v>132</v>
      </c>
      <c r="C835" s="43">
        <v>44102</v>
      </c>
      <c r="D835">
        <v>2020</v>
      </c>
      <c r="E835">
        <v>9</v>
      </c>
      <c r="F835">
        <v>120142</v>
      </c>
      <c r="G835" t="s">
        <v>1620</v>
      </c>
      <c r="H835" t="s">
        <v>41</v>
      </c>
      <c r="I835" t="s">
        <v>1621</v>
      </c>
      <c r="J835" t="s">
        <v>39</v>
      </c>
      <c r="K835" t="s">
        <v>40</v>
      </c>
      <c r="L835" t="s">
        <v>71</v>
      </c>
      <c r="M835">
        <v>301</v>
      </c>
      <c r="N835" t="s">
        <v>72</v>
      </c>
      <c r="O835">
        <v>1</v>
      </c>
      <c r="P835" t="s">
        <v>42</v>
      </c>
      <c r="Q835">
        <v>4</v>
      </c>
      <c r="R835" t="s">
        <v>43</v>
      </c>
      <c r="S835">
        <v>205</v>
      </c>
      <c r="T835">
        <v>96601</v>
      </c>
      <c r="U835" s="45">
        <v>2511.8910000000001</v>
      </c>
      <c r="V835">
        <v>10.11</v>
      </c>
      <c r="W835">
        <v>1.7999999999999999E-2</v>
      </c>
      <c r="X835">
        <v>17</v>
      </c>
      <c r="Y835">
        <v>242651.18249099999</v>
      </c>
      <c r="Z835">
        <v>42.702147000000004</v>
      </c>
    </row>
    <row r="836" spans="1:26">
      <c r="A836" s="44">
        <v>44109</v>
      </c>
      <c r="B836" t="s">
        <v>132</v>
      </c>
      <c r="C836" s="43">
        <v>44102</v>
      </c>
      <c r="D836">
        <v>2020</v>
      </c>
      <c r="E836">
        <v>9</v>
      </c>
      <c r="F836">
        <v>120142</v>
      </c>
      <c r="G836" t="s">
        <v>1620</v>
      </c>
      <c r="H836" t="s">
        <v>41</v>
      </c>
      <c r="I836" t="s">
        <v>1621</v>
      </c>
      <c r="J836" t="s">
        <v>39</v>
      </c>
      <c r="K836" t="s">
        <v>40</v>
      </c>
      <c r="L836" t="s">
        <v>71</v>
      </c>
      <c r="M836">
        <v>301</v>
      </c>
      <c r="N836" t="s">
        <v>72</v>
      </c>
      <c r="O836">
        <v>1</v>
      </c>
      <c r="P836" t="s">
        <v>42</v>
      </c>
      <c r="Q836">
        <v>4</v>
      </c>
      <c r="R836" t="s">
        <v>43</v>
      </c>
      <c r="S836">
        <v>206</v>
      </c>
      <c r="T836">
        <v>97253</v>
      </c>
      <c r="U836" s="45">
        <v>2654.6109999999999</v>
      </c>
      <c r="V836">
        <v>10.757</v>
      </c>
      <c r="W836">
        <v>1.0999999999999999E-2</v>
      </c>
      <c r="X836">
        <v>11</v>
      </c>
      <c r="Y836">
        <v>258168.88358299999</v>
      </c>
      <c r="Z836">
        <v>29.200720999999998</v>
      </c>
    </row>
    <row r="837" spans="1:26">
      <c r="A837" s="44">
        <v>44109</v>
      </c>
      <c r="B837" t="s">
        <v>132</v>
      </c>
      <c r="C837" s="43">
        <v>44102</v>
      </c>
      <c r="D837">
        <v>2020</v>
      </c>
      <c r="E837">
        <v>9</v>
      </c>
      <c r="F837">
        <v>120142</v>
      </c>
      <c r="G837" t="s">
        <v>1620</v>
      </c>
      <c r="H837" t="s">
        <v>41</v>
      </c>
      <c r="I837" t="s">
        <v>1621</v>
      </c>
      <c r="J837" t="s">
        <v>39</v>
      </c>
      <c r="K837" t="s">
        <v>40</v>
      </c>
      <c r="L837" t="s">
        <v>71</v>
      </c>
      <c r="M837">
        <v>301</v>
      </c>
      <c r="N837" t="s">
        <v>72</v>
      </c>
      <c r="O837">
        <v>1</v>
      </c>
      <c r="P837" t="s">
        <v>42</v>
      </c>
      <c r="Q837">
        <v>4</v>
      </c>
      <c r="R837" t="s">
        <v>43</v>
      </c>
      <c r="S837">
        <v>207</v>
      </c>
      <c r="T837">
        <v>91519</v>
      </c>
      <c r="U837" s="45">
        <v>2643.5259999999998</v>
      </c>
      <c r="V837">
        <v>10.081</v>
      </c>
      <c r="W837">
        <v>5.0000000000000001E-3</v>
      </c>
      <c r="X837">
        <v>5</v>
      </c>
      <c r="Y837">
        <v>241932.85599399998</v>
      </c>
      <c r="Z837">
        <v>13.21763</v>
      </c>
    </row>
    <row r="838" spans="1:26">
      <c r="A838" s="44">
        <v>44109</v>
      </c>
      <c r="B838" t="s">
        <v>132</v>
      </c>
      <c r="C838" s="43">
        <v>44102</v>
      </c>
      <c r="D838">
        <v>2020</v>
      </c>
      <c r="E838">
        <v>9</v>
      </c>
      <c r="F838">
        <v>120142</v>
      </c>
      <c r="G838" t="s">
        <v>1620</v>
      </c>
      <c r="H838" t="s">
        <v>41</v>
      </c>
      <c r="I838" t="s">
        <v>1621</v>
      </c>
      <c r="J838" t="s">
        <v>39</v>
      </c>
      <c r="K838" t="s">
        <v>40</v>
      </c>
      <c r="L838" t="s">
        <v>71</v>
      </c>
      <c r="M838">
        <v>301</v>
      </c>
      <c r="N838" t="s">
        <v>72</v>
      </c>
      <c r="O838">
        <v>1</v>
      </c>
      <c r="P838" t="s">
        <v>42</v>
      </c>
      <c r="Q838">
        <v>4</v>
      </c>
      <c r="R838" t="s">
        <v>43</v>
      </c>
      <c r="S838">
        <v>208</v>
      </c>
      <c r="T838">
        <v>96959</v>
      </c>
      <c r="U838" s="45">
        <v>2756.453</v>
      </c>
      <c r="V838">
        <v>11.135999999999999</v>
      </c>
      <c r="W838">
        <v>0.01</v>
      </c>
      <c r="X838">
        <v>10</v>
      </c>
      <c r="Y838">
        <v>267262.92642699997</v>
      </c>
      <c r="Z838">
        <v>27.564529999999998</v>
      </c>
    </row>
    <row r="839" spans="1:26">
      <c r="A839" s="44">
        <v>44109</v>
      </c>
      <c r="B839" t="s">
        <v>132</v>
      </c>
      <c r="C839" s="43">
        <v>44102</v>
      </c>
      <c r="D839">
        <v>2020</v>
      </c>
      <c r="E839">
        <v>9</v>
      </c>
      <c r="F839">
        <v>120142</v>
      </c>
      <c r="G839" t="s">
        <v>1620</v>
      </c>
      <c r="H839" t="s">
        <v>41</v>
      </c>
      <c r="I839" t="s">
        <v>1621</v>
      </c>
      <c r="J839" t="s">
        <v>39</v>
      </c>
      <c r="K839" t="s">
        <v>40</v>
      </c>
      <c r="L839" t="s">
        <v>71</v>
      </c>
      <c r="M839">
        <v>301</v>
      </c>
      <c r="N839" t="s">
        <v>72</v>
      </c>
      <c r="O839">
        <v>1</v>
      </c>
      <c r="P839" t="s">
        <v>42</v>
      </c>
      <c r="Q839">
        <v>4</v>
      </c>
      <c r="R839" t="s">
        <v>43</v>
      </c>
      <c r="S839">
        <v>201</v>
      </c>
      <c r="T839">
        <v>96736</v>
      </c>
      <c r="U839" s="45">
        <v>2501.7440000000001</v>
      </c>
      <c r="V839">
        <v>10.084</v>
      </c>
      <c r="W839">
        <v>8.0000000000000002E-3</v>
      </c>
      <c r="X839">
        <v>8</v>
      </c>
      <c r="Y839">
        <v>242008.70758400002</v>
      </c>
      <c r="Z839">
        <v>20.013952</v>
      </c>
    </row>
    <row r="840" spans="1:26">
      <c r="A840" s="44">
        <v>44109</v>
      </c>
      <c r="B840" t="s">
        <v>132</v>
      </c>
      <c r="C840" s="43">
        <v>44102</v>
      </c>
      <c r="D840">
        <v>2020</v>
      </c>
      <c r="E840">
        <v>9</v>
      </c>
      <c r="F840">
        <v>120142</v>
      </c>
      <c r="G840" t="s">
        <v>1620</v>
      </c>
      <c r="H840" t="s">
        <v>41</v>
      </c>
      <c r="I840" t="s">
        <v>1621</v>
      </c>
      <c r="J840" t="s">
        <v>39</v>
      </c>
      <c r="K840" t="s">
        <v>40</v>
      </c>
      <c r="L840" t="s">
        <v>71</v>
      </c>
      <c r="M840">
        <v>301</v>
      </c>
      <c r="N840" t="s">
        <v>72</v>
      </c>
      <c r="O840">
        <v>1</v>
      </c>
      <c r="P840" t="s">
        <v>42</v>
      </c>
      <c r="Q840">
        <v>4</v>
      </c>
      <c r="R840" t="s">
        <v>43</v>
      </c>
      <c r="S840">
        <v>107</v>
      </c>
      <c r="T840">
        <v>94975</v>
      </c>
      <c r="U840" s="45">
        <v>3287.7379999999998</v>
      </c>
      <c r="V840">
        <v>13.010999999999999</v>
      </c>
      <c r="W840">
        <v>1.0999999999999999E-2</v>
      </c>
      <c r="X840">
        <v>10</v>
      </c>
      <c r="Y840">
        <v>312252.91655000002</v>
      </c>
      <c r="Z840">
        <v>32.877379999999995</v>
      </c>
    </row>
    <row r="841" spans="1:26">
      <c r="A841" s="44">
        <v>44102</v>
      </c>
      <c r="B841" t="s">
        <v>133</v>
      </c>
      <c r="C841" s="43">
        <v>44095</v>
      </c>
      <c r="D841">
        <v>2020</v>
      </c>
      <c r="E841">
        <v>9</v>
      </c>
      <c r="F841">
        <v>120142</v>
      </c>
      <c r="G841" t="s">
        <v>1620</v>
      </c>
      <c r="H841" t="s">
        <v>41</v>
      </c>
      <c r="I841" t="s">
        <v>1621</v>
      </c>
      <c r="J841" t="s">
        <v>39</v>
      </c>
      <c r="K841" t="s">
        <v>40</v>
      </c>
      <c r="L841" t="s">
        <v>71</v>
      </c>
      <c r="M841">
        <v>301</v>
      </c>
      <c r="N841" t="s">
        <v>72</v>
      </c>
      <c r="O841">
        <v>1</v>
      </c>
      <c r="P841" t="s">
        <v>42</v>
      </c>
      <c r="Q841">
        <v>4</v>
      </c>
      <c r="R841" t="s">
        <v>43</v>
      </c>
      <c r="S841">
        <v>107</v>
      </c>
      <c r="T841">
        <v>95008</v>
      </c>
      <c r="U841" s="45">
        <v>3206.288</v>
      </c>
      <c r="V841">
        <v>12.693</v>
      </c>
      <c r="W841">
        <v>3.5000000000000003E-2</v>
      </c>
      <c r="X841">
        <v>33</v>
      </c>
      <c r="Y841">
        <v>304623.010304</v>
      </c>
      <c r="Z841">
        <v>105.80750399999999</v>
      </c>
    </row>
    <row r="842" spans="1:26">
      <c r="A842" s="44">
        <v>44102</v>
      </c>
      <c r="B842" t="s">
        <v>133</v>
      </c>
      <c r="C842" s="43">
        <v>44095</v>
      </c>
      <c r="D842">
        <v>2020</v>
      </c>
      <c r="E842">
        <v>9</v>
      </c>
      <c r="F842">
        <v>120142</v>
      </c>
      <c r="G842" t="s">
        <v>1620</v>
      </c>
      <c r="H842" t="s">
        <v>41</v>
      </c>
      <c r="I842" t="s">
        <v>1621</v>
      </c>
      <c r="J842" t="s">
        <v>39</v>
      </c>
      <c r="K842" t="s">
        <v>40</v>
      </c>
      <c r="L842" t="s">
        <v>71</v>
      </c>
      <c r="M842">
        <v>301</v>
      </c>
      <c r="N842" t="s">
        <v>72</v>
      </c>
      <c r="O842">
        <v>1</v>
      </c>
      <c r="P842" t="s">
        <v>42</v>
      </c>
      <c r="Q842">
        <v>4</v>
      </c>
      <c r="R842" t="s">
        <v>43</v>
      </c>
      <c r="S842">
        <v>201</v>
      </c>
      <c r="T842">
        <v>96778</v>
      </c>
      <c r="U842" s="45">
        <v>2419.998</v>
      </c>
      <c r="V842">
        <v>9.7579999999999991</v>
      </c>
      <c r="W842">
        <v>4.2999999999999997E-2</v>
      </c>
      <c r="X842">
        <v>42</v>
      </c>
      <c r="Y842">
        <v>234202.566444</v>
      </c>
      <c r="Z842">
        <v>101.639916</v>
      </c>
    </row>
    <row r="843" spans="1:26">
      <c r="A843" s="44">
        <v>44102</v>
      </c>
      <c r="B843" t="s">
        <v>133</v>
      </c>
      <c r="C843" s="43">
        <v>44095</v>
      </c>
      <c r="D843">
        <v>2020</v>
      </c>
      <c r="E843">
        <v>9</v>
      </c>
      <c r="F843">
        <v>120142</v>
      </c>
      <c r="G843" t="s">
        <v>1620</v>
      </c>
      <c r="H843" t="s">
        <v>41</v>
      </c>
      <c r="I843" t="s">
        <v>1621</v>
      </c>
      <c r="J843" t="s">
        <v>39</v>
      </c>
      <c r="K843" t="s">
        <v>40</v>
      </c>
      <c r="L843" t="s">
        <v>71</v>
      </c>
      <c r="M843">
        <v>301</v>
      </c>
      <c r="N843" t="s">
        <v>72</v>
      </c>
      <c r="O843">
        <v>1</v>
      </c>
      <c r="P843" t="s">
        <v>42</v>
      </c>
      <c r="Q843">
        <v>4</v>
      </c>
      <c r="R843" t="s">
        <v>43</v>
      </c>
      <c r="S843">
        <v>208</v>
      </c>
      <c r="T843">
        <v>97000</v>
      </c>
      <c r="U843" s="45">
        <v>2672.0059999999999</v>
      </c>
      <c r="V843">
        <v>10.798999999999999</v>
      </c>
      <c r="W843">
        <v>4.2000000000000003E-2</v>
      </c>
      <c r="X843">
        <v>41</v>
      </c>
      <c r="Y843">
        <v>259184.58199999999</v>
      </c>
      <c r="Z843">
        <v>109.552246</v>
      </c>
    </row>
    <row r="844" spans="1:26">
      <c r="A844" s="44">
        <v>44102</v>
      </c>
      <c r="B844" t="s">
        <v>133</v>
      </c>
      <c r="C844" s="43">
        <v>44095</v>
      </c>
      <c r="D844">
        <v>2020</v>
      </c>
      <c r="E844">
        <v>9</v>
      </c>
      <c r="F844">
        <v>120142</v>
      </c>
      <c r="G844" t="s">
        <v>1620</v>
      </c>
      <c r="H844" t="s">
        <v>41</v>
      </c>
      <c r="I844" t="s">
        <v>1621</v>
      </c>
      <c r="J844" t="s">
        <v>39</v>
      </c>
      <c r="K844" t="s">
        <v>40</v>
      </c>
      <c r="L844" t="s">
        <v>71</v>
      </c>
      <c r="M844">
        <v>301</v>
      </c>
      <c r="N844" t="s">
        <v>72</v>
      </c>
      <c r="O844">
        <v>1</v>
      </c>
      <c r="P844" t="s">
        <v>42</v>
      </c>
      <c r="Q844">
        <v>4</v>
      </c>
      <c r="R844" t="s">
        <v>43</v>
      </c>
      <c r="S844">
        <v>207</v>
      </c>
      <c r="T844">
        <v>91563</v>
      </c>
      <c r="U844" s="45">
        <v>2551.748</v>
      </c>
      <c r="V844">
        <v>9.7349999999999994</v>
      </c>
      <c r="W844">
        <v>4.8000000000000001E-2</v>
      </c>
      <c r="X844">
        <v>44</v>
      </c>
      <c r="Y844">
        <v>233645.702124</v>
      </c>
      <c r="Z844">
        <v>112.276912</v>
      </c>
    </row>
    <row r="845" spans="1:26">
      <c r="A845" s="44">
        <v>44102</v>
      </c>
      <c r="B845" t="s">
        <v>133</v>
      </c>
      <c r="C845" s="43">
        <v>44095</v>
      </c>
      <c r="D845">
        <v>2020</v>
      </c>
      <c r="E845">
        <v>9</v>
      </c>
      <c r="F845">
        <v>120142</v>
      </c>
      <c r="G845" t="s">
        <v>1620</v>
      </c>
      <c r="H845" t="s">
        <v>41</v>
      </c>
      <c r="I845" t="s">
        <v>1621</v>
      </c>
      <c r="J845" t="s">
        <v>39</v>
      </c>
      <c r="K845" t="s">
        <v>40</v>
      </c>
      <c r="L845" t="s">
        <v>71</v>
      </c>
      <c r="M845">
        <v>301</v>
      </c>
      <c r="N845" t="s">
        <v>72</v>
      </c>
      <c r="O845">
        <v>1</v>
      </c>
      <c r="P845" t="s">
        <v>42</v>
      </c>
      <c r="Q845">
        <v>4</v>
      </c>
      <c r="R845" t="s">
        <v>43</v>
      </c>
      <c r="S845">
        <v>206</v>
      </c>
      <c r="T845">
        <v>97305</v>
      </c>
      <c r="U845" s="45">
        <v>2569.2750000000001</v>
      </c>
      <c r="V845">
        <v>10.417</v>
      </c>
      <c r="W845">
        <v>5.2999999999999999E-2</v>
      </c>
      <c r="X845">
        <v>52</v>
      </c>
      <c r="Y845">
        <v>250003.30387500001</v>
      </c>
      <c r="Z845">
        <v>133.60230000000001</v>
      </c>
    </row>
    <row r="846" spans="1:26">
      <c r="A846" s="44">
        <v>44102</v>
      </c>
      <c r="B846" t="s">
        <v>133</v>
      </c>
      <c r="C846" s="43">
        <v>44095</v>
      </c>
      <c r="D846">
        <v>2020</v>
      </c>
      <c r="E846">
        <v>9</v>
      </c>
      <c r="F846">
        <v>120142</v>
      </c>
      <c r="G846" t="s">
        <v>1620</v>
      </c>
      <c r="H846" t="s">
        <v>41</v>
      </c>
      <c r="I846" t="s">
        <v>1621</v>
      </c>
      <c r="J846" t="s">
        <v>39</v>
      </c>
      <c r="K846" t="s">
        <v>40</v>
      </c>
      <c r="L846" t="s">
        <v>71</v>
      </c>
      <c r="M846">
        <v>301</v>
      </c>
      <c r="N846" t="s">
        <v>72</v>
      </c>
      <c r="O846">
        <v>1</v>
      </c>
      <c r="P846" t="s">
        <v>42</v>
      </c>
      <c r="Q846">
        <v>4</v>
      </c>
      <c r="R846" t="s">
        <v>43</v>
      </c>
      <c r="S846">
        <v>205</v>
      </c>
      <c r="T846">
        <v>96640</v>
      </c>
      <c r="U846" s="45">
        <v>2425.9229999999998</v>
      </c>
      <c r="V846">
        <v>9.7680000000000007</v>
      </c>
      <c r="W846">
        <v>0.04</v>
      </c>
      <c r="X846">
        <v>39</v>
      </c>
      <c r="Y846">
        <v>234441.19871999996</v>
      </c>
      <c r="Z846">
        <v>94.610996999999983</v>
      </c>
    </row>
    <row r="847" spans="1:26">
      <c r="A847" s="44">
        <v>44102</v>
      </c>
      <c r="B847" t="s">
        <v>133</v>
      </c>
      <c r="C847" s="43">
        <v>44095</v>
      </c>
      <c r="D847">
        <v>2020</v>
      </c>
      <c r="E847">
        <v>9</v>
      </c>
      <c r="F847">
        <v>120142</v>
      </c>
      <c r="G847" t="s">
        <v>1620</v>
      </c>
      <c r="H847" t="s">
        <v>41</v>
      </c>
      <c r="I847" t="s">
        <v>1621</v>
      </c>
      <c r="J847" t="s">
        <v>39</v>
      </c>
      <c r="K847" t="s">
        <v>40</v>
      </c>
      <c r="L847" t="s">
        <v>71</v>
      </c>
      <c r="M847">
        <v>301</v>
      </c>
      <c r="N847" t="s">
        <v>72</v>
      </c>
      <c r="O847">
        <v>1</v>
      </c>
      <c r="P847" t="s">
        <v>42</v>
      </c>
      <c r="Q847">
        <v>4</v>
      </c>
      <c r="R847" t="s">
        <v>43</v>
      </c>
      <c r="S847">
        <v>204</v>
      </c>
      <c r="T847">
        <v>96539</v>
      </c>
      <c r="U847" s="45">
        <v>2563.81</v>
      </c>
      <c r="V847">
        <v>10.313000000000001</v>
      </c>
      <c r="W847">
        <v>3.1E-2</v>
      </c>
      <c r="X847">
        <v>30</v>
      </c>
      <c r="Y847">
        <v>247507.65359</v>
      </c>
      <c r="Z847">
        <v>76.914299999999997</v>
      </c>
    </row>
    <row r="848" spans="1:26">
      <c r="A848" s="44">
        <v>44102</v>
      </c>
      <c r="B848" t="s">
        <v>133</v>
      </c>
      <c r="C848" s="43">
        <v>44095</v>
      </c>
      <c r="D848">
        <v>2020</v>
      </c>
      <c r="E848">
        <v>9</v>
      </c>
      <c r="F848">
        <v>120142</v>
      </c>
      <c r="G848" t="s">
        <v>1620</v>
      </c>
      <c r="H848" t="s">
        <v>41</v>
      </c>
      <c r="I848" t="s">
        <v>1621</v>
      </c>
      <c r="J848" t="s">
        <v>39</v>
      </c>
      <c r="K848" t="s">
        <v>40</v>
      </c>
      <c r="L848" t="s">
        <v>71</v>
      </c>
      <c r="M848">
        <v>301</v>
      </c>
      <c r="N848" t="s">
        <v>72</v>
      </c>
      <c r="O848">
        <v>1</v>
      </c>
      <c r="P848" t="s">
        <v>42</v>
      </c>
      <c r="Q848">
        <v>4</v>
      </c>
      <c r="R848" t="s">
        <v>43</v>
      </c>
      <c r="S848">
        <v>203</v>
      </c>
      <c r="T848">
        <v>96738</v>
      </c>
      <c r="U848" s="45">
        <v>2480.5279999999998</v>
      </c>
      <c r="V848">
        <v>9.9979999999999993</v>
      </c>
      <c r="W848">
        <v>3.6999999999999998E-2</v>
      </c>
      <c r="X848">
        <v>36</v>
      </c>
      <c r="Y848">
        <v>239961.31766399997</v>
      </c>
      <c r="Z848">
        <v>89.299007999999986</v>
      </c>
    </row>
    <row r="849" spans="1:26">
      <c r="A849" s="44">
        <v>44102</v>
      </c>
      <c r="B849" t="s">
        <v>133</v>
      </c>
      <c r="C849" s="43">
        <v>44095</v>
      </c>
      <c r="D849">
        <v>2020</v>
      </c>
      <c r="E849">
        <v>9</v>
      </c>
      <c r="F849">
        <v>120142</v>
      </c>
      <c r="G849" t="s">
        <v>1620</v>
      </c>
      <c r="H849" t="s">
        <v>41</v>
      </c>
      <c r="I849" t="s">
        <v>1621</v>
      </c>
      <c r="J849" t="s">
        <v>39</v>
      </c>
      <c r="K849" t="s">
        <v>40</v>
      </c>
      <c r="L849" t="s">
        <v>71</v>
      </c>
      <c r="M849">
        <v>301</v>
      </c>
      <c r="N849" t="s">
        <v>72</v>
      </c>
      <c r="O849">
        <v>1</v>
      </c>
      <c r="P849" t="s">
        <v>42</v>
      </c>
      <c r="Q849">
        <v>4</v>
      </c>
      <c r="R849" t="s">
        <v>43</v>
      </c>
      <c r="S849">
        <v>202</v>
      </c>
      <c r="T849">
        <v>96844</v>
      </c>
      <c r="U849" s="45">
        <v>2982.42</v>
      </c>
      <c r="V849">
        <v>12.035</v>
      </c>
      <c r="W849">
        <v>0.06</v>
      </c>
      <c r="X849">
        <v>58</v>
      </c>
      <c r="Y849">
        <v>288829.48248000001</v>
      </c>
      <c r="Z849">
        <v>172.98036000000002</v>
      </c>
    </row>
    <row r="850" spans="1:26">
      <c r="A850" s="44">
        <v>44102</v>
      </c>
      <c r="B850" t="s">
        <v>133</v>
      </c>
      <c r="C850" s="43">
        <v>44095</v>
      </c>
      <c r="D850">
        <v>2020</v>
      </c>
      <c r="E850">
        <v>9</v>
      </c>
      <c r="F850">
        <v>120142</v>
      </c>
      <c r="G850" t="s">
        <v>1620</v>
      </c>
      <c r="H850" t="s">
        <v>41</v>
      </c>
      <c r="I850" t="s">
        <v>1621</v>
      </c>
      <c r="J850" t="s">
        <v>39</v>
      </c>
      <c r="K850" t="s">
        <v>40</v>
      </c>
      <c r="L850" t="s">
        <v>71</v>
      </c>
      <c r="M850">
        <v>301</v>
      </c>
      <c r="N850" t="s">
        <v>72</v>
      </c>
      <c r="O850">
        <v>1</v>
      </c>
      <c r="P850" t="s">
        <v>42</v>
      </c>
      <c r="Q850">
        <v>4</v>
      </c>
      <c r="R850" t="s">
        <v>43</v>
      </c>
      <c r="S850">
        <v>106</v>
      </c>
      <c r="T850">
        <v>94829</v>
      </c>
      <c r="U850" s="45">
        <v>3268.9630000000002</v>
      </c>
      <c r="V850">
        <v>12.916</v>
      </c>
      <c r="W850">
        <v>3.4000000000000002E-2</v>
      </c>
      <c r="X850">
        <v>32</v>
      </c>
      <c r="Y850">
        <v>309992.49232700001</v>
      </c>
      <c r="Z850">
        <v>104.60681600000001</v>
      </c>
    </row>
    <row r="851" spans="1:26">
      <c r="A851" s="44">
        <v>44102</v>
      </c>
      <c r="B851" t="s">
        <v>133</v>
      </c>
      <c r="C851" s="43">
        <v>44095</v>
      </c>
      <c r="D851">
        <v>2020</v>
      </c>
      <c r="E851">
        <v>9</v>
      </c>
      <c r="F851">
        <v>120142</v>
      </c>
      <c r="G851" t="s">
        <v>1620</v>
      </c>
      <c r="H851" t="s">
        <v>41</v>
      </c>
      <c r="I851" t="s">
        <v>1621</v>
      </c>
      <c r="J851" t="s">
        <v>39</v>
      </c>
      <c r="K851" t="s">
        <v>40</v>
      </c>
      <c r="L851" t="s">
        <v>71</v>
      </c>
      <c r="M851">
        <v>301</v>
      </c>
      <c r="N851" t="s">
        <v>72</v>
      </c>
      <c r="O851">
        <v>1</v>
      </c>
      <c r="P851" t="s">
        <v>42</v>
      </c>
      <c r="Q851">
        <v>4</v>
      </c>
      <c r="R851" t="s">
        <v>43</v>
      </c>
      <c r="S851">
        <v>105</v>
      </c>
      <c r="T851">
        <v>95142</v>
      </c>
      <c r="U851" s="45">
        <v>3347.6329999999998</v>
      </c>
      <c r="V851">
        <v>13.271000000000001</v>
      </c>
      <c r="W851">
        <v>5.8000000000000003E-2</v>
      </c>
      <c r="X851">
        <v>55</v>
      </c>
      <c r="Y851">
        <v>318500.49888599996</v>
      </c>
      <c r="Z851">
        <v>184.11981499999999</v>
      </c>
    </row>
    <row r="852" spans="1:26">
      <c r="A852" s="44">
        <v>44102</v>
      </c>
      <c r="B852" t="s">
        <v>133</v>
      </c>
      <c r="C852" s="43">
        <v>44095</v>
      </c>
      <c r="D852">
        <v>2020</v>
      </c>
      <c r="E852">
        <v>9</v>
      </c>
      <c r="F852">
        <v>120142</v>
      </c>
      <c r="G852" t="s">
        <v>1620</v>
      </c>
      <c r="H852" t="s">
        <v>41</v>
      </c>
      <c r="I852" t="s">
        <v>1621</v>
      </c>
      <c r="J852" t="s">
        <v>39</v>
      </c>
      <c r="K852" t="s">
        <v>40</v>
      </c>
      <c r="L852" t="s">
        <v>71</v>
      </c>
      <c r="M852">
        <v>301</v>
      </c>
      <c r="N852" t="s">
        <v>72</v>
      </c>
      <c r="O852">
        <v>1</v>
      </c>
      <c r="P852" t="s">
        <v>42</v>
      </c>
      <c r="Q852">
        <v>4</v>
      </c>
      <c r="R852" t="s">
        <v>43</v>
      </c>
      <c r="S852">
        <v>104</v>
      </c>
      <c r="T852">
        <v>94446</v>
      </c>
      <c r="U852" s="45">
        <v>3338.038</v>
      </c>
      <c r="V852">
        <v>13.135999999999999</v>
      </c>
      <c r="W852">
        <v>5.2999999999999999E-2</v>
      </c>
      <c r="X852">
        <v>50</v>
      </c>
      <c r="Y852">
        <v>315264.33694800001</v>
      </c>
      <c r="Z852">
        <v>166.90189999999998</v>
      </c>
    </row>
    <row r="853" spans="1:26">
      <c r="A853" s="44">
        <v>44102</v>
      </c>
      <c r="B853" t="s">
        <v>133</v>
      </c>
      <c r="C853" s="43">
        <v>44095</v>
      </c>
      <c r="D853">
        <v>2020</v>
      </c>
      <c r="E853">
        <v>9</v>
      </c>
      <c r="F853">
        <v>120142</v>
      </c>
      <c r="G853" t="s">
        <v>1620</v>
      </c>
      <c r="H853" t="s">
        <v>41</v>
      </c>
      <c r="I853" t="s">
        <v>1621</v>
      </c>
      <c r="J853" t="s">
        <v>39</v>
      </c>
      <c r="K853" t="s">
        <v>40</v>
      </c>
      <c r="L853" t="s">
        <v>71</v>
      </c>
      <c r="M853">
        <v>301</v>
      </c>
      <c r="N853" t="s">
        <v>72</v>
      </c>
      <c r="O853">
        <v>1</v>
      </c>
      <c r="P853" t="s">
        <v>42</v>
      </c>
      <c r="Q853">
        <v>4</v>
      </c>
      <c r="R853" t="s">
        <v>43</v>
      </c>
      <c r="S853">
        <v>103</v>
      </c>
      <c r="T853">
        <v>95707</v>
      </c>
      <c r="U853" s="45">
        <v>3265.4569999999999</v>
      </c>
      <c r="V853">
        <v>13.022</v>
      </c>
      <c r="W853">
        <v>3.2000000000000001E-2</v>
      </c>
      <c r="X853">
        <v>31</v>
      </c>
      <c r="Y853">
        <v>312527.09309899999</v>
      </c>
      <c r="Z853">
        <v>101.229167</v>
      </c>
    </row>
    <row r="854" spans="1:26">
      <c r="A854" s="44">
        <v>44102</v>
      </c>
      <c r="B854" t="s">
        <v>133</v>
      </c>
      <c r="C854" s="43">
        <v>44095</v>
      </c>
      <c r="D854">
        <v>2020</v>
      </c>
      <c r="E854">
        <v>9</v>
      </c>
      <c r="F854">
        <v>120142</v>
      </c>
      <c r="G854" t="s">
        <v>1620</v>
      </c>
      <c r="H854" t="s">
        <v>41</v>
      </c>
      <c r="I854" t="s">
        <v>1621</v>
      </c>
      <c r="J854" t="s">
        <v>39</v>
      </c>
      <c r="K854" t="s">
        <v>40</v>
      </c>
      <c r="L854" t="s">
        <v>71</v>
      </c>
      <c r="M854">
        <v>301</v>
      </c>
      <c r="N854" t="s">
        <v>72</v>
      </c>
      <c r="O854">
        <v>1</v>
      </c>
      <c r="P854" t="s">
        <v>42</v>
      </c>
      <c r="Q854">
        <v>4</v>
      </c>
      <c r="R854" t="s">
        <v>43</v>
      </c>
      <c r="S854">
        <v>101</v>
      </c>
      <c r="T854">
        <v>95104</v>
      </c>
      <c r="U854" s="45">
        <v>3097.3130000000001</v>
      </c>
      <c r="V854">
        <v>12.273999999999999</v>
      </c>
      <c r="W854">
        <v>2.7E-2</v>
      </c>
      <c r="X854">
        <v>26</v>
      </c>
      <c r="Y854">
        <v>294566.85555199999</v>
      </c>
      <c r="Z854">
        <v>80.530138000000008</v>
      </c>
    </row>
    <row r="855" spans="1:26">
      <c r="A855" s="44">
        <v>44102</v>
      </c>
      <c r="B855" t="s">
        <v>133</v>
      </c>
      <c r="C855" s="43">
        <v>44095</v>
      </c>
      <c r="D855">
        <v>2020</v>
      </c>
      <c r="E855">
        <v>9</v>
      </c>
      <c r="F855">
        <v>120142</v>
      </c>
      <c r="G855" t="s">
        <v>1620</v>
      </c>
      <c r="H855" t="s">
        <v>41</v>
      </c>
      <c r="I855" t="s">
        <v>1621</v>
      </c>
      <c r="J855" t="s">
        <v>39</v>
      </c>
      <c r="K855" t="s">
        <v>40</v>
      </c>
      <c r="L855" t="s">
        <v>71</v>
      </c>
      <c r="M855">
        <v>301</v>
      </c>
      <c r="N855" t="s">
        <v>72</v>
      </c>
      <c r="O855">
        <v>1</v>
      </c>
      <c r="P855" t="s">
        <v>42</v>
      </c>
      <c r="Q855">
        <v>4</v>
      </c>
      <c r="R855" t="s">
        <v>43</v>
      </c>
      <c r="S855">
        <v>102</v>
      </c>
      <c r="T855">
        <v>95347</v>
      </c>
      <c r="U855" s="45">
        <v>2999.7240000000002</v>
      </c>
      <c r="V855">
        <v>11.917</v>
      </c>
      <c r="W855">
        <v>4.4999999999999998E-2</v>
      </c>
      <c r="X855">
        <v>43</v>
      </c>
      <c r="Y855">
        <v>286014.68422800006</v>
      </c>
      <c r="Z855">
        <v>128.98813200000001</v>
      </c>
    </row>
    <row r="856" spans="1:26">
      <c r="A856" s="44">
        <v>44095</v>
      </c>
      <c r="B856" t="s">
        <v>134</v>
      </c>
      <c r="C856" s="43">
        <v>44088</v>
      </c>
      <c r="D856">
        <v>2020</v>
      </c>
      <c r="E856">
        <v>9</v>
      </c>
      <c r="F856">
        <v>120142</v>
      </c>
      <c r="G856" t="s">
        <v>1620</v>
      </c>
      <c r="H856" t="s">
        <v>41</v>
      </c>
      <c r="I856" t="s">
        <v>1621</v>
      </c>
      <c r="J856" t="s">
        <v>39</v>
      </c>
      <c r="K856" t="s">
        <v>40</v>
      </c>
      <c r="L856" t="s">
        <v>71</v>
      </c>
      <c r="M856">
        <v>301</v>
      </c>
      <c r="N856" t="s">
        <v>72</v>
      </c>
      <c r="O856">
        <v>1</v>
      </c>
      <c r="P856" t="s">
        <v>42</v>
      </c>
      <c r="Q856">
        <v>4</v>
      </c>
      <c r="R856" t="s">
        <v>43</v>
      </c>
      <c r="S856">
        <v>102</v>
      </c>
      <c r="T856">
        <v>95394</v>
      </c>
      <c r="U856" s="45">
        <v>2911.4140000000002</v>
      </c>
      <c r="V856">
        <v>11.571999999999999</v>
      </c>
      <c r="W856">
        <v>4.9000000000000002E-2</v>
      </c>
      <c r="X856">
        <v>47</v>
      </c>
      <c r="Y856">
        <v>277731.42711599998</v>
      </c>
      <c r="Z856">
        <v>136.83645800000002</v>
      </c>
    </row>
    <row r="857" spans="1:26">
      <c r="A857" s="44">
        <v>44095</v>
      </c>
      <c r="B857" t="s">
        <v>134</v>
      </c>
      <c r="C857" s="43">
        <v>44088</v>
      </c>
      <c r="D857">
        <v>2020</v>
      </c>
      <c r="E857">
        <v>9</v>
      </c>
      <c r="F857">
        <v>120142</v>
      </c>
      <c r="G857" t="s">
        <v>1620</v>
      </c>
      <c r="H857" t="s">
        <v>41</v>
      </c>
      <c r="I857" t="s">
        <v>1621</v>
      </c>
      <c r="J857" t="s">
        <v>39</v>
      </c>
      <c r="K857" t="s">
        <v>40</v>
      </c>
      <c r="L857" t="s">
        <v>71</v>
      </c>
      <c r="M857">
        <v>301</v>
      </c>
      <c r="N857" t="s">
        <v>72</v>
      </c>
      <c r="O857">
        <v>1</v>
      </c>
      <c r="P857" t="s">
        <v>42</v>
      </c>
      <c r="Q857">
        <v>4</v>
      </c>
      <c r="R857" t="s">
        <v>43</v>
      </c>
      <c r="S857">
        <v>101</v>
      </c>
      <c r="T857">
        <v>95143</v>
      </c>
      <c r="U857" s="45">
        <v>3017.32</v>
      </c>
      <c r="V857">
        <v>11.962</v>
      </c>
      <c r="W857">
        <v>4.1000000000000002E-2</v>
      </c>
      <c r="X857">
        <v>39</v>
      </c>
      <c r="Y857">
        <v>287076.87676000001</v>
      </c>
      <c r="Z857">
        <v>117.67548000000001</v>
      </c>
    </row>
    <row r="858" spans="1:26">
      <c r="A858" s="44">
        <v>44095</v>
      </c>
      <c r="B858" t="s">
        <v>134</v>
      </c>
      <c r="C858" s="43">
        <v>44088</v>
      </c>
      <c r="D858">
        <v>2020</v>
      </c>
      <c r="E858">
        <v>9</v>
      </c>
      <c r="F858">
        <v>120142</v>
      </c>
      <c r="G858" t="s">
        <v>1620</v>
      </c>
      <c r="H858" t="s">
        <v>41</v>
      </c>
      <c r="I858" t="s">
        <v>1621</v>
      </c>
      <c r="J858" t="s">
        <v>39</v>
      </c>
      <c r="K858" t="s">
        <v>40</v>
      </c>
      <c r="L858" t="s">
        <v>71</v>
      </c>
      <c r="M858">
        <v>301</v>
      </c>
      <c r="N858" t="s">
        <v>72</v>
      </c>
      <c r="O858">
        <v>1</v>
      </c>
      <c r="P858" t="s">
        <v>42</v>
      </c>
      <c r="Q858">
        <v>4</v>
      </c>
      <c r="R858" t="s">
        <v>43</v>
      </c>
      <c r="S858">
        <v>103</v>
      </c>
      <c r="T858">
        <v>95758</v>
      </c>
      <c r="U858" s="45">
        <v>3177.0940000000001</v>
      </c>
      <c r="V858">
        <v>12.676</v>
      </c>
      <c r="W858">
        <v>5.2999999999999999E-2</v>
      </c>
      <c r="X858">
        <v>51</v>
      </c>
      <c r="Y858">
        <v>304232.16725200001</v>
      </c>
      <c r="Z858">
        <v>162.03179399999999</v>
      </c>
    </row>
    <row r="859" spans="1:26">
      <c r="A859" s="44">
        <v>44095</v>
      </c>
      <c r="B859" t="s">
        <v>134</v>
      </c>
      <c r="C859" s="43">
        <v>44088</v>
      </c>
      <c r="D859">
        <v>2020</v>
      </c>
      <c r="E859">
        <v>9</v>
      </c>
      <c r="F859">
        <v>120142</v>
      </c>
      <c r="G859" t="s">
        <v>1620</v>
      </c>
      <c r="H859" t="s">
        <v>41</v>
      </c>
      <c r="I859" t="s">
        <v>1621</v>
      </c>
      <c r="J859" t="s">
        <v>39</v>
      </c>
      <c r="K859" t="s">
        <v>40</v>
      </c>
      <c r="L859" t="s">
        <v>71</v>
      </c>
      <c r="M859">
        <v>301</v>
      </c>
      <c r="N859" t="s">
        <v>72</v>
      </c>
      <c r="O859">
        <v>1</v>
      </c>
      <c r="P859" t="s">
        <v>42</v>
      </c>
      <c r="Q859">
        <v>4</v>
      </c>
      <c r="R859" t="s">
        <v>43</v>
      </c>
      <c r="S859">
        <v>104</v>
      </c>
      <c r="T859">
        <v>94489</v>
      </c>
      <c r="U859" s="45">
        <v>3242.777</v>
      </c>
      <c r="V859">
        <v>12.766999999999999</v>
      </c>
      <c r="W859">
        <v>4.5999999999999999E-2</v>
      </c>
      <c r="X859">
        <v>43</v>
      </c>
      <c r="Y859">
        <v>306406.75595299999</v>
      </c>
      <c r="Z859">
        <v>139.43941100000001</v>
      </c>
    </row>
    <row r="860" spans="1:26">
      <c r="A860" s="44">
        <v>44095</v>
      </c>
      <c r="B860" t="s">
        <v>134</v>
      </c>
      <c r="C860" s="43">
        <v>44088</v>
      </c>
      <c r="D860">
        <v>2020</v>
      </c>
      <c r="E860">
        <v>9</v>
      </c>
      <c r="F860">
        <v>120142</v>
      </c>
      <c r="G860" t="s">
        <v>1620</v>
      </c>
      <c r="H860" t="s">
        <v>41</v>
      </c>
      <c r="I860" t="s">
        <v>1621</v>
      </c>
      <c r="J860" t="s">
        <v>39</v>
      </c>
      <c r="K860" t="s">
        <v>40</v>
      </c>
      <c r="L860" t="s">
        <v>71</v>
      </c>
      <c r="M860">
        <v>301</v>
      </c>
      <c r="N860" t="s">
        <v>72</v>
      </c>
      <c r="O860">
        <v>1</v>
      </c>
      <c r="P860" t="s">
        <v>42</v>
      </c>
      <c r="Q860">
        <v>4</v>
      </c>
      <c r="R860" t="s">
        <v>43</v>
      </c>
      <c r="S860">
        <v>105</v>
      </c>
      <c r="T860">
        <v>95188</v>
      </c>
      <c r="U860" s="45">
        <v>3254.7069999999999</v>
      </c>
      <c r="V860">
        <v>12.909000000000001</v>
      </c>
      <c r="W860">
        <v>4.8000000000000001E-2</v>
      </c>
      <c r="X860">
        <v>46</v>
      </c>
      <c r="Y860">
        <v>309809.04991599999</v>
      </c>
      <c r="Z860">
        <v>149.716522</v>
      </c>
    </row>
    <row r="861" spans="1:26">
      <c r="A861" s="44">
        <v>44095</v>
      </c>
      <c r="B861" t="s">
        <v>134</v>
      </c>
      <c r="C861" s="43">
        <v>44088</v>
      </c>
      <c r="D861">
        <v>2020</v>
      </c>
      <c r="E861">
        <v>9</v>
      </c>
      <c r="F861">
        <v>120142</v>
      </c>
      <c r="G861" t="s">
        <v>1620</v>
      </c>
      <c r="H861" t="s">
        <v>41</v>
      </c>
      <c r="I861" t="s">
        <v>1621</v>
      </c>
      <c r="J861" t="s">
        <v>39</v>
      </c>
      <c r="K861" t="s">
        <v>40</v>
      </c>
      <c r="L861" t="s">
        <v>71</v>
      </c>
      <c r="M861">
        <v>301</v>
      </c>
      <c r="N861" t="s">
        <v>72</v>
      </c>
      <c r="O861">
        <v>1</v>
      </c>
      <c r="P861" t="s">
        <v>42</v>
      </c>
      <c r="Q861">
        <v>4</v>
      </c>
      <c r="R861" t="s">
        <v>43</v>
      </c>
      <c r="S861">
        <v>106</v>
      </c>
      <c r="T861">
        <v>94857</v>
      </c>
      <c r="U861" s="45">
        <v>3181.46</v>
      </c>
      <c r="V861">
        <v>12.574</v>
      </c>
      <c r="W861">
        <v>0.03</v>
      </c>
      <c r="X861">
        <v>28</v>
      </c>
      <c r="Y861">
        <v>301783.75122000003</v>
      </c>
      <c r="Z861">
        <v>89.080880000000008</v>
      </c>
    </row>
    <row r="862" spans="1:26">
      <c r="A862" s="44">
        <v>44095</v>
      </c>
      <c r="B862" t="s">
        <v>134</v>
      </c>
      <c r="C862" s="43">
        <v>44088</v>
      </c>
      <c r="D862">
        <v>2020</v>
      </c>
      <c r="E862">
        <v>9</v>
      </c>
      <c r="F862">
        <v>120142</v>
      </c>
      <c r="G862" t="s">
        <v>1620</v>
      </c>
      <c r="H862" t="s">
        <v>41</v>
      </c>
      <c r="I862" t="s">
        <v>1621</v>
      </c>
      <c r="J862" t="s">
        <v>39</v>
      </c>
      <c r="K862" t="s">
        <v>40</v>
      </c>
      <c r="L862" t="s">
        <v>71</v>
      </c>
      <c r="M862">
        <v>301</v>
      </c>
      <c r="N862" t="s">
        <v>72</v>
      </c>
      <c r="O862">
        <v>1</v>
      </c>
      <c r="P862" t="s">
        <v>42</v>
      </c>
      <c r="Q862">
        <v>4</v>
      </c>
      <c r="R862" t="s">
        <v>43</v>
      </c>
      <c r="S862">
        <v>202</v>
      </c>
      <c r="T862">
        <v>96866</v>
      </c>
      <c r="U862" s="45">
        <v>2887.172</v>
      </c>
      <c r="V862">
        <v>11.653</v>
      </c>
      <c r="W862">
        <v>2.3E-2</v>
      </c>
      <c r="X862">
        <v>22</v>
      </c>
      <c r="Y862">
        <v>279668.802952</v>
      </c>
      <c r="Z862">
        <v>63.517783999999999</v>
      </c>
    </row>
    <row r="863" spans="1:26">
      <c r="A863" s="44">
        <v>44095</v>
      </c>
      <c r="B863" t="s">
        <v>134</v>
      </c>
      <c r="C863" s="43">
        <v>44088</v>
      </c>
      <c r="D863">
        <v>2020</v>
      </c>
      <c r="E863">
        <v>9</v>
      </c>
      <c r="F863">
        <v>120142</v>
      </c>
      <c r="G863" t="s">
        <v>1620</v>
      </c>
      <c r="H863" t="s">
        <v>41</v>
      </c>
      <c r="I863" t="s">
        <v>1621</v>
      </c>
      <c r="J863" t="s">
        <v>39</v>
      </c>
      <c r="K863" t="s">
        <v>40</v>
      </c>
      <c r="L863" t="s">
        <v>71</v>
      </c>
      <c r="M863">
        <v>301</v>
      </c>
      <c r="N863" t="s">
        <v>72</v>
      </c>
      <c r="O863">
        <v>1</v>
      </c>
      <c r="P863" t="s">
        <v>42</v>
      </c>
      <c r="Q863">
        <v>4</v>
      </c>
      <c r="R863" t="s">
        <v>43</v>
      </c>
      <c r="S863">
        <v>203</v>
      </c>
      <c r="T863">
        <v>96775</v>
      </c>
      <c r="U863" s="45">
        <v>2392.4229999999998</v>
      </c>
      <c r="V863">
        <v>9.6470000000000002</v>
      </c>
      <c r="W863">
        <v>3.7999999999999999E-2</v>
      </c>
      <c r="X863">
        <v>37</v>
      </c>
      <c r="Y863">
        <v>231526.73582499998</v>
      </c>
      <c r="Z863">
        <v>88.519650999999996</v>
      </c>
    </row>
    <row r="864" spans="1:26">
      <c r="A864" s="44">
        <v>44095</v>
      </c>
      <c r="B864" t="s">
        <v>134</v>
      </c>
      <c r="C864" s="43">
        <v>44088</v>
      </c>
      <c r="D864">
        <v>2020</v>
      </c>
      <c r="E864">
        <v>9</v>
      </c>
      <c r="F864">
        <v>120142</v>
      </c>
      <c r="G864" t="s">
        <v>1620</v>
      </c>
      <c r="H864" t="s">
        <v>41</v>
      </c>
      <c r="I864" t="s">
        <v>1621</v>
      </c>
      <c r="J864" t="s">
        <v>39</v>
      </c>
      <c r="K864" t="s">
        <v>40</v>
      </c>
      <c r="L864" t="s">
        <v>71</v>
      </c>
      <c r="M864">
        <v>301</v>
      </c>
      <c r="N864" t="s">
        <v>72</v>
      </c>
      <c r="O864">
        <v>1</v>
      </c>
      <c r="P864" t="s">
        <v>42</v>
      </c>
      <c r="Q864">
        <v>4</v>
      </c>
      <c r="R864" t="s">
        <v>43</v>
      </c>
      <c r="S864">
        <v>204</v>
      </c>
      <c r="T864">
        <v>96569</v>
      </c>
      <c r="U864" s="45">
        <v>2475.8870000000002</v>
      </c>
      <c r="V864">
        <v>9.9619999999999997</v>
      </c>
      <c r="W864">
        <v>3.1E-2</v>
      </c>
      <c r="X864">
        <v>30</v>
      </c>
      <c r="Y864">
        <v>239093.93170300001</v>
      </c>
      <c r="Z864">
        <v>74.276610000000005</v>
      </c>
    </row>
    <row r="865" spans="1:26">
      <c r="A865" s="44">
        <v>44095</v>
      </c>
      <c r="B865" t="s">
        <v>134</v>
      </c>
      <c r="C865" s="43">
        <v>44088</v>
      </c>
      <c r="D865">
        <v>2020</v>
      </c>
      <c r="E865">
        <v>9</v>
      </c>
      <c r="F865">
        <v>120142</v>
      </c>
      <c r="G865" t="s">
        <v>1620</v>
      </c>
      <c r="H865" t="s">
        <v>41</v>
      </c>
      <c r="I865" t="s">
        <v>1621</v>
      </c>
      <c r="J865" t="s">
        <v>39</v>
      </c>
      <c r="K865" t="s">
        <v>40</v>
      </c>
      <c r="L865" t="s">
        <v>71</v>
      </c>
      <c r="M865">
        <v>301</v>
      </c>
      <c r="N865" t="s">
        <v>72</v>
      </c>
      <c r="O865">
        <v>1</v>
      </c>
      <c r="P865" t="s">
        <v>42</v>
      </c>
      <c r="Q865">
        <v>4</v>
      </c>
      <c r="R865" t="s">
        <v>43</v>
      </c>
      <c r="S865">
        <v>205</v>
      </c>
      <c r="T865">
        <v>96674</v>
      </c>
      <c r="U865" s="45">
        <v>2339.2600000000002</v>
      </c>
      <c r="V865">
        <v>9.423</v>
      </c>
      <c r="W865">
        <v>3.5000000000000003E-2</v>
      </c>
      <c r="X865">
        <v>34</v>
      </c>
      <c r="Y865">
        <v>226145.62124000001</v>
      </c>
      <c r="Z865">
        <v>79.534840000000017</v>
      </c>
    </row>
    <row r="866" spans="1:26">
      <c r="A866" s="44">
        <v>44095</v>
      </c>
      <c r="B866" t="s">
        <v>134</v>
      </c>
      <c r="C866" s="43">
        <v>44088</v>
      </c>
      <c r="D866">
        <v>2020</v>
      </c>
      <c r="E866">
        <v>9</v>
      </c>
      <c r="F866">
        <v>120142</v>
      </c>
      <c r="G866" t="s">
        <v>1620</v>
      </c>
      <c r="H866" t="s">
        <v>41</v>
      </c>
      <c r="I866" t="s">
        <v>1621</v>
      </c>
      <c r="J866" t="s">
        <v>39</v>
      </c>
      <c r="K866" t="s">
        <v>40</v>
      </c>
      <c r="L866" t="s">
        <v>71</v>
      </c>
      <c r="M866">
        <v>301</v>
      </c>
      <c r="N866" t="s">
        <v>72</v>
      </c>
      <c r="O866">
        <v>1</v>
      </c>
      <c r="P866" t="s">
        <v>42</v>
      </c>
      <c r="Q866">
        <v>4</v>
      </c>
      <c r="R866" t="s">
        <v>43</v>
      </c>
      <c r="S866">
        <v>206</v>
      </c>
      <c r="T866">
        <v>97336</v>
      </c>
      <c r="U866" s="45">
        <v>2500.1979999999999</v>
      </c>
      <c r="V866">
        <v>10.14</v>
      </c>
      <c r="W866">
        <v>3.2000000000000001E-2</v>
      </c>
      <c r="X866">
        <v>31</v>
      </c>
      <c r="Y866">
        <v>243359.272528</v>
      </c>
      <c r="Z866">
        <v>77.506137999999993</v>
      </c>
    </row>
    <row r="867" spans="1:26">
      <c r="A867" s="44">
        <v>44095</v>
      </c>
      <c r="B867" t="s">
        <v>134</v>
      </c>
      <c r="C867" s="43">
        <v>44088</v>
      </c>
      <c r="D867">
        <v>2020</v>
      </c>
      <c r="E867">
        <v>9</v>
      </c>
      <c r="F867">
        <v>120142</v>
      </c>
      <c r="G867" t="s">
        <v>1620</v>
      </c>
      <c r="H867" t="s">
        <v>41</v>
      </c>
      <c r="I867" t="s">
        <v>1621</v>
      </c>
      <c r="J867" t="s">
        <v>39</v>
      </c>
      <c r="K867" t="s">
        <v>40</v>
      </c>
      <c r="L867" t="s">
        <v>71</v>
      </c>
      <c r="M867">
        <v>301</v>
      </c>
      <c r="N867" t="s">
        <v>72</v>
      </c>
      <c r="O867">
        <v>1</v>
      </c>
      <c r="P867" t="s">
        <v>42</v>
      </c>
      <c r="Q867">
        <v>4</v>
      </c>
      <c r="R867" t="s">
        <v>43</v>
      </c>
      <c r="S867">
        <v>207</v>
      </c>
      <c r="T867">
        <v>91621</v>
      </c>
      <c r="U867" s="45">
        <v>2466.0149999999999</v>
      </c>
      <c r="V867">
        <v>9.4139999999999997</v>
      </c>
      <c r="W867">
        <v>6.3E-2</v>
      </c>
      <c r="X867">
        <v>58</v>
      </c>
      <c r="Y867">
        <v>225938.76031499999</v>
      </c>
      <c r="Z867">
        <v>143.02886999999998</v>
      </c>
    </row>
    <row r="868" spans="1:26">
      <c r="A868" s="44">
        <v>44095</v>
      </c>
      <c r="B868" t="s">
        <v>134</v>
      </c>
      <c r="C868" s="43">
        <v>44088</v>
      </c>
      <c r="D868">
        <v>2020</v>
      </c>
      <c r="E868">
        <v>9</v>
      </c>
      <c r="F868">
        <v>120142</v>
      </c>
      <c r="G868" t="s">
        <v>1620</v>
      </c>
      <c r="H868" t="s">
        <v>41</v>
      </c>
      <c r="I868" t="s">
        <v>1621</v>
      </c>
      <c r="J868" t="s">
        <v>39</v>
      </c>
      <c r="K868" t="s">
        <v>40</v>
      </c>
      <c r="L868" t="s">
        <v>71</v>
      </c>
      <c r="M868">
        <v>301</v>
      </c>
      <c r="N868" t="s">
        <v>72</v>
      </c>
      <c r="O868">
        <v>1</v>
      </c>
      <c r="P868" t="s">
        <v>42</v>
      </c>
      <c r="Q868">
        <v>4</v>
      </c>
      <c r="R868" t="s">
        <v>43</v>
      </c>
      <c r="S868">
        <v>208</v>
      </c>
      <c r="T868">
        <v>97044</v>
      </c>
      <c r="U868" s="45">
        <v>2585.848</v>
      </c>
      <c r="V868">
        <v>10.456</v>
      </c>
      <c r="W868">
        <v>4.4999999999999998E-2</v>
      </c>
      <c r="X868">
        <v>44</v>
      </c>
      <c r="Y868">
        <v>250941.03331200001</v>
      </c>
      <c r="Z868">
        <v>113.77731200000001</v>
      </c>
    </row>
    <row r="869" spans="1:26">
      <c r="A869" s="44">
        <v>44095</v>
      </c>
      <c r="B869" t="s">
        <v>134</v>
      </c>
      <c r="C869" s="43">
        <v>44088</v>
      </c>
      <c r="D869">
        <v>2020</v>
      </c>
      <c r="E869">
        <v>9</v>
      </c>
      <c r="F869">
        <v>120142</v>
      </c>
      <c r="G869" t="s">
        <v>1620</v>
      </c>
      <c r="H869" t="s">
        <v>41</v>
      </c>
      <c r="I869" t="s">
        <v>1621</v>
      </c>
      <c r="J869" t="s">
        <v>39</v>
      </c>
      <c r="K869" t="s">
        <v>40</v>
      </c>
      <c r="L869" t="s">
        <v>71</v>
      </c>
      <c r="M869">
        <v>301</v>
      </c>
      <c r="N869" t="s">
        <v>72</v>
      </c>
      <c r="O869">
        <v>1</v>
      </c>
      <c r="P869" t="s">
        <v>42</v>
      </c>
      <c r="Q869">
        <v>4</v>
      </c>
      <c r="R869" t="s">
        <v>43</v>
      </c>
      <c r="S869">
        <v>201</v>
      </c>
      <c r="T869">
        <v>96813</v>
      </c>
      <c r="U869" s="45">
        <v>2338.9290000000001</v>
      </c>
      <c r="V869">
        <v>9.4350000000000005</v>
      </c>
      <c r="W869">
        <v>3.5999999999999997E-2</v>
      </c>
      <c r="X869">
        <v>35</v>
      </c>
      <c r="Y869">
        <v>226438.73327700002</v>
      </c>
      <c r="Z869">
        <v>81.862515000000002</v>
      </c>
    </row>
    <row r="870" spans="1:26">
      <c r="A870" s="44">
        <v>44095</v>
      </c>
      <c r="B870" t="s">
        <v>134</v>
      </c>
      <c r="C870" s="43">
        <v>44088</v>
      </c>
      <c r="D870">
        <v>2020</v>
      </c>
      <c r="E870">
        <v>9</v>
      </c>
      <c r="F870">
        <v>120142</v>
      </c>
      <c r="G870" t="s">
        <v>1620</v>
      </c>
      <c r="H870" t="s">
        <v>41</v>
      </c>
      <c r="I870" t="s">
        <v>1621</v>
      </c>
      <c r="J870" t="s">
        <v>39</v>
      </c>
      <c r="K870" t="s">
        <v>40</v>
      </c>
      <c r="L870" t="s">
        <v>71</v>
      </c>
      <c r="M870">
        <v>301</v>
      </c>
      <c r="N870" t="s">
        <v>72</v>
      </c>
      <c r="O870">
        <v>1</v>
      </c>
      <c r="P870" t="s">
        <v>42</v>
      </c>
      <c r="Q870">
        <v>4</v>
      </c>
      <c r="R870" t="s">
        <v>43</v>
      </c>
      <c r="S870">
        <v>107</v>
      </c>
      <c r="T870">
        <v>95045</v>
      </c>
      <c r="U870" s="45">
        <v>3121.77</v>
      </c>
      <c r="V870">
        <v>12.363</v>
      </c>
      <c r="W870">
        <v>3.9E-2</v>
      </c>
      <c r="X870">
        <v>37</v>
      </c>
      <c r="Y870">
        <v>296708.62964999996</v>
      </c>
      <c r="Z870">
        <v>115.50549000000001</v>
      </c>
    </row>
    <row r="871" spans="1:26">
      <c r="A871" s="44">
        <v>44088</v>
      </c>
      <c r="B871" t="s">
        <v>135</v>
      </c>
      <c r="C871" s="43">
        <v>44081</v>
      </c>
      <c r="D871">
        <v>2020</v>
      </c>
      <c r="E871">
        <v>9</v>
      </c>
      <c r="F871">
        <v>120142</v>
      </c>
      <c r="G871" t="s">
        <v>1620</v>
      </c>
      <c r="H871" t="s">
        <v>41</v>
      </c>
      <c r="I871" t="s">
        <v>1621</v>
      </c>
      <c r="J871" t="s">
        <v>39</v>
      </c>
      <c r="K871" t="s">
        <v>40</v>
      </c>
      <c r="L871" t="s">
        <v>71</v>
      </c>
      <c r="M871">
        <v>301</v>
      </c>
      <c r="N871" t="s">
        <v>72</v>
      </c>
      <c r="O871">
        <v>1</v>
      </c>
      <c r="P871" t="s">
        <v>42</v>
      </c>
      <c r="Q871">
        <v>4</v>
      </c>
      <c r="R871" t="s">
        <v>43</v>
      </c>
      <c r="S871">
        <v>201</v>
      </c>
      <c r="T871">
        <v>96851</v>
      </c>
      <c r="U871" s="45">
        <v>2263.3960000000002</v>
      </c>
      <c r="V871">
        <v>9.1340000000000003</v>
      </c>
      <c r="W871">
        <v>3.9E-2</v>
      </c>
      <c r="X871">
        <v>38</v>
      </c>
      <c r="Y871">
        <v>219212.16599600003</v>
      </c>
      <c r="Z871">
        <v>86.009048000000007</v>
      </c>
    </row>
    <row r="872" spans="1:26">
      <c r="A872" s="44">
        <v>44088</v>
      </c>
      <c r="B872" t="s">
        <v>135</v>
      </c>
      <c r="C872" s="43">
        <v>44081</v>
      </c>
      <c r="D872">
        <v>2020</v>
      </c>
      <c r="E872">
        <v>9</v>
      </c>
      <c r="F872">
        <v>120142</v>
      </c>
      <c r="G872" t="s">
        <v>1620</v>
      </c>
      <c r="H872" t="s">
        <v>41</v>
      </c>
      <c r="I872" t="s">
        <v>1621</v>
      </c>
      <c r="J872" t="s">
        <v>39</v>
      </c>
      <c r="K872" t="s">
        <v>40</v>
      </c>
      <c r="L872" t="s">
        <v>71</v>
      </c>
      <c r="M872">
        <v>301</v>
      </c>
      <c r="N872" t="s">
        <v>72</v>
      </c>
      <c r="O872">
        <v>1</v>
      </c>
      <c r="P872" t="s">
        <v>42</v>
      </c>
      <c r="Q872">
        <v>4</v>
      </c>
      <c r="R872" t="s">
        <v>43</v>
      </c>
      <c r="S872">
        <v>208</v>
      </c>
      <c r="T872">
        <v>97092</v>
      </c>
      <c r="U872" s="45">
        <v>2504.672</v>
      </c>
      <c r="V872">
        <v>10.132999999999999</v>
      </c>
      <c r="W872">
        <v>4.9000000000000002E-2</v>
      </c>
      <c r="X872">
        <v>48</v>
      </c>
      <c r="Y872">
        <v>243183.613824</v>
      </c>
      <c r="Z872">
        <v>120.224256</v>
      </c>
    </row>
    <row r="873" spans="1:26">
      <c r="A873" s="44">
        <v>44088</v>
      </c>
      <c r="B873" t="s">
        <v>135</v>
      </c>
      <c r="C873" s="43">
        <v>44081</v>
      </c>
      <c r="D873">
        <v>2020</v>
      </c>
      <c r="E873">
        <v>9</v>
      </c>
      <c r="F873">
        <v>120142</v>
      </c>
      <c r="G873" t="s">
        <v>1620</v>
      </c>
      <c r="H873" t="s">
        <v>41</v>
      </c>
      <c r="I873" t="s">
        <v>1621</v>
      </c>
      <c r="J873" t="s">
        <v>39</v>
      </c>
      <c r="K873" t="s">
        <v>40</v>
      </c>
      <c r="L873" t="s">
        <v>71</v>
      </c>
      <c r="M873">
        <v>301</v>
      </c>
      <c r="N873" t="s">
        <v>72</v>
      </c>
      <c r="O873">
        <v>1</v>
      </c>
      <c r="P873" t="s">
        <v>42</v>
      </c>
      <c r="Q873">
        <v>4</v>
      </c>
      <c r="R873" t="s">
        <v>43</v>
      </c>
      <c r="S873">
        <v>207</v>
      </c>
      <c r="T873">
        <v>91658</v>
      </c>
      <c r="U873" s="45">
        <v>2385.5059999999999</v>
      </c>
      <c r="V873">
        <v>9.11</v>
      </c>
      <c r="W873">
        <v>0.04</v>
      </c>
      <c r="X873">
        <v>37</v>
      </c>
      <c r="Y873">
        <v>218650.70894799998</v>
      </c>
      <c r="Z873">
        <v>88.263722000000001</v>
      </c>
    </row>
    <row r="874" spans="1:26">
      <c r="A874" s="44">
        <v>44088</v>
      </c>
      <c r="B874" t="s">
        <v>135</v>
      </c>
      <c r="C874" s="43">
        <v>44081</v>
      </c>
      <c r="D874">
        <v>2020</v>
      </c>
      <c r="E874">
        <v>9</v>
      </c>
      <c r="F874">
        <v>120142</v>
      </c>
      <c r="G874" t="s">
        <v>1620</v>
      </c>
      <c r="H874" t="s">
        <v>41</v>
      </c>
      <c r="I874" t="s">
        <v>1621</v>
      </c>
      <c r="J874" t="s">
        <v>39</v>
      </c>
      <c r="K874" t="s">
        <v>40</v>
      </c>
      <c r="L874" t="s">
        <v>71</v>
      </c>
      <c r="M874">
        <v>301</v>
      </c>
      <c r="N874" t="s">
        <v>72</v>
      </c>
      <c r="O874">
        <v>1</v>
      </c>
      <c r="P874" t="s">
        <v>42</v>
      </c>
      <c r="Q874">
        <v>4</v>
      </c>
      <c r="R874" t="s">
        <v>43</v>
      </c>
      <c r="S874">
        <v>204</v>
      </c>
      <c r="T874">
        <v>96627</v>
      </c>
      <c r="U874" s="45">
        <v>2405.0369999999998</v>
      </c>
      <c r="V874">
        <v>9.6829999999999998</v>
      </c>
      <c r="W874">
        <v>0.06</v>
      </c>
      <c r="X874">
        <v>58</v>
      </c>
      <c r="Y874">
        <v>232391.51019899998</v>
      </c>
      <c r="Z874">
        <v>139.49214599999999</v>
      </c>
    </row>
    <row r="875" spans="1:26">
      <c r="A875" s="44">
        <v>44088</v>
      </c>
      <c r="B875" t="s">
        <v>135</v>
      </c>
      <c r="C875" s="43">
        <v>44081</v>
      </c>
      <c r="D875">
        <v>2020</v>
      </c>
      <c r="E875">
        <v>9</v>
      </c>
      <c r="F875">
        <v>120142</v>
      </c>
      <c r="G875" t="s">
        <v>1620</v>
      </c>
      <c r="H875" t="s">
        <v>41</v>
      </c>
      <c r="I875" t="s">
        <v>1621</v>
      </c>
      <c r="J875" t="s">
        <v>39</v>
      </c>
      <c r="K875" t="s">
        <v>40</v>
      </c>
      <c r="L875" t="s">
        <v>71</v>
      </c>
      <c r="M875">
        <v>301</v>
      </c>
      <c r="N875" t="s">
        <v>72</v>
      </c>
      <c r="O875">
        <v>1</v>
      </c>
      <c r="P875" t="s">
        <v>42</v>
      </c>
      <c r="Q875">
        <v>4</v>
      </c>
      <c r="R875" t="s">
        <v>43</v>
      </c>
      <c r="S875">
        <v>205</v>
      </c>
      <c r="T875">
        <v>96733</v>
      </c>
      <c r="U875" s="45">
        <v>2261.2159999999999</v>
      </c>
      <c r="V875">
        <v>9.1140000000000008</v>
      </c>
      <c r="W875">
        <v>6.0999999999999999E-2</v>
      </c>
      <c r="X875">
        <v>59</v>
      </c>
      <c r="Y875">
        <v>218734.20732799999</v>
      </c>
      <c r="Z875">
        <v>133.411744</v>
      </c>
    </row>
    <row r="876" spans="1:26">
      <c r="A876" s="44">
        <v>44088</v>
      </c>
      <c r="B876" t="s">
        <v>135</v>
      </c>
      <c r="C876" s="43">
        <v>44081</v>
      </c>
      <c r="D876">
        <v>2020</v>
      </c>
      <c r="E876">
        <v>9</v>
      </c>
      <c r="F876">
        <v>120142</v>
      </c>
      <c r="G876" t="s">
        <v>1620</v>
      </c>
      <c r="H876" t="s">
        <v>41</v>
      </c>
      <c r="I876" t="s">
        <v>1621</v>
      </c>
      <c r="J876" t="s">
        <v>39</v>
      </c>
      <c r="K876" t="s">
        <v>40</v>
      </c>
      <c r="L876" t="s">
        <v>71</v>
      </c>
      <c r="M876">
        <v>301</v>
      </c>
      <c r="N876" t="s">
        <v>72</v>
      </c>
      <c r="O876">
        <v>1</v>
      </c>
      <c r="P876" t="s">
        <v>42</v>
      </c>
      <c r="Q876">
        <v>4</v>
      </c>
      <c r="R876" t="s">
        <v>43</v>
      </c>
      <c r="S876">
        <v>206</v>
      </c>
      <c r="T876">
        <v>97384</v>
      </c>
      <c r="U876" s="45">
        <v>2422.4850000000001</v>
      </c>
      <c r="V876">
        <v>9.83</v>
      </c>
      <c r="W876">
        <v>4.9000000000000002E-2</v>
      </c>
      <c r="X876">
        <v>48</v>
      </c>
      <c r="Y876">
        <v>235911.27924</v>
      </c>
      <c r="Z876">
        <v>116.27928</v>
      </c>
    </row>
    <row r="877" spans="1:26">
      <c r="A877" s="44">
        <v>44088</v>
      </c>
      <c r="B877" t="s">
        <v>135</v>
      </c>
      <c r="C877" s="43">
        <v>44081</v>
      </c>
      <c r="D877">
        <v>2020</v>
      </c>
      <c r="E877">
        <v>9</v>
      </c>
      <c r="F877">
        <v>120142</v>
      </c>
      <c r="G877" t="s">
        <v>1620</v>
      </c>
      <c r="H877" t="s">
        <v>41</v>
      </c>
      <c r="I877" t="s">
        <v>1621</v>
      </c>
      <c r="J877" t="s">
        <v>39</v>
      </c>
      <c r="K877" t="s">
        <v>40</v>
      </c>
      <c r="L877" t="s">
        <v>71</v>
      </c>
      <c r="M877">
        <v>301</v>
      </c>
      <c r="N877" t="s">
        <v>72</v>
      </c>
      <c r="O877">
        <v>1</v>
      </c>
      <c r="P877" t="s">
        <v>42</v>
      </c>
      <c r="Q877">
        <v>4</v>
      </c>
      <c r="R877" t="s">
        <v>43</v>
      </c>
      <c r="S877">
        <v>203</v>
      </c>
      <c r="T877">
        <v>96827</v>
      </c>
      <c r="U877" s="45">
        <v>2316.2359999999999</v>
      </c>
      <c r="V877">
        <v>9.3450000000000006</v>
      </c>
      <c r="W877">
        <v>5.3999999999999999E-2</v>
      </c>
      <c r="X877">
        <v>52</v>
      </c>
      <c r="Y877">
        <v>224274.18317199999</v>
      </c>
      <c r="Z877">
        <v>120.444272</v>
      </c>
    </row>
    <row r="878" spans="1:26">
      <c r="A878" s="44">
        <v>44088</v>
      </c>
      <c r="B878" t="s">
        <v>135</v>
      </c>
      <c r="C878" s="43">
        <v>44081</v>
      </c>
      <c r="D878">
        <v>2020</v>
      </c>
      <c r="E878">
        <v>9</v>
      </c>
      <c r="F878">
        <v>120142</v>
      </c>
      <c r="G878" t="s">
        <v>1620</v>
      </c>
      <c r="H878" t="s">
        <v>41</v>
      </c>
      <c r="I878" t="s">
        <v>1621</v>
      </c>
      <c r="J878" t="s">
        <v>39</v>
      </c>
      <c r="K878" t="s">
        <v>40</v>
      </c>
      <c r="L878" t="s">
        <v>71</v>
      </c>
      <c r="M878">
        <v>301</v>
      </c>
      <c r="N878" t="s">
        <v>72</v>
      </c>
      <c r="O878">
        <v>1</v>
      </c>
      <c r="P878" t="s">
        <v>42</v>
      </c>
      <c r="Q878">
        <v>4</v>
      </c>
      <c r="R878" t="s">
        <v>43</v>
      </c>
      <c r="S878">
        <v>202</v>
      </c>
      <c r="T878">
        <v>96903</v>
      </c>
      <c r="U878" s="45">
        <v>2804.1329999999998</v>
      </c>
      <c r="V878">
        <v>11.321999999999999</v>
      </c>
      <c r="W878">
        <v>3.7999999999999999E-2</v>
      </c>
      <c r="X878">
        <v>37</v>
      </c>
      <c r="Y878">
        <v>271728.90009899996</v>
      </c>
      <c r="Z878">
        <v>103.75292099999999</v>
      </c>
    </row>
    <row r="879" spans="1:26">
      <c r="A879" s="44">
        <v>44088</v>
      </c>
      <c r="B879" t="s">
        <v>135</v>
      </c>
      <c r="C879" s="43">
        <v>44081</v>
      </c>
      <c r="D879">
        <v>2020</v>
      </c>
      <c r="E879">
        <v>9</v>
      </c>
      <c r="F879">
        <v>120142</v>
      </c>
      <c r="G879" t="s">
        <v>1620</v>
      </c>
      <c r="H879" t="s">
        <v>41</v>
      </c>
      <c r="I879" t="s">
        <v>1621</v>
      </c>
      <c r="J879" t="s">
        <v>39</v>
      </c>
      <c r="K879" t="s">
        <v>40</v>
      </c>
      <c r="L879" t="s">
        <v>71</v>
      </c>
      <c r="M879">
        <v>301</v>
      </c>
      <c r="N879" t="s">
        <v>72</v>
      </c>
      <c r="O879">
        <v>1</v>
      </c>
      <c r="P879" t="s">
        <v>42</v>
      </c>
      <c r="Q879">
        <v>4</v>
      </c>
      <c r="R879" t="s">
        <v>43</v>
      </c>
      <c r="S879">
        <v>105</v>
      </c>
      <c r="T879">
        <v>95228</v>
      </c>
      <c r="U879" s="45">
        <v>3164.0230000000001</v>
      </c>
      <c r="V879">
        <v>12.554</v>
      </c>
      <c r="W879">
        <v>4.2000000000000003E-2</v>
      </c>
      <c r="X879">
        <v>40</v>
      </c>
      <c r="Y879">
        <v>301303.58224399999</v>
      </c>
      <c r="Z879">
        <v>126.56092000000001</v>
      </c>
    </row>
    <row r="880" spans="1:26">
      <c r="A880" s="44">
        <v>44088</v>
      </c>
      <c r="B880" t="s">
        <v>135</v>
      </c>
      <c r="C880" s="43">
        <v>44081</v>
      </c>
      <c r="D880">
        <v>2020</v>
      </c>
      <c r="E880">
        <v>9</v>
      </c>
      <c r="F880">
        <v>120142</v>
      </c>
      <c r="G880" t="s">
        <v>1620</v>
      </c>
      <c r="H880" t="s">
        <v>41</v>
      </c>
      <c r="I880" t="s">
        <v>1621</v>
      </c>
      <c r="J880" t="s">
        <v>39</v>
      </c>
      <c r="K880" t="s">
        <v>40</v>
      </c>
      <c r="L880" t="s">
        <v>71</v>
      </c>
      <c r="M880">
        <v>301</v>
      </c>
      <c r="N880" t="s">
        <v>72</v>
      </c>
      <c r="O880">
        <v>1</v>
      </c>
      <c r="P880" t="s">
        <v>42</v>
      </c>
      <c r="Q880">
        <v>4</v>
      </c>
      <c r="R880" t="s">
        <v>43</v>
      </c>
      <c r="S880">
        <v>106</v>
      </c>
      <c r="T880">
        <v>94898</v>
      </c>
      <c r="U880" s="45">
        <v>3096.2579999999998</v>
      </c>
      <c r="V880">
        <v>12.243</v>
      </c>
      <c r="W880">
        <v>4.2999999999999997E-2</v>
      </c>
      <c r="X880">
        <v>41</v>
      </c>
      <c r="Y880">
        <v>293828.69168399996</v>
      </c>
      <c r="Z880">
        <v>126.94657799999999</v>
      </c>
    </row>
    <row r="881" spans="1:26">
      <c r="A881" s="44">
        <v>44088</v>
      </c>
      <c r="B881" t="s">
        <v>135</v>
      </c>
      <c r="C881" s="43">
        <v>44081</v>
      </c>
      <c r="D881">
        <v>2020</v>
      </c>
      <c r="E881">
        <v>9</v>
      </c>
      <c r="F881">
        <v>120142</v>
      </c>
      <c r="G881" t="s">
        <v>1620</v>
      </c>
      <c r="H881" t="s">
        <v>41</v>
      </c>
      <c r="I881" t="s">
        <v>1621</v>
      </c>
      <c r="J881" t="s">
        <v>39</v>
      </c>
      <c r="K881" t="s">
        <v>40</v>
      </c>
      <c r="L881" t="s">
        <v>71</v>
      </c>
      <c r="M881">
        <v>301</v>
      </c>
      <c r="N881" t="s">
        <v>72</v>
      </c>
      <c r="O881">
        <v>1</v>
      </c>
      <c r="P881" t="s">
        <v>42</v>
      </c>
      <c r="Q881">
        <v>4</v>
      </c>
      <c r="R881" t="s">
        <v>43</v>
      </c>
      <c r="S881">
        <v>107</v>
      </c>
      <c r="T881">
        <v>95098</v>
      </c>
      <c r="U881" s="45">
        <v>3044.3130000000001</v>
      </c>
      <c r="V881">
        <v>12.063000000000001</v>
      </c>
      <c r="W881">
        <v>5.6000000000000001E-2</v>
      </c>
      <c r="X881">
        <v>53</v>
      </c>
      <c r="Y881">
        <v>289508.077674</v>
      </c>
      <c r="Z881">
        <v>161.348589</v>
      </c>
    </row>
    <row r="882" spans="1:26">
      <c r="A882" s="44">
        <v>44088</v>
      </c>
      <c r="B882" t="s">
        <v>135</v>
      </c>
      <c r="C882" s="43">
        <v>44081</v>
      </c>
      <c r="D882">
        <v>2020</v>
      </c>
      <c r="E882">
        <v>9</v>
      </c>
      <c r="F882">
        <v>120142</v>
      </c>
      <c r="G882" t="s">
        <v>1620</v>
      </c>
      <c r="H882" t="s">
        <v>41</v>
      </c>
      <c r="I882" t="s">
        <v>1621</v>
      </c>
      <c r="J882" t="s">
        <v>39</v>
      </c>
      <c r="K882" t="s">
        <v>40</v>
      </c>
      <c r="L882" t="s">
        <v>71</v>
      </c>
      <c r="M882">
        <v>301</v>
      </c>
      <c r="N882" t="s">
        <v>72</v>
      </c>
      <c r="O882">
        <v>1</v>
      </c>
      <c r="P882" t="s">
        <v>42</v>
      </c>
      <c r="Q882">
        <v>4</v>
      </c>
      <c r="R882" t="s">
        <v>43</v>
      </c>
      <c r="S882">
        <v>104</v>
      </c>
      <c r="T882">
        <v>94551</v>
      </c>
      <c r="U882" s="45">
        <v>3161.1019999999999</v>
      </c>
      <c r="V882">
        <v>12.454000000000001</v>
      </c>
      <c r="W882">
        <v>6.6000000000000003E-2</v>
      </c>
      <c r="X882">
        <v>62</v>
      </c>
      <c r="Y882">
        <v>298885.35520199995</v>
      </c>
      <c r="Z882">
        <v>195.98832400000001</v>
      </c>
    </row>
    <row r="883" spans="1:26">
      <c r="A883" s="44">
        <v>44088</v>
      </c>
      <c r="B883" t="s">
        <v>135</v>
      </c>
      <c r="C883" s="43">
        <v>44081</v>
      </c>
      <c r="D883">
        <v>2020</v>
      </c>
      <c r="E883">
        <v>9</v>
      </c>
      <c r="F883">
        <v>120142</v>
      </c>
      <c r="G883" t="s">
        <v>1620</v>
      </c>
      <c r="H883" t="s">
        <v>41</v>
      </c>
      <c r="I883" t="s">
        <v>1621</v>
      </c>
      <c r="J883" t="s">
        <v>39</v>
      </c>
      <c r="K883" t="s">
        <v>40</v>
      </c>
      <c r="L883" t="s">
        <v>71</v>
      </c>
      <c r="M883">
        <v>301</v>
      </c>
      <c r="N883" t="s">
        <v>72</v>
      </c>
      <c r="O883">
        <v>1</v>
      </c>
      <c r="P883" t="s">
        <v>42</v>
      </c>
      <c r="Q883">
        <v>4</v>
      </c>
      <c r="R883" t="s">
        <v>43</v>
      </c>
      <c r="S883">
        <v>103</v>
      </c>
      <c r="T883">
        <v>95816</v>
      </c>
      <c r="U883" s="45">
        <v>3091.2860000000001</v>
      </c>
      <c r="V883">
        <v>12.340999999999999</v>
      </c>
      <c r="W883">
        <v>6.0999999999999999E-2</v>
      </c>
      <c r="X883">
        <v>58</v>
      </c>
      <c r="Y883">
        <v>296194.659376</v>
      </c>
      <c r="Z883">
        <v>179.29458799999998</v>
      </c>
    </row>
    <row r="884" spans="1:26">
      <c r="A884" s="44">
        <v>44088</v>
      </c>
      <c r="B884" t="s">
        <v>135</v>
      </c>
      <c r="C884" s="43">
        <v>44081</v>
      </c>
      <c r="D884">
        <v>2020</v>
      </c>
      <c r="E884">
        <v>9</v>
      </c>
      <c r="F884">
        <v>120142</v>
      </c>
      <c r="G884" t="s">
        <v>1620</v>
      </c>
      <c r="H884" t="s">
        <v>41</v>
      </c>
      <c r="I884" t="s">
        <v>1621</v>
      </c>
      <c r="J884" t="s">
        <v>39</v>
      </c>
      <c r="K884" t="s">
        <v>40</v>
      </c>
      <c r="L884" t="s">
        <v>71</v>
      </c>
      <c r="M884">
        <v>301</v>
      </c>
      <c r="N884" t="s">
        <v>72</v>
      </c>
      <c r="O884">
        <v>1</v>
      </c>
      <c r="P884" t="s">
        <v>42</v>
      </c>
      <c r="Q884">
        <v>4</v>
      </c>
      <c r="R884" t="s">
        <v>43</v>
      </c>
      <c r="S884">
        <v>102</v>
      </c>
      <c r="T884">
        <v>95454</v>
      </c>
      <c r="U884" s="45">
        <v>2821.4279999999999</v>
      </c>
      <c r="V884">
        <v>11.222</v>
      </c>
      <c r="W884">
        <v>6.3E-2</v>
      </c>
      <c r="X884">
        <v>60</v>
      </c>
      <c r="Y884">
        <v>269316.58831199998</v>
      </c>
      <c r="Z884">
        <v>169.28567999999999</v>
      </c>
    </row>
    <row r="885" spans="1:26">
      <c r="A885" s="44">
        <v>44088</v>
      </c>
      <c r="B885" t="s">
        <v>135</v>
      </c>
      <c r="C885" s="43">
        <v>44081</v>
      </c>
      <c r="D885">
        <v>2020</v>
      </c>
      <c r="E885">
        <v>9</v>
      </c>
      <c r="F885">
        <v>120142</v>
      </c>
      <c r="G885" t="s">
        <v>1620</v>
      </c>
      <c r="H885" t="s">
        <v>41</v>
      </c>
      <c r="I885" t="s">
        <v>1621</v>
      </c>
      <c r="J885" t="s">
        <v>39</v>
      </c>
      <c r="K885" t="s">
        <v>40</v>
      </c>
      <c r="L885" t="s">
        <v>71</v>
      </c>
      <c r="M885">
        <v>301</v>
      </c>
      <c r="N885" t="s">
        <v>72</v>
      </c>
      <c r="O885">
        <v>1</v>
      </c>
      <c r="P885" t="s">
        <v>42</v>
      </c>
      <c r="Q885">
        <v>4</v>
      </c>
      <c r="R885" t="s">
        <v>43</v>
      </c>
      <c r="S885">
        <v>101</v>
      </c>
      <c r="T885">
        <v>95196</v>
      </c>
      <c r="U885" s="45">
        <v>2928.0880000000002</v>
      </c>
      <c r="V885">
        <v>11.614000000000001</v>
      </c>
      <c r="W885">
        <v>5.6000000000000001E-2</v>
      </c>
      <c r="X885">
        <v>53</v>
      </c>
      <c r="Y885">
        <v>278742.26524800004</v>
      </c>
      <c r="Z885">
        <v>155.18866400000002</v>
      </c>
    </row>
    <row r="886" spans="1:26">
      <c r="A886" s="44">
        <v>44081</v>
      </c>
      <c r="B886" t="s">
        <v>136</v>
      </c>
      <c r="C886" s="43">
        <v>44075</v>
      </c>
      <c r="D886">
        <v>2020</v>
      </c>
      <c r="E886">
        <v>9</v>
      </c>
      <c r="F886">
        <v>120142</v>
      </c>
      <c r="G886" t="s">
        <v>1620</v>
      </c>
      <c r="H886" t="s">
        <v>41</v>
      </c>
      <c r="I886" t="s">
        <v>1621</v>
      </c>
      <c r="J886" t="s">
        <v>39</v>
      </c>
      <c r="K886" t="s">
        <v>40</v>
      </c>
      <c r="L886" t="s">
        <v>71</v>
      </c>
      <c r="M886">
        <v>301</v>
      </c>
      <c r="N886" t="s">
        <v>72</v>
      </c>
      <c r="O886">
        <v>1</v>
      </c>
      <c r="P886" t="s">
        <v>42</v>
      </c>
      <c r="Q886">
        <v>4</v>
      </c>
      <c r="R886" t="s">
        <v>43</v>
      </c>
      <c r="S886">
        <v>101</v>
      </c>
      <c r="T886">
        <v>95248</v>
      </c>
      <c r="U886" s="45">
        <v>2848.4319999999998</v>
      </c>
      <c r="V886">
        <v>11.304</v>
      </c>
      <c r="W886">
        <v>4.3999999999999997E-2</v>
      </c>
      <c r="X886">
        <v>42</v>
      </c>
      <c r="Y886">
        <v>271307.45113599999</v>
      </c>
      <c r="Z886">
        <v>119.63414399999999</v>
      </c>
    </row>
    <row r="887" spans="1:26">
      <c r="A887" s="44">
        <v>44081</v>
      </c>
      <c r="B887" t="s">
        <v>136</v>
      </c>
      <c r="C887" s="43">
        <v>44075</v>
      </c>
      <c r="D887">
        <v>2020</v>
      </c>
      <c r="E887">
        <v>9</v>
      </c>
      <c r="F887">
        <v>120142</v>
      </c>
      <c r="G887" t="s">
        <v>1620</v>
      </c>
      <c r="H887" t="s">
        <v>41</v>
      </c>
      <c r="I887" t="s">
        <v>1621</v>
      </c>
      <c r="J887" t="s">
        <v>39</v>
      </c>
      <c r="K887" t="s">
        <v>40</v>
      </c>
      <c r="L887" t="s">
        <v>71</v>
      </c>
      <c r="M887">
        <v>301</v>
      </c>
      <c r="N887" t="s">
        <v>72</v>
      </c>
      <c r="O887">
        <v>1</v>
      </c>
      <c r="P887" t="s">
        <v>42</v>
      </c>
      <c r="Q887">
        <v>4</v>
      </c>
      <c r="R887" t="s">
        <v>43</v>
      </c>
      <c r="S887">
        <v>102</v>
      </c>
      <c r="T887">
        <v>95513</v>
      </c>
      <c r="U887" s="45">
        <v>2738.739</v>
      </c>
      <c r="V887">
        <v>10.898999999999999</v>
      </c>
      <c r="W887">
        <v>5.7000000000000002E-2</v>
      </c>
      <c r="X887">
        <v>54</v>
      </c>
      <c r="Y887">
        <v>261585.17810699999</v>
      </c>
      <c r="Z887">
        <v>147.89190599999998</v>
      </c>
    </row>
    <row r="888" spans="1:26">
      <c r="A888" s="44">
        <v>44081</v>
      </c>
      <c r="B888" t="s">
        <v>136</v>
      </c>
      <c r="C888" s="43">
        <v>44075</v>
      </c>
      <c r="D888">
        <v>2020</v>
      </c>
      <c r="E888">
        <v>9</v>
      </c>
      <c r="F888">
        <v>120142</v>
      </c>
      <c r="G888" t="s">
        <v>1620</v>
      </c>
      <c r="H888" t="s">
        <v>41</v>
      </c>
      <c r="I888" t="s">
        <v>1621</v>
      </c>
      <c r="J888" t="s">
        <v>39</v>
      </c>
      <c r="K888" t="s">
        <v>40</v>
      </c>
      <c r="L888" t="s">
        <v>71</v>
      </c>
      <c r="M888">
        <v>301</v>
      </c>
      <c r="N888" t="s">
        <v>72</v>
      </c>
      <c r="O888">
        <v>1</v>
      </c>
      <c r="P888" t="s">
        <v>42</v>
      </c>
      <c r="Q888">
        <v>4</v>
      </c>
      <c r="R888" t="s">
        <v>43</v>
      </c>
      <c r="S888">
        <v>103</v>
      </c>
      <c r="T888">
        <v>95868</v>
      </c>
      <c r="U888" s="45">
        <v>3006.873</v>
      </c>
      <c r="V888">
        <v>12.010999999999999</v>
      </c>
      <c r="W888">
        <v>0.05</v>
      </c>
      <c r="X888">
        <v>48</v>
      </c>
      <c r="Y888">
        <v>288262.90076400002</v>
      </c>
      <c r="Z888">
        <v>144.329904</v>
      </c>
    </row>
    <row r="889" spans="1:26">
      <c r="A889" s="44">
        <v>44081</v>
      </c>
      <c r="B889" t="s">
        <v>136</v>
      </c>
      <c r="C889" s="43">
        <v>44075</v>
      </c>
      <c r="D889">
        <v>2020</v>
      </c>
      <c r="E889">
        <v>9</v>
      </c>
      <c r="F889">
        <v>120142</v>
      </c>
      <c r="G889" t="s">
        <v>1620</v>
      </c>
      <c r="H889" t="s">
        <v>41</v>
      </c>
      <c r="I889" t="s">
        <v>1621</v>
      </c>
      <c r="J889" t="s">
        <v>39</v>
      </c>
      <c r="K889" t="s">
        <v>40</v>
      </c>
      <c r="L889" t="s">
        <v>71</v>
      </c>
      <c r="M889">
        <v>301</v>
      </c>
      <c r="N889" t="s">
        <v>72</v>
      </c>
      <c r="O889">
        <v>1</v>
      </c>
      <c r="P889" t="s">
        <v>42</v>
      </c>
      <c r="Q889">
        <v>4</v>
      </c>
      <c r="R889" t="s">
        <v>43</v>
      </c>
      <c r="S889">
        <v>104</v>
      </c>
      <c r="T889">
        <v>94596</v>
      </c>
      <c r="U889" s="45">
        <v>3074.1559999999999</v>
      </c>
      <c r="V889">
        <v>12.117000000000001</v>
      </c>
      <c r="W889">
        <v>0.04</v>
      </c>
      <c r="X889">
        <v>38</v>
      </c>
      <c r="Y889">
        <v>290802.86097600003</v>
      </c>
      <c r="Z889">
        <v>116.81792799999999</v>
      </c>
    </row>
    <row r="890" spans="1:26">
      <c r="A890" s="44">
        <v>44081</v>
      </c>
      <c r="B890" t="s">
        <v>136</v>
      </c>
      <c r="C890" s="43">
        <v>44075</v>
      </c>
      <c r="D890">
        <v>2020</v>
      </c>
      <c r="E890">
        <v>9</v>
      </c>
      <c r="F890">
        <v>120142</v>
      </c>
      <c r="G890" t="s">
        <v>1620</v>
      </c>
      <c r="H890" t="s">
        <v>41</v>
      </c>
      <c r="I890" t="s">
        <v>1621</v>
      </c>
      <c r="J890" t="s">
        <v>39</v>
      </c>
      <c r="K890" t="s">
        <v>40</v>
      </c>
      <c r="L890" t="s">
        <v>71</v>
      </c>
      <c r="M890">
        <v>301</v>
      </c>
      <c r="N890" t="s">
        <v>72</v>
      </c>
      <c r="O890">
        <v>1</v>
      </c>
      <c r="P890" t="s">
        <v>42</v>
      </c>
      <c r="Q890">
        <v>4</v>
      </c>
      <c r="R890" t="s">
        <v>43</v>
      </c>
      <c r="S890">
        <v>107</v>
      </c>
      <c r="T890">
        <v>95137</v>
      </c>
      <c r="U890" s="45">
        <v>2961.5529999999999</v>
      </c>
      <c r="V890">
        <v>11.74</v>
      </c>
      <c r="W890">
        <v>3.5000000000000003E-2</v>
      </c>
      <c r="X890">
        <v>33</v>
      </c>
      <c r="Y890">
        <v>281753.26776099997</v>
      </c>
      <c r="Z890">
        <v>97.731248999999991</v>
      </c>
    </row>
    <row r="891" spans="1:26">
      <c r="A891" s="44">
        <v>44081</v>
      </c>
      <c r="B891" t="s">
        <v>136</v>
      </c>
      <c r="C891" s="43">
        <v>44075</v>
      </c>
      <c r="D891">
        <v>2020</v>
      </c>
      <c r="E891">
        <v>9</v>
      </c>
      <c r="F891">
        <v>120142</v>
      </c>
      <c r="G891" t="s">
        <v>1620</v>
      </c>
      <c r="H891" t="s">
        <v>41</v>
      </c>
      <c r="I891" t="s">
        <v>1621</v>
      </c>
      <c r="J891" t="s">
        <v>39</v>
      </c>
      <c r="K891" t="s">
        <v>40</v>
      </c>
      <c r="L891" t="s">
        <v>71</v>
      </c>
      <c r="M891">
        <v>301</v>
      </c>
      <c r="N891" t="s">
        <v>72</v>
      </c>
      <c r="O891">
        <v>1</v>
      </c>
      <c r="P891" t="s">
        <v>42</v>
      </c>
      <c r="Q891">
        <v>4</v>
      </c>
      <c r="R891" t="s">
        <v>43</v>
      </c>
      <c r="S891">
        <v>106</v>
      </c>
      <c r="T891">
        <v>94950</v>
      </c>
      <c r="U891" s="45">
        <v>3009.203</v>
      </c>
      <c r="V891">
        <v>11.904999999999999</v>
      </c>
      <c r="W891">
        <v>4.8000000000000001E-2</v>
      </c>
      <c r="X891">
        <v>46</v>
      </c>
      <c r="Y891">
        <v>285723.82485000003</v>
      </c>
      <c r="Z891">
        <v>138.423338</v>
      </c>
    </row>
    <row r="892" spans="1:26">
      <c r="A892" s="44">
        <v>44081</v>
      </c>
      <c r="B892" t="s">
        <v>136</v>
      </c>
      <c r="C892" s="43">
        <v>44075</v>
      </c>
      <c r="D892">
        <v>2020</v>
      </c>
      <c r="E892">
        <v>9</v>
      </c>
      <c r="F892">
        <v>120142</v>
      </c>
      <c r="G892" t="s">
        <v>1620</v>
      </c>
      <c r="H892" t="s">
        <v>41</v>
      </c>
      <c r="I892" t="s">
        <v>1621</v>
      </c>
      <c r="J892" t="s">
        <v>39</v>
      </c>
      <c r="K892" t="s">
        <v>40</v>
      </c>
      <c r="L892" t="s">
        <v>71</v>
      </c>
      <c r="M892">
        <v>301</v>
      </c>
      <c r="N892" t="s">
        <v>72</v>
      </c>
      <c r="O892">
        <v>1</v>
      </c>
      <c r="P892" t="s">
        <v>42</v>
      </c>
      <c r="Q892">
        <v>4</v>
      </c>
      <c r="R892" t="s">
        <v>43</v>
      </c>
      <c r="S892">
        <v>105</v>
      </c>
      <c r="T892">
        <v>95277</v>
      </c>
      <c r="U892" s="45">
        <v>3077.2040000000002</v>
      </c>
      <c r="V892">
        <v>12.215999999999999</v>
      </c>
      <c r="W892">
        <v>4.4999999999999998E-2</v>
      </c>
      <c r="X892">
        <v>43</v>
      </c>
      <c r="Y892">
        <v>293186.76550800004</v>
      </c>
      <c r="Z892">
        <v>132.319772</v>
      </c>
    </row>
    <row r="893" spans="1:26">
      <c r="A893" s="44">
        <v>44081</v>
      </c>
      <c r="B893" t="s">
        <v>136</v>
      </c>
      <c r="C893" s="43">
        <v>44075</v>
      </c>
      <c r="D893">
        <v>2020</v>
      </c>
      <c r="E893">
        <v>9</v>
      </c>
      <c r="F893">
        <v>120142</v>
      </c>
      <c r="G893" t="s">
        <v>1620</v>
      </c>
      <c r="H893" t="s">
        <v>41</v>
      </c>
      <c r="I893" t="s">
        <v>1621</v>
      </c>
      <c r="J893" t="s">
        <v>39</v>
      </c>
      <c r="K893" t="s">
        <v>40</v>
      </c>
      <c r="L893" t="s">
        <v>71</v>
      </c>
      <c r="M893">
        <v>301</v>
      </c>
      <c r="N893" t="s">
        <v>72</v>
      </c>
      <c r="O893">
        <v>1</v>
      </c>
      <c r="P893" t="s">
        <v>42</v>
      </c>
      <c r="Q893">
        <v>4</v>
      </c>
      <c r="R893" t="s">
        <v>43</v>
      </c>
      <c r="S893">
        <v>202</v>
      </c>
      <c r="T893">
        <v>96967</v>
      </c>
      <c r="U893" s="45">
        <v>2769.5650000000001</v>
      </c>
      <c r="V893">
        <v>11.19</v>
      </c>
      <c r="W893">
        <v>5.2999999999999999E-2</v>
      </c>
      <c r="X893">
        <v>51</v>
      </c>
      <c r="Y893">
        <v>268556.40935500001</v>
      </c>
      <c r="Z893">
        <v>141.247815</v>
      </c>
    </row>
    <row r="894" spans="1:26">
      <c r="A894" s="44">
        <v>44081</v>
      </c>
      <c r="B894" t="s">
        <v>136</v>
      </c>
      <c r="C894" s="43">
        <v>44075</v>
      </c>
      <c r="D894">
        <v>2020</v>
      </c>
      <c r="E894">
        <v>9</v>
      </c>
      <c r="F894">
        <v>120142</v>
      </c>
      <c r="G894" t="s">
        <v>1620</v>
      </c>
      <c r="H894" t="s">
        <v>41</v>
      </c>
      <c r="I894" t="s">
        <v>1621</v>
      </c>
      <c r="J894" t="s">
        <v>39</v>
      </c>
      <c r="K894" t="s">
        <v>40</v>
      </c>
      <c r="L894" t="s">
        <v>71</v>
      </c>
      <c r="M894">
        <v>301</v>
      </c>
      <c r="N894" t="s">
        <v>72</v>
      </c>
      <c r="O894">
        <v>1</v>
      </c>
      <c r="P894" t="s">
        <v>42</v>
      </c>
      <c r="Q894">
        <v>4</v>
      </c>
      <c r="R894" t="s">
        <v>43</v>
      </c>
      <c r="S894">
        <v>203</v>
      </c>
      <c r="T894">
        <v>96898</v>
      </c>
      <c r="U894" s="45">
        <v>2236.9520000000002</v>
      </c>
      <c r="V894">
        <v>9.032</v>
      </c>
      <c r="W894">
        <v>5.6000000000000001E-2</v>
      </c>
      <c r="X894">
        <v>54</v>
      </c>
      <c r="Y894">
        <v>216756.17489600004</v>
      </c>
      <c r="Z894">
        <v>120.79540800000001</v>
      </c>
    </row>
    <row r="895" spans="1:26">
      <c r="A895" s="44">
        <v>44081</v>
      </c>
      <c r="B895" t="s">
        <v>136</v>
      </c>
      <c r="C895" s="43">
        <v>44075</v>
      </c>
      <c r="D895">
        <v>2020</v>
      </c>
      <c r="E895">
        <v>9</v>
      </c>
      <c r="F895">
        <v>120142</v>
      </c>
      <c r="G895" t="s">
        <v>1620</v>
      </c>
      <c r="H895" t="s">
        <v>41</v>
      </c>
      <c r="I895" t="s">
        <v>1621</v>
      </c>
      <c r="J895" t="s">
        <v>39</v>
      </c>
      <c r="K895" t="s">
        <v>40</v>
      </c>
      <c r="L895" t="s">
        <v>71</v>
      </c>
      <c r="M895">
        <v>301</v>
      </c>
      <c r="N895" t="s">
        <v>72</v>
      </c>
      <c r="O895">
        <v>1</v>
      </c>
      <c r="P895" t="s">
        <v>42</v>
      </c>
      <c r="Q895">
        <v>4</v>
      </c>
      <c r="R895" t="s">
        <v>43</v>
      </c>
      <c r="S895">
        <v>206</v>
      </c>
      <c r="T895">
        <v>97453</v>
      </c>
      <c r="U895" s="45">
        <v>2344.971</v>
      </c>
      <c r="V895">
        <v>9.5220000000000002</v>
      </c>
      <c r="W895">
        <v>5.0999999999999997E-2</v>
      </c>
      <c r="X895">
        <v>50</v>
      </c>
      <c r="Y895">
        <v>228524.45886300001</v>
      </c>
      <c r="Z895">
        <v>117.24855000000001</v>
      </c>
    </row>
    <row r="896" spans="1:26">
      <c r="A896" s="44">
        <v>44081</v>
      </c>
      <c r="B896" t="s">
        <v>136</v>
      </c>
      <c r="C896" s="43">
        <v>44075</v>
      </c>
      <c r="D896">
        <v>2020</v>
      </c>
      <c r="E896">
        <v>9</v>
      </c>
      <c r="F896">
        <v>120142</v>
      </c>
      <c r="G896" t="s">
        <v>1620</v>
      </c>
      <c r="H896" t="s">
        <v>41</v>
      </c>
      <c r="I896" t="s">
        <v>1621</v>
      </c>
      <c r="J896" t="s">
        <v>39</v>
      </c>
      <c r="K896" t="s">
        <v>40</v>
      </c>
      <c r="L896" t="s">
        <v>71</v>
      </c>
      <c r="M896">
        <v>301</v>
      </c>
      <c r="N896" t="s">
        <v>72</v>
      </c>
      <c r="O896">
        <v>1</v>
      </c>
      <c r="P896" t="s">
        <v>42</v>
      </c>
      <c r="Q896">
        <v>4</v>
      </c>
      <c r="R896" t="s">
        <v>43</v>
      </c>
      <c r="S896">
        <v>205</v>
      </c>
      <c r="T896">
        <v>96783</v>
      </c>
      <c r="U896" s="45">
        <v>2186.6840000000002</v>
      </c>
      <c r="V896">
        <v>8.8179999999999996</v>
      </c>
      <c r="W896">
        <v>4.2000000000000003E-2</v>
      </c>
      <c r="X896">
        <v>41</v>
      </c>
      <c r="Y896">
        <v>211633.83757200002</v>
      </c>
      <c r="Z896">
        <v>89.654044000000013</v>
      </c>
    </row>
    <row r="897" spans="1:26">
      <c r="A897" s="44">
        <v>44081</v>
      </c>
      <c r="B897" t="s">
        <v>136</v>
      </c>
      <c r="C897" s="43">
        <v>44075</v>
      </c>
      <c r="D897">
        <v>2020</v>
      </c>
      <c r="E897">
        <v>9</v>
      </c>
      <c r="F897">
        <v>120142</v>
      </c>
      <c r="G897" t="s">
        <v>1620</v>
      </c>
      <c r="H897" t="s">
        <v>41</v>
      </c>
      <c r="I897" t="s">
        <v>1621</v>
      </c>
      <c r="J897" t="s">
        <v>39</v>
      </c>
      <c r="K897" t="s">
        <v>40</v>
      </c>
      <c r="L897" t="s">
        <v>71</v>
      </c>
      <c r="M897">
        <v>301</v>
      </c>
      <c r="N897" t="s">
        <v>72</v>
      </c>
      <c r="O897">
        <v>1</v>
      </c>
      <c r="P897" t="s">
        <v>42</v>
      </c>
      <c r="Q897">
        <v>4</v>
      </c>
      <c r="R897" t="s">
        <v>43</v>
      </c>
      <c r="S897">
        <v>204</v>
      </c>
      <c r="T897">
        <v>96684</v>
      </c>
      <c r="U897" s="45">
        <v>2362.9789999999998</v>
      </c>
      <c r="V897">
        <v>9.5190000000000001</v>
      </c>
      <c r="W897">
        <v>5.1999999999999998E-2</v>
      </c>
      <c r="X897">
        <v>50</v>
      </c>
      <c r="Y897">
        <v>228462.26163599998</v>
      </c>
      <c r="Z897">
        <v>118.14895</v>
      </c>
    </row>
    <row r="898" spans="1:26">
      <c r="A898" s="44">
        <v>44081</v>
      </c>
      <c r="B898" t="s">
        <v>136</v>
      </c>
      <c r="C898" s="43">
        <v>44075</v>
      </c>
      <c r="D898">
        <v>2020</v>
      </c>
      <c r="E898">
        <v>9</v>
      </c>
      <c r="F898">
        <v>120142</v>
      </c>
      <c r="G898" t="s">
        <v>1620</v>
      </c>
      <c r="H898" t="s">
        <v>41</v>
      </c>
      <c r="I898" t="s">
        <v>1621</v>
      </c>
      <c r="J898" t="s">
        <v>39</v>
      </c>
      <c r="K898" t="s">
        <v>40</v>
      </c>
      <c r="L898" t="s">
        <v>71</v>
      </c>
      <c r="M898">
        <v>301</v>
      </c>
      <c r="N898" t="s">
        <v>72</v>
      </c>
      <c r="O898">
        <v>1</v>
      </c>
      <c r="P898" t="s">
        <v>42</v>
      </c>
      <c r="Q898">
        <v>4</v>
      </c>
      <c r="R898" t="s">
        <v>43</v>
      </c>
      <c r="S898">
        <v>208</v>
      </c>
      <c r="T898">
        <v>97175</v>
      </c>
      <c r="U898" s="45">
        <v>2435.0059999999999</v>
      </c>
      <c r="V898">
        <v>9.859</v>
      </c>
      <c r="W898">
        <v>6.5000000000000002E-2</v>
      </c>
      <c r="X898">
        <v>63</v>
      </c>
      <c r="Y898">
        <v>236621.70804999999</v>
      </c>
      <c r="Z898">
        <v>153.40537799999998</v>
      </c>
    </row>
    <row r="899" spans="1:26">
      <c r="A899" s="44">
        <v>44081</v>
      </c>
      <c r="B899" t="s">
        <v>136</v>
      </c>
      <c r="C899" s="43">
        <v>44075</v>
      </c>
      <c r="D899">
        <v>2020</v>
      </c>
      <c r="E899">
        <v>9</v>
      </c>
      <c r="F899">
        <v>120142</v>
      </c>
      <c r="G899" t="s">
        <v>1620</v>
      </c>
      <c r="H899" t="s">
        <v>41</v>
      </c>
      <c r="I899" t="s">
        <v>1621</v>
      </c>
      <c r="J899" t="s">
        <v>39</v>
      </c>
      <c r="K899" t="s">
        <v>40</v>
      </c>
      <c r="L899" t="s">
        <v>71</v>
      </c>
      <c r="M899">
        <v>301</v>
      </c>
      <c r="N899" t="s">
        <v>72</v>
      </c>
      <c r="O899">
        <v>1</v>
      </c>
      <c r="P899" t="s">
        <v>42</v>
      </c>
      <c r="Q899">
        <v>4</v>
      </c>
      <c r="R899" t="s">
        <v>43</v>
      </c>
      <c r="S899">
        <v>207</v>
      </c>
      <c r="T899">
        <v>91708</v>
      </c>
      <c r="U899" s="45">
        <v>2311.1840000000002</v>
      </c>
      <c r="V899">
        <v>8.8309999999999995</v>
      </c>
      <c r="W899">
        <v>4.2999999999999997E-2</v>
      </c>
      <c r="X899">
        <v>39</v>
      </c>
      <c r="Y899">
        <v>211954.06227200001</v>
      </c>
      <c r="Z899">
        <v>90.136176000000006</v>
      </c>
    </row>
    <row r="900" spans="1:26">
      <c r="A900" s="44">
        <v>44081</v>
      </c>
      <c r="B900" t="s">
        <v>136</v>
      </c>
      <c r="C900" s="43">
        <v>44075</v>
      </c>
      <c r="D900">
        <v>2020</v>
      </c>
      <c r="E900">
        <v>9</v>
      </c>
      <c r="F900">
        <v>120142</v>
      </c>
      <c r="G900" t="s">
        <v>1620</v>
      </c>
      <c r="H900" t="s">
        <v>41</v>
      </c>
      <c r="I900" t="s">
        <v>1621</v>
      </c>
      <c r="J900" t="s">
        <v>39</v>
      </c>
      <c r="K900" t="s">
        <v>40</v>
      </c>
      <c r="L900" t="s">
        <v>71</v>
      </c>
      <c r="M900">
        <v>301</v>
      </c>
      <c r="N900" t="s">
        <v>72</v>
      </c>
      <c r="O900">
        <v>1</v>
      </c>
      <c r="P900" t="s">
        <v>42</v>
      </c>
      <c r="Q900">
        <v>4</v>
      </c>
      <c r="R900" t="s">
        <v>43</v>
      </c>
      <c r="S900">
        <v>201</v>
      </c>
      <c r="T900">
        <v>96923</v>
      </c>
      <c r="U900" s="45">
        <v>2266.9479999999999</v>
      </c>
      <c r="V900">
        <v>9.1549999999999994</v>
      </c>
      <c r="W900">
        <v>6.6000000000000003E-2</v>
      </c>
      <c r="X900">
        <v>64</v>
      </c>
      <c r="Y900">
        <v>219719.40100399998</v>
      </c>
      <c r="Z900">
        <v>145.08467199999998</v>
      </c>
    </row>
    <row r="901" spans="1:26">
      <c r="A901" s="44">
        <v>44081</v>
      </c>
      <c r="B901" t="s">
        <v>137</v>
      </c>
      <c r="C901" s="43">
        <v>44074</v>
      </c>
      <c r="D901">
        <v>2020</v>
      </c>
      <c r="E901">
        <v>8</v>
      </c>
      <c r="F901">
        <v>120142</v>
      </c>
      <c r="G901" t="s">
        <v>1620</v>
      </c>
      <c r="H901" t="s">
        <v>41</v>
      </c>
      <c r="I901" t="s">
        <v>1621</v>
      </c>
      <c r="J901" t="s">
        <v>39</v>
      </c>
      <c r="K901" t="s">
        <v>40</v>
      </c>
      <c r="L901" t="s">
        <v>71</v>
      </c>
      <c r="M901">
        <v>301</v>
      </c>
      <c r="N901" t="s">
        <v>72</v>
      </c>
      <c r="O901">
        <v>1</v>
      </c>
      <c r="P901" t="s">
        <v>42</v>
      </c>
      <c r="Q901">
        <v>4</v>
      </c>
      <c r="R901" t="s">
        <v>43</v>
      </c>
      <c r="S901">
        <v>201</v>
      </c>
      <c r="T901">
        <v>96923</v>
      </c>
      <c r="U901" s="45">
        <v>2266.9479999999999</v>
      </c>
      <c r="V901">
        <v>9.1549999999999994</v>
      </c>
      <c r="W901">
        <v>8.0000000000000002E-3</v>
      </c>
      <c r="X901">
        <v>8</v>
      </c>
      <c r="Y901">
        <v>219719.40100399998</v>
      </c>
      <c r="Z901">
        <v>18.135583999999998</v>
      </c>
    </row>
    <row r="902" spans="1:26">
      <c r="A902" s="44">
        <v>44081</v>
      </c>
      <c r="B902" t="s">
        <v>137</v>
      </c>
      <c r="C902" s="43">
        <v>44074</v>
      </c>
      <c r="D902">
        <v>2020</v>
      </c>
      <c r="E902">
        <v>8</v>
      </c>
      <c r="F902">
        <v>120142</v>
      </c>
      <c r="G902" t="s">
        <v>1620</v>
      </c>
      <c r="H902" t="s">
        <v>41</v>
      </c>
      <c r="I902" t="s">
        <v>1621</v>
      </c>
      <c r="J902" t="s">
        <v>39</v>
      </c>
      <c r="K902" t="s">
        <v>40</v>
      </c>
      <c r="L902" t="s">
        <v>71</v>
      </c>
      <c r="M902">
        <v>301</v>
      </c>
      <c r="N902" t="s">
        <v>72</v>
      </c>
      <c r="O902">
        <v>1</v>
      </c>
      <c r="P902" t="s">
        <v>42</v>
      </c>
      <c r="Q902">
        <v>4</v>
      </c>
      <c r="R902" t="s">
        <v>43</v>
      </c>
      <c r="S902">
        <v>207</v>
      </c>
      <c r="T902">
        <v>91708</v>
      </c>
      <c r="U902" s="45">
        <v>2311.1840000000002</v>
      </c>
      <c r="V902">
        <v>8.8309999999999995</v>
      </c>
      <c r="W902">
        <v>1.2E-2</v>
      </c>
      <c r="X902">
        <v>11</v>
      </c>
      <c r="Y902">
        <v>211954.06227200001</v>
      </c>
      <c r="Z902">
        <v>25.423024000000002</v>
      </c>
    </row>
    <row r="903" spans="1:26">
      <c r="A903" s="44">
        <v>44081</v>
      </c>
      <c r="B903" t="s">
        <v>137</v>
      </c>
      <c r="C903" s="43">
        <v>44074</v>
      </c>
      <c r="D903">
        <v>2020</v>
      </c>
      <c r="E903">
        <v>8</v>
      </c>
      <c r="F903">
        <v>120142</v>
      </c>
      <c r="G903" t="s">
        <v>1620</v>
      </c>
      <c r="H903" t="s">
        <v>41</v>
      </c>
      <c r="I903" t="s">
        <v>1621</v>
      </c>
      <c r="J903" t="s">
        <v>39</v>
      </c>
      <c r="K903" t="s">
        <v>40</v>
      </c>
      <c r="L903" t="s">
        <v>71</v>
      </c>
      <c r="M903">
        <v>301</v>
      </c>
      <c r="N903" t="s">
        <v>72</v>
      </c>
      <c r="O903">
        <v>1</v>
      </c>
      <c r="P903" t="s">
        <v>42</v>
      </c>
      <c r="Q903">
        <v>4</v>
      </c>
      <c r="R903" t="s">
        <v>43</v>
      </c>
      <c r="S903">
        <v>208</v>
      </c>
      <c r="T903">
        <v>97175</v>
      </c>
      <c r="U903" s="45">
        <v>2435.0059999999999</v>
      </c>
      <c r="V903">
        <v>9.859</v>
      </c>
      <c r="W903">
        <v>2.1000000000000001E-2</v>
      </c>
      <c r="X903">
        <v>20</v>
      </c>
      <c r="Y903">
        <v>236621.70804999999</v>
      </c>
      <c r="Z903">
        <v>48.700119999999998</v>
      </c>
    </row>
    <row r="904" spans="1:26">
      <c r="A904" s="44">
        <v>44081</v>
      </c>
      <c r="B904" t="s">
        <v>137</v>
      </c>
      <c r="C904" s="43">
        <v>44074</v>
      </c>
      <c r="D904">
        <v>2020</v>
      </c>
      <c r="E904">
        <v>8</v>
      </c>
      <c r="F904">
        <v>120142</v>
      </c>
      <c r="G904" t="s">
        <v>1620</v>
      </c>
      <c r="H904" t="s">
        <v>41</v>
      </c>
      <c r="I904" t="s">
        <v>1621</v>
      </c>
      <c r="J904" t="s">
        <v>39</v>
      </c>
      <c r="K904" t="s">
        <v>40</v>
      </c>
      <c r="L904" t="s">
        <v>71</v>
      </c>
      <c r="M904">
        <v>301</v>
      </c>
      <c r="N904" t="s">
        <v>72</v>
      </c>
      <c r="O904">
        <v>1</v>
      </c>
      <c r="P904" t="s">
        <v>42</v>
      </c>
      <c r="Q904">
        <v>4</v>
      </c>
      <c r="R904" t="s">
        <v>43</v>
      </c>
      <c r="S904">
        <v>204</v>
      </c>
      <c r="T904">
        <v>96684</v>
      </c>
      <c r="U904" s="45">
        <v>2362.9789999999998</v>
      </c>
      <c r="V904">
        <v>9.5190000000000001</v>
      </c>
      <c r="W904">
        <v>7.0000000000000001E-3</v>
      </c>
      <c r="X904">
        <v>7</v>
      </c>
      <c r="Y904">
        <v>228462.26163599998</v>
      </c>
      <c r="Z904">
        <v>16.540852999999998</v>
      </c>
    </row>
    <row r="905" spans="1:26">
      <c r="A905" s="44">
        <v>44081</v>
      </c>
      <c r="B905" t="s">
        <v>137</v>
      </c>
      <c r="C905" s="43">
        <v>44074</v>
      </c>
      <c r="D905">
        <v>2020</v>
      </c>
      <c r="E905">
        <v>8</v>
      </c>
      <c r="F905">
        <v>120142</v>
      </c>
      <c r="G905" t="s">
        <v>1620</v>
      </c>
      <c r="H905" t="s">
        <v>41</v>
      </c>
      <c r="I905" t="s">
        <v>1621</v>
      </c>
      <c r="J905" t="s">
        <v>39</v>
      </c>
      <c r="K905" t="s">
        <v>40</v>
      </c>
      <c r="L905" t="s">
        <v>71</v>
      </c>
      <c r="M905">
        <v>301</v>
      </c>
      <c r="N905" t="s">
        <v>72</v>
      </c>
      <c r="O905">
        <v>1</v>
      </c>
      <c r="P905" t="s">
        <v>42</v>
      </c>
      <c r="Q905">
        <v>4</v>
      </c>
      <c r="R905" t="s">
        <v>43</v>
      </c>
      <c r="S905">
        <v>205</v>
      </c>
      <c r="T905">
        <v>96783</v>
      </c>
      <c r="U905" s="45">
        <v>2186.6840000000002</v>
      </c>
      <c r="V905">
        <v>8.8179999999999996</v>
      </c>
      <c r="W905">
        <v>8.9999999999999993E-3</v>
      </c>
      <c r="X905">
        <v>9</v>
      </c>
      <c r="Y905">
        <v>211633.83757200002</v>
      </c>
      <c r="Z905">
        <v>19.680156000000004</v>
      </c>
    </row>
    <row r="906" spans="1:26">
      <c r="A906" s="44">
        <v>44081</v>
      </c>
      <c r="B906" t="s">
        <v>137</v>
      </c>
      <c r="C906" s="43">
        <v>44074</v>
      </c>
      <c r="D906">
        <v>2020</v>
      </c>
      <c r="E906">
        <v>8</v>
      </c>
      <c r="F906">
        <v>120142</v>
      </c>
      <c r="G906" t="s">
        <v>1620</v>
      </c>
      <c r="H906" t="s">
        <v>41</v>
      </c>
      <c r="I906" t="s">
        <v>1621</v>
      </c>
      <c r="J906" t="s">
        <v>39</v>
      </c>
      <c r="K906" t="s">
        <v>40</v>
      </c>
      <c r="L906" t="s">
        <v>71</v>
      </c>
      <c r="M906">
        <v>301</v>
      </c>
      <c r="N906" t="s">
        <v>72</v>
      </c>
      <c r="O906">
        <v>1</v>
      </c>
      <c r="P906" t="s">
        <v>42</v>
      </c>
      <c r="Q906">
        <v>4</v>
      </c>
      <c r="R906" t="s">
        <v>43</v>
      </c>
      <c r="S906">
        <v>206</v>
      </c>
      <c r="T906">
        <v>97453</v>
      </c>
      <c r="U906" s="45">
        <v>2344.971</v>
      </c>
      <c r="V906">
        <v>9.5220000000000002</v>
      </c>
      <c r="W906">
        <v>1.9E-2</v>
      </c>
      <c r="X906">
        <v>19</v>
      </c>
      <c r="Y906">
        <v>228524.45886300001</v>
      </c>
      <c r="Z906">
        <v>44.554448999999998</v>
      </c>
    </row>
    <row r="907" spans="1:26">
      <c r="A907" s="44">
        <v>44081</v>
      </c>
      <c r="B907" t="s">
        <v>137</v>
      </c>
      <c r="C907" s="43">
        <v>44074</v>
      </c>
      <c r="D907">
        <v>2020</v>
      </c>
      <c r="E907">
        <v>8</v>
      </c>
      <c r="F907">
        <v>120142</v>
      </c>
      <c r="G907" t="s">
        <v>1620</v>
      </c>
      <c r="H907" t="s">
        <v>41</v>
      </c>
      <c r="I907" t="s">
        <v>1621</v>
      </c>
      <c r="J907" t="s">
        <v>39</v>
      </c>
      <c r="K907" t="s">
        <v>40</v>
      </c>
      <c r="L907" t="s">
        <v>71</v>
      </c>
      <c r="M907">
        <v>301</v>
      </c>
      <c r="N907" t="s">
        <v>72</v>
      </c>
      <c r="O907">
        <v>1</v>
      </c>
      <c r="P907" t="s">
        <v>42</v>
      </c>
      <c r="Q907">
        <v>4</v>
      </c>
      <c r="R907" t="s">
        <v>43</v>
      </c>
      <c r="S907">
        <v>203</v>
      </c>
      <c r="T907">
        <v>96898</v>
      </c>
      <c r="U907" s="45">
        <v>2236.9520000000002</v>
      </c>
      <c r="V907">
        <v>9.032</v>
      </c>
      <c r="W907">
        <v>1.7999999999999999E-2</v>
      </c>
      <c r="X907">
        <v>17</v>
      </c>
      <c r="Y907">
        <v>216756.17489600004</v>
      </c>
      <c r="Z907">
        <v>38.028184000000003</v>
      </c>
    </row>
    <row r="908" spans="1:26">
      <c r="A908" s="44">
        <v>44081</v>
      </c>
      <c r="B908" t="s">
        <v>137</v>
      </c>
      <c r="C908" s="43">
        <v>44074</v>
      </c>
      <c r="D908">
        <v>2020</v>
      </c>
      <c r="E908">
        <v>8</v>
      </c>
      <c r="F908">
        <v>120142</v>
      </c>
      <c r="G908" t="s">
        <v>1620</v>
      </c>
      <c r="H908" t="s">
        <v>41</v>
      </c>
      <c r="I908" t="s">
        <v>1621</v>
      </c>
      <c r="J908" t="s">
        <v>39</v>
      </c>
      <c r="K908" t="s">
        <v>40</v>
      </c>
      <c r="L908" t="s">
        <v>71</v>
      </c>
      <c r="M908">
        <v>301</v>
      </c>
      <c r="N908" t="s">
        <v>72</v>
      </c>
      <c r="O908">
        <v>1</v>
      </c>
      <c r="P908" t="s">
        <v>42</v>
      </c>
      <c r="Q908">
        <v>4</v>
      </c>
      <c r="R908" t="s">
        <v>43</v>
      </c>
      <c r="S908">
        <v>202</v>
      </c>
      <c r="T908">
        <v>96967</v>
      </c>
      <c r="U908" s="45">
        <v>2769.5650000000001</v>
      </c>
      <c r="V908">
        <v>11.19</v>
      </c>
      <c r="W908">
        <v>1.2999999999999999E-2</v>
      </c>
      <c r="X908">
        <v>13</v>
      </c>
      <c r="Y908">
        <v>268556.40935500001</v>
      </c>
      <c r="Z908">
        <v>36.004345000000001</v>
      </c>
    </row>
    <row r="909" spans="1:26">
      <c r="A909" s="44">
        <v>44081</v>
      </c>
      <c r="B909" t="s">
        <v>137</v>
      </c>
      <c r="C909" s="43">
        <v>44074</v>
      </c>
      <c r="D909">
        <v>2020</v>
      </c>
      <c r="E909">
        <v>8</v>
      </c>
      <c r="F909">
        <v>120142</v>
      </c>
      <c r="G909" t="s">
        <v>1620</v>
      </c>
      <c r="H909" t="s">
        <v>41</v>
      </c>
      <c r="I909" t="s">
        <v>1621</v>
      </c>
      <c r="J909" t="s">
        <v>39</v>
      </c>
      <c r="K909" t="s">
        <v>40</v>
      </c>
      <c r="L909" t="s">
        <v>71</v>
      </c>
      <c r="M909">
        <v>301</v>
      </c>
      <c r="N909" t="s">
        <v>72</v>
      </c>
      <c r="O909">
        <v>1</v>
      </c>
      <c r="P909" t="s">
        <v>42</v>
      </c>
      <c r="Q909">
        <v>4</v>
      </c>
      <c r="R909" t="s">
        <v>43</v>
      </c>
      <c r="S909">
        <v>105</v>
      </c>
      <c r="T909">
        <v>95277</v>
      </c>
      <c r="U909" s="45">
        <v>3077.2040000000002</v>
      </c>
      <c r="V909">
        <v>12.215999999999999</v>
      </c>
      <c r="W909">
        <v>6.0000000000000001E-3</v>
      </c>
      <c r="X909">
        <v>6</v>
      </c>
      <c r="Y909">
        <v>293186.76550800004</v>
      </c>
      <c r="Z909">
        <v>18.463224</v>
      </c>
    </row>
    <row r="910" spans="1:26">
      <c r="A910" s="44">
        <v>44081</v>
      </c>
      <c r="B910" t="s">
        <v>137</v>
      </c>
      <c r="C910" s="43">
        <v>44074</v>
      </c>
      <c r="D910">
        <v>2020</v>
      </c>
      <c r="E910">
        <v>8</v>
      </c>
      <c r="F910">
        <v>120142</v>
      </c>
      <c r="G910" t="s">
        <v>1620</v>
      </c>
      <c r="H910" t="s">
        <v>41</v>
      </c>
      <c r="I910" t="s">
        <v>1621</v>
      </c>
      <c r="J910" t="s">
        <v>39</v>
      </c>
      <c r="K910" t="s">
        <v>40</v>
      </c>
      <c r="L910" t="s">
        <v>71</v>
      </c>
      <c r="M910">
        <v>301</v>
      </c>
      <c r="N910" t="s">
        <v>72</v>
      </c>
      <c r="O910">
        <v>1</v>
      </c>
      <c r="P910" t="s">
        <v>42</v>
      </c>
      <c r="Q910">
        <v>4</v>
      </c>
      <c r="R910" t="s">
        <v>43</v>
      </c>
      <c r="S910">
        <v>106</v>
      </c>
      <c r="T910">
        <v>94950</v>
      </c>
      <c r="U910" s="45">
        <v>3009.203</v>
      </c>
      <c r="V910">
        <v>11.904999999999999</v>
      </c>
      <c r="W910">
        <v>6.0000000000000001E-3</v>
      </c>
      <c r="X910">
        <v>6</v>
      </c>
      <c r="Y910">
        <v>285723.82485000003</v>
      </c>
      <c r="Z910">
        <v>18.055218</v>
      </c>
    </row>
    <row r="911" spans="1:26">
      <c r="A911" s="44">
        <v>44081</v>
      </c>
      <c r="B911" t="s">
        <v>137</v>
      </c>
      <c r="C911" s="43">
        <v>44074</v>
      </c>
      <c r="D911">
        <v>2020</v>
      </c>
      <c r="E911">
        <v>8</v>
      </c>
      <c r="F911">
        <v>120142</v>
      </c>
      <c r="G911" t="s">
        <v>1620</v>
      </c>
      <c r="H911" t="s">
        <v>41</v>
      </c>
      <c r="I911" t="s">
        <v>1621</v>
      </c>
      <c r="J911" t="s">
        <v>39</v>
      </c>
      <c r="K911" t="s">
        <v>40</v>
      </c>
      <c r="L911" t="s">
        <v>71</v>
      </c>
      <c r="M911">
        <v>301</v>
      </c>
      <c r="N911" t="s">
        <v>72</v>
      </c>
      <c r="O911">
        <v>1</v>
      </c>
      <c r="P911" t="s">
        <v>42</v>
      </c>
      <c r="Q911">
        <v>4</v>
      </c>
      <c r="R911" t="s">
        <v>43</v>
      </c>
      <c r="S911">
        <v>107</v>
      </c>
      <c r="T911">
        <v>95137</v>
      </c>
      <c r="U911" s="45">
        <v>2961.5529999999999</v>
      </c>
      <c r="V911">
        <v>11.74</v>
      </c>
      <c r="W911">
        <v>6.0000000000000001E-3</v>
      </c>
      <c r="X911">
        <v>6</v>
      </c>
      <c r="Y911">
        <v>281753.26776099997</v>
      </c>
      <c r="Z911">
        <v>17.769317999999998</v>
      </c>
    </row>
    <row r="912" spans="1:26">
      <c r="A912" s="44">
        <v>44081</v>
      </c>
      <c r="B912" t="s">
        <v>137</v>
      </c>
      <c r="C912" s="43">
        <v>44074</v>
      </c>
      <c r="D912">
        <v>2020</v>
      </c>
      <c r="E912">
        <v>8</v>
      </c>
      <c r="F912">
        <v>120142</v>
      </c>
      <c r="G912" t="s">
        <v>1620</v>
      </c>
      <c r="H912" t="s">
        <v>41</v>
      </c>
      <c r="I912" t="s">
        <v>1621</v>
      </c>
      <c r="J912" t="s">
        <v>39</v>
      </c>
      <c r="K912" t="s">
        <v>40</v>
      </c>
      <c r="L912" t="s">
        <v>71</v>
      </c>
      <c r="M912">
        <v>301</v>
      </c>
      <c r="N912" t="s">
        <v>72</v>
      </c>
      <c r="O912">
        <v>1</v>
      </c>
      <c r="P912" t="s">
        <v>42</v>
      </c>
      <c r="Q912">
        <v>4</v>
      </c>
      <c r="R912" t="s">
        <v>43</v>
      </c>
      <c r="S912">
        <v>104</v>
      </c>
      <c r="T912">
        <v>94596</v>
      </c>
      <c r="U912" s="45">
        <v>3074.1559999999999</v>
      </c>
      <c r="V912">
        <v>12.117000000000001</v>
      </c>
      <c r="W912">
        <v>7.0000000000000001E-3</v>
      </c>
      <c r="X912">
        <v>7</v>
      </c>
      <c r="Y912">
        <v>290802.86097600003</v>
      </c>
      <c r="Z912">
        <v>21.519092000000001</v>
      </c>
    </row>
    <row r="913" spans="1:26">
      <c r="A913" s="44">
        <v>44081</v>
      </c>
      <c r="B913" t="s">
        <v>137</v>
      </c>
      <c r="C913" s="43">
        <v>44074</v>
      </c>
      <c r="D913">
        <v>2020</v>
      </c>
      <c r="E913">
        <v>8</v>
      </c>
      <c r="F913">
        <v>120142</v>
      </c>
      <c r="G913" t="s">
        <v>1620</v>
      </c>
      <c r="H913" t="s">
        <v>41</v>
      </c>
      <c r="I913" t="s">
        <v>1621</v>
      </c>
      <c r="J913" t="s">
        <v>39</v>
      </c>
      <c r="K913" t="s">
        <v>40</v>
      </c>
      <c r="L913" t="s">
        <v>71</v>
      </c>
      <c r="M913">
        <v>301</v>
      </c>
      <c r="N913" t="s">
        <v>72</v>
      </c>
      <c r="O913">
        <v>1</v>
      </c>
      <c r="P913" t="s">
        <v>42</v>
      </c>
      <c r="Q913">
        <v>4</v>
      </c>
      <c r="R913" t="s">
        <v>43</v>
      </c>
      <c r="S913">
        <v>103</v>
      </c>
      <c r="T913">
        <v>95868</v>
      </c>
      <c r="U913" s="45">
        <v>3006.873</v>
      </c>
      <c r="V913">
        <v>12.010999999999999</v>
      </c>
      <c r="W913">
        <v>4.0000000000000001E-3</v>
      </c>
      <c r="X913">
        <v>4</v>
      </c>
      <c r="Y913">
        <v>288262.90076400002</v>
      </c>
      <c r="Z913">
        <v>12.027492000000001</v>
      </c>
    </row>
    <row r="914" spans="1:26">
      <c r="A914" s="44">
        <v>44081</v>
      </c>
      <c r="B914" t="s">
        <v>137</v>
      </c>
      <c r="C914" s="43">
        <v>44074</v>
      </c>
      <c r="D914">
        <v>2020</v>
      </c>
      <c r="E914">
        <v>8</v>
      </c>
      <c r="F914">
        <v>120142</v>
      </c>
      <c r="G914" t="s">
        <v>1620</v>
      </c>
      <c r="H914" t="s">
        <v>41</v>
      </c>
      <c r="I914" t="s">
        <v>1621</v>
      </c>
      <c r="J914" t="s">
        <v>39</v>
      </c>
      <c r="K914" t="s">
        <v>40</v>
      </c>
      <c r="L914" t="s">
        <v>71</v>
      </c>
      <c r="M914">
        <v>301</v>
      </c>
      <c r="N914" t="s">
        <v>72</v>
      </c>
      <c r="O914">
        <v>1</v>
      </c>
      <c r="P914" t="s">
        <v>42</v>
      </c>
      <c r="Q914">
        <v>4</v>
      </c>
      <c r="R914" t="s">
        <v>43</v>
      </c>
      <c r="S914">
        <v>102</v>
      </c>
      <c r="T914">
        <v>95513</v>
      </c>
      <c r="U914" s="45">
        <v>2738.739</v>
      </c>
      <c r="V914">
        <v>10.898999999999999</v>
      </c>
      <c r="W914">
        <v>5.0000000000000001E-3</v>
      </c>
      <c r="X914">
        <v>5</v>
      </c>
      <c r="Y914">
        <v>261585.17810699999</v>
      </c>
      <c r="Z914">
        <v>13.693695</v>
      </c>
    </row>
    <row r="915" spans="1:26">
      <c r="A915" s="44">
        <v>44081</v>
      </c>
      <c r="B915" t="s">
        <v>137</v>
      </c>
      <c r="C915" s="43">
        <v>44074</v>
      </c>
      <c r="D915">
        <v>2020</v>
      </c>
      <c r="E915">
        <v>8</v>
      </c>
      <c r="F915">
        <v>120142</v>
      </c>
      <c r="G915" t="s">
        <v>1620</v>
      </c>
      <c r="H915" t="s">
        <v>41</v>
      </c>
      <c r="I915" t="s">
        <v>1621</v>
      </c>
      <c r="J915" t="s">
        <v>39</v>
      </c>
      <c r="K915" t="s">
        <v>40</v>
      </c>
      <c r="L915" t="s">
        <v>71</v>
      </c>
      <c r="M915">
        <v>301</v>
      </c>
      <c r="N915" t="s">
        <v>72</v>
      </c>
      <c r="O915">
        <v>1</v>
      </c>
      <c r="P915" t="s">
        <v>42</v>
      </c>
      <c r="Q915">
        <v>4</v>
      </c>
      <c r="R915" t="s">
        <v>43</v>
      </c>
      <c r="S915">
        <v>101</v>
      </c>
      <c r="T915">
        <v>95248</v>
      </c>
      <c r="U915" s="45">
        <v>2848.4319999999998</v>
      </c>
      <c r="V915">
        <v>11.304</v>
      </c>
      <c r="W915">
        <v>0.01</v>
      </c>
      <c r="X915">
        <v>10</v>
      </c>
      <c r="Y915">
        <v>271307.45113599999</v>
      </c>
      <c r="Z915">
        <v>28.48432</v>
      </c>
    </row>
    <row r="916" spans="1:26">
      <c r="A916" s="44">
        <v>44074</v>
      </c>
      <c r="B916" t="s">
        <v>138</v>
      </c>
      <c r="C916" s="43">
        <v>44067</v>
      </c>
      <c r="D916">
        <v>2020</v>
      </c>
      <c r="E916">
        <v>8</v>
      </c>
      <c r="F916">
        <v>120142</v>
      </c>
      <c r="G916" t="s">
        <v>1620</v>
      </c>
      <c r="H916" t="s">
        <v>41</v>
      </c>
      <c r="I916" t="s">
        <v>1621</v>
      </c>
      <c r="J916" t="s">
        <v>39</v>
      </c>
      <c r="K916" t="s">
        <v>40</v>
      </c>
      <c r="L916" t="s">
        <v>71</v>
      </c>
      <c r="M916">
        <v>301</v>
      </c>
      <c r="N916" t="s">
        <v>72</v>
      </c>
      <c r="O916">
        <v>1</v>
      </c>
      <c r="P916" t="s">
        <v>42</v>
      </c>
      <c r="Q916">
        <v>4</v>
      </c>
      <c r="R916" t="s">
        <v>43</v>
      </c>
      <c r="S916">
        <v>101</v>
      </c>
      <c r="T916">
        <v>95307</v>
      </c>
      <c r="U916" s="45">
        <v>2762.5709999999999</v>
      </c>
      <c r="V916">
        <v>10.971</v>
      </c>
      <c r="W916">
        <v>6.2E-2</v>
      </c>
      <c r="X916">
        <v>59</v>
      </c>
      <c r="Y916">
        <v>263292.35429699998</v>
      </c>
      <c r="Z916">
        <v>162.99168899999998</v>
      </c>
    </row>
    <row r="917" spans="1:26">
      <c r="A917" s="44">
        <v>44074</v>
      </c>
      <c r="B917" t="s">
        <v>138</v>
      </c>
      <c r="C917" s="43">
        <v>44067</v>
      </c>
      <c r="D917">
        <v>2020</v>
      </c>
      <c r="E917">
        <v>8</v>
      </c>
      <c r="F917">
        <v>120142</v>
      </c>
      <c r="G917" t="s">
        <v>1620</v>
      </c>
      <c r="H917" t="s">
        <v>41</v>
      </c>
      <c r="I917" t="s">
        <v>1621</v>
      </c>
      <c r="J917" t="s">
        <v>39</v>
      </c>
      <c r="K917" t="s">
        <v>40</v>
      </c>
      <c r="L917" t="s">
        <v>71</v>
      </c>
      <c r="M917">
        <v>301</v>
      </c>
      <c r="N917" t="s">
        <v>72</v>
      </c>
      <c r="O917">
        <v>1</v>
      </c>
      <c r="P917" t="s">
        <v>42</v>
      </c>
      <c r="Q917">
        <v>4</v>
      </c>
      <c r="R917" t="s">
        <v>43</v>
      </c>
      <c r="S917">
        <v>102</v>
      </c>
      <c r="T917">
        <v>95573</v>
      </c>
      <c r="U917" s="45">
        <v>2655.607</v>
      </c>
      <c r="V917">
        <v>10.574999999999999</v>
      </c>
      <c r="W917">
        <v>6.3E-2</v>
      </c>
      <c r="X917">
        <v>60</v>
      </c>
      <c r="Y917">
        <v>253804.327811</v>
      </c>
      <c r="Z917">
        <v>159.33641999999998</v>
      </c>
    </row>
    <row r="918" spans="1:26">
      <c r="A918" s="44">
        <v>44074</v>
      </c>
      <c r="B918" t="s">
        <v>138</v>
      </c>
      <c r="C918" s="43">
        <v>44067</v>
      </c>
      <c r="D918">
        <v>2020</v>
      </c>
      <c r="E918">
        <v>8</v>
      </c>
      <c r="F918">
        <v>120142</v>
      </c>
      <c r="G918" t="s">
        <v>1620</v>
      </c>
      <c r="H918" t="s">
        <v>41</v>
      </c>
      <c r="I918" t="s">
        <v>1621</v>
      </c>
      <c r="J918" t="s">
        <v>39</v>
      </c>
      <c r="K918" t="s">
        <v>40</v>
      </c>
      <c r="L918" t="s">
        <v>71</v>
      </c>
      <c r="M918">
        <v>301</v>
      </c>
      <c r="N918" t="s">
        <v>72</v>
      </c>
      <c r="O918">
        <v>1</v>
      </c>
      <c r="P918" t="s">
        <v>42</v>
      </c>
      <c r="Q918">
        <v>4</v>
      </c>
      <c r="R918" t="s">
        <v>43</v>
      </c>
      <c r="S918">
        <v>103</v>
      </c>
      <c r="T918">
        <v>95922</v>
      </c>
      <c r="U918" s="45">
        <v>2915.12</v>
      </c>
      <c r="V918">
        <v>11.651</v>
      </c>
      <c r="W918">
        <v>5.6000000000000001E-2</v>
      </c>
      <c r="X918">
        <v>54</v>
      </c>
      <c r="Y918">
        <v>279624.14064</v>
      </c>
      <c r="Z918">
        <v>157.41647999999998</v>
      </c>
    </row>
    <row r="919" spans="1:26">
      <c r="A919" s="44">
        <v>44074</v>
      </c>
      <c r="B919" t="s">
        <v>138</v>
      </c>
      <c r="C919" s="43">
        <v>44067</v>
      </c>
      <c r="D919">
        <v>2020</v>
      </c>
      <c r="E919">
        <v>8</v>
      </c>
      <c r="F919">
        <v>120142</v>
      </c>
      <c r="G919" t="s">
        <v>1620</v>
      </c>
      <c r="H919" t="s">
        <v>41</v>
      </c>
      <c r="I919" t="s">
        <v>1621</v>
      </c>
      <c r="J919" t="s">
        <v>39</v>
      </c>
      <c r="K919" t="s">
        <v>40</v>
      </c>
      <c r="L919" t="s">
        <v>71</v>
      </c>
      <c r="M919">
        <v>301</v>
      </c>
      <c r="N919" t="s">
        <v>72</v>
      </c>
      <c r="O919">
        <v>1</v>
      </c>
      <c r="P919" t="s">
        <v>42</v>
      </c>
      <c r="Q919">
        <v>4</v>
      </c>
      <c r="R919" t="s">
        <v>43</v>
      </c>
      <c r="S919">
        <v>104</v>
      </c>
      <c r="T919">
        <v>94657</v>
      </c>
      <c r="U919" s="45">
        <v>2986.3020000000001</v>
      </c>
      <c r="V919">
        <v>11.778</v>
      </c>
      <c r="W919">
        <v>6.4000000000000001E-2</v>
      </c>
      <c r="X919">
        <v>61</v>
      </c>
      <c r="Y919">
        <v>282674.38841400004</v>
      </c>
      <c r="Z919">
        <v>182.16442200000003</v>
      </c>
    </row>
    <row r="920" spans="1:26">
      <c r="A920" s="44">
        <v>44074</v>
      </c>
      <c r="B920" t="s">
        <v>138</v>
      </c>
      <c r="C920" s="43">
        <v>44067</v>
      </c>
      <c r="D920">
        <v>2020</v>
      </c>
      <c r="E920">
        <v>8</v>
      </c>
      <c r="F920">
        <v>120142</v>
      </c>
      <c r="G920" t="s">
        <v>1620</v>
      </c>
      <c r="H920" t="s">
        <v>41</v>
      </c>
      <c r="I920" t="s">
        <v>1621</v>
      </c>
      <c r="J920" t="s">
        <v>39</v>
      </c>
      <c r="K920" t="s">
        <v>40</v>
      </c>
      <c r="L920" t="s">
        <v>71</v>
      </c>
      <c r="M920">
        <v>301</v>
      </c>
      <c r="N920" t="s">
        <v>72</v>
      </c>
      <c r="O920">
        <v>1</v>
      </c>
      <c r="P920" t="s">
        <v>42</v>
      </c>
      <c r="Q920">
        <v>4</v>
      </c>
      <c r="R920" t="s">
        <v>43</v>
      </c>
      <c r="S920">
        <v>107</v>
      </c>
      <c r="T920">
        <v>95184</v>
      </c>
      <c r="U920" s="45">
        <v>2872.723</v>
      </c>
      <c r="V920">
        <v>11.393000000000001</v>
      </c>
      <c r="W920">
        <v>4.9000000000000002E-2</v>
      </c>
      <c r="X920">
        <v>47</v>
      </c>
      <c r="Y920">
        <v>273437.26603200001</v>
      </c>
      <c r="Z920">
        <v>135.01798099999999</v>
      </c>
    </row>
    <row r="921" spans="1:26">
      <c r="A921" s="44">
        <v>44074</v>
      </c>
      <c r="B921" t="s">
        <v>138</v>
      </c>
      <c r="C921" s="43">
        <v>44067</v>
      </c>
      <c r="D921">
        <v>2020</v>
      </c>
      <c r="E921">
        <v>8</v>
      </c>
      <c r="F921">
        <v>120142</v>
      </c>
      <c r="G921" t="s">
        <v>1620</v>
      </c>
      <c r="H921" t="s">
        <v>41</v>
      </c>
      <c r="I921" t="s">
        <v>1621</v>
      </c>
      <c r="J921" t="s">
        <v>39</v>
      </c>
      <c r="K921" t="s">
        <v>40</v>
      </c>
      <c r="L921" t="s">
        <v>71</v>
      </c>
      <c r="M921">
        <v>301</v>
      </c>
      <c r="N921" t="s">
        <v>72</v>
      </c>
      <c r="O921">
        <v>1</v>
      </c>
      <c r="P921" t="s">
        <v>42</v>
      </c>
      <c r="Q921">
        <v>4</v>
      </c>
      <c r="R921" t="s">
        <v>43</v>
      </c>
      <c r="S921">
        <v>106</v>
      </c>
      <c r="T921">
        <v>94991</v>
      </c>
      <c r="U921" s="45">
        <v>2920.6320000000001</v>
      </c>
      <c r="V921">
        <v>11.56</v>
      </c>
      <c r="W921">
        <v>4.2999999999999997E-2</v>
      </c>
      <c r="X921">
        <v>41</v>
      </c>
      <c r="Y921">
        <v>277433.754312</v>
      </c>
      <c r="Z921">
        <v>119.74591199999999</v>
      </c>
    </row>
    <row r="922" spans="1:26">
      <c r="A922" s="44">
        <v>44074</v>
      </c>
      <c r="B922" t="s">
        <v>138</v>
      </c>
      <c r="C922" s="43">
        <v>44067</v>
      </c>
      <c r="D922">
        <v>2020</v>
      </c>
      <c r="E922">
        <v>8</v>
      </c>
      <c r="F922">
        <v>120142</v>
      </c>
      <c r="G922" t="s">
        <v>1620</v>
      </c>
      <c r="H922" t="s">
        <v>41</v>
      </c>
      <c r="I922" t="s">
        <v>1621</v>
      </c>
      <c r="J922" t="s">
        <v>39</v>
      </c>
      <c r="K922" t="s">
        <v>40</v>
      </c>
      <c r="L922" t="s">
        <v>71</v>
      </c>
      <c r="M922">
        <v>301</v>
      </c>
      <c r="N922" t="s">
        <v>72</v>
      </c>
      <c r="O922">
        <v>1</v>
      </c>
      <c r="P922" t="s">
        <v>42</v>
      </c>
      <c r="Q922">
        <v>4</v>
      </c>
      <c r="R922" t="s">
        <v>43</v>
      </c>
      <c r="S922">
        <v>105</v>
      </c>
      <c r="T922">
        <v>95312</v>
      </c>
      <c r="U922" s="45">
        <v>2991.7890000000002</v>
      </c>
      <c r="V922">
        <v>11.881</v>
      </c>
      <c r="W922">
        <v>3.6999999999999998E-2</v>
      </c>
      <c r="X922">
        <v>35</v>
      </c>
      <c r="Y922">
        <v>285153.39316800004</v>
      </c>
      <c r="Z922">
        <v>104.712615</v>
      </c>
    </row>
    <row r="923" spans="1:26">
      <c r="A923" s="44">
        <v>44074</v>
      </c>
      <c r="B923" t="s">
        <v>138</v>
      </c>
      <c r="C923" s="43">
        <v>44067</v>
      </c>
      <c r="D923">
        <v>2020</v>
      </c>
      <c r="E923">
        <v>8</v>
      </c>
      <c r="F923">
        <v>120142</v>
      </c>
      <c r="G923" t="s">
        <v>1620</v>
      </c>
      <c r="H923" t="s">
        <v>41</v>
      </c>
      <c r="I923" t="s">
        <v>1621</v>
      </c>
      <c r="J923" t="s">
        <v>39</v>
      </c>
      <c r="K923" t="s">
        <v>40</v>
      </c>
      <c r="L923" t="s">
        <v>71</v>
      </c>
      <c r="M923">
        <v>301</v>
      </c>
      <c r="N923" t="s">
        <v>72</v>
      </c>
      <c r="O923">
        <v>1</v>
      </c>
      <c r="P923" t="s">
        <v>42</v>
      </c>
      <c r="Q923">
        <v>4</v>
      </c>
      <c r="R923" t="s">
        <v>43</v>
      </c>
      <c r="S923">
        <v>202</v>
      </c>
      <c r="T923">
        <v>96990</v>
      </c>
      <c r="U923" s="45">
        <v>2676.7359999999999</v>
      </c>
      <c r="V923">
        <v>10.817</v>
      </c>
      <c r="W923">
        <v>2.4E-2</v>
      </c>
      <c r="X923">
        <v>23</v>
      </c>
      <c r="Y923">
        <v>259616.62463999999</v>
      </c>
      <c r="Z923">
        <v>61.564928000000002</v>
      </c>
    </row>
    <row r="924" spans="1:26">
      <c r="A924" s="44">
        <v>44074</v>
      </c>
      <c r="B924" t="s">
        <v>138</v>
      </c>
      <c r="C924" s="43">
        <v>44067</v>
      </c>
      <c r="D924">
        <v>2020</v>
      </c>
      <c r="E924">
        <v>8</v>
      </c>
      <c r="F924">
        <v>120142</v>
      </c>
      <c r="G924" t="s">
        <v>1620</v>
      </c>
      <c r="H924" t="s">
        <v>41</v>
      </c>
      <c r="I924" t="s">
        <v>1621</v>
      </c>
      <c r="J924" t="s">
        <v>39</v>
      </c>
      <c r="K924" t="s">
        <v>40</v>
      </c>
      <c r="L924" t="s">
        <v>71</v>
      </c>
      <c r="M924">
        <v>301</v>
      </c>
      <c r="N924" t="s">
        <v>72</v>
      </c>
      <c r="O924">
        <v>1</v>
      </c>
      <c r="P924" t="s">
        <v>42</v>
      </c>
      <c r="Q924">
        <v>4</v>
      </c>
      <c r="R924" t="s">
        <v>43</v>
      </c>
      <c r="S924">
        <v>203</v>
      </c>
      <c r="T924">
        <v>96943</v>
      </c>
      <c r="U924" s="45">
        <v>2158.819</v>
      </c>
      <c r="V924">
        <v>8.7200000000000006</v>
      </c>
      <c r="W924">
        <v>4.5999999999999999E-2</v>
      </c>
      <c r="X924">
        <v>45</v>
      </c>
      <c r="Y924">
        <v>209282.39031700001</v>
      </c>
      <c r="Z924">
        <v>97.146855000000002</v>
      </c>
    </row>
    <row r="925" spans="1:26">
      <c r="A925" s="44">
        <v>44074</v>
      </c>
      <c r="B925" t="s">
        <v>138</v>
      </c>
      <c r="C925" s="43">
        <v>44067</v>
      </c>
      <c r="D925">
        <v>2020</v>
      </c>
      <c r="E925">
        <v>8</v>
      </c>
      <c r="F925">
        <v>120142</v>
      </c>
      <c r="G925" t="s">
        <v>1620</v>
      </c>
      <c r="H925" t="s">
        <v>41</v>
      </c>
      <c r="I925" t="s">
        <v>1621</v>
      </c>
      <c r="J925" t="s">
        <v>39</v>
      </c>
      <c r="K925" t="s">
        <v>40</v>
      </c>
      <c r="L925" t="s">
        <v>71</v>
      </c>
      <c r="M925">
        <v>301</v>
      </c>
      <c r="N925" t="s">
        <v>72</v>
      </c>
      <c r="O925">
        <v>1</v>
      </c>
      <c r="P925" t="s">
        <v>42</v>
      </c>
      <c r="Q925">
        <v>4</v>
      </c>
      <c r="R925" t="s">
        <v>43</v>
      </c>
      <c r="S925">
        <v>206</v>
      </c>
      <c r="T925">
        <v>97477</v>
      </c>
      <c r="U925" s="45">
        <v>2280.4720000000002</v>
      </c>
      <c r="V925">
        <v>9.2620000000000005</v>
      </c>
      <c r="W925">
        <v>2.5000000000000001E-2</v>
      </c>
      <c r="X925">
        <v>24</v>
      </c>
      <c r="Y925">
        <v>222293.56914400004</v>
      </c>
      <c r="Z925">
        <v>54.731328000000012</v>
      </c>
    </row>
    <row r="926" spans="1:26">
      <c r="A926" s="44">
        <v>44074</v>
      </c>
      <c r="B926" t="s">
        <v>138</v>
      </c>
      <c r="C926" s="43">
        <v>44067</v>
      </c>
      <c r="D926">
        <v>2020</v>
      </c>
      <c r="E926">
        <v>8</v>
      </c>
      <c r="F926">
        <v>120142</v>
      </c>
      <c r="G926" t="s">
        <v>1620</v>
      </c>
      <c r="H926" t="s">
        <v>41</v>
      </c>
      <c r="I926" t="s">
        <v>1621</v>
      </c>
      <c r="J926" t="s">
        <v>39</v>
      </c>
      <c r="K926" t="s">
        <v>40</v>
      </c>
      <c r="L926" t="s">
        <v>71</v>
      </c>
      <c r="M926">
        <v>301</v>
      </c>
      <c r="N926" t="s">
        <v>72</v>
      </c>
      <c r="O926">
        <v>1</v>
      </c>
      <c r="P926" t="s">
        <v>42</v>
      </c>
      <c r="Q926">
        <v>4</v>
      </c>
      <c r="R926" t="s">
        <v>43</v>
      </c>
      <c r="S926">
        <v>205</v>
      </c>
      <c r="T926">
        <v>96823</v>
      </c>
      <c r="U926" s="45">
        <v>2117.9009999999998</v>
      </c>
      <c r="V926">
        <v>8.5440000000000005</v>
      </c>
      <c r="W926">
        <v>4.1000000000000002E-2</v>
      </c>
      <c r="X926">
        <v>40</v>
      </c>
      <c r="Y926">
        <v>205061.52852299999</v>
      </c>
      <c r="Z926">
        <v>84.716039999999992</v>
      </c>
    </row>
    <row r="927" spans="1:26">
      <c r="A927" s="44">
        <v>44074</v>
      </c>
      <c r="B927" t="s">
        <v>138</v>
      </c>
      <c r="C927" s="43">
        <v>44067</v>
      </c>
      <c r="D927">
        <v>2020</v>
      </c>
      <c r="E927">
        <v>8</v>
      </c>
      <c r="F927">
        <v>120142</v>
      </c>
      <c r="G927" t="s">
        <v>1620</v>
      </c>
      <c r="H927" t="s">
        <v>41</v>
      </c>
      <c r="I927" t="s">
        <v>1621</v>
      </c>
      <c r="J927" t="s">
        <v>39</v>
      </c>
      <c r="K927" t="s">
        <v>40</v>
      </c>
      <c r="L927" t="s">
        <v>71</v>
      </c>
      <c r="M927">
        <v>301</v>
      </c>
      <c r="N927" t="s">
        <v>72</v>
      </c>
      <c r="O927">
        <v>1</v>
      </c>
      <c r="P927" t="s">
        <v>42</v>
      </c>
      <c r="Q927">
        <v>4</v>
      </c>
      <c r="R927" t="s">
        <v>43</v>
      </c>
      <c r="S927">
        <v>204</v>
      </c>
      <c r="T927">
        <v>96727</v>
      </c>
      <c r="U927" s="45">
        <v>2289.7240000000002</v>
      </c>
      <c r="V927">
        <v>9.2279999999999998</v>
      </c>
      <c r="W927">
        <v>4.3999999999999997E-2</v>
      </c>
      <c r="X927">
        <v>43</v>
      </c>
      <c r="Y927">
        <v>221478.13334800003</v>
      </c>
      <c r="Z927">
        <v>98.458132000000006</v>
      </c>
    </row>
    <row r="928" spans="1:26">
      <c r="A928" s="44">
        <v>44074</v>
      </c>
      <c r="B928" t="s">
        <v>138</v>
      </c>
      <c r="C928" s="43">
        <v>44067</v>
      </c>
      <c r="D928">
        <v>2020</v>
      </c>
      <c r="E928">
        <v>8</v>
      </c>
      <c r="F928">
        <v>120142</v>
      </c>
      <c r="G928" t="s">
        <v>1620</v>
      </c>
      <c r="H928" t="s">
        <v>41</v>
      </c>
      <c r="I928" t="s">
        <v>1621</v>
      </c>
      <c r="J928" t="s">
        <v>39</v>
      </c>
      <c r="K928" t="s">
        <v>40</v>
      </c>
      <c r="L928" t="s">
        <v>71</v>
      </c>
      <c r="M928">
        <v>301</v>
      </c>
      <c r="N928" t="s">
        <v>72</v>
      </c>
      <c r="O928">
        <v>1</v>
      </c>
      <c r="P928" t="s">
        <v>42</v>
      </c>
      <c r="Q928">
        <v>4</v>
      </c>
      <c r="R928" t="s">
        <v>43</v>
      </c>
      <c r="S928">
        <v>208</v>
      </c>
      <c r="T928">
        <v>97206</v>
      </c>
      <c r="U928" s="45">
        <v>2379.348</v>
      </c>
      <c r="V928">
        <v>9.6370000000000005</v>
      </c>
      <c r="W928">
        <v>3.2000000000000001E-2</v>
      </c>
      <c r="X928">
        <v>31</v>
      </c>
      <c r="Y928">
        <v>231286.90168799998</v>
      </c>
      <c r="Z928">
        <v>73.759788</v>
      </c>
    </row>
    <row r="929" spans="1:26">
      <c r="A929" s="44">
        <v>44074</v>
      </c>
      <c r="B929" t="s">
        <v>138</v>
      </c>
      <c r="C929" s="43">
        <v>44067</v>
      </c>
      <c r="D929">
        <v>2020</v>
      </c>
      <c r="E929">
        <v>8</v>
      </c>
      <c r="F929">
        <v>120142</v>
      </c>
      <c r="G929" t="s">
        <v>1620</v>
      </c>
      <c r="H929" t="s">
        <v>41</v>
      </c>
      <c r="I929" t="s">
        <v>1621</v>
      </c>
      <c r="J929" t="s">
        <v>39</v>
      </c>
      <c r="K929" t="s">
        <v>40</v>
      </c>
      <c r="L929" t="s">
        <v>71</v>
      </c>
      <c r="M929">
        <v>301</v>
      </c>
      <c r="N929" t="s">
        <v>72</v>
      </c>
      <c r="O929">
        <v>1</v>
      </c>
      <c r="P929" t="s">
        <v>42</v>
      </c>
      <c r="Q929">
        <v>4</v>
      </c>
      <c r="R929" t="s">
        <v>43</v>
      </c>
      <c r="S929">
        <v>207</v>
      </c>
      <c r="T929">
        <v>91745</v>
      </c>
      <c r="U929" s="45">
        <v>2247.1550000000002</v>
      </c>
      <c r="V929">
        <v>8.59</v>
      </c>
      <c r="W929">
        <v>0.04</v>
      </c>
      <c r="X929">
        <v>37</v>
      </c>
      <c r="Y929">
        <v>206165.23547500002</v>
      </c>
      <c r="Z929">
        <v>83.144734999999997</v>
      </c>
    </row>
    <row r="930" spans="1:26">
      <c r="A930" s="44">
        <v>44074</v>
      </c>
      <c r="B930" t="s">
        <v>138</v>
      </c>
      <c r="C930" s="43">
        <v>44067</v>
      </c>
      <c r="D930">
        <v>2020</v>
      </c>
      <c r="E930">
        <v>8</v>
      </c>
      <c r="F930">
        <v>120142</v>
      </c>
      <c r="G930" t="s">
        <v>1620</v>
      </c>
      <c r="H930" t="s">
        <v>41</v>
      </c>
      <c r="I930" t="s">
        <v>1621</v>
      </c>
      <c r="J930" t="s">
        <v>39</v>
      </c>
      <c r="K930" t="s">
        <v>40</v>
      </c>
      <c r="L930" t="s">
        <v>71</v>
      </c>
      <c r="M930">
        <v>301</v>
      </c>
      <c r="N930" t="s">
        <v>72</v>
      </c>
      <c r="O930">
        <v>1</v>
      </c>
      <c r="P930" t="s">
        <v>42</v>
      </c>
      <c r="Q930">
        <v>4</v>
      </c>
      <c r="R930" t="s">
        <v>43</v>
      </c>
      <c r="S930">
        <v>201</v>
      </c>
      <c r="T930">
        <v>96960</v>
      </c>
      <c r="U930" s="45">
        <v>2196.5149999999999</v>
      </c>
      <c r="V930">
        <v>8.8740000000000006</v>
      </c>
      <c r="W930">
        <v>3.7999999999999999E-2</v>
      </c>
      <c r="X930">
        <v>37</v>
      </c>
      <c r="Y930">
        <v>212974.09439999997</v>
      </c>
      <c r="Z930">
        <v>81.27105499999999</v>
      </c>
    </row>
    <row r="931" spans="1:26">
      <c r="A931" s="44">
        <v>44067</v>
      </c>
      <c r="B931" t="s">
        <v>139</v>
      </c>
      <c r="C931" s="43">
        <v>44060</v>
      </c>
      <c r="D931">
        <v>2020</v>
      </c>
      <c r="E931">
        <v>8</v>
      </c>
      <c r="F931">
        <v>120142</v>
      </c>
      <c r="G931" t="s">
        <v>1620</v>
      </c>
      <c r="H931" t="s">
        <v>41</v>
      </c>
      <c r="I931" t="s">
        <v>1621</v>
      </c>
      <c r="J931" t="s">
        <v>39</v>
      </c>
      <c r="K931" t="s">
        <v>40</v>
      </c>
      <c r="L931" t="s">
        <v>71</v>
      </c>
      <c r="M931">
        <v>301</v>
      </c>
      <c r="N931" t="s">
        <v>72</v>
      </c>
      <c r="O931">
        <v>1</v>
      </c>
      <c r="P931" t="s">
        <v>42</v>
      </c>
      <c r="Q931">
        <v>4</v>
      </c>
      <c r="R931" t="s">
        <v>43</v>
      </c>
      <c r="S931">
        <v>201</v>
      </c>
      <c r="T931">
        <v>97014</v>
      </c>
      <c r="U931" s="45">
        <v>2133.616</v>
      </c>
      <c r="V931">
        <v>8.625</v>
      </c>
      <c r="W931">
        <v>5.6000000000000001E-2</v>
      </c>
      <c r="X931">
        <v>54</v>
      </c>
      <c r="Y931">
        <v>206990.62262400001</v>
      </c>
      <c r="Z931">
        <v>115.21526399999999</v>
      </c>
    </row>
    <row r="932" spans="1:26">
      <c r="A932" s="44">
        <v>44067</v>
      </c>
      <c r="B932" t="s">
        <v>139</v>
      </c>
      <c r="C932" s="43">
        <v>44060</v>
      </c>
      <c r="D932">
        <v>2020</v>
      </c>
      <c r="E932">
        <v>8</v>
      </c>
      <c r="F932">
        <v>120142</v>
      </c>
      <c r="G932" t="s">
        <v>1620</v>
      </c>
      <c r="H932" t="s">
        <v>41</v>
      </c>
      <c r="I932" t="s">
        <v>1621</v>
      </c>
      <c r="J932" t="s">
        <v>39</v>
      </c>
      <c r="K932" t="s">
        <v>40</v>
      </c>
      <c r="L932" t="s">
        <v>71</v>
      </c>
      <c r="M932">
        <v>301</v>
      </c>
      <c r="N932" t="s">
        <v>72</v>
      </c>
      <c r="O932">
        <v>1</v>
      </c>
      <c r="P932" t="s">
        <v>42</v>
      </c>
      <c r="Q932">
        <v>4</v>
      </c>
      <c r="R932" t="s">
        <v>43</v>
      </c>
      <c r="S932">
        <v>208</v>
      </c>
      <c r="T932">
        <v>97279</v>
      </c>
      <c r="U932" s="45">
        <v>2319.6930000000002</v>
      </c>
      <c r="V932">
        <v>9.4019999999999992</v>
      </c>
      <c r="W932">
        <v>7.4999999999999997E-2</v>
      </c>
      <c r="X932">
        <v>73</v>
      </c>
      <c r="Y932">
        <v>225657.41534700003</v>
      </c>
      <c r="Z932">
        <v>169.33758900000001</v>
      </c>
    </row>
    <row r="933" spans="1:26">
      <c r="A933" s="44">
        <v>44067</v>
      </c>
      <c r="B933" t="s">
        <v>139</v>
      </c>
      <c r="C933" s="43">
        <v>44060</v>
      </c>
      <c r="D933">
        <v>2020</v>
      </c>
      <c r="E933">
        <v>8</v>
      </c>
      <c r="F933">
        <v>120142</v>
      </c>
      <c r="G933" t="s">
        <v>1620</v>
      </c>
      <c r="H933" t="s">
        <v>41</v>
      </c>
      <c r="I933" t="s">
        <v>1621</v>
      </c>
      <c r="J933" t="s">
        <v>39</v>
      </c>
      <c r="K933" t="s">
        <v>40</v>
      </c>
      <c r="L933" t="s">
        <v>71</v>
      </c>
      <c r="M933">
        <v>301</v>
      </c>
      <c r="N933" t="s">
        <v>72</v>
      </c>
      <c r="O933">
        <v>1</v>
      </c>
      <c r="P933" t="s">
        <v>42</v>
      </c>
      <c r="Q933">
        <v>4</v>
      </c>
      <c r="R933" t="s">
        <v>43</v>
      </c>
      <c r="S933">
        <v>207</v>
      </c>
      <c r="T933">
        <v>91811</v>
      </c>
      <c r="U933" s="45">
        <v>2187.9760000000001</v>
      </c>
      <c r="V933">
        <v>8.3699999999999992</v>
      </c>
      <c r="W933">
        <v>7.1999999999999995E-2</v>
      </c>
      <c r="X933">
        <v>66</v>
      </c>
      <c r="Y933">
        <v>200880.264536</v>
      </c>
      <c r="Z933">
        <v>144.40641600000001</v>
      </c>
    </row>
    <row r="934" spans="1:26">
      <c r="A934" s="44">
        <v>44067</v>
      </c>
      <c r="B934" t="s">
        <v>139</v>
      </c>
      <c r="C934" s="43">
        <v>44060</v>
      </c>
      <c r="D934">
        <v>2020</v>
      </c>
      <c r="E934">
        <v>8</v>
      </c>
      <c r="F934">
        <v>120142</v>
      </c>
      <c r="G934" t="s">
        <v>1620</v>
      </c>
      <c r="H934" t="s">
        <v>41</v>
      </c>
      <c r="I934" t="s">
        <v>1621</v>
      </c>
      <c r="J934" t="s">
        <v>39</v>
      </c>
      <c r="K934" t="s">
        <v>40</v>
      </c>
      <c r="L934" t="s">
        <v>71</v>
      </c>
      <c r="M934">
        <v>301</v>
      </c>
      <c r="N934" t="s">
        <v>72</v>
      </c>
      <c r="O934">
        <v>1</v>
      </c>
      <c r="P934" t="s">
        <v>42</v>
      </c>
      <c r="Q934">
        <v>4</v>
      </c>
      <c r="R934" t="s">
        <v>43</v>
      </c>
      <c r="S934">
        <v>204</v>
      </c>
      <c r="T934">
        <v>96787</v>
      </c>
      <c r="U934" s="45">
        <v>2227.25</v>
      </c>
      <c r="V934">
        <v>8.9819999999999993</v>
      </c>
      <c r="W934">
        <v>6.2E-2</v>
      </c>
      <c r="X934">
        <v>60</v>
      </c>
      <c r="Y934">
        <v>215568.84575000001</v>
      </c>
      <c r="Z934">
        <v>133.63499999999999</v>
      </c>
    </row>
    <row r="935" spans="1:26">
      <c r="A935" s="44">
        <v>44067</v>
      </c>
      <c r="B935" t="s">
        <v>139</v>
      </c>
      <c r="C935" s="43">
        <v>44060</v>
      </c>
      <c r="D935">
        <v>2020</v>
      </c>
      <c r="E935">
        <v>8</v>
      </c>
      <c r="F935">
        <v>120142</v>
      </c>
      <c r="G935" t="s">
        <v>1620</v>
      </c>
      <c r="H935" t="s">
        <v>41</v>
      </c>
      <c r="I935" t="s">
        <v>1621</v>
      </c>
      <c r="J935" t="s">
        <v>39</v>
      </c>
      <c r="K935" t="s">
        <v>40</v>
      </c>
      <c r="L935" t="s">
        <v>71</v>
      </c>
      <c r="M935">
        <v>301</v>
      </c>
      <c r="N935" t="s">
        <v>72</v>
      </c>
      <c r="O935">
        <v>1</v>
      </c>
      <c r="P935" t="s">
        <v>42</v>
      </c>
      <c r="Q935">
        <v>4</v>
      </c>
      <c r="R935" t="s">
        <v>43</v>
      </c>
      <c r="S935">
        <v>205</v>
      </c>
      <c r="T935">
        <v>96880</v>
      </c>
      <c r="U935" s="45">
        <v>2057.2109999999998</v>
      </c>
      <c r="V935">
        <v>8.3040000000000003</v>
      </c>
      <c r="W935">
        <v>5.8999999999999997E-2</v>
      </c>
      <c r="X935">
        <v>57</v>
      </c>
      <c r="Y935">
        <v>199302.60167999996</v>
      </c>
      <c r="Z935">
        <v>117.26102699999998</v>
      </c>
    </row>
    <row r="936" spans="1:26">
      <c r="A936" s="44">
        <v>44067</v>
      </c>
      <c r="B936" t="s">
        <v>139</v>
      </c>
      <c r="C936" s="43">
        <v>44060</v>
      </c>
      <c r="D936">
        <v>2020</v>
      </c>
      <c r="E936">
        <v>8</v>
      </c>
      <c r="F936">
        <v>120142</v>
      </c>
      <c r="G936" t="s">
        <v>1620</v>
      </c>
      <c r="H936" t="s">
        <v>41</v>
      </c>
      <c r="I936" t="s">
        <v>1621</v>
      </c>
      <c r="J936" t="s">
        <v>39</v>
      </c>
      <c r="K936" t="s">
        <v>40</v>
      </c>
      <c r="L936" t="s">
        <v>71</v>
      </c>
      <c r="M936">
        <v>301</v>
      </c>
      <c r="N936" t="s">
        <v>72</v>
      </c>
      <c r="O936">
        <v>1</v>
      </c>
      <c r="P936" t="s">
        <v>42</v>
      </c>
      <c r="Q936">
        <v>4</v>
      </c>
      <c r="R936" t="s">
        <v>43</v>
      </c>
      <c r="S936">
        <v>206</v>
      </c>
      <c r="T936">
        <v>97524</v>
      </c>
      <c r="U936" s="45">
        <v>2219.5630000000001</v>
      </c>
      <c r="V936">
        <v>9.0190000000000001</v>
      </c>
      <c r="W936">
        <v>4.8000000000000001E-2</v>
      </c>
      <c r="X936">
        <v>47</v>
      </c>
      <c r="Y936">
        <v>216460.66201200002</v>
      </c>
      <c r="Z936">
        <v>104.319461</v>
      </c>
    </row>
    <row r="937" spans="1:26">
      <c r="A937" s="44">
        <v>44067</v>
      </c>
      <c r="B937" t="s">
        <v>139</v>
      </c>
      <c r="C937" s="43">
        <v>44060</v>
      </c>
      <c r="D937">
        <v>2020</v>
      </c>
      <c r="E937">
        <v>8</v>
      </c>
      <c r="F937">
        <v>120142</v>
      </c>
      <c r="G937" t="s">
        <v>1620</v>
      </c>
      <c r="H937" t="s">
        <v>41</v>
      </c>
      <c r="I937" t="s">
        <v>1621</v>
      </c>
      <c r="J937" t="s">
        <v>39</v>
      </c>
      <c r="K937" t="s">
        <v>40</v>
      </c>
      <c r="L937" t="s">
        <v>71</v>
      </c>
      <c r="M937">
        <v>301</v>
      </c>
      <c r="N937" t="s">
        <v>72</v>
      </c>
      <c r="O937">
        <v>1</v>
      </c>
      <c r="P937" t="s">
        <v>42</v>
      </c>
      <c r="Q937">
        <v>4</v>
      </c>
      <c r="R937" t="s">
        <v>43</v>
      </c>
      <c r="S937">
        <v>203</v>
      </c>
      <c r="T937">
        <v>96996</v>
      </c>
      <c r="U937" s="45">
        <v>2089.6970000000001</v>
      </c>
      <c r="V937">
        <v>8.4459999999999997</v>
      </c>
      <c r="W937">
        <v>5.5E-2</v>
      </c>
      <c r="X937">
        <v>53</v>
      </c>
      <c r="Y937">
        <v>202692.25021200001</v>
      </c>
      <c r="Z937">
        <v>110.75394100000001</v>
      </c>
    </row>
    <row r="938" spans="1:26">
      <c r="A938" s="44">
        <v>44067</v>
      </c>
      <c r="B938" t="s">
        <v>139</v>
      </c>
      <c r="C938" s="43">
        <v>44060</v>
      </c>
      <c r="D938">
        <v>2020</v>
      </c>
      <c r="E938">
        <v>8</v>
      </c>
      <c r="F938">
        <v>120142</v>
      </c>
      <c r="G938" t="s">
        <v>1620</v>
      </c>
      <c r="H938" t="s">
        <v>41</v>
      </c>
      <c r="I938" t="s">
        <v>1621</v>
      </c>
      <c r="J938" t="s">
        <v>39</v>
      </c>
      <c r="K938" t="s">
        <v>40</v>
      </c>
      <c r="L938" t="s">
        <v>71</v>
      </c>
      <c r="M938">
        <v>301</v>
      </c>
      <c r="N938" t="s">
        <v>72</v>
      </c>
      <c r="O938">
        <v>1</v>
      </c>
      <c r="P938" t="s">
        <v>42</v>
      </c>
      <c r="Q938">
        <v>4</v>
      </c>
      <c r="R938" t="s">
        <v>43</v>
      </c>
      <c r="S938">
        <v>202</v>
      </c>
      <c r="T938">
        <v>97047</v>
      </c>
      <c r="U938" s="45">
        <v>2593.3420000000001</v>
      </c>
      <c r="V938">
        <v>10.487</v>
      </c>
      <c r="W938">
        <v>5.8999999999999997E-2</v>
      </c>
      <c r="X938">
        <v>57</v>
      </c>
      <c r="Y938">
        <v>251676.061074</v>
      </c>
      <c r="Z938">
        <v>147.820494</v>
      </c>
    </row>
    <row r="939" spans="1:26">
      <c r="A939" s="44">
        <v>44067</v>
      </c>
      <c r="B939" t="s">
        <v>139</v>
      </c>
      <c r="C939" s="43">
        <v>44060</v>
      </c>
      <c r="D939">
        <v>2020</v>
      </c>
      <c r="E939">
        <v>8</v>
      </c>
      <c r="F939">
        <v>120142</v>
      </c>
      <c r="G939" t="s">
        <v>1620</v>
      </c>
      <c r="H939" t="s">
        <v>41</v>
      </c>
      <c r="I939" t="s">
        <v>1621</v>
      </c>
      <c r="J939" t="s">
        <v>39</v>
      </c>
      <c r="K939" t="s">
        <v>40</v>
      </c>
      <c r="L939" t="s">
        <v>71</v>
      </c>
      <c r="M939">
        <v>301</v>
      </c>
      <c r="N939" t="s">
        <v>72</v>
      </c>
      <c r="O939">
        <v>1</v>
      </c>
      <c r="P939" t="s">
        <v>42</v>
      </c>
      <c r="Q939">
        <v>4</v>
      </c>
      <c r="R939" t="s">
        <v>43</v>
      </c>
      <c r="S939">
        <v>105</v>
      </c>
      <c r="T939">
        <v>95361</v>
      </c>
      <c r="U939" s="45">
        <v>2905.8209999999999</v>
      </c>
      <c r="V939">
        <v>11.545999999999999</v>
      </c>
      <c r="W939">
        <v>5.0999999999999997E-2</v>
      </c>
      <c r="X939">
        <v>49</v>
      </c>
      <c r="Y939">
        <v>277101.99638099998</v>
      </c>
      <c r="Z939">
        <v>142.38522899999998</v>
      </c>
    </row>
    <row r="940" spans="1:26">
      <c r="A940" s="44">
        <v>44067</v>
      </c>
      <c r="B940" t="s">
        <v>139</v>
      </c>
      <c r="C940" s="43">
        <v>44060</v>
      </c>
      <c r="D940">
        <v>2020</v>
      </c>
      <c r="E940">
        <v>8</v>
      </c>
      <c r="F940">
        <v>120142</v>
      </c>
      <c r="G940" t="s">
        <v>1620</v>
      </c>
      <c r="H940" t="s">
        <v>41</v>
      </c>
      <c r="I940" t="s">
        <v>1621</v>
      </c>
      <c r="J940" t="s">
        <v>39</v>
      </c>
      <c r="K940" t="s">
        <v>40</v>
      </c>
      <c r="L940" t="s">
        <v>71</v>
      </c>
      <c r="M940">
        <v>301</v>
      </c>
      <c r="N940" t="s">
        <v>72</v>
      </c>
      <c r="O940">
        <v>1</v>
      </c>
      <c r="P940" t="s">
        <v>42</v>
      </c>
      <c r="Q940">
        <v>4</v>
      </c>
      <c r="R940" t="s">
        <v>43</v>
      </c>
      <c r="S940">
        <v>106</v>
      </c>
      <c r="T940">
        <v>95030</v>
      </c>
      <c r="U940" s="45">
        <v>2835.1729999999998</v>
      </c>
      <c r="V940">
        <v>11.226000000000001</v>
      </c>
      <c r="W940">
        <v>4.1000000000000002E-2</v>
      </c>
      <c r="X940">
        <v>39</v>
      </c>
      <c r="Y940">
        <v>269426.49018999998</v>
      </c>
      <c r="Z940">
        <v>110.57174699999999</v>
      </c>
    </row>
    <row r="941" spans="1:26">
      <c r="A941" s="44">
        <v>44067</v>
      </c>
      <c r="B941" t="s">
        <v>139</v>
      </c>
      <c r="C941" s="43">
        <v>44060</v>
      </c>
      <c r="D941">
        <v>2020</v>
      </c>
      <c r="E941">
        <v>8</v>
      </c>
      <c r="F941">
        <v>120142</v>
      </c>
      <c r="G941" t="s">
        <v>1620</v>
      </c>
      <c r="H941" t="s">
        <v>41</v>
      </c>
      <c r="I941" t="s">
        <v>1621</v>
      </c>
      <c r="J941" t="s">
        <v>39</v>
      </c>
      <c r="K941" t="s">
        <v>40</v>
      </c>
      <c r="L941" t="s">
        <v>71</v>
      </c>
      <c r="M941">
        <v>301</v>
      </c>
      <c r="N941" t="s">
        <v>72</v>
      </c>
      <c r="O941">
        <v>1</v>
      </c>
      <c r="P941" t="s">
        <v>42</v>
      </c>
      <c r="Q941">
        <v>4</v>
      </c>
      <c r="R941" t="s">
        <v>43</v>
      </c>
      <c r="S941">
        <v>107</v>
      </c>
      <c r="T941">
        <v>95220</v>
      </c>
      <c r="U941" s="45">
        <v>2792.8510000000001</v>
      </c>
      <c r="V941">
        <v>11.081</v>
      </c>
      <c r="W941">
        <v>3.7999999999999999E-2</v>
      </c>
      <c r="X941">
        <v>36</v>
      </c>
      <c r="Y941">
        <v>265935.27221999998</v>
      </c>
      <c r="Z941">
        <v>100.542636</v>
      </c>
    </row>
    <row r="942" spans="1:26">
      <c r="A942" s="44">
        <v>44067</v>
      </c>
      <c r="B942" t="s">
        <v>139</v>
      </c>
      <c r="C942" s="43">
        <v>44060</v>
      </c>
      <c r="D942">
        <v>2020</v>
      </c>
      <c r="E942">
        <v>8</v>
      </c>
      <c r="F942">
        <v>120142</v>
      </c>
      <c r="G942" t="s">
        <v>1620</v>
      </c>
      <c r="H942" t="s">
        <v>41</v>
      </c>
      <c r="I942" t="s">
        <v>1621</v>
      </c>
      <c r="J942" t="s">
        <v>39</v>
      </c>
      <c r="K942" t="s">
        <v>40</v>
      </c>
      <c r="L942" t="s">
        <v>71</v>
      </c>
      <c r="M942">
        <v>301</v>
      </c>
      <c r="N942" t="s">
        <v>72</v>
      </c>
      <c r="O942">
        <v>1</v>
      </c>
      <c r="P942" t="s">
        <v>42</v>
      </c>
      <c r="Q942">
        <v>4</v>
      </c>
      <c r="R942" t="s">
        <v>43</v>
      </c>
      <c r="S942">
        <v>104</v>
      </c>
      <c r="T942">
        <v>94700</v>
      </c>
      <c r="U942" s="45">
        <v>2901.7289999999998</v>
      </c>
      <c r="V942">
        <v>11.45</v>
      </c>
      <c r="W942">
        <v>4.4999999999999998E-2</v>
      </c>
      <c r="X942">
        <v>43</v>
      </c>
      <c r="Y942">
        <v>274793.73629999999</v>
      </c>
      <c r="Z942">
        <v>124.77434699999999</v>
      </c>
    </row>
    <row r="943" spans="1:26">
      <c r="A943" s="44">
        <v>44067</v>
      </c>
      <c r="B943" t="s">
        <v>139</v>
      </c>
      <c r="C943" s="43">
        <v>44060</v>
      </c>
      <c r="D943">
        <v>2020</v>
      </c>
      <c r="E943">
        <v>8</v>
      </c>
      <c r="F943">
        <v>120142</v>
      </c>
      <c r="G943" t="s">
        <v>1620</v>
      </c>
      <c r="H943" t="s">
        <v>41</v>
      </c>
      <c r="I943" t="s">
        <v>1621</v>
      </c>
      <c r="J943" t="s">
        <v>39</v>
      </c>
      <c r="K943" t="s">
        <v>40</v>
      </c>
      <c r="L943" t="s">
        <v>71</v>
      </c>
      <c r="M943">
        <v>301</v>
      </c>
      <c r="N943" t="s">
        <v>72</v>
      </c>
      <c r="O943">
        <v>1</v>
      </c>
      <c r="P943" t="s">
        <v>42</v>
      </c>
      <c r="Q943">
        <v>4</v>
      </c>
      <c r="R943" t="s">
        <v>43</v>
      </c>
      <c r="S943">
        <v>103</v>
      </c>
      <c r="T943">
        <v>95991</v>
      </c>
      <c r="U943" s="45">
        <v>2829.194</v>
      </c>
      <c r="V943">
        <v>11.316000000000001</v>
      </c>
      <c r="W943">
        <v>7.1999999999999995E-2</v>
      </c>
      <c r="X943">
        <v>69</v>
      </c>
      <c r="Y943">
        <v>271577.16125400004</v>
      </c>
      <c r="Z943">
        <v>195.21438599999999</v>
      </c>
    </row>
    <row r="944" spans="1:26">
      <c r="A944" s="44">
        <v>44067</v>
      </c>
      <c r="B944" t="s">
        <v>139</v>
      </c>
      <c r="C944" s="43">
        <v>44060</v>
      </c>
      <c r="D944">
        <v>2020</v>
      </c>
      <c r="E944">
        <v>8</v>
      </c>
      <c r="F944">
        <v>120142</v>
      </c>
      <c r="G944" t="s">
        <v>1620</v>
      </c>
      <c r="H944" t="s">
        <v>41</v>
      </c>
      <c r="I944" t="s">
        <v>1621</v>
      </c>
      <c r="J944" t="s">
        <v>39</v>
      </c>
      <c r="K944" t="s">
        <v>40</v>
      </c>
      <c r="L944" t="s">
        <v>71</v>
      </c>
      <c r="M944">
        <v>301</v>
      </c>
      <c r="N944" t="s">
        <v>72</v>
      </c>
      <c r="O944">
        <v>1</v>
      </c>
      <c r="P944" t="s">
        <v>42</v>
      </c>
      <c r="Q944">
        <v>4</v>
      </c>
      <c r="R944" t="s">
        <v>43</v>
      </c>
      <c r="S944">
        <v>102</v>
      </c>
      <c r="T944">
        <v>95629</v>
      </c>
      <c r="U944" s="45">
        <v>2575.8000000000002</v>
      </c>
      <c r="V944">
        <v>10.263</v>
      </c>
      <c r="W944">
        <v>5.8999999999999997E-2</v>
      </c>
      <c r="X944">
        <v>56</v>
      </c>
      <c r="Y944">
        <v>246321.17820000002</v>
      </c>
      <c r="Z944">
        <v>144.24480000000003</v>
      </c>
    </row>
    <row r="945" spans="1:26">
      <c r="A945" s="44">
        <v>44067</v>
      </c>
      <c r="B945" t="s">
        <v>139</v>
      </c>
      <c r="C945" s="43">
        <v>44060</v>
      </c>
      <c r="D945">
        <v>2020</v>
      </c>
      <c r="E945">
        <v>8</v>
      </c>
      <c r="F945">
        <v>120142</v>
      </c>
      <c r="G945" t="s">
        <v>1620</v>
      </c>
      <c r="H945" t="s">
        <v>41</v>
      </c>
      <c r="I945" t="s">
        <v>1621</v>
      </c>
      <c r="J945" t="s">
        <v>39</v>
      </c>
      <c r="K945" t="s">
        <v>40</v>
      </c>
      <c r="L945" t="s">
        <v>71</v>
      </c>
      <c r="M945">
        <v>301</v>
      </c>
      <c r="N945" t="s">
        <v>72</v>
      </c>
      <c r="O945">
        <v>1</v>
      </c>
      <c r="P945" t="s">
        <v>42</v>
      </c>
      <c r="Q945">
        <v>4</v>
      </c>
      <c r="R945" t="s">
        <v>43</v>
      </c>
      <c r="S945">
        <v>101</v>
      </c>
      <c r="T945">
        <v>95377</v>
      </c>
      <c r="U945" s="45">
        <v>2686.6590000000001</v>
      </c>
      <c r="V945">
        <v>10.677</v>
      </c>
      <c r="W945">
        <v>7.2999999999999995E-2</v>
      </c>
      <c r="X945">
        <v>70</v>
      </c>
      <c r="Y945">
        <v>256245.47544300003</v>
      </c>
      <c r="Z945">
        <v>188.06613000000002</v>
      </c>
    </row>
    <row r="946" spans="1:26">
      <c r="A946" s="44">
        <v>44060</v>
      </c>
      <c r="B946" t="s">
        <v>140</v>
      </c>
      <c r="C946" s="43">
        <v>44053</v>
      </c>
      <c r="D946">
        <v>2020</v>
      </c>
      <c r="E946">
        <v>8</v>
      </c>
      <c r="F946">
        <v>120142</v>
      </c>
      <c r="G946" t="s">
        <v>1620</v>
      </c>
      <c r="H946" t="s">
        <v>41</v>
      </c>
      <c r="I946" t="s">
        <v>1621</v>
      </c>
      <c r="J946" t="s">
        <v>39</v>
      </c>
      <c r="K946" t="s">
        <v>40</v>
      </c>
      <c r="L946" t="s">
        <v>71</v>
      </c>
      <c r="M946">
        <v>301</v>
      </c>
      <c r="N946" t="s">
        <v>72</v>
      </c>
      <c r="O946">
        <v>1</v>
      </c>
      <c r="P946" t="s">
        <v>42</v>
      </c>
      <c r="Q946">
        <v>4</v>
      </c>
      <c r="R946" t="s">
        <v>43</v>
      </c>
      <c r="S946">
        <v>101</v>
      </c>
      <c r="T946">
        <v>95424</v>
      </c>
      <c r="U946" s="45">
        <v>2602.473</v>
      </c>
      <c r="V946">
        <v>10.347</v>
      </c>
      <c r="W946">
        <v>4.9000000000000002E-2</v>
      </c>
      <c r="X946">
        <v>47</v>
      </c>
      <c r="Y946">
        <v>248338.38355199998</v>
      </c>
      <c r="Z946">
        <v>122.316231</v>
      </c>
    </row>
    <row r="947" spans="1:26">
      <c r="A947" s="44">
        <v>44060</v>
      </c>
      <c r="B947" t="s">
        <v>140</v>
      </c>
      <c r="C947" s="43">
        <v>44053</v>
      </c>
      <c r="D947">
        <v>2020</v>
      </c>
      <c r="E947">
        <v>8</v>
      </c>
      <c r="F947">
        <v>120142</v>
      </c>
      <c r="G947" t="s">
        <v>1620</v>
      </c>
      <c r="H947" t="s">
        <v>41</v>
      </c>
      <c r="I947" t="s">
        <v>1621</v>
      </c>
      <c r="J947" t="s">
        <v>39</v>
      </c>
      <c r="K947" t="s">
        <v>40</v>
      </c>
      <c r="L947" t="s">
        <v>71</v>
      </c>
      <c r="M947">
        <v>301</v>
      </c>
      <c r="N947" t="s">
        <v>72</v>
      </c>
      <c r="O947">
        <v>1</v>
      </c>
      <c r="P947" t="s">
        <v>42</v>
      </c>
      <c r="Q947">
        <v>4</v>
      </c>
      <c r="R947" t="s">
        <v>43</v>
      </c>
      <c r="S947">
        <v>102</v>
      </c>
      <c r="T947">
        <v>95672</v>
      </c>
      <c r="U947" s="45">
        <v>2489.29</v>
      </c>
      <c r="V947">
        <v>9.923</v>
      </c>
      <c r="W947">
        <v>4.4999999999999998E-2</v>
      </c>
      <c r="X947">
        <v>43</v>
      </c>
      <c r="Y947">
        <v>238155.35287999999</v>
      </c>
      <c r="Z947">
        <v>107.03946999999999</v>
      </c>
    </row>
    <row r="948" spans="1:26">
      <c r="A948" s="44">
        <v>44060</v>
      </c>
      <c r="B948" t="s">
        <v>140</v>
      </c>
      <c r="C948" s="43">
        <v>44053</v>
      </c>
      <c r="D948">
        <v>2020</v>
      </c>
      <c r="E948">
        <v>8</v>
      </c>
      <c r="F948">
        <v>120142</v>
      </c>
      <c r="G948" t="s">
        <v>1620</v>
      </c>
      <c r="H948" t="s">
        <v>41</v>
      </c>
      <c r="I948" t="s">
        <v>1621</v>
      </c>
      <c r="J948" t="s">
        <v>39</v>
      </c>
      <c r="K948" t="s">
        <v>40</v>
      </c>
      <c r="L948" t="s">
        <v>71</v>
      </c>
      <c r="M948">
        <v>301</v>
      </c>
      <c r="N948" t="s">
        <v>72</v>
      </c>
      <c r="O948">
        <v>1</v>
      </c>
      <c r="P948" t="s">
        <v>42</v>
      </c>
      <c r="Q948">
        <v>4</v>
      </c>
      <c r="R948" t="s">
        <v>43</v>
      </c>
      <c r="S948">
        <v>103</v>
      </c>
      <c r="T948">
        <v>96016</v>
      </c>
      <c r="U948" s="45">
        <v>2738.4</v>
      </c>
      <c r="V948">
        <v>10.955</v>
      </c>
      <c r="W948">
        <v>2.5999999999999999E-2</v>
      </c>
      <c r="X948">
        <v>25</v>
      </c>
      <c r="Y948">
        <v>262930.2144</v>
      </c>
      <c r="Z948">
        <v>68.459999999999994</v>
      </c>
    </row>
    <row r="949" spans="1:26">
      <c r="A949" s="44">
        <v>44060</v>
      </c>
      <c r="B949" t="s">
        <v>140</v>
      </c>
      <c r="C949" s="43">
        <v>44053</v>
      </c>
      <c r="D949">
        <v>2020</v>
      </c>
      <c r="E949">
        <v>8</v>
      </c>
      <c r="F949">
        <v>120142</v>
      </c>
      <c r="G949" t="s">
        <v>1620</v>
      </c>
      <c r="H949" t="s">
        <v>41</v>
      </c>
      <c r="I949" t="s">
        <v>1621</v>
      </c>
      <c r="J949" t="s">
        <v>39</v>
      </c>
      <c r="K949" t="s">
        <v>40</v>
      </c>
      <c r="L949" t="s">
        <v>71</v>
      </c>
      <c r="M949">
        <v>301</v>
      </c>
      <c r="N949" t="s">
        <v>72</v>
      </c>
      <c r="O949">
        <v>1</v>
      </c>
      <c r="P949" t="s">
        <v>42</v>
      </c>
      <c r="Q949">
        <v>4</v>
      </c>
      <c r="R949" t="s">
        <v>43</v>
      </c>
      <c r="S949">
        <v>104</v>
      </c>
      <c r="T949">
        <v>94731</v>
      </c>
      <c r="U949" s="45">
        <v>2810.4769999999999</v>
      </c>
      <c r="V949">
        <v>11.093</v>
      </c>
      <c r="W949">
        <v>3.3000000000000002E-2</v>
      </c>
      <c r="X949">
        <v>31</v>
      </c>
      <c r="Y949">
        <v>266239.29668699997</v>
      </c>
      <c r="Z949">
        <v>87.124786999999998</v>
      </c>
    </row>
    <row r="950" spans="1:26">
      <c r="A950" s="44">
        <v>44060</v>
      </c>
      <c r="B950" t="s">
        <v>140</v>
      </c>
      <c r="C950" s="43">
        <v>44053</v>
      </c>
      <c r="D950">
        <v>2020</v>
      </c>
      <c r="E950">
        <v>8</v>
      </c>
      <c r="F950">
        <v>120142</v>
      </c>
      <c r="G950" t="s">
        <v>1620</v>
      </c>
      <c r="H950" t="s">
        <v>41</v>
      </c>
      <c r="I950" t="s">
        <v>1621</v>
      </c>
      <c r="J950" t="s">
        <v>39</v>
      </c>
      <c r="K950" t="s">
        <v>40</v>
      </c>
      <c r="L950" t="s">
        <v>71</v>
      </c>
      <c r="M950">
        <v>301</v>
      </c>
      <c r="N950" t="s">
        <v>72</v>
      </c>
      <c r="O950">
        <v>1</v>
      </c>
      <c r="P950" t="s">
        <v>42</v>
      </c>
      <c r="Q950">
        <v>4</v>
      </c>
      <c r="R950" t="s">
        <v>43</v>
      </c>
      <c r="S950">
        <v>107</v>
      </c>
      <c r="T950">
        <v>95254</v>
      </c>
      <c r="U950" s="45">
        <v>2706.4949999999999</v>
      </c>
      <c r="V950">
        <v>10.742000000000001</v>
      </c>
      <c r="W950">
        <v>3.5999999999999997E-2</v>
      </c>
      <c r="X950">
        <v>34</v>
      </c>
      <c r="Y950">
        <v>257804.47472999999</v>
      </c>
      <c r="Z950">
        <v>92.020830000000004</v>
      </c>
    </row>
    <row r="951" spans="1:26">
      <c r="A951" s="44">
        <v>44060</v>
      </c>
      <c r="B951" t="s">
        <v>140</v>
      </c>
      <c r="C951" s="43">
        <v>44053</v>
      </c>
      <c r="D951">
        <v>2020</v>
      </c>
      <c r="E951">
        <v>8</v>
      </c>
      <c r="F951">
        <v>120142</v>
      </c>
      <c r="G951" t="s">
        <v>1620</v>
      </c>
      <c r="H951" t="s">
        <v>41</v>
      </c>
      <c r="I951" t="s">
        <v>1621</v>
      </c>
      <c r="J951" t="s">
        <v>39</v>
      </c>
      <c r="K951" t="s">
        <v>40</v>
      </c>
      <c r="L951" t="s">
        <v>71</v>
      </c>
      <c r="M951">
        <v>301</v>
      </c>
      <c r="N951" t="s">
        <v>72</v>
      </c>
      <c r="O951">
        <v>1</v>
      </c>
      <c r="P951" t="s">
        <v>42</v>
      </c>
      <c r="Q951">
        <v>4</v>
      </c>
      <c r="R951" t="s">
        <v>43</v>
      </c>
      <c r="S951">
        <v>106</v>
      </c>
      <c r="T951">
        <v>95059</v>
      </c>
      <c r="U951" s="45">
        <v>2743.3240000000001</v>
      </c>
      <c r="V951">
        <v>10.866</v>
      </c>
      <c r="W951">
        <v>3.1E-2</v>
      </c>
      <c r="X951">
        <v>29</v>
      </c>
      <c r="Y951">
        <v>260777.63611600001</v>
      </c>
      <c r="Z951">
        <v>79.556396000000007</v>
      </c>
    </row>
    <row r="952" spans="1:26">
      <c r="A952" s="44">
        <v>44060</v>
      </c>
      <c r="B952" t="s">
        <v>140</v>
      </c>
      <c r="C952" s="43">
        <v>44053</v>
      </c>
      <c r="D952">
        <v>2020</v>
      </c>
      <c r="E952">
        <v>8</v>
      </c>
      <c r="F952">
        <v>120142</v>
      </c>
      <c r="G952" t="s">
        <v>1620</v>
      </c>
      <c r="H952" t="s">
        <v>41</v>
      </c>
      <c r="I952" t="s">
        <v>1621</v>
      </c>
      <c r="J952" t="s">
        <v>39</v>
      </c>
      <c r="K952" t="s">
        <v>40</v>
      </c>
      <c r="L952" t="s">
        <v>71</v>
      </c>
      <c r="M952">
        <v>301</v>
      </c>
      <c r="N952" t="s">
        <v>72</v>
      </c>
      <c r="O952">
        <v>1</v>
      </c>
      <c r="P952" t="s">
        <v>42</v>
      </c>
      <c r="Q952">
        <v>4</v>
      </c>
      <c r="R952" t="s">
        <v>43</v>
      </c>
      <c r="S952">
        <v>105</v>
      </c>
      <c r="T952">
        <v>95381</v>
      </c>
      <c r="U952" s="45">
        <v>2819.4340000000002</v>
      </c>
      <c r="V952">
        <v>11.205</v>
      </c>
      <c r="W952">
        <v>2.1000000000000001E-2</v>
      </c>
      <c r="X952">
        <v>20</v>
      </c>
      <c r="Y952">
        <v>268920.43435400003</v>
      </c>
      <c r="Z952">
        <v>56.388680000000008</v>
      </c>
    </row>
    <row r="953" spans="1:26">
      <c r="A953" s="44">
        <v>44060</v>
      </c>
      <c r="B953" t="s">
        <v>140</v>
      </c>
      <c r="C953" s="43">
        <v>44053</v>
      </c>
      <c r="D953">
        <v>2020</v>
      </c>
      <c r="E953">
        <v>8</v>
      </c>
      <c r="F953">
        <v>120142</v>
      </c>
      <c r="G953" t="s">
        <v>1620</v>
      </c>
      <c r="H953" t="s">
        <v>41</v>
      </c>
      <c r="I953" t="s">
        <v>1621</v>
      </c>
      <c r="J953" t="s">
        <v>39</v>
      </c>
      <c r="K953" t="s">
        <v>40</v>
      </c>
      <c r="L953" t="s">
        <v>71</v>
      </c>
      <c r="M953">
        <v>301</v>
      </c>
      <c r="N953" t="s">
        <v>72</v>
      </c>
      <c r="O953">
        <v>1</v>
      </c>
      <c r="P953" t="s">
        <v>42</v>
      </c>
      <c r="Q953">
        <v>4</v>
      </c>
      <c r="R953" t="s">
        <v>43</v>
      </c>
      <c r="S953">
        <v>202</v>
      </c>
      <c r="T953">
        <v>97076</v>
      </c>
      <c r="U953" s="45">
        <v>2513.489</v>
      </c>
      <c r="V953">
        <v>10.167</v>
      </c>
      <c r="W953">
        <v>0.03</v>
      </c>
      <c r="X953">
        <v>29</v>
      </c>
      <c r="Y953">
        <v>243999.45816400001</v>
      </c>
      <c r="Z953">
        <v>72.891181000000003</v>
      </c>
    </row>
    <row r="954" spans="1:26">
      <c r="A954" s="44">
        <v>44060</v>
      </c>
      <c r="B954" t="s">
        <v>140</v>
      </c>
      <c r="C954" s="43">
        <v>44053</v>
      </c>
      <c r="D954">
        <v>2020</v>
      </c>
      <c r="E954">
        <v>8</v>
      </c>
      <c r="F954">
        <v>120142</v>
      </c>
      <c r="G954" t="s">
        <v>1620</v>
      </c>
      <c r="H954" t="s">
        <v>41</v>
      </c>
      <c r="I954" t="s">
        <v>1621</v>
      </c>
      <c r="J954" t="s">
        <v>39</v>
      </c>
      <c r="K954" t="s">
        <v>40</v>
      </c>
      <c r="L954" t="s">
        <v>71</v>
      </c>
      <c r="M954">
        <v>301</v>
      </c>
      <c r="N954" t="s">
        <v>72</v>
      </c>
      <c r="O954">
        <v>1</v>
      </c>
      <c r="P954" t="s">
        <v>42</v>
      </c>
      <c r="Q954">
        <v>4</v>
      </c>
      <c r="R954" t="s">
        <v>43</v>
      </c>
      <c r="S954">
        <v>203</v>
      </c>
      <c r="T954">
        <v>97019</v>
      </c>
      <c r="U954" s="45">
        <v>2024.076</v>
      </c>
      <c r="V954">
        <v>8.1820000000000004</v>
      </c>
      <c r="W954">
        <v>2.4E-2</v>
      </c>
      <c r="X954">
        <v>23</v>
      </c>
      <c r="Y954">
        <v>196373.829444</v>
      </c>
      <c r="Z954">
        <v>46.553747999999999</v>
      </c>
    </row>
    <row r="955" spans="1:26">
      <c r="A955" s="44">
        <v>44060</v>
      </c>
      <c r="B955" t="s">
        <v>140</v>
      </c>
      <c r="C955" s="43">
        <v>44053</v>
      </c>
      <c r="D955">
        <v>2020</v>
      </c>
      <c r="E955">
        <v>8</v>
      </c>
      <c r="F955">
        <v>120142</v>
      </c>
      <c r="G955" t="s">
        <v>1620</v>
      </c>
      <c r="H955" t="s">
        <v>41</v>
      </c>
      <c r="I955" t="s">
        <v>1621</v>
      </c>
      <c r="J955" t="s">
        <v>39</v>
      </c>
      <c r="K955" t="s">
        <v>40</v>
      </c>
      <c r="L955" t="s">
        <v>71</v>
      </c>
      <c r="M955">
        <v>301</v>
      </c>
      <c r="N955" t="s">
        <v>72</v>
      </c>
      <c r="O955">
        <v>1</v>
      </c>
      <c r="P955" t="s">
        <v>42</v>
      </c>
      <c r="Q955">
        <v>4</v>
      </c>
      <c r="R955" t="s">
        <v>43</v>
      </c>
      <c r="S955">
        <v>206</v>
      </c>
      <c r="T955">
        <v>97541</v>
      </c>
      <c r="U955" s="45">
        <v>2151.4490000000001</v>
      </c>
      <c r="V955">
        <v>8.7439999999999998</v>
      </c>
      <c r="W955">
        <v>1.7000000000000001E-2</v>
      </c>
      <c r="X955">
        <v>17</v>
      </c>
      <c r="Y955">
        <v>209854.486909</v>
      </c>
      <c r="Z955">
        <v>36.574632999999999</v>
      </c>
    </row>
    <row r="956" spans="1:26">
      <c r="A956" s="44">
        <v>44060</v>
      </c>
      <c r="B956" t="s">
        <v>140</v>
      </c>
      <c r="C956" s="43">
        <v>44053</v>
      </c>
      <c r="D956">
        <v>2020</v>
      </c>
      <c r="E956">
        <v>8</v>
      </c>
      <c r="F956">
        <v>120142</v>
      </c>
      <c r="G956" t="s">
        <v>1620</v>
      </c>
      <c r="H956" t="s">
        <v>41</v>
      </c>
      <c r="I956" t="s">
        <v>1621</v>
      </c>
      <c r="J956" t="s">
        <v>39</v>
      </c>
      <c r="K956" t="s">
        <v>40</v>
      </c>
      <c r="L956" t="s">
        <v>71</v>
      </c>
      <c r="M956">
        <v>301</v>
      </c>
      <c r="N956" t="s">
        <v>72</v>
      </c>
      <c r="O956">
        <v>1</v>
      </c>
      <c r="P956" t="s">
        <v>42</v>
      </c>
      <c r="Q956">
        <v>4</v>
      </c>
      <c r="R956" t="s">
        <v>43</v>
      </c>
      <c r="S956">
        <v>205</v>
      </c>
      <c r="T956">
        <v>96910</v>
      </c>
      <c r="U956" s="45">
        <v>2004.12</v>
      </c>
      <c r="V956">
        <v>8.0920000000000005</v>
      </c>
      <c r="W956">
        <v>3.1E-2</v>
      </c>
      <c r="X956">
        <v>30</v>
      </c>
      <c r="Y956">
        <v>194219.26919999998</v>
      </c>
      <c r="Z956">
        <v>60.123599999999996</v>
      </c>
    </row>
    <row r="957" spans="1:26">
      <c r="A957" s="44">
        <v>44060</v>
      </c>
      <c r="B957" t="s">
        <v>140</v>
      </c>
      <c r="C957" s="43">
        <v>44053</v>
      </c>
      <c r="D957">
        <v>2020</v>
      </c>
      <c r="E957">
        <v>8</v>
      </c>
      <c r="F957">
        <v>120142</v>
      </c>
      <c r="G957" t="s">
        <v>1620</v>
      </c>
      <c r="H957" t="s">
        <v>41</v>
      </c>
      <c r="I957" t="s">
        <v>1621</v>
      </c>
      <c r="J957" t="s">
        <v>39</v>
      </c>
      <c r="K957" t="s">
        <v>40</v>
      </c>
      <c r="L957" t="s">
        <v>71</v>
      </c>
      <c r="M957">
        <v>301</v>
      </c>
      <c r="N957" t="s">
        <v>72</v>
      </c>
      <c r="O957">
        <v>1</v>
      </c>
      <c r="P957" t="s">
        <v>42</v>
      </c>
      <c r="Q957">
        <v>4</v>
      </c>
      <c r="R957" t="s">
        <v>43</v>
      </c>
      <c r="S957">
        <v>204</v>
      </c>
      <c r="T957">
        <v>96813</v>
      </c>
      <c r="U957" s="45">
        <v>2156.2979999999998</v>
      </c>
      <c r="V957">
        <v>8.6980000000000004</v>
      </c>
      <c r="W957">
        <v>2.7E-2</v>
      </c>
      <c r="X957">
        <v>26</v>
      </c>
      <c r="Y957">
        <v>208757.67827399998</v>
      </c>
      <c r="Z957">
        <v>56.06374799999999</v>
      </c>
    </row>
    <row r="958" spans="1:26">
      <c r="A958" s="44">
        <v>44060</v>
      </c>
      <c r="B958" t="s">
        <v>140</v>
      </c>
      <c r="C958" s="43">
        <v>44053</v>
      </c>
      <c r="D958">
        <v>2020</v>
      </c>
      <c r="E958">
        <v>8</v>
      </c>
      <c r="F958">
        <v>120142</v>
      </c>
      <c r="G958" t="s">
        <v>1620</v>
      </c>
      <c r="H958" t="s">
        <v>41</v>
      </c>
      <c r="I958" t="s">
        <v>1621</v>
      </c>
      <c r="J958" t="s">
        <v>39</v>
      </c>
      <c r="K958" t="s">
        <v>40</v>
      </c>
      <c r="L958" t="s">
        <v>71</v>
      </c>
      <c r="M958">
        <v>301</v>
      </c>
      <c r="N958" t="s">
        <v>72</v>
      </c>
      <c r="O958">
        <v>1</v>
      </c>
      <c r="P958" t="s">
        <v>42</v>
      </c>
      <c r="Q958">
        <v>4</v>
      </c>
      <c r="R958" t="s">
        <v>43</v>
      </c>
      <c r="S958">
        <v>207</v>
      </c>
      <c r="T958">
        <v>91844</v>
      </c>
      <c r="U958" s="45">
        <v>2121.8110000000001</v>
      </c>
      <c r="V958">
        <v>8.1199999999999992</v>
      </c>
      <c r="W958">
        <v>3.5999999999999997E-2</v>
      </c>
      <c r="X958">
        <v>33</v>
      </c>
      <c r="Y958">
        <v>194875.60948400002</v>
      </c>
      <c r="Z958">
        <v>70.019763000000012</v>
      </c>
    </row>
    <row r="959" spans="1:26">
      <c r="A959" s="44">
        <v>44060</v>
      </c>
      <c r="B959" t="s">
        <v>140</v>
      </c>
      <c r="C959" s="43">
        <v>44053</v>
      </c>
      <c r="D959">
        <v>2020</v>
      </c>
      <c r="E959">
        <v>8</v>
      </c>
      <c r="F959">
        <v>120142</v>
      </c>
      <c r="G959" t="s">
        <v>1620</v>
      </c>
      <c r="H959" t="s">
        <v>41</v>
      </c>
      <c r="I959" t="s">
        <v>1621</v>
      </c>
      <c r="J959" t="s">
        <v>39</v>
      </c>
      <c r="K959" t="s">
        <v>40</v>
      </c>
      <c r="L959" t="s">
        <v>71</v>
      </c>
      <c r="M959">
        <v>301</v>
      </c>
      <c r="N959" t="s">
        <v>72</v>
      </c>
      <c r="O959">
        <v>1</v>
      </c>
      <c r="P959" t="s">
        <v>42</v>
      </c>
      <c r="Q959">
        <v>4</v>
      </c>
      <c r="R959" t="s">
        <v>43</v>
      </c>
      <c r="S959">
        <v>208</v>
      </c>
      <c r="T959">
        <v>97305</v>
      </c>
      <c r="U959" s="45">
        <v>2248.5700000000002</v>
      </c>
      <c r="V959">
        <v>9.1170000000000009</v>
      </c>
      <c r="W959">
        <v>2.7E-2</v>
      </c>
      <c r="X959">
        <v>26</v>
      </c>
      <c r="Y959">
        <v>218797.10385000001</v>
      </c>
      <c r="Z959">
        <v>58.462820000000008</v>
      </c>
    </row>
    <row r="960" spans="1:26">
      <c r="A960" s="44">
        <v>44060</v>
      </c>
      <c r="B960" t="s">
        <v>140</v>
      </c>
      <c r="C960" s="43">
        <v>44053</v>
      </c>
      <c r="D960">
        <v>2020</v>
      </c>
      <c r="E960">
        <v>8</v>
      </c>
      <c r="F960">
        <v>120142</v>
      </c>
      <c r="G960" t="s">
        <v>1620</v>
      </c>
      <c r="H960" t="s">
        <v>41</v>
      </c>
      <c r="I960" t="s">
        <v>1621</v>
      </c>
      <c r="J960" t="s">
        <v>39</v>
      </c>
      <c r="K960" t="s">
        <v>40</v>
      </c>
      <c r="L960" t="s">
        <v>71</v>
      </c>
      <c r="M960">
        <v>301</v>
      </c>
      <c r="N960" t="s">
        <v>72</v>
      </c>
      <c r="O960">
        <v>1</v>
      </c>
      <c r="P960" t="s">
        <v>42</v>
      </c>
      <c r="Q960">
        <v>4</v>
      </c>
      <c r="R960" t="s">
        <v>43</v>
      </c>
      <c r="S960">
        <v>201</v>
      </c>
      <c r="T960">
        <v>97051</v>
      </c>
      <c r="U960" s="45">
        <v>2069.4850000000001</v>
      </c>
      <c r="V960">
        <v>8.3689999999999998</v>
      </c>
      <c r="W960">
        <v>3.7999999999999999E-2</v>
      </c>
      <c r="X960">
        <v>37</v>
      </c>
      <c r="Y960">
        <v>200845.58873500003</v>
      </c>
      <c r="Z960">
        <v>76.570945000000009</v>
      </c>
    </row>
    <row r="961" spans="1:26">
      <c r="A961" s="44">
        <v>44053</v>
      </c>
      <c r="B961" t="s">
        <v>141</v>
      </c>
      <c r="C961" s="43">
        <v>44046</v>
      </c>
      <c r="D961">
        <v>2020</v>
      </c>
      <c r="E961">
        <v>8</v>
      </c>
      <c r="F961">
        <v>120142</v>
      </c>
      <c r="G961" t="s">
        <v>1620</v>
      </c>
      <c r="H961" t="s">
        <v>41</v>
      </c>
      <c r="I961" t="s">
        <v>1621</v>
      </c>
      <c r="J961" t="s">
        <v>39</v>
      </c>
      <c r="K961" t="s">
        <v>40</v>
      </c>
      <c r="L961" t="s">
        <v>71</v>
      </c>
      <c r="M961">
        <v>301</v>
      </c>
      <c r="N961" t="s">
        <v>72</v>
      </c>
      <c r="O961">
        <v>1</v>
      </c>
      <c r="P961" t="s">
        <v>42</v>
      </c>
      <c r="Q961">
        <v>4</v>
      </c>
      <c r="R961" t="s">
        <v>43</v>
      </c>
      <c r="S961">
        <v>201</v>
      </c>
      <c r="T961">
        <v>97088</v>
      </c>
      <c r="U961" s="45">
        <v>2009.837</v>
      </c>
      <c r="V961">
        <v>8.1300000000000008</v>
      </c>
      <c r="W961">
        <v>3.7999999999999999E-2</v>
      </c>
      <c r="X961">
        <v>37</v>
      </c>
      <c r="Y961">
        <v>195131.05465599999</v>
      </c>
      <c r="Z961">
        <v>74.363968999999997</v>
      </c>
    </row>
    <row r="962" spans="1:26">
      <c r="A962" s="44">
        <v>44053</v>
      </c>
      <c r="B962" t="s">
        <v>141</v>
      </c>
      <c r="C962" s="43">
        <v>44046</v>
      </c>
      <c r="D962">
        <v>2020</v>
      </c>
      <c r="E962">
        <v>8</v>
      </c>
      <c r="F962">
        <v>120142</v>
      </c>
      <c r="G962" t="s">
        <v>1620</v>
      </c>
      <c r="H962" t="s">
        <v>41</v>
      </c>
      <c r="I962" t="s">
        <v>1621</v>
      </c>
      <c r="J962" t="s">
        <v>39</v>
      </c>
      <c r="K962" t="s">
        <v>40</v>
      </c>
      <c r="L962" t="s">
        <v>71</v>
      </c>
      <c r="M962">
        <v>301</v>
      </c>
      <c r="N962" t="s">
        <v>72</v>
      </c>
      <c r="O962">
        <v>1</v>
      </c>
      <c r="P962" t="s">
        <v>42</v>
      </c>
      <c r="Q962">
        <v>4</v>
      </c>
      <c r="R962" t="s">
        <v>43</v>
      </c>
      <c r="S962">
        <v>208</v>
      </c>
      <c r="T962">
        <v>97349</v>
      </c>
      <c r="U962" s="45">
        <v>2174.6759999999999</v>
      </c>
      <c r="V962">
        <v>8.8209999999999997</v>
      </c>
      <c r="W962">
        <v>4.4999999999999998E-2</v>
      </c>
      <c r="X962">
        <v>44</v>
      </c>
      <c r="Y962">
        <v>211702.53392399999</v>
      </c>
      <c r="Z962">
        <v>95.685743999999985</v>
      </c>
    </row>
    <row r="963" spans="1:26">
      <c r="A963" s="44">
        <v>44053</v>
      </c>
      <c r="B963" t="s">
        <v>141</v>
      </c>
      <c r="C963" s="43">
        <v>44046</v>
      </c>
      <c r="D963">
        <v>2020</v>
      </c>
      <c r="E963">
        <v>8</v>
      </c>
      <c r="F963">
        <v>120142</v>
      </c>
      <c r="G963" t="s">
        <v>1620</v>
      </c>
      <c r="H963" t="s">
        <v>41</v>
      </c>
      <c r="I963" t="s">
        <v>1621</v>
      </c>
      <c r="J963" t="s">
        <v>39</v>
      </c>
      <c r="K963" t="s">
        <v>40</v>
      </c>
      <c r="L963" t="s">
        <v>71</v>
      </c>
      <c r="M963">
        <v>301</v>
      </c>
      <c r="N963" t="s">
        <v>72</v>
      </c>
      <c r="O963">
        <v>1</v>
      </c>
      <c r="P963" t="s">
        <v>42</v>
      </c>
      <c r="Q963">
        <v>4</v>
      </c>
      <c r="R963" t="s">
        <v>43</v>
      </c>
      <c r="S963">
        <v>207</v>
      </c>
      <c r="T963">
        <v>91882</v>
      </c>
      <c r="U963" s="45">
        <v>2048.7420000000002</v>
      </c>
      <c r="V963">
        <v>7.843</v>
      </c>
      <c r="W963">
        <v>4.1000000000000002E-2</v>
      </c>
      <c r="X963">
        <v>38</v>
      </c>
      <c r="Y963">
        <v>188242.51244399999</v>
      </c>
      <c r="Z963">
        <v>77.852196000000006</v>
      </c>
    </row>
    <row r="964" spans="1:26">
      <c r="A964" s="44">
        <v>44053</v>
      </c>
      <c r="B964" t="s">
        <v>141</v>
      </c>
      <c r="C964" s="43">
        <v>44046</v>
      </c>
      <c r="D964">
        <v>2020</v>
      </c>
      <c r="E964">
        <v>8</v>
      </c>
      <c r="F964">
        <v>120142</v>
      </c>
      <c r="G964" t="s">
        <v>1620</v>
      </c>
      <c r="H964" t="s">
        <v>41</v>
      </c>
      <c r="I964" t="s">
        <v>1621</v>
      </c>
      <c r="J964" t="s">
        <v>39</v>
      </c>
      <c r="K964" t="s">
        <v>40</v>
      </c>
      <c r="L964" t="s">
        <v>71</v>
      </c>
      <c r="M964">
        <v>301</v>
      </c>
      <c r="N964" t="s">
        <v>72</v>
      </c>
      <c r="O964">
        <v>1</v>
      </c>
      <c r="P964" t="s">
        <v>42</v>
      </c>
      <c r="Q964">
        <v>4</v>
      </c>
      <c r="R964" t="s">
        <v>43</v>
      </c>
      <c r="S964">
        <v>205</v>
      </c>
      <c r="T964">
        <v>96942</v>
      </c>
      <c r="U964" s="45">
        <v>1947.0329999999999</v>
      </c>
      <c r="V964">
        <v>7.8650000000000002</v>
      </c>
      <c r="W964">
        <v>3.3000000000000002E-2</v>
      </c>
      <c r="X964">
        <v>32</v>
      </c>
      <c r="Y964">
        <v>188749.273086</v>
      </c>
      <c r="Z964">
        <v>62.305055999999993</v>
      </c>
    </row>
    <row r="965" spans="1:26">
      <c r="A965" s="44">
        <v>44053</v>
      </c>
      <c r="B965" t="s">
        <v>141</v>
      </c>
      <c r="C965" s="43">
        <v>44046</v>
      </c>
      <c r="D965">
        <v>2020</v>
      </c>
      <c r="E965">
        <v>8</v>
      </c>
      <c r="F965">
        <v>120142</v>
      </c>
      <c r="G965" t="s">
        <v>1620</v>
      </c>
      <c r="H965" t="s">
        <v>41</v>
      </c>
      <c r="I965" t="s">
        <v>1621</v>
      </c>
      <c r="J965" t="s">
        <v>39</v>
      </c>
      <c r="K965" t="s">
        <v>40</v>
      </c>
      <c r="L965" t="s">
        <v>71</v>
      </c>
      <c r="M965">
        <v>301</v>
      </c>
      <c r="N965" t="s">
        <v>72</v>
      </c>
      <c r="O965">
        <v>1</v>
      </c>
      <c r="P965" t="s">
        <v>42</v>
      </c>
      <c r="Q965">
        <v>4</v>
      </c>
      <c r="R965" t="s">
        <v>43</v>
      </c>
      <c r="S965">
        <v>206</v>
      </c>
      <c r="T965">
        <v>97575</v>
      </c>
      <c r="U965" s="45">
        <v>2079.2060000000001</v>
      </c>
      <c r="V965">
        <v>8.4529999999999994</v>
      </c>
      <c r="W965">
        <v>3.5000000000000003E-2</v>
      </c>
      <c r="X965">
        <v>34</v>
      </c>
      <c r="Y965">
        <v>202878.52545000002</v>
      </c>
      <c r="Z965">
        <v>70.693004000000002</v>
      </c>
    </row>
    <row r="966" spans="1:26">
      <c r="A966" s="44">
        <v>44053</v>
      </c>
      <c r="B966" t="s">
        <v>141</v>
      </c>
      <c r="C966" s="43">
        <v>44046</v>
      </c>
      <c r="D966">
        <v>2020</v>
      </c>
      <c r="E966">
        <v>8</v>
      </c>
      <c r="F966">
        <v>120142</v>
      </c>
      <c r="G966" t="s">
        <v>1620</v>
      </c>
      <c r="H966" t="s">
        <v>41</v>
      </c>
      <c r="I966" t="s">
        <v>1621</v>
      </c>
      <c r="J966" t="s">
        <v>39</v>
      </c>
      <c r="K966" t="s">
        <v>40</v>
      </c>
      <c r="L966" t="s">
        <v>71</v>
      </c>
      <c r="M966">
        <v>301</v>
      </c>
      <c r="N966" t="s">
        <v>72</v>
      </c>
      <c r="O966">
        <v>1</v>
      </c>
      <c r="P966" t="s">
        <v>42</v>
      </c>
      <c r="Q966">
        <v>4</v>
      </c>
      <c r="R966" t="s">
        <v>43</v>
      </c>
      <c r="S966">
        <v>203</v>
      </c>
      <c r="T966">
        <v>97057</v>
      </c>
      <c r="U966" s="45">
        <v>1975.472</v>
      </c>
      <c r="V966">
        <v>7.9889999999999999</v>
      </c>
      <c r="W966">
        <v>3.9E-2</v>
      </c>
      <c r="X966">
        <v>38</v>
      </c>
      <c r="Y966">
        <v>191733.385904</v>
      </c>
      <c r="Z966">
        <v>75.067936000000003</v>
      </c>
    </row>
    <row r="967" spans="1:26">
      <c r="A967" s="44">
        <v>44053</v>
      </c>
      <c r="B967" t="s">
        <v>141</v>
      </c>
      <c r="C967" s="43">
        <v>44046</v>
      </c>
      <c r="D967">
        <v>2020</v>
      </c>
      <c r="E967">
        <v>8</v>
      </c>
      <c r="F967">
        <v>120142</v>
      </c>
      <c r="G967" t="s">
        <v>1620</v>
      </c>
      <c r="H967" t="s">
        <v>41</v>
      </c>
      <c r="I967" t="s">
        <v>1621</v>
      </c>
      <c r="J967" t="s">
        <v>39</v>
      </c>
      <c r="K967" t="s">
        <v>40</v>
      </c>
      <c r="L967" t="s">
        <v>71</v>
      </c>
      <c r="M967">
        <v>301</v>
      </c>
      <c r="N967" t="s">
        <v>72</v>
      </c>
      <c r="O967">
        <v>1</v>
      </c>
      <c r="P967" t="s">
        <v>42</v>
      </c>
      <c r="Q967">
        <v>4</v>
      </c>
      <c r="R967" t="s">
        <v>43</v>
      </c>
      <c r="S967">
        <v>204</v>
      </c>
      <c r="T967">
        <v>96836</v>
      </c>
      <c r="U967" s="45">
        <v>2103.1170000000002</v>
      </c>
      <c r="V967">
        <v>8.4860000000000007</v>
      </c>
      <c r="W967">
        <v>2.4E-2</v>
      </c>
      <c r="X967">
        <v>23</v>
      </c>
      <c r="Y967">
        <v>203657.43781200002</v>
      </c>
      <c r="Z967">
        <v>48.371691000000006</v>
      </c>
    </row>
    <row r="968" spans="1:26">
      <c r="A968" s="44">
        <v>44053</v>
      </c>
      <c r="B968" t="s">
        <v>141</v>
      </c>
      <c r="C968" s="43">
        <v>44046</v>
      </c>
      <c r="D968">
        <v>2020</v>
      </c>
      <c r="E968">
        <v>8</v>
      </c>
      <c r="F968">
        <v>120142</v>
      </c>
      <c r="G968" t="s">
        <v>1620</v>
      </c>
      <c r="H968" t="s">
        <v>41</v>
      </c>
      <c r="I968" t="s">
        <v>1621</v>
      </c>
      <c r="J968" t="s">
        <v>39</v>
      </c>
      <c r="K968" t="s">
        <v>40</v>
      </c>
      <c r="L968" t="s">
        <v>71</v>
      </c>
      <c r="M968">
        <v>301</v>
      </c>
      <c r="N968" t="s">
        <v>72</v>
      </c>
      <c r="O968">
        <v>1</v>
      </c>
      <c r="P968" t="s">
        <v>42</v>
      </c>
      <c r="Q968">
        <v>4</v>
      </c>
      <c r="R968" t="s">
        <v>43</v>
      </c>
      <c r="S968">
        <v>202</v>
      </c>
      <c r="T968">
        <v>97117</v>
      </c>
      <c r="U968" s="45">
        <v>2448.6089999999999</v>
      </c>
      <c r="V968">
        <v>9.9079999999999995</v>
      </c>
      <c r="W968">
        <v>4.2000000000000003E-2</v>
      </c>
      <c r="X968">
        <v>41</v>
      </c>
      <c r="Y968">
        <v>237801.560253</v>
      </c>
      <c r="Z968">
        <v>100.39296899999999</v>
      </c>
    </row>
    <row r="969" spans="1:26">
      <c r="A969" s="44">
        <v>44053</v>
      </c>
      <c r="B969" t="s">
        <v>141</v>
      </c>
      <c r="C969" s="43">
        <v>44046</v>
      </c>
      <c r="D969">
        <v>2020</v>
      </c>
      <c r="E969">
        <v>8</v>
      </c>
      <c r="F969">
        <v>120142</v>
      </c>
      <c r="G969" t="s">
        <v>1620</v>
      </c>
      <c r="H969" t="s">
        <v>41</v>
      </c>
      <c r="I969" t="s">
        <v>1621</v>
      </c>
      <c r="J969" t="s">
        <v>39</v>
      </c>
      <c r="K969" t="s">
        <v>40</v>
      </c>
      <c r="L969" t="s">
        <v>71</v>
      </c>
      <c r="M969">
        <v>301</v>
      </c>
      <c r="N969" t="s">
        <v>72</v>
      </c>
      <c r="O969">
        <v>1</v>
      </c>
      <c r="P969" t="s">
        <v>42</v>
      </c>
      <c r="Q969">
        <v>4</v>
      </c>
      <c r="R969" t="s">
        <v>43</v>
      </c>
      <c r="S969">
        <v>106</v>
      </c>
      <c r="T969">
        <v>95082</v>
      </c>
      <c r="U969" s="45">
        <v>2652.797</v>
      </c>
      <c r="V969">
        <v>10.51</v>
      </c>
      <c r="W969">
        <v>2.4E-2</v>
      </c>
      <c r="X969">
        <v>23</v>
      </c>
      <c r="Y969">
        <v>252233.24435399999</v>
      </c>
      <c r="Z969">
        <v>61.014330999999999</v>
      </c>
    </row>
    <row r="970" spans="1:26">
      <c r="A970" s="44">
        <v>44053</v>
      </c>
      <c r="B970" t="s">
        <v>141</v>
      </c>
      <c r="C970" s="43">
        <v>44046</v>
      </c>
      <c r="D970">
        <v>2020</v>
      </c>
      <c r="E970">
        <v>8</v>
      </c>
      <c r="F970">
        <v>120142</v>
      </c>
      <c r="G970" t="s">
        <v>1620</v>
      </c>
      <c r="H970" t="s">
        <v>41</v>
      </c>
      <c r="I970" t="s">
        <v>1621</v>
      </c>
      <c r="J970" t="s">
        <v>39</v>
      </c>
      <c r="K970" t="s">
        <v>40</v>
      </c>
      <c r="L970" t="s">
        <v>71</v>
      </c>
      <c r="M970">
        <v>301</v>
      </c>
      <c r="N970" t="s">
        <v>72</v>
      </c>
      <c r="O970">
        <v>1</v>
      </c>
      <c r="P970" t="s">
        <v>42</v>
      </c>
      <c r="Q970">
        <v>4</v>
      </c>
      <c r="R970" t="s">
        <v>43</v>
      </c>
      <c r="S970">
        <v>107</v>
      </c>
      <c r="T970">
        <v>95282</v>
      </c>
      <c r="U970" s="45">
        <v>2625.152</v>
      </c>
      <c r="V970">
        <v>10.422000000000001</v>
      </c>
      <c r="W970">
        <v>2.9000000000000001E-2</v>
      </c>
      <c r="X970">
        <v>28</v>
      </c>
      <c r="Y970">
        <v>250129.73286399999</v>
      </c>
      <c r="Z970">
        <v>73.504255999999998</v>
      </c>
    </row>
    <row r="971" spans="1:26">
      <c r="A971" s="44">
        <v>44053</v>
      </c>
      <c r="B971" t="s">
        <v>141</v>
      </c>
      <c r="C971" s="43">
        <v>44046</v>
      </c>
      <c r="D971">
        <v>2020</v>
      </c>
      <c r="E971">
        <v>8</v>
      </c>
      <c r="F971">
        <v>120142</v>
      </c>
      <c r="G971" t="s">
        <v>1620</v>
      </c>
      <c r="H971" t="s">
        <v>41</v>
      </c>
      <c r="I971" t="s">
        <v>1621</v>
      </c>
      <c r="J971" t="s">
        <v>39</v>
      </c>
      <c r="K971" t="s">
        <v>40</v>
      </c>
      <c r="L971" t="s">
        <v>71</v>
      </c>
      <c r="M971">
        <v>301</v>
      </c>
      <c r="N971" t="s">
        <v>72</v>
      </c>
      <c r="O971">
        <v>1</v>
      </c>
      <c r="P971" t="s">
        <v>42</v>
      </c>
      <c r="Q971">
        <v>4</v>
      </c>
      <c r="R971" t="s">
        <v>43</v>
      </c>
      <c r="S971">
        <v>104</v>
      </c>
      <c r="T971">
        <v>94755</v>
      </c>
      <c r="U971" s="45">
        <v>2717.567</v>
      </c>
      <c r="V971">
        <v>10.728999999999999</v>
      </c>
      <c r="W971">
        <v>2.5000000000000001E-2</v>
      </c>
      <c r="X971">
        <v>24</v>
      </c>
      <c r="Y971">
        <v>257503.06108499999</v>
      </c>
      <c r="Z971">
        <v>65.221608000000003</v>
      </c>
    </row>
    <row r="972" spans="1:26">
      <c r="A972" s="44">
        <v>44053</v>
      </c>
      <c r="B972" t="s">
        <v>141</v>
      </c>
      <c r="C972" s="43">
        <v>44046</v>
      </c>
      <c r="D972">
        <v>2020</v>
      </c>
      <c r="E972">
        <v>8</v>
      </c>
      <c r="F972">
        <v>120142</v>
      </c>
      <c r="G972" t="s">
        <v>1620</v>
      </c>
      <c r="H972" t="s">
        <v>41</v>
      </c>
      <c r="I972" t="s">
        <v>1621</v>
      </c>
      <c r="J972" t="s">
        <v>39</v>
      </c>
      <c r="K972" t="s">
        <v>40</v>
      </c>
      <c r="L972" t="s">
        <v>71</v>
      </c>
      <c r="M972">
        <v>301</v>
      </c>
      <c r="N972" t="s">
        <v>72</v>
      </c>
      <c r="O972">
        <v>1</v>
      </c>
      <c r="P972" t="s">
        <v>42</v>
      </c>
      <c r="Q972">
        <v>4</v>
      </c>
      <c r="R972" t="s">
        <v>43</v>
      </c>
      <c r="S972">
        <v>105</v>
      </c>
      <c r="T972">
        <v>95413</v>
      </c>
      <c r="U972" s="45">
        <v>2728.3</v>
      </c>
      <c r="V972">
        <v>10.846</v>
      </c>
      <c r="W972">
        <v>3.4000000000000002E-2</v>
      </c>
      <c r="X972">
        <v>32</v>
      </c>
      <c r="Y972">
        <v>260315.2879</v>
      </c>
      <c r="Z972">
        <v>87.305600000000013</v>
      </c>
    </row>
    <row r="973" spans="1:26">
      <c r="A973" s="44">
        <v>44053</v>
      </c>
      <c r="B973" t="s">
        <v>141</v>
      </c>
      <c r="C973" s="43">
        <v>44046</v>
      </c>
      <c r="D973">
        <v>2020</v>
      </c>
      <c r="E973">
        <v>8</v>
      </c>
      <c r="F973">
        <v>120142</v>
      </c>
      <c r="G973" t="s">
        <v>1620</v>
      </c>
      <c r="H973" t="s">
        <v>41</v>
      </c>
      <c r="I973" t="s">
        <v>1621</v>
      </c>
      <c r="J973" t="s">
        <v>39</v>
      </c>
      <c r="K973" t="s">
        <v>40</v>
      </c>
      <c r="L973" t="s">
        <v>71</v>
      </c>
      <c r="M973">
        <v>301</v>
      </c>
      <c r="N973" t="s">
        <v>72</v>
      </c>
      <c r="O973">
        <v>1</v>
      </c>
      <c r="P973" t="s">
        <v>42</v>
      </c>
      <c r="Q973">
        <v>4</v>
      </c>
      <c r="R973" t="s">
        <v>43</v>
      </c>
      <c r="S973">
        <v>103</v>
      </c>
      <c r="T973">
        <v>96042</v>
      </c>
      <c r="U973" s="45">
        <v>2646.35</v>
      </c>
      <c r="V973">
        <v>10.59</v>
      </c>
      <c r="W973">
        <v>2.7E-2</v>
      </c>
      <c r="X973">
        <v>26</v>
      </c>
      <c r="Y973">
        <v>254160.74669999999</v>
      </c>
      <c r="Z973">
        <v>68.805099999999996</v>
      </c>
    </row>
    <row r="974" spans="1:26">
      <c r="A974" s="44">
        <v>44053</v>
      </c>
      <c r="B974" t="s">
        <v>141</v>
      </c>
      <c r="C974" s="43">
        <v>44046</v>
      </c>
      <c r="D974">
        <v>2020</v>
      </c>
      <c r="E974">
        <v>8</v>
      </c>
      <c r="F974">
        <v>120142</v>
      </c>
      <c r="G974" t="s">
        <v>1620</v>
      </c>
      <c r="H974" t="s">
        <v>41</v>
      </c>
      <c r="I974" t="s">
        <v>1621</v>
      </c>
      <c r="J974" t="s">
        <v>39</v>
      </c>
      <c r="K974" t="s">
        <v>40</v>
      </c>
      <c r="L974" t="s">
        <v>71</v>
      </c>
      <c r="M974">
        <v>301</v>
      </c>
      <c r="N974" t="s">
        <v>72</v>
      </c>
      <c r="O974">
        <v>1</v>
      </c>
      <c r="P974" t="s">
        <v>42</v>
      </c>
      <c r="Q974">
        <v>4</v>
      </c>
      <c r="R974" t="s">
        <v>43</v>
      </c>
      <c r="S974">
        <v>102</v>
      </c>
      <c r="T974">
        <v>95708</v>
      </c>
      <c r="U974" s="45">
        <v>2405.453</v>
      </c>
      <c r="V974">
        <v>9.593</v>
      </c>
      <c r="W974">
        <v>3.7999999999999999E-2</v>
      </c>
      <c r="X974">
        <v>36</v>
      </c>
      <c r="Y974">
        <v>230221.09572400001</v>
      </c>
      <c r="Z974">
        <v>86.596308000000008</v>
      </c>
    </row>
    <row r="975" spans="1:26">
      <c r="A975" s="44">
        <v>44053</v>
      </c>
      <c r="B975" t="s">
        <v>141</v>
      </c>
      <c r="C975" s="43">
        <v>44046</v>
      </c>
      <c r="D975">
        <v>2020</v>
      </c>
      <c r="E975">
        <v>8</v>
      </c>
      <c r="F975">
        <v>120142</v>
      </c>
      <c r="G975" t="s">
        <v>1620</v>
      </c>
      <c r="H975" t="s">
        <v>41</v>
      </c>
      <c r="I975" t="s">
        <v>1621</v>
      </c>
      <c r="J975" t="s">
        <v>39</v>
      </c>
      <c r="K975" t="s">
        <v>40</v>
      </c>
      <c r="L975" t="s">
        <v>71</v>
      </c>
      <c r="M975">
        <v>301</v>
      </c>
      <c r="N975" t="s">
        <v>72</v>
      </c>
      <c r="O975">
        <v>1</v>
      </c>
      <c r="P975" t="s">
        <v>42</v>
      </c>
      <c r="Q975">
        <v>4</v>
      </c>
      <c r="R975" t="s">
        <v>43</v>
      </c>
      <c r="S975">
        <v>101</v>
      </c>
      <c r="T975">
        <v>95466</v>
      </c>
      <c r="U975" s="45">
        <v>2517.4470000000001</v>
      </c>
      <c r="V975">
        <v>10.013999999999999</v>
      </c>
      <c r="W975">
        <v>4.3999999999999997E-2</v>
      </c>
      <c r="X975">
        <v>42</v>
      </c>
      <c r="Y975">
        <v>240330.595302</v>
      </c>
      <c r="Z975">
        <v>105.73277400000001</v>
      </c>
    </row>
    <row r="976" spans="1:26">
      <c r="A976" s="44">
        <v>44046</v>
      </c>
      <c r="B976" t="s">
        <v>142</v>
      </c>
      <c r="C976" s="43">
        <v>44044</v>
      </c>
      <c r="D976">
        <v>2020</v>
      </c>
      <c r="E976">
        <v>8</v>
      </c>
      <c r="F976">
        <v>120142</v>
      </c>
      <c r="G976" t="s">
        <v>1620</v>
      </c>
      <c r="H976" t="s">
        <v>41</v>
      </c>
      <c r="I976" t="s">
        <v>1621</v>
      </c>
      <c r="J976" t="s">
        <v>39</v>
      </c>
      <c r="K976" t="s">
        <v>40</v>
      </c>
      <c r="L976" t="s">
        <v>71</v>
      </c>
      <c r="M976">
        <v>301</v>
      </c>
      <c r="N976" t="s">
        <v>72</v>
      </c>
      <c r="O976">
        <v>1</v>
      </c>
      <c r="P976" t="s">
        <v>42</v>
      </c>
      <c r="Q976">
        <v>4</v>
      </c>
      <c r="R976" t="s">
        <v>43</v>
      </c>
      <c r="S976">
        <v>101</v>
      </c>
      <c r="T976">
        <v>95542</v>
      </c>
      <c r="U976" s="45">
        <v>2455.9059999999999</v>
      </c>
      <c r="V976">
        <v>9.7769999999999992</v>
      </c>
      <c r="W976">
        <v>1.9E-2</v>
      </c>
      <c r="X976">
        <v>18</v>
      </c>
      <c r="Y976">
        <v>234642.17105199999</v>
      </c>
      <c r="Z976">
        <v>44.206308</v>
      </c>
    </row>
    <row r="977" spans="1:26">
      <c r="A977" s="44">
        <v>44046</v>
      </c>
      <c r="B977" t="s">
        <v>142</v>
      </c>
      <c r="C977" s="43">
        <v>44044</v>
      </c>
      <c r="D977">
        <v>2020</v>
      </c>
      <c r="E977">
        <v>8</v>
      </c>
      <c r="F977">
        <v>120142</v>
      </c>
      <c r="G977" t="s">
        <v>1620</v>
      </c>
      <c r="H977" t="s">
        <v>41</v>
      </c>
      <c r="I977" t="s">
        <v>1621</v>
      </c>
      <c r="J977" t="s">
        <v>39</v>
      </c>
      <c r="K977" t="s">
        <v>40</v>
      </c>
      <c r="L977" t="s">
        <v>71</v>
      </c>
      <c r="M977">
        <v>301</v>
      </c>
      <c r="N977" t="s">
        <v>72</v>
      </c>
      <c r="O977">
        <v>1</v>
      </c>
      <c r="P977" t="s">
        <v>42</v>
      </c>
      <c r="Q977">
        <v>4</v>
      </c>
      <c r="R977" t="s">
        <v>43</v>
      </c>
      <c r="S977">
        <v>102</v>
      </c>
      <c r="T977">
        <v>95808</v>
      </c>
      <c r="U977" s="45">
        <v>2339.701</v>
      </c>
      <c r="V977">
        <v>9.34</v>
      </c>
      <c r="W977">
        <v>0.04</v>
      </c>
      <c r="X977">
        <v>38</v>
      </c>
      <c r="Y977">
        <v>224162.073408</v>
      </c>
      <c r="Z977">
        <v>88.90863800000001</v>
      </c>
    </row>
    <row r="978" spans="1:26">
      <c r="A978" s="44">
        <v>44046</v>
      </c>
      <c r="B978" t="s">
        <v>142</v>
      </c>
      <c r="C978" s="43">
        <v>44044</v>
      </c>
      <c r="D978">
        <v>2020</v>
      </c>
      <c r="E978">
        <v>8</v>
      </c>
      <c r="F978">
        <v>120142</v>
      </c>
      <c r="G978" t="s">
        <v>1620</v>
      </c>
      <c r="H978" t="s">
        <v>41</v>
      </c>
      <c r="I978" t="s">
        <v>1621</v>
      </c>
      <c r="J978" t="s">
        <v>39</v>
      </c>
      <c r="K978" t="s">
        <v>40</v>
      </c>
      <c r="L978" t="s">
        <v>71</v>
      </c>
      <c r="M978">
        <v>301</v>
      </c>
      <c r="N978" t="s">
        <v>72</v>
      </c>
      <c r="O978">
        <v>1</v>
      </c>
      <c r="P978" t="s">
        <v>42</v>
      </c>
      <c r="Q978">
        <v>4</v>
      </c>
      <c r="R978" t="s">
        <v>43</v>
      </c>
      <c r="S978">
        <v>103</v>
      </c>
      <c r="T978">
        <v>96129</v>
      </c>
      <c r="U978" s="45">
        <v>2578.7910000000002</v>
      </c>
      <c r="V978">
        <v>10.329000000000001</v>
      </c>
      <c r="W978">
        <v>1.4999999999999999E-2</v>
      </c>
      <c r="X978">
        <v>14</v>
      </c>
      <c r="Y978">
        <v>247896.60003900001</v>
      </c>
      <c r="Z978">
        <v>36.103073999999999</v>
      </c>
    </row>
    <row r="979" spans="1:26">
      <c r="A979" s="44">
        <v>44046</v>
      </c>
      <c r="B979" t="s">
        <v>142</v>
      </c>
      <c r="C979" s="43">
        <v>44044</v>
      </c>
      <c r="D979">
        <v>2020</v>
      </c>
      <c r="E979">
        <v>8</v>
      </c>
      <c r="F979">
        <v>120142</v>
      </c>
      <c r="G979" t="s">
        <v>1620</v>
      </c>
      <c r="H979" t="s">
        <v>41</v>
      </c>
      <c r="I979" t="s">
        <v>1621</v>
      </c>
      <c r="J979" t="s">
        <v>39</v>
      </c>
      <c r="K979" t="s">
        <v>40</v>
      </c>
      <c r="L979" t="s">
        <v>71</v>
      </c>
      <c r="M979">
        <v>301</v>
      </c>
      <c r="N979" t="s">
        <v>72</v>
      </c>
      <c r="O979">
        <v>1</v>
      </c>
      <c r="P979" t="s">
        <v>42</v>
      </c>
      <c r="Q979">
        <v>4</v>
      </c>
      <c r="R979" t="s">
        <v>43</v>
      </c>
      <c r="S979">
        <v>104</v>
      </c>
      <c r="T979">
        <v>94813</v>
      </c>
      <c r="U979" s="45">
        <v>2643.78</v>
      </c>
      <c r="V979">
        <v>10.444000000000001</v>
      </c>
      <c r="W979">
        <v>1.2E-2</v>
      </c>
      <c r="X979">
        <v>11</v>
      </c>
      <c r="Y979">
        <v>250664.71314000001</v>
      </c>
      <c r="Z979">
        <v>29.081580000000002</v>
      </c>
    </row>
    <row r="980" spans="1:26">
      <c r="A980" s="44">
        <v>44046</v>
      </c>
      <c r="B980" t="s">
        <v>142</v>
      </c>
      <c r="C980" s="43">
        <v>44044</v>
      </c>
      <c r="D980">
        <v>2020</v>
      </c>
      <c r="E980">
        <v>8</v>
      </c>
      <c r="F980">
        <v>120142</v>
      </c>
      <c r="G980" t="s">
        <v>1620</v>
      </c>
      <c r="H980" t="s">
        <v>41</v>
      </c>
      <c r="I980" t="s">
        <v>1621</v>
      </c>
      <c r="J980" t="s">
        <v>39</v>
      </c>
      <c r="K980" t="s">
        <v>40</v>
      </c>
      <c r="L980" t="s">
        <v>71</v>
      </c>
      <c r="M980">
        <v>301</v>
      </c>
      <c r="N980" t="s">
        <v>72</v>
      </c>
      <c r="O980">
        <v>1</v>
      </c>
      <c r="P980" t="s">
        <v>42</v>
      </c>
      <c r="Q980">
        <v>4</v>
      </c>
      <c r="R980" t="s">
        <v>43</v>
      </c>
      <c r="S980">
        <v>106</v>
      </c>
      <c r="T980">
        <v>95200</v>
      </c>
      <c r="U980" s="45">
        <v>2594.7719999999999</v>
      </c>
      <c r="V980">
        <v>10.292999999999999</v>
      </c>
      <c r="W980">
        <v>4.3999999999999997E-2</v>
      </c>
      <c r="X980">
        <v>42</v>
      </c>
      <c r="Y980">
        <v>247022.29440000001</v>
      </c>
      <c r="Z980">
        <v>108.980424</v>
      </c>
    </row>
    <row r="981" spans="1:26">
      <c r="A981" s="44">
        <v>44046</v>
      </c>
      <c r="B981" t="s">
        <v>142</v>
      </c>
      <c r="C981" s="43">
        <v>44044</v>
      </c>
      <c r="D981">
        <v>2020</v>
      </c>
      <c r="E981">
        <v>8</v>
      </c>
      <c r="F981">
        <v>120142</v>
      </c>
      <c r="G981" t="s">
        <v>1620</v>
      </c>
      <c r="H981" t="s">
        <v>41</v>
      </c>
      <c r="I981" t="s">
        <v>1621</v>
      </c>
      <c r="J981" t="s">
        <v>39</v>
      </c>
      <c r="K981" t="s">
        <v>40</v>
      </c>
      <c r="L981" t="s">
        <v>71</v>
      </c>
      <c r="M981">
        <v>301</v>
      </c>
      <c r="N981" t="s">
        <v>72</v>
      </c>
      <c r="O981">
        <v>1</v>
      </c>
      <c r="P981" t="s">
        <v>42</v>
      </c>
      <c r="Q981">
        <v>4</v>
      </c>
      <c r="R981" t="s">
        <v>43</v>
      </c>
      <c r="S981">
        <v>105</v>
      </c>
      <c r="T981">
        <v>95472</v>
      </c>
      <c r="U981" s="45">
        <v>2665.4119999999998</v>
      </c>
      <c r="V981">
        <v>10.603</v>
      </c>
      <c r="W981">
        <v>8.9999999999999993E-3</v>
      </c>
      <c r="X981">
        <v>9</v>
      </c>
      <c r="Y981">
        <v>254472.21446399999</v>
      </c>
      <c r="Z981">
        <v>23.988707999999999</v>
      </c>
    </row>
    <row r="982" spans="1:26">
      <c r="A982" s="44">
        <v>44046</v>
      </c>
      <c r="B982" t="s">
        <v>142</v>
      </c>
      <c r="C982" s="43">
        <v>44044</v>
      </c>
      <c r="D982">
        <v>2020</v>
      </c>
      <c r="E982">
        <v>8</v>
      </c>
      <c r="F982">
        <v>120142</v>
      </c>
      <c r="G982" t="s">
        <v>1620</v>
      </c>
      <c r="H982" t="s">
        <v>41</v>
      </c>
      <c r="I982" t="s">
        <v>1621</v>
      </c>
      <c r="J982" t="s">
        <v>39</v>
      </c>
      <c r="K982" t="s">
        <v>40</v>
      </c>
      <c r="L982" t="s">
        <v>71</v>
      </c>
      <c r="M982">
        <v>301</v>
      </c>
      <c r="N982" t="s">
        <v>72</v>
      </c>
      <c r="O982">
        <v>1</v>
      </c>
      <c r="P982" t="s">
        <v>42</v>
      </c>
      <c r="Q982">
        <v>4</v>
      </c>
      <c r="R982" t="s">
        <v>43</v>
      </c>
      <c r="S982">
        <v>202</v>
      </c>
      <c r="T982">
        <v>97179</v>
      </c>
      <c r="U982" s="45">
        <v>2371.4209999999998</v>
      </c>
      <c r="V982">
        <v>9.6020000000000003</v>
      </c>
      <c r="W982">
        <v>1.2999999999999999E-2</v>
      </c>
      <c r="X982">
        <v>13</v>
      </c>
      <c r="Y982">
        <v>230452.32135899999</v>
      </c>
      <c r="Z982">
        <v>30.828472999999999</v>
      </c>
    </row>
    <row r="983" spans="1:26">
      <c r="A983" s="44">
        <v>44046</v>
      </c>
      <c r="B983" t="s">
        <v>142</v>
      </c>
      <c r="C983" s="43">
        <v>44044</v>
      </c>
      <c r="D983">
        <v>2020</v>
      </c>
      <c r="E983">
        <v>8</v>
      </c>
      <c r="F983">
        <v>120142</v>
      </c>
      <c r="G983" t="s">
        <v>1620</v>
      </c>
      <c r="H983" t="s">
        <v>41</v>
      </c>
      <c r="I983" t="s">
        <v>1621</v>
      </c>
      <c r="J983" t="s">
        <v>39</v>
      </c>
      <c r="K983" t="s">
        <v>40</v>
      </c>
      <c r="L983" t="s">
        <v>71</v>
      </c>
      <c r="M983">
        <v>301</v>
      </c>
      <c r="N983" t="s">
        <v>72</v>
      </c>
      <c r="O983">
        <v>1</v>
      </c>
      <c r="P983" t="s">
        <v>42</v>
      </c>
      <c r="Q983">
        <v>4</v>
      </c>
      <c r="R983" t="s">
        <v>43</v>
      </c>
      <c r="S983">
        <v>203</v>
      </c>
      <c r="T983">
        <v>97127</v>
      </c>
      <c r="U983" s="45">
        <v>1908.9860000000001</v>
      </c>
      <c r="V983">
        <v>7.726</v>
      </c>
      <c r="W983">
        <v>1.2E-2</v>
      </c>
      <c r="X983">
        <v>12</v>
      </c>
      <c r="Y983">
        <v>185414.08322200002</v>
      </c>
      <c r="Z983">
        <v>22.907832000000003</v>
      </c>
    </row>
    <row r="984" spans="1:26">
      <c r="A984" s="44">
        <v>44046</v>
      </c>
      <c r="B984" t="s">
        <v>142</v>
      </c>
      <c r="C984" s="43">
        <v>44044</v>
      </c>
      <c r="D984">
        <v>2020</v>
      </c>
      <c r="E984">
        <v>8</v>
      </c>
      <c r="F984">
        <v>120142</v>
      </c>
      <c r="G984" t="s">
        <v>1620</v>
      </c>
      <c r="H984" t="s">
        <v>41</v>
      </c>
      <c r="I984" t="s">
        <v>1621</v>
      </c>
      <c r="J984" t="s">
        <v>39</v>
      </c>
      <c r="K984" t="s">
        <v>40</v>
      </c>
      <c r="L984" t="s">
        <v>71</v>
      </c>
      <c r="M984">
        <v>301</v>
      </c>
      <c r="N984" t="s">
        <v>72</v>
      </c>
      <c r="O984">
        <v>1</v>
      </c>
      <c r="P984" t="s">
        <v>42</v>
      </c>
      <c r="Q984">
        <v>4</v>
      </c>
      <c r="R984" t="s">
        <v>43</v>
      </c>
      <c r="S984">
        <v>205</v>
      </c>
      <c r="T984">
        <v>97007</v>
      </c>
      <c r="U984" s="45">
        <v>1877.1659999999999</v>
      </c>
      <c r="V984">
        <v>7.5869999999999997</v>
      </c>
      <c r="W984">
        <v>1.4E-2</v>
      </c>
      <c r="X984">
        <v>14</v>
      </c>
      <c r="Y984">
        <v>182098.24216200001</v>
      </c>
      <c r="Z984">
        <v>26.280324</v>
      </c>
    </row>
    <row r="985" spans="1:26">
      <c r="A985" s="44">
        <v>44046</v>
      </c>
      <c r="B985" t="s">
        <v>142</v>
      </c>
      <c r="C985" s="43">
        <v>44044</v>
      </c>
      <c r="D985">
        <v>2020</v>
      </c>
      <c r="E985">
        <v>8</v>
      </c>
      <c r="F985">
        <v>120142</v>
      </c>
      <c r="G985" t="s">
        <v>1620</v>
      </c>
      <c r="H985" t="s">
        <v>41</v>
      </c>
      <c r="I985" t="s">
        <v>1621</v>
      </c>
      <c r="J985" t="s">
        <v>39</v>
      </c>
      <c r="K985" t="s">
        <v>40</v>
      </c>
      <c r="L985" t="s">
        <v>71</v>
      </c>
      <c r="M985">
        <v>301</v>
      </c>
      <c r="N985" t="s">
        <v>72</v>
      </c>
      <c r="O985">
        <v>1</v>
      </c>
      <c r="P985" t="s">
        <v>42</v>
      </c>
      <c r="Q985">
        <v>4</v>
      </c>
      <c r="R985" t="s">
        <v>43</v>
      </c>
      <c r="S985">
        <v>204</v>
      </c>
      <c r="T985">
        <v>96905</v>
      </c>
      <c r="U985" s="45">
        <v>2046.3019999999999</v>
      </c>
      <c r="V985">
        <v>8.2620000000000005</v>
      </c>
      <c r="W985">
        <v>1.0999999999999999E-2</v>
      </c>
      <c r="X985">
        <v>11</v>
      </c>
      <c r="Y985">
        <v>198296.89530999999</v>
      </c>
      <c r="Z985">
        <v>22.509322000000001</v>
      </c>
    </row>
    <row r="986" spans="1:26">
      <c r="A986" s="44">
        <v>44046</v>
      </c>
      <c r="B986" t="s">
        <v>142</v>
      </c>
      <c r="C986" s="43">
        <v>44044</v>
      </c>
      <c r="D986">
        <v>2020</v>
      </c>
      <c r="E986">
        <v>8</v>
      </c>
      <c r="F986">
        <v>120142</v>
      </c>
      <c r="G986" t="s">
        <v>1620</v>
      </c>
      <c r="H986" t="s">
        <v>41</v>
      </c>
      <c r="I986" t="s">
        <v>1621</v>
      </c>
      <c r="J986" t="s">
        <v>39</v>
      </c>
      <c r="K986" t="s">
        <v>40</v>
      </c>
      <c r="L986" t="s">
        <v>71</v>
      </c>
      <c r="M986">
        <v>301</v>
      </c>
      <c r="N986" t="s">
        <v>72</v>
      </c>
      <c r="O986">
        <v>1</v>
      </c>
      <c r="P986" t="s">
        <v>42</v>
      </c>
      <c r="Q986">
        <v>4</v>
      </c>
      <c r="R986" t="s">
        <v>43</v>
      </c>
      <c r="S986">
        <v>208</v>
      </c>
      <c r="T986">
        <v>97432</v>
      </c>
      <c r="U986" s="45">
        <v>2112.9189999999999</v>
      </c>
      <c r="V986">
        <v>8.5779999999999994</v>
      </c>
      <c r="W986">
        <v>1.7999999999999999E-2</v>
      </c>
      <c r="X986">
        <v>18</v>
      </c>
      <c r="Y986">
        <v>205865.92400799997</v>
      </c>
      <c r="Z986">
        <v>38.032541999999999</v>
      </c>
    </row>
    <row r="987" spans="1:26">
      <c r="A987" s="44">
        <v>44046</v>
      </c>
      <c r="B987" t="s">
        <v>142</v>
      </c>
      <c r="C987" s="43">
        <v>44044</v>
      </c>
      <c r="D987">
        <v>2020</v>
      </c>
      <c r="E987">
        <v>8</v>
      </c>
      <c r="F987">
        <v>120142</v>
      </c>
      <c r="G987" t="s">
        <v>1620</v>
      </c>
      <c r="H987" t="s">
        <v>41</v>
      </c>
      <c r="I987" t="s">
        <v>1621</v>
      </c>
      <c r="J987" t="s">
        <v>39</v>
      </c>
      <c r="K987" t="s">
        <v>40</v>
      </c>
      <c r="L987" t="s">
        <v>71</v>
      </c>
      <c r="M987">
        <v>301</v>
      </c>
      <c r="N987" t="s">
        <v>72</v>
      </c>
      <c r="O987">
        <v>1</v>
      </c>
      <c r="P987" t="s">
        <v>42</v>
      </c>
      <c r="Q987">
        <v>4</v>
      </c>
      <c r="R987" t="s">
        <v>43</v>
      </c>
      <c r="S987">
        <v>207</v>
      </c>
      <c r="T987">
        <v>91965</v>
      </c>
      <c r="U987" s="45">
        <v>1984.357</v>
      </c>
      <c r="V987">
        <v>7.6040000000000001</v>
      </c>
      <c r="W987">
        <v>2.1999999999999999E-2</v>
      </c>
      <c r="X987">
        <v>20</v>
      </c>
      <c r="Y987">
        <v>182491.39150500001</v>
      </c>
      <c r="Z987">
        <v>39.687139999999999</v>
      </c>
    </row>
    <row r="988" spans="1:26">
      <c r="A988" s="44">
        <v>44046</v>
      </c>
      <c r="B988" t="s">
        <v>142</v>
      </c>
      <c r="C988" s="43">
        <v>44044</v>
      </c>
      <c r="D988">
        <v>2020</v>
      </c>
      <c r="E988">
        <v>8</v>
      </c>
      <c r="F988">
        <v>120142</v>
      </c>
      <c r="G988" t="s">
        <v>1620</v>
      </c>
      <c r="H988" t="s">
        <v>41</v>
      </c>
      <c r="I988" t="s">
        <v>1621</v>
      </c>
      <c r="J988" t="s">
        <v>39</v>
      </c>
      <c r="K988" t="s">
        <v>40</v>
      </c>
      <c r="L988" t="s">
        <v>71</v>
      </c>
      <c r="M988">
        <v>301</v>
      </c>
      <c r="N988" t="s">
        <v>72</v>
      </c>
      <c r="O988">
        <v>1</v>
      </c>
      <c r="P988" t="s">
        <v>42</v>
      </c>
      <c r="Q988">
        <v>4</v>
      </c>
      <c r="R988" t="s">
        <v>43</v>
      </c>
      <c r="S988">
        <v>206</v>
      </c>
      <c r="T988">
        <v>97648</v>
      </c>
      <c r="U988" s="45">
        <v>2017.6110000000001</v>
      </c>
      <c r="V988">
        <v>8.2089999999999996</v>
      </c>
      <c r="W988">
        <v>1.0999999999999999E-2</v>
      </c>
      <c r="X988">
        <v>11</v>
      </c>
      <c r="Y988">
        <v>197015.67892800001</v>
      </c>
      <c r="Z988">
        <v>22.193721</v>
      </c>
    </row>
    <row r="989" spans="1:26">
      <c r="A989" s="44">
        <v>44046</v>
      </c>
      <c r="B989" t="s">
        <v>142</v>
      </c>
      <c r="C989" s="43">
        <v>44044</v>
      </c>
      <c r="D989">
        <v>2020</v>
      </c>
      <c r="E989">
        <v>8</v>
      </c>
      <c r="F989">
        <v>120142</v>
      </c>
      <c r="G989" t="s">
        <v>1620</v>
      </c>
      <c r="H989" t="s">
        <v>41</v>
      </c>
      <c r="I989" t="s">
        <v>1621</v>
      </c>
      <c r="J989" t="s">
        <v>39</v>
      </c>
      <c r="K989" t="s">
        <v>40</v>
      </c>
      <c r="L989" t="s">
        <v>71</v>
      </c>
      <c r="M989">
        <v>301</v>
      </c>
      <c r="N989" t="s">
        <v>72</v>
      </c>
      <c r="O989">
        <v>1</v>
      </c>
      <c r="P989" t="s">
        <v>42</v>
      </c>
      <c r="Q989">
        <v>4</v>
      </c>
      <c r="R989" t="s">
        <v>43</v>
      </c>
      <c r="S989">
        <v>201</v>
      </c>
      <c r="T989">
        <v>97153</v>
      </c>
      <c r="U989" s="45">
        <v>1945.624</v>
      </c>
      <c r="V989">
        <v>7.8760000000000003</v>
      </c>
      <c r="W989">
        <v>1.0999999999999999E-2</v>
      </c>
      <c r="X989">
        <v>11</v>
      </c>
      <c r="Y989">
        <v>189023.208472</v>
      </c>
      <c r="Z989">
        <v>21.401864</v>
      </c>
    </row>
    <row r="990" spans="1:26">
      <c r="A990" s="44">
        <v>44046</v>
      </c>
      <c r="B990" t="s">
        <v>142</v>
      </c>
      <c r="C990" s="43">
        <v>44044</v>
      </c>
      <c r="D990">
        <v>2020</v>
      </c>
      <c r="E990">
        <v>8</v>
      </c>
      <c r="F990">
        <v>120142</v>
      </c>
      <c r="G990" t="s">
        <v>1620</v>
      </c>
      <c r="H990" t="s">
        <v>41</v>
      </c>
      <c r="I990" t="s">
        <v>1621</v>
      </c>
      <c r="J990" t="s">
        <v>39</v>
      </c>
      <c r="K990" t="s">
        <v>40</v>
      </c>
      <c r="L990" t="s">
        <v>71</v>
      </c>
      <c r="M990">
        <v>301</v>
      </c>
      <c r="N990" t="s">
        <v>72</v>
      </c>
      <c r="O990">
        <v>1</v>
      </c>
      <c r="P990" t="s">
        <v>42</v>
      </c>
      <c r="Q990">
        <v>4</v>
      </c>
      <c r="R990" t="s">
        <v>43</v>
      </c>
      <c r="S990">
        <v>107</v>
      </c>
      <c r="T990">
        <v>95395</v>
      </c>
      <c r="U990" s="45">
        <v>2570.6320000000001</v>
      </c>
      <c r="V990">
        <v>10.218</v>
      </c>
      <c r="W990">
        <v>8.5000000000000006E-2</v>
      </c>
      <c r="X990">
        <v>81</v>
      </c>
      <c r="Y990">
        <v>245225.43964000003</v>
      </c>
      <c r="Z990">
        <v>208.221192</v>
      </c>
    </row>
    <row r="991" spans="1:26">
      <c r="A991" s="44">
        <v>44046</v>
      </c>
      <c r="B991" t="s">
        <v>143</v>
      </c>
      <c r="C991" s="43">
        <v>44039</v>
      </c>
      <c r="D991">
        <v>2020</v>
      </c>
      <c r="E991">
        <v>7</v>
      </c>
      <c r="F991">
        <v>120142</v>
      </c>
      <c r="G991" t="s">
        <v>1620</v>
      </c>
      <c r="H991" t="s">
        <v>41</v>
      </c>
      <c r="I991" t="s">
        <v>1621</v>
      </c>
      <c r="J991" t="s">
        <v>39</v>
      </c>
      <c r="K991" t="s">
        <v>40</v>
      </c>
      <c r="L991" t="s">
        <v>71</v>
      </c>
      <c r="M991">
        <v>301</v>
      </c>
      <c r="N991" t="s">
        <v>72</v>
      </c>
      <c r="O991">
        <v>1</v>
      </c>
      <c r="P991" t="s">
        <v>42</v>
      </c>
      <c r="Q991">
        <v>4</v>
      </c>
      <c r="R991" t="s">
        <v>43</v>
      </c>
      <c r="S991">
        <v>107</v>
      </c>
      <c r="T991">
        <v>95395</v>
      </c>
      <c r="U991" s="45">
        <v>2570.6320000000001</v>
      </c>
      <c r="V991">
        <v>10.218</v>
      </c>
      <c r="W991">
        <v>3.4000000000000002E-2</v>
      </c>
      <c r="X991">
        <v>32</v>
      </c>
      <c r="Y991">
        <v>245225.43964000003</v>
      </c>
      <c r="Z991">
        <v>82.260224000000008</v>
      </c>
    </row>
    <row r="992" spans="1:26">
      <c r="A992" s="44">
        <v>44046</v>
      </c>
      <c r="B992" t="s">
        <v>143</v>
      </c>
      <c r="C992" s="43">
        <v>44039</v>
      </c>
      <c r="D992">
        <v>2020</v>
      </c>
      <c r="E992">
        <v>7</v>
      </c>
      <c r="F992">
        <v>120142</v>
      </c>
      <c r="G992" t="s">
        <v>1620</v>
      </c>
      <c r="H992" t="s">
        <v>41</v>
      </c>
      <c r="I992" t="s">
        <v>1621</v>
      </c>
      <c r="J992" t="s">
        <v>39</v>
      </c>
      <c r="K992" t="s">
        <v>40</v>
      </c>
      <c r="L992" t="s">
        <v>71</v>
      </c>
      <c r="M992">
        <v>301</v>
      </c>
      <c r="N992" t="s">
        <v>72</v>
      </c>
      <c r="O992">
        <v>1</v>
      </c>
      <c r="P992" t="s">
        <v>42</v>
      </c>
      <c r="Q992">
        <v>4</v>
      </c>
      <c r="R992" t="s">
        <v>43</v>
      </c>
      <c r="S992">
        <v>201</v>
      </c>
      <c r="T992">
        <v>97153</v>
      </c>
      <c r="U992" s="45">
        <v>1945.624</v>
      </c>
      <c r="V992">
        <v>7.8760000000000003</v>
      </c>
      <c r="W992">
        <v>5.6000000000000001E-2</v>
      </c>
      <c r="X992">
        <v>54</v>
      </c>
      <c r="Y992">
        <v>189023.208472</v>
      </c>
      <c r="Z992">
        <v>105.06369599999999</v>
      </c>
    </row>
    <row r="993" spans="1:26">
      <c r="A993" s="44">
        <v>44046</v>
      </c>
      <c r="B993" t="s">
        <v>143</v>
      </c>
      <c r="C993" s="43">
        <v>44039</v>
      </c>
      <c r="D993">
        <v>2020</v>
      </c>
      <c r="E993">
        <v>7</v>
      </c>
      <c r="F993">
        <v>120142</v>
      </c>
      <c r="G993" t="s">
        <v>1620</v>
      </c>
      <c r="H993" t="s">
        <v>41</v>
      </c>
      <c r="I993" t="s">
        <v>1621</v>
      </c>
      <c r="J993" t="s">
        <v>39</v>
      </c>
      <c r="K993" t="s">
        <v>40</v>
      </c>
      <c r="L993" t="s">
        <v>71</v>
      </c>
      <c r="M993">
        <v>301</v>
      </c>
      <c r="N993" t="s">
        <v>72</v>
      </c>
      <c r="O993">
        <v>1</v>
      </c>
      <c r="P993" t="s">
        <v>42</v>
      </c>
      <c r="Q993">
        <v>4</v>
      </c>
      <c r="R993" t="s">
        <v>43</v>
      </c>
      <c r="S993">
        <v>206</v>
      </c>
      <c r="T993">
        <v>97648</v>
      </c>
      <c r="U993" s="45">
        <v>2017.6110000000001</v>
      </c>
      <c r="V993">
        <v>8.2089999999999996</v>
      </c>
      <c r="W993">
        <v>6.3E-2</v>
      </c>
      <c r="X993">
        <v>62</v>
      </c>
      <c r="Y993">
        <v>197015.67892800001</v>
      </c>
      <c r="Z993">
        <v>125.09188200000001</v>
      </c>
    </row>
    <row r="994" spans="1:26">
      <c r="A994" s="44">
        <v>44046</v>
      </c>
      <c r="B994" t="s">
        <v>143</v>
      </c>
      <c r="C994" s="43">
        <v>44039</v>
      </c>
      <c r="D994">
        <v>2020</v>
      </c>
      <c r="E994">
        <v>7</v>
      </c>
      <c r="F994">
        <v>120142</v>
      </c>
      <c r="G994" t="s">
        <v>1620</v>
      </c>
      <c r="H994" t="s">
        <v>41</v>
      </c>
      <c r="I994" t="s">
        <v>1621</v>
      </c>
      <c r="J994" t="s">
        <v>39</v>
      </c>
      <c r="K994" t="s">
        <v>40</v>
      </c>
      <c r="L994" t="s">
        <v>71</v>
      </c>
      <c r="M994">
        <v>301</v>
      </c>
      <c r="N994" t="s">
        <v>72</v>
      </c>
      <c r="O994">
        <v>1</v>
      </c>
      <c r="P994" t="s">
        <v>42</v>
      </c>
      <c r="Q994">
        <v>4</v>
      </c>
      <c r="R994" t="s">
        <v>43</v>
      </c>
      <c r="S994">
        <v>207</v>
      </c>
      <c r="T994">
        <v>91965</v>
      </c>
      <c r="U994" s="45">
        <v>1984.357</v>
      </c>
      <c r="V994">
        <v>7.6040000000000001</v>
      </c>
      <c r="W994">
        <v>6.9000000000000006E-2</v>
      </c>
      <c r="X994">
        <v>63</v>
      </c>
      <c r="Y994">
        <v>182491.39150500001</v>
      </c>
      <c r="Z994">
        <v>125.01449099999999</v>
      </c>
    </row>
    <row r="995" spans="1:26">
      <c r="A995" s="44">
        <v>44046</v>
      </c>
      <c r="B995" t="s">
        <v>143</v>
      </c>
      <c r="C995" s="43">
        <v>44039</v>
      </c>
      <c r="D995">
        <v>2020</v>
      </c>
      <c r="E995">
        <v>7</v>
      </c>
      <c r="F995">
        <v>120142</v>
      </c>
      <c r="G995" t="s">
        <v>1620</v>
      </c>
      <c r="H995" t="s">
        <v>41</v>
      </c>
      <c r="I995" t="s">
        <v>1621</v>
      </c>
      <c r="J995" t="s">
        <v>39</v>
      </c>
      <c r="K995" t="s">
        <v>40</v>
      </c>
      <c r="L995" t="s">
        <v>71</v>
      </c>
      <c r="M995">
        <v>301</v>
      </c>
      <c r="N995" t="s">
        <v>72</v>
      </c>
      <c r="O995">
        <v>1</v>
      </c>
      <c r="P995" t="s">
        <v>42</v>
      </c>
      <c r="Q995">
        <v>4</v>
      </c>
      <c r="R995" t="s">
        <v>43</v>
      </c>
      <c r="S995">
        <v>208</v>
      </c>
      <c r="T995">
        <v>97432</v>
      </c>
      <c r="U995" s="45">
        <v>2112.9189999999999</v>
      </c>
      <c r="V995">
        <v>8.5779999999999994</v>
      </c>
      <c r="W995">
        <v>6.7000000000000004E-2</v>
      </c>
      <c r="X995">
        <v>65</v>
      </c>
      <c r="Y995">
        <v>205865.92400799997</v>
      </c>
      <c r="Z995">
        <v>137.33973499999999</v>
      </c>
    </row>
    <row r="996" spans="1:26">
      <c r="A996" s="44">
        <v>44046</v>
      </c>
      <c r="B996" t="s">
        <v>143</v>
      </c>
      <c r="C996" s="43">
        <v>44039</v>
      </c>
      <c r="D996">
        <v>2020</v>
      </c>
      <c r="E996">
        <v>7</v>
      </c>
      <c r="F996">
        <v>120142</v>
      </c>
      <c r="G996" t="s">
        <v>1620</v>
      </c>
      <c r="H996" t="s">
        <v>41</v>
      </c>
      <c r="I996" t="s">
        <v>1621</v>
      </c>
      <c r="J996" t="s">
        <v>39</v>
      </c>
      <c r="K996" t="s">
        <v>40</v>
      </c>
      <c r="L996" t="s">
        <v>71</v>
      </c>
      <c r="M996">
        <v>301</v>
      </c>
      <c r="N996" t="s">
        <v>72</v>
      </c>
      <c r="O996">
        <v>1</v>
      </c>
      <c r="P996" t="s">
        <v>42</v>
      </c>
      <c r="Q996">
        <v>4</v>
      </c>
      <c r="R996" t="s">
        <v>43</v>
      </c>
      <c r="S996">
        <v>205</v>
      </c>
      <c r="T996">
        <v>97007</v>
      </c>
      <c r="U996" s="45">
        <v>1877.1659999999999</v>
      </c>
      <c r="V996">
        <v>7.5869999999999997</v>
      </c>
      <c r="W996">
        <v>5.2999999999999999E-2</v>
      </c>
      <c r="X996">
        <v>51</v>
      </c>
      <c r="Y996">
        <v>182098.24216200001</v>
      </c>
      <c r="Z996">
        <v>95.735466000000002</v>
      </c>
    </row>
    <row r="997" spans="1:26">
      <c r="A997" s="44">
        <v>44046</v>
      </c>
      <c r="B997" t="s">
        <v>143</v>
      </c>
      <c r="C997" s="43">
        <v>44039</v>
      </c>
      <c r="D997">
        <v>2020</v>
      </c>
      <c r="E997">
        <v>7</v>
      </c>
      <c r="F997">
        <v>120142</v>
      </c>
      <c r="G997" t="s">
        <v>1620</v>
      </c>
      <c r="H997" t="s">
        <v>41</v>
      </c>
      <c r="I997" t="s">
        <v>1621</v>
      </c>
      <c r="J997" t="s">
        <v>39</v>
      </c>
      <c r="K997" t="s">
        <v>40</v>
      </c>
      <c r="L997" t="s">
        <v>71</v>
      </c>
      <c r="M997">
        <v>301</v>
      </c>
      <c r="N997" t="s">
        <v>72</v>
      </c>
      <c r="O997">
        <v>1</v>
      </c>
      <c r="P997" t="s">
        <v>42</v>
      </c>
      <c r="Q997">
        <v>4</v>
      </c>
      <c r="R997" t="s">
        <v>43</v>
      </c>
      <c r="S997">
        <v>204</v>
      </c>
      <c r="T997">
        <v>96905</v>
      </c>
      <c r="U997" s="45">
        <v>2046.3019999999999</v>
      </c>
      <c r="V997">
        <v>8.2620000000000005</v>
      </c>
      <c r="W997">
        <v>0.06</v>
      </c>
      <c r="X997">
        <v>58</v>
      </c>
      <c r="Y997">
        <v>198296.89530999999</v>
      </c>
      <c r="Z997">
        <v>118.68551599999999</v>
      </c>
    </row>
    <row r="998" spans="1:26">
      <c r="A998" s="44">
        <v>44046</v>
      </c>
      <c r="B998" t="s">
        <v>143</v>
      </c>
      <c r="C998" s="43">
        <v>44039</v>
      </c>
      <c r="D998">
        <v>2020</v>
      </c>
      <c r="E998">
        <v>7</v>
      </c>
      <c r="F998">
        <v>120142</v>
      </c>
      <c r="G998" t="s">
        <v>1620</v>
      </c>
      <c r="H998" t="s">
        <v>41</v>
      </c>
      <c r="I998" t="s">
        <v>1621</v>
      </c>
      <c r="J998" t="s">
        <v>39</v>
      </c>
      <c r="K998" t="s">
        <v>40</v>
      </c>
      <c r="L998" t="s">
        <v>71</v>
      </c>
      <c r="M998">
        <v>301</v>
      </c>
      <c r="N998" t="s">
        <v>72</v>
      </c>
      <c r="O998">
        <v>1</v>
      </c>
      <c r="P998" t="s">
        <v>42</v>
      </c>
      <c r="Q998">
        <v>4</v>
      </c>
      <c r="R998" t="s">
        <v>43</v>
      </c>
      <c r="S998">
        <v>203</v>
      </c>
      <c r="T998">
        <v>97127</v>
      </c>
      <c r="U998" s="45">
        <v>1908.9860000000001</v>
      </c>
      <c r="V998">
        <v>7.726</v>
      </c>
      <c r="W998">
        <v>0.06</v>
      </c>
      <c r="X998">
        <v>58</v>
      </c>
      <c r="Y998">
        <v>185414.08322200002</v>
      </c>
      <c r="Z998">
        <v>110.72118800000001</v>
      </c>
    </row>
    <row r="999" spans="1:26">
      <c r="A999" s="44">
        <v>44046</v>
      </c>
      <c r="B999" t="s">
        <v>143</v>
      </c>
      <c r="C999" s="43">
        <v>44039</v>
      </c>
      <c r="D999">
        <v>2020</v>
      </c>
      <c r="E999">
        <v>7</v>
      </c>
      <c r="F999">
        <v>120142</v>
      </c>
      <c r="G999" t="s">
        <v>1620</v>
      </c>
      <c r="H999" t="s">
        <v>41</v>
      </c>
      <c r="I999" t="s">
        <v>1621</v>
      </c>
      <c r="J999" t="s">
        <v>39</v>
      </c>
      <c r="K999" t="s">
        <v>40</v>
      </c>
      <c r="L999" t="s">
        <v>71</v>
      </c>
      <c r="M999">
        <v>301</v>
      </c>
      <c r="N999" t="s">
        <v>72</v>
      </c>
      <c r="O999">
        <v>1</v>
      </c>
      <c r="P999" t="s">
        <v>42</v>
      </c>
      <c r="Q999">
        <v>4</v>
      </c>
      <c r="R999" t="s">
        <v>43</v>
      </c>
      <c r="S999">
        <v>202</v>
      </c>
      <c r="T999">
        <v>97179</v>
      </c>
      <c r="U999" s="45">
        <v>2371.4209999999998</v>
      </c>
      <c r="V999">
        <v>9.6020000000000003</v>
      </c>
      <c r="W999">
        <v>0.05</v>
      </c>
      <c r="X999">
        <v>49</v>
      </c>
      <c r="Y999">
        <v>230452.32135899999</v>
      </c>
      <c r="Z999">
        <v>116.19962899999999</v>
      </c>
    </row>
    <row r="1000" spans="1:26">
      <c r="A1000" s="44">
        <v>44046</v>
      </c>
      <c r="B1000" t="s">
        <v>143</v>
      </c>
      <c r="C1000" s="43">
        <v>44039</v>
      </c>
      <c r="D1000">
        <v>2020</v>
      </c>
      <c r="E1000">
        <v>7</v>
      </c>
      <c r="F1000">
        <v>120142</v>
      </c>
      <c r="G1000" t="s">
        <v>1620</v>
      </c>
      <c r="H1000" t="s">
        <v>41</v>
      </c>
      <c r="I1000" t="s">
        <v>1621</v>
      </c>
      <c r="J1000" t="s">
        <v>39</v>
      </c>
      <c r="K1000" t="s">
        <v>40</v>
      </c>
      <c r="L1000" t="s">
        <v>71</v>
      </c>
      <c r="M1000">
        <v>301</v>
      </c>
      <c r="N1000" t="s">
        <v>72</v>
      </c>
      <c r="O1000">
        <v>1</v>
      </c>
      <c r="P1000" t="s">
        <v>42</v>
      </c>
      <c r="Q1000">
        <v>4</v>
      </c>
      <c r="R1000" t="s">
        <v>43</v>
      </c>
      <c r="S1000">
        <v>106</v>
      </c>
      <c r="T1000">
        <v>95200</v>
      </c>
      <c r="U1000" s="45">
        <v>2594.7719999999999</v>
      </c>
      <c r="V1000">
        <v>10.292999999999999</v>
      </c>
      <c r="W1000">
        <v>0.08</v>
      </c>
      <c r="X1000">
        <v>76</v>
      </c>
      <c r="Y1000">
        <v>247022.29440000001</v>
      </c>
      <c r="Z1000">
        <v>197.20267199999998</v>
      </c>
    </row>
    <row r="1001" spans="1:26">
      <c r="A1001" s="44">
        <v>44046</v>
      </c>
      <c r="B1001" t="s">
        <v>143</v>
      </c>
      <c r="C1001" s="43">
        <v>44039</v>
      </c>
      <c r="D1001">
        <v>2020</v>
      </c>
      <c r="E1001">
        <v>7</v>
      </c>
      <c r="F1001">
        <v>120142</v>
      </c>
      <c r="G1001" t="s">
        <v>1620</v>
      </c>
      <c r="H1001" t="s">
        <v>41</v>
      </c>
      <c r="I1001" t="s">
        <v>1621</v>
      </c>
      <c r="J1001" t="s">
        <v>39</v>
      </c>
      <c r="K1001" t="s">
        <v>40</v>
      </c>
      <c r="L1001" t="s">
        <v>71</v>
      </c>
      <c r="M1001">
        <v>301</v>
      </c>
      <c r="N1001" t="s">
        <v>72</v>
      </c>
      <c r="O1001">
        <v>1</v>
      </c>
      <c r="P1001" t="s">
        <v>42</v>
      </c>
      <c r="Q1001">
        <v>4</v>
      </c>
      <c r="R1001" t="s">
        <v>43</v>
      </c>
      <c r="S1001">
        <v>105</v>
      </c>
      <c r="T1001">
        <v>95472</v>
      </c>
      <c r="U1001" s="45">
        <v>2665.4119999999998</v>
      </c>
      <c r="V1001">
        <v>10.603</v>
      </c>
      <c r="W1001">
        <v>5.1999999999999998E-2</v>
      </c>
      <c r="X1001">
        <v>50</v>
      </c>
      <c r="Y1001">
        <v>254472.21446399999</v>
      </c>
      <c r="Z1001">
        <v>133.27059999999997</v>
      </c>
    </row>
    <row r="1002" spans="1:26">
      <c r="A1002" s="44">
        <v>44046</v>
      </c>
      <c r="B1002" t="s">
        <v>143</v>
      </c>
      <c r="C1002" s="43">
        <v>44039</v>
      </c>
      <c r="D1002">
        <v>2020</v>
      </c>
      <c r="E1002">
        <v>7</v>
      </c>
      <c r="F1002">
        <v>120142</v>
      </c>
      <c r="G1002" t="s">
        <v>1620</v>
      </c>
      <c r="H1002" t="s">
        <v>41</v>
      </c>
      <c r="I1002" t="s">
        <v>1621</v>
      </c>
      <c r="J1002" t="s">
        <v>39</v>
      </c>
      <c r="K1002" t="s">
        <v>40</v>
      </c>
      <c r="L1002" t="s">
        <v>71</v>
      </c>
      <c r="M1002">
        <v>301</v>
      </c>
      <c r="N1002" t="s">
        <v>72</v>
      </c>
      <c r="O1002">
        <v>1</v>
      </c>
      <c r="P1002" t="s">
        <v>42</v>
      </c>
      <c r="Q1002">
        <v>4</v>
      </c>
      <c r="R1002" t="s">
        <v>43</v>
      </c>
      <c r="S1002">
        <v>104</v>
      </c>
      <c r="T1002">
        <v>94813</v>
      </c>
      <c r="U1002" s="45">
        <v>2643.78</v>
      </c>
      <c r="V1002">
        <v>10.444000000000001</v>
      </c>
      <c r="W1002">
        <v>0.05</v>
      </c>
      <c r="X1002">
        <v>47</v>
      </c>
      <c r="Y1002">
        <v>250664.71314000001</v>
      </c>
      <c r="Z1002">
        <v>124.25766</v>
      </c>
    </row>
    <row r="1003" spans="1:26">
      <c r="A1003" s="44">
        <v>44046</v>
      </c>
      <c r="B1003" t="s">
        <v>143</v>
      </c>
      <c r="C1003" s="43">
        <v>44039</v>
      </c>
      <c r="D1003">
        <v>2020</v>
      </c>
      <c r="E1003">
        <v>7</v>
      </c>
      <c r="F1003">
        <v>120142</v>
      </c>
      <c r="G1003" t="s">
        <v>1620</v>
      </c>
      <c r="H1003" t="s">
        <v>41</v>
      </c>
      <c r="I1003" t="s">
        <v>1621</v>
      </c>
      <c r="J1003" t="s">
        <v>39</v>
      </c>
      <c r="K1003" t="s">
        <v>40</v>
      </c>
      <c r="L1003" t="s">
        <v>71</v>
      </c>
      <c r="M1003">
        <v>301</v>
      </c>
      <c r="N1003" t="s">
        <v>72</v>
      </c>
      <c r="O1003">
        <v>1</v>
      </c>
      <c r="P1003" t="s">
        <v>42</v>
      </c>
      <c r="Q1003">
        <v>4</v>
      </c>
      <c r="R1003" t="s">
        <v>43</v>
      </c>
      <c r="S1003">
        <v>103</v>
      </c>
      <c r="T1003">
        <v>96129</v>
      </c>
      <c r="U1003" s="45">
        <v>2578.7910000000002</v>
      </c>
      <c r="V1003">
        <v>10.329000000000001</v>
      </c>
      <c r="W1003">
        <v>7.5999999999999998E-2</v>
      </c>
      <c r="X1003">
        <v>73</v>
      </c>
      <c r="Y1003">
        <v>247896.60003900001</v>
      </c>
      <c r="Z1003">
        <v>188.251743</v>
      </c>
    </row>
    <row r="1004" spans="1:26">
      <c r="A1004" s="44">
        <v>44046</v>
      </c>
      <c r="B1004" t="s">
        <v>143</v>
      </c>
      <c r="C1004" s="43">
        <v>44039</v>
      </c>
      <c r="D1004">
        <v>2020</v>
      </c>
      <c r="E1004">
        <v>7</v>
      </c>
      <c r="F1004">
        <v>120142</v>
      </c>
      <c r="G1004" t="s">
        <v>1620</v>
      </c>
      <c r="H1004" t="s">
        <v>41</v>
      </c>
      <c r="I1004" t="s">
        <v>1621</v>
      </c>
      <c r="J1004" t="s">
        <v>39</v>
      </c>
      <c r="K1004" t="s">
        <v>40</v>
      </c>
      <c r="L1004" t="s">
        <v>71</v>
      </c>
      <c r="M1004">
        <v>301</v>
      </c>
      <c r="N1004" t="s">
        <v>72</v>
      </c>
      <c r="O1004">
        <v>1</v>
      </c>
      <c r="P1004" t="s">
        <v>42</v>
      </c>
      <c r="Q1004">
        <v>4</v>
      </c>
      <c r="R1004" t="s">
        <v>43</v>
      </c>
      <c r="S1004">
        <v>102</v>
      </c>
      <c r="T1004">
        <v>95808</v>
      </c>
      <c r="U1004" s="45">
        <v>2339.701</v>
      </c>
      <c r="V1004">
        <v>9.34</v>
      </c>
      <c r="W1004">
        <v>6.5000000000000002E-2</v>
      </c>
      <c r="X1004">
        <v>62</v>
      </c>
      <c r="Y1004">
        <v>224162.073408</v>
      </c>
      <c r="Z1004">
        <v>145.06146200000001</v>
      </c>
    </row>
    <row r="1005" spans="1:26">
      <c r="A1005" s="44">
        <v>44046</v>
      </c>
      <c r="B1005" t="s">
        <v>143</v>
      </c>
      <c r="C1005" s="43">
        <v>44039</v>
      </c>
      <c r="D1005">
        <v>2020</v>
      </c>
      <c r="E1005">
        <v>7</v>
      </c>
      <c r="F1005">
        <v>120142</v>
      </c>
      <c r="G1005" t="s">
        <v>1620</v>
      </c>
      <c r="H1005" t="s">
        <v>41</v>
      </c>
      <c r="I1005" t="s">
        <v>1621</v>
      </c>
      <c r="J1005" t="s">
        <v>39</v>
      </c>
      <c r="K1005" t="s">
        <v>40</v>
      </c>
      <c r="L1005" t="s">
        <v>71</v>
      </c>
      <c r="M1005">
        <v>301</v>
      </c>
      <c r="N1005" t="s">
        <v>72</v>
      </c>
      <c r="O1005">
        <v>1</v>
      </c>
      <c r="P1005" t="s">
        <v>42</v>
      </c>
      <c r="Q1005">
        <v>4</v>
      </c>
      <c r="R1005" t="s">
        <v>43</v>
      </c>
      <c r="S1005">
        <v>101</v>
      </c>
      <c r="T1005">
        <v>95542</v>
      </c>
      <c r="U1005" s="45">
        <v>2455.9059999999999</v>
      </c>
      <c r="V1005">
        <v>9.7769999999999992</v>
      </c>
      <c r="W1005">
        <v>6.0999999999999999E-2</v>
      </c>
      <c r="X1005">
        <v>58</v>
      </c>
      <c r="Y1005">
        <v>234642.17105199999</v>
      </c>
      <c r="Z1005">
        <v>142.44254800000002</v>
      </c>
    </row>
    <row r="1006" spans="1:26">
      <c r="A1006" s="44">
        <v>44039</v>
      </c>
      <c r="B1006" t="s">
        <v>144</v>
      </c>
      <c r="C1006" s="43">
        <v>44032</v>
      </c>
      <c r="D1006">
        <v>2020</v>
      </c>
      <c r="E1006">
        <v>7</v>
      </c>
      <c r="F1006">
        <v>120142</v>
      </c>
      <c r="G1006" t="s">
        <v>1620</v>
      </c>
      <c r="H1006" t="s">
        <v>41</v>
      </c>
      <c r="I1006" t="s">
        <v>1621</v>
      </c>
      <c r="J1006" t="s">
        <v>39</v>
      </c>
      <c r="K1006" t="s">
        <v>40</v>
      </c>
      <c r="L1006" t="s">
        <v>71</v>
      </c>
      <c r="M1006">
        <v>301</v>
      </c>
      <c r="N1006" t="s">
        <v>72</v>
      </c>
      <c r="O1006">
        <v>1</v>
      </c>
      <c r="P1006" t="s">
        <v>42</v>
      </c>
      <c r="Q1006">
        <v>4</v>
      </c>
      <c r="R1006" t="s">
        <v>43</v>
      </c>
      <c r="S1006">
        <v>101</v>
      </c>
      <c r="T1006">
        <v>95602</v>
      </c>
      <c r="U1006" s="45">
        <v>2408.913</v>
      </c>
      <c r="V1006">
        <v>9.5960000000000001</v>
      </c>
      <c r="W1006">
        <v>6.3E-2</v>
      </c>
      <c r="X1006">
        <v>60</v>
      </c>
      <c r="Y1006">
        <v>230296.90062599999</v>
      </c>
      <c r="Z1006">
        <v>144.53478000000001</v>
      </c>
    </row>
    <row r="1007" spans="1:26">
      <c r="A1007" s="44">
        <v>44039</v>
      </c>
      <c r="B1007" t="s">
        <v>144</v>
      </c>
      <c r="C1007" s="43">
        <v>44032</v>
      </c>
      <c r="D1007">
        <v>2020</v>
      </c>
      <c r="E1007">
        <v>7</v>
      </c>
      <c r="F1007">
        <v>120142</v>
      </c>
      <c r="G1007" t="s">
        <v>1620</v>
      </c>
      <c r="H1007" t="s">
        <v>41</v>
      </c>
      <c r="I1007" t="s">
        <v>1621</v>
      </c>
      <c r="J1007" t="s">
        <v>39</v>
      </c>
      <c r="K1007" t="s">
        <v>40</v>
      </c>
      <c r="L1007" t="s">
        <v>71</v>
      </c>
      <c r="M1007">
        <v>301</v>
      </c>
      <c r="N1007" t="s">
        <v>72</v>
      </c>
      <c r="O1007">
        <v>1</v>
      </c>
      <c r="P1007" t="s">
        <v>42</v>
      </c>
      <c r="Q1007">
        <v>4</v>
      </c>
      <c r="R1007" t="s">
        <v>43</v>
      </c>
      <c r="S1007">
        <v>102</v>
      </c>
      <c r="T1007">
        <v>95867</v>
      </c>
      <c r="U1007" s="45">
        <v>2291.6260000000002</v>
      </c>
      <c r="V1007">
        <v>9.1539999999999999</v>
      </c>
      <c r="W1007">
        <v>6.2E-2</v>
      </c>
      <c r="X1007">
        <v>59</v>
      </c>
      <c r="Y1007">
        <v>219691.30974200001</v>
      </c>
      <c r="Z1007">
        <v>135.20593400000001</v>
      </c>
    </row>
    <row r="1008" spans="1:26">
      <c r="A1008" s="44">
        <v>44039</v>
      </c>
      <c r="B1008" t="s">
        <v>144</v>
      </c>
      <c r="C1008" s="43">
        <v>44032</v>
      </c>
      <c r="D1008">
        <v>2020</v>
      </c>
      <c r="E1008">
        <v>7</v>
      </c>
      <c r="F1008">
        <v>120142</v>
      </c>
      <c r="G1008" t="s">
        <v>1620</v>
      </c>
      <c r="H1008" t="s">
        <v>41</v>
      </c>
      <c r="I1008" t="s">
        <v>1621</v>
      </c>
      <c r="J1008" t="s">
        <v>39</v>
      </c>
      <c r="K1008" t="s">
        <v>40</v>
      </c>
      <c r="L1008" t="s">
        <v>71</v>
      </c>
      <c r="M1008">
        <v>301</v>
      </c>
      <c r="N1008" t="s">
        <v>72</v>
      </c>
      <c r="O1008">
        <v>1</v>
      </c>
      <c r="P1008" t="s">
        <v>42</v>
      </c>
      <c r="Q1008">
        <v>4</v>
      </c>
      <c r="R1008" t="s">
        <v>43</v>
      </c>
      <c r="S1008">
        <v>103</v>
      </c>
      <c r="T1008">
        <v>96186</v>
      </c>
      <c r="U1008" s="45">
        <v>2534.5410000000002</v>
      </c>
      <c r="V1008">
        <v>10.157999999999999</v>
      </c>
      <c r="W1008">
        <v>5.8999999999999997E-2</v>
      </c>
      <c r="X1008">
        <v>57</v>
      </c>
      <c r="Y1008">
        <v>243787.36062600001</v>
      </c>
      <c r="Z1008">
        <v>144.46883700000001</v>
      </c>
    </row>
    <row r="1009" spans="1:26">
      <c r="A1009" s="44">
        <v>44039</v>
      </c>
      <c r="B1009" t="s">
        <v>144</v>
      </c>
      <c r="C1009" s="43">
        <v>44032</v>
      </c>
      <c r="D1009">
        <v>2020</v>
      </c>
      <c r="E1009">
        <v>7</v>
      </c>
      <c r="F1009">
        <v>120142</v>
      </c>
      <c r="G1009" t="s">
        <v>1620</v>
      </c>
      <c r="H1009" t="s">
        <v>41</v>
      </c>
      <c r="I1009" t="s">
        <v>1621</v>
      </c>
      <c r="J1009" t="s">
        <v>39</v>
      </c>
      <c r="K1009" t="s">
        <v>40</v>
      </c>
      <c r="L1009" t="s">
        <v>71</v>
      </c>
      <c r="M1009">
        <v>301</v>
      </c>
      <c r="N1009" t="s">
        <v>72</v>
      </c>
      <c r="O1009">
        <v>1</v>
      </c>
      <c r="P1009" t="s">
        <v>42</v>
      </c>
      <c r="Q1009">
        <v>4</v>
      </c>
      <c r="R1009" t="s">
        <v>43</v>
      </c>
      <c r="S1009">
        <v>104</v>
      </c>
      <c r="T1009">
        <v>94861</v>
      </c>
      <c r="U1009" s="45">
        <v>2597.2759999999998</v>
      </c>
      <c r="V1009">
        <v>10.266</v>
      </c>
      <c r="W1009">
        <v>5.0999999999999997E-2</v>
      </c>
      <c r="X1009">
        <v>48</v>
      </c>
      <c r="Y1009">
        <v>246380.19863599999</v>
      </c>
      <c r="Z1009">
        <v>124.669248</v>
      </c>
    </row>
    <row r="1010" spans="1:26">
      <c r="A1010" s="44">
        <v>44039</v>
      </c>
      <c r="B1010" t="s">
        <v>144</v>
      </c>
      <c r="C1010" s="43">
        <v>44032</v>
      </c>
      <c r="D1010">
        <v>2020</v>
      </c>
      <c r="E1010">
        <v>7</v>
      </c>
      <c r="F1010">
        <v>120142</v>
      </c>
      <c r="G1010" t="s">
        <v>1620</v>
      </c>
      <c r="H1010" t="s">
        <v>41</v>
      </c>
      <c r="I1010" t="s">
        <v>1621</v>
      </c>
      <c r="J1010" t="s">
        <v>39</v>
      </c>
      <c r="K1010" t="s">
        <v>40</v>
      </c>
      <c r="L1010" t="s">
        <v>71</v>
      </c>
      <c r="M1010">
        <v>301</v>
      </c>
      <c r="N1010" t="s">
        <v>72</v>
      </c>
      <c r="O1010">
        <v>1</v>
      </c>
      <c r="P1010" t="s">
        <v>42</v>
      </c>
      <c r="Q1010">
        <v>4</v>
      </c>
      <c r="R1010" t="s">
        <v>43</v>
      </c>
      <c r="S1010">
        <v>105</v>
      </c>
      <c r="T1010">
        <v>95526</v>
      </c>
      <c r="U1010" s="45">
        <v>2619.6</v>
      </c>
      <c r="V1010">
        <v>10.427</v>
      </c>
      <c r="W1010">
        <v>5.7000000000000002E-2</v>
      </c>
      <c r="X1010">
        <v>54</v>
      </c>
      <c r="Y1010">
        <v>250239.90959999998</v>
      </c>
      <c r="Z1010">
        <v>141.45839999999998</v>
      </c>
    </row>
    <row r="1011" spans="1:26">
      <c r="A1011" s="44">
        <v>44039</v>
      </c>
      <c r="B1011" t="s">
        <v>144</v>
      </c>
      <c r="C1011" s="43">
        <v>44032</v>
      </c>
      <c r="D1011">
        <v>2020</v>
      </c>
      <c r="E1011">
        <v>7</v>
      </c>
      <c r="F1011">
        <v>120142</v>
      </c>
      <c r="G1011" t="s">
        <v>1620</v>
      </c>
      <c r="H1011" t="s">
        <v>41</v>
      </c>
      <c r="I1011" t="s">
        <v>1621</v>
      </c>
      <c r="J1011" t="s">
        <v>39</v>
      </c>
      <c r="K1011" t="s">
        <v>40</v>
      </c>
      <c r="L1011" t="s">
        <v>71</v>
      </c>
      <c r="M1011">
        <v>301</v>
      </c>
      <c r="N1011" t="s">
        <v>72</v>
      </c>
      <c r="O1011">
        <v>1</v>
      </c>
      <c r="P1011" t="s">
        <v>42</v>
      </c>
      <c r="Q1011">
        <v>4</v>
      </c>
      <c r="R1011" t="s">
        <v>43</v>
      </c>
      <c r="S1011">
        <v>106</v>
      </c>
      <c r="T1011">
        <v>95241</v>
      </c>
      <c r="U1011" s="45">
        <v>2551.8429999999998</v>
      </c>
      <c r="V1011">
        <v>10.127000000000001</v>
      </c>
      <c r="W1011">
        <v>4.2999999999999997E-2</v>
      </c>
      <c r="X1011">
        <v>41</v>
      </c>
      <c r="Y1011">
        <v>243040.07916299999</v>
      </c>
      <c r="Z1011">
        <v>104.625563</v>
      </c>
    </row>
    <row r="1012" spans="1:26">
      <c r="A1012" s="44">
        <v>44039</v>
      </c>
      <c r="B1012" t="s">
        <v>144</v>
      </c>
      <c r="C1012" s="43">
        <v>44032</v>
      </c>
      <c r="D1012">
        <v>2020</v>
      </c>
      <c r="E1012">
        <v>7</v>
      </c>
      <c r="F1012">
        <v>120142</v>
      </c>
      <c r="G1012" t="s">
        <v>1620</v>
      </c>
      <c r="H1012" t="s">
        <v>41</v>
      </c>
      <c r="I1012" t="s">
        <v>1621</v>
      </c>
      <c r="J1012" t="s">
        <v>39</v>
      </c>
      <c r="K1012" t="s">
        <v>40</v>
      </c>
      <c r="L1012" t="s">
        <v>71</v>
      </c>
      <c r="M1012">
        <v>301</v>
      </c>
      <c r="N1012" t="s">
        <v>72</v>
      </c>
      <c r="O1012">
        <v>1</v>
      </c>
      <c r="P1012" t="s">
        <v>42</v>
      </c>
      <c r="Q1012">
        <v>4</v>
      </c>
      <c r="R1012" t="s">
        <v>43</v>
      </c>
      <c r="S1012">
        <v>202</v>
      </c>
      <c r="T1012">
        <v>97222</v>
      </c>
      <c r="U1012" s="45">
        <v>2314.5830000000001</v>
      </c>
      <c r="V1012">
        <v>9.3759999999999994</v>
      </c>
      <c r="W1012">
        <v>4.3999999999999997E-2</v>
      </c>
      <c r="X1012">
        <v>43</v>
      </c>
      <c r="Y1012">
        <v>225028.38842599999</v>
      </c>
      <c r="Z1012">
        <v>99.527068999999997</v>
      </c>
    </row>
    <row r="1013" spans="1:26">
      <c r="A1013" s="44">
        <v>44039</v>
      </c>
      <c r="B1013" t="s">
        <v>144</v>
      </c>
      <c r="C1013" s="43">
        <v>44032</v>
      </c>
      <c r="D1013">
        <v>2020</v>
      </c>
      <c r="E1013">
        <v>7</v>
      </c>
      <c r="F1013">
        <v>120142</v>
      </c>
      <c r="G1013" t="s">
        <v>1620</v>
      </c>
      <c r="H1013" t="s">
        <v>41</v>
      </c>
      <c r="I1013" t="s">
        <v>1621</v>
      </c>
      <c r="J1013" t="s">
        <v>39</v>
      </c>
      <c r="K1013" t="s">
        <v>40</v>
      </c>
      <c r="L1013" t="s">
        <v>71</v>
      </c>
      <c r="M1013">
        <v>301</v>
      </c>
      <c r="N1013" t="s">
        <v>72</v>
      </c>
      <c r="O1013">
        <v>1</v>
      </c>
      <c r="P1013" t="s">
        <v>42</v>
      </c>
      <c r="Q1013">
        <v>4</v>
      </c>
      <c r="R1013" t="s">
        <v>43</v>
      </c>
      <c r="S1013">
        <v>203</v>
      </c>
      <c r="T1013">
        <v>97172</v>
      </c>
      <c r="U1013" s="45">
        <v>1855.9469999999999</v>
      </c>
      <c r="V1013">
        <v>7.5140000000000002</v>
      </c>
      <c r="W1013">
        <v>4.5999999999999999E-2</v>
      </c>
      <c r="X1013">
        <v>45</v>
      </c>
      <c r="Y1013">
        <v>180346.08188400001</v>
      </c>
      <c r="Z1013">
        <v>83.517614999999992</v>
      </c>
    </row>
    <row r="1014" spans="1:26">
      <c r="A1014" s="44">
        <v>44039</v>
      </c>
      <c r="B1014" t="s">
        <v>144</v>
      </c>
      <c r="C1014" s="43">
        <v>44032</v>
      </c>
      <c r="D1014">
        <v>2020</v>
      </c>
      <c r="E1014">
        <v>7</v>
      </c>
      <c r="F1014">
        <v>120142</v>
      </c>
      <c r="G1014" t="s">
        <v>1620</v>
      </c>
      <c r="H1014" t="s">
        <v>41</v>
      </c>
      <c r="I1014" t="s">
        <v>1621</v>
      </c>
      <c r="J1014" t="s">
        <v>39</v>
      </c>
      <c r="K1014" t="s">
        <v>40</v>
      </c>
      <c r="L1014" t="s">
        <v>71</v>
      </c>
      <c r="M1014">
        <v>301</v>
      </c>
      <c r="N1014" t="s">
        <v>72</v>
      </c>
      <c r="O1014">
        <v>1</v>
      </c>
      <c r="P1014" t="s">
        <v>42</v>
      </c>
      <c r="Q1014">
        <v>4</v>
      </c>
      <c r="R1014" t="s">
        <v>43</v>
      </c>
      <c r="S1014">
        <v>204</v>
      </c>
      <c r="T1014">
        <v>96950</v>
      </c>
      <c r="U1014" s="45">
        <v>2001.683</v>
      </c>
      <c r="V1014">
        <v>8.0860000000000003</v>
      </c>
      <c r="W1014">
        <v>4.5999999999999999E-2</v>
      </c>
      <c r="X1014">
        <v>45</v>
      </c>
      <c r="Y1014">
        <v>194063.16684999998</v>
      </c>
      <c r="Z1014">
        <v>90.075734999999995</v>
      </c>
    </row>
    <row r="1015" spans="1:26">
      <c r="A1015" s="44">
        <v>44039</v>
      </c>
      <c r="B1015" t="s">
        <v>144</v>
      </c>
      <c r="C1015" s="43">
        <v>44032</v>
      </c>
      <c r="D1015">
        <v>2020</v>
      </c>
      <c r="E1015">
        <v>7</v>
      </c>
      <c r="F1015">
        <v>120142</v>
      </c>
      <c r="G1015" t="s">
        <v>1620</v>
      </c>
      <c r="H1015" t="s">
        <v>41</v>
      </c>
      <c r="I1015" t="s">
        <v>1621</v>
      </c>
      <c r="J1015" t="s">
        <v>39</v>
      </c>
      <c r="K1015" t="s">
        <v>40</v>
      </c>
      <c r="L1015" t="s">
        <v>71</v>
      </c>
      <c r="M1015">
        <v>301</v>
      </c>
      <c r="N1015" t="s">
        <v>72</v>
      </c>
      <c r="O1015">
        <v>1</v>
      </c>
      <c r="P1015" t="s">
        <v>42</v>
      </c>
      <c r="Q1015">
        <v>4</v>
      </c>
      <c r="R1015" t="s">
        <v>43</v>
      </c>
      <c r="S1015">
        <v>205</v>
      </c>
      <c r="T1015">
        <v>97056</v>
      </c>
      <c r="U1015" s="45">
        <v>1829.6010000000001</v>
      </c>
      <c r="V1015">
        <v>7.399</v>
      </c>
      <c r="W1015">
        <v>0.05</v>
      </c>
      <c r="X1015">
        <v>49</v>
      </c>
      <c r="Y1015">
        <v>177573.754656</v>
      </c>
      <c r="Z1015">
        <v>89.650449000000009</v>
      </c>
    </row>
    <row r="1016" spans="1:26">
      <c r="A1016" s="44">
        <v>44039</v>
      </c>
      <c r="B1016" t="s">
        <v>144</v>
      </c>
      <c r="C1016" s="43">
        <v>44032</v>
      </c>
      <c r="D1016">
        <v>2020</v>
      </c>
      <c r="E1016">
        <v>7</v>
      </c>
      <c r="F1016">
        <v>120142</v>
      </c>
      <c r="G1016" t="s">
        <v>1620</v>
      </c>
      <c r="H1016" t="s">
        <v>41</v>
      </c>
      <c r="I1016" t="s">
        <v>1621</v>
      </c>
      <c r="J1016" t="s">
        <v>39</v>
      </c>
      <c r="K1016" t="s">
        <v>40</v>
      </c>
      <c r="L1016" t="s">
        <v>71</v>
      </c>
      <c r="M1016">
        <v>301</v>
      </c>
      <c r="N1016" t="s">
        <v>72</v>
      </c>
      <c r="O1016">
        <v>1</v>
      </c>
      <c r="P1016" t="s">
        <v>42</v>
      </c>
      <c r="Q1016">
        <v>4</v>
      </c>
      <c r="R1016" t="s">
        <v>43</v>
      </c>
      <c r="S1016">
        <v>208</v>
      </c>
      <c r="T1016">
        <v>97489</v>
      </c>
      <c r="U1016" s="45">
        <v>2059.42</v>
      </c>
      <c r="V1016">
        <v>8.3650000000000002</v>
      </c>
      <c r="W1016">
        <v>5.8000000000000003E-2</v>
      </c>
      <c r="X1016">
        <v>57</v>
      </c>
      <c r="Y1016">
        <v>200770.79637999999</v>
      </c>
      <c r="Z1016">
        <v>117.38694</v>
      </c>
    </row>
    <row r="1017" spans="1:26">
      <c r="A1017" s="44">
        <v>44039</v>
      </c>
      <c r="B1017" t="s">
        <v>144</v>
      </c>
      <c r="C1017" s="43">
        <v>44032</v>
      </c>
      <c r="D1017">
        <v>2020</v>
      </c>
      <c r="E1017">
        <v>7</v>
      </c>
      <c r="F1017">
        <v>120142</v>
      </c>
      <c r="G1017" t="s">
        <v>1620</v>
      </c>
      <c r="H1017" t="s">
        <v>41</v>
      </c>
      <c r="I1017" t="s">
        <v>1621</v>
      </c>
      <c r="J1017" t="s">
        <v>39</v>
      </c>
      <c r="K1017" t="s">
        <v>40</v>
      </c>
      <c r="L1017" t="s">
        <v>71</v>
      </c>
      <c r="M1017">
        <v>301</v>
      </c>
      <c r="N1017" t="s">
        <v>72</v>
      </c>
      <c r="O1017">
        <v>1</v>
      </c>
      <c r="P1017" t="s">
        <v>42</v>
      </c>
      <c r="Q1017">
        <v>4</v>
      </c>
      <c r="R1017" t="s">
        <v>43</v>
      </c>
      <c r="S1017">
        <v>207</v>
      </c>
      <c r="T1017">
        <v>92017</v>
      </c>
      <c r="U1017" s="45">
        <v>1932.6369999999999</v>
      </c>
      <c r="V1017">
        <v>7.41</v>
      </c>
      <c r="W1017">
        <v>5.7000000000000002E-2</v>
      </c>
      <c r="X1017">
        <v>52</v>
      </c>
      <c r="Y1017">
        <v>177835.45882900001</v>
      </c>
      <c r="Z1017">
        <v>100.497124</v>
      </c>
    </row>
    <row r="1018" spans="1:26">
      <c r="A1018" s="44">
        <v>44039</v>
      </c>
      <c r="B1018" t="s">
        <v>144</v>
      </c>
      <c r="C1018" s="43">
        <v>44032</v>
      </c>
      <c r="D1018">
        <v>2020</v>
      </c>
      <c r="E1018">
        <v>7</v>
      </c>
      <c r="F1018">
        <v>120142</v>
      </c>
      <c r="G1018" t="s">
        <v>1620</v>
      </c>
      <c r="H1018" t="s">
        <v>41</v>
      </c>
      <c r="I1018" t="s">
        <v>1621</v>
      </c>
      <c r="J1018" t="s">
        <v>39</v>
      </c>
      <c r="K1018" t="s">
        <v>40</v>
      </c>
      <c r="L1018" t="s">
        <v>71</v>
      </c>
      <c r="M1018">
        <v>301</v>
      </c>
      <c r="N1018" t="s">
        <v>72</v>
      </c>
      <c r="O1018">
        <v>1</v>
      </c>
      <c r="P1018" t="s">
        <v>42</v>
      </c>
      <c r="Q1018">
        <v>4</v>
      </c>
      <c r="R1018" t="s">
        <v>43</v>
      </c>
      <c r="S1018">
        <v>206</v>
      </c>
      <c r="T1018">
        <v>97697</v>
      </c>
      <c r="U1018" s="45">
        <v>1965.7380000000001</v>
      </c>
      <c r="V1018">
        <v>8.0020000000000007</v>
      </c>
      <c r="W1018">
        <v>0.05</v>
      </c>
      <c r="X1018">
        <v>49</v>
      </c>
      <c r="Y1018">
        <v>192046.70538600002</v>
      </c>
      <c r="Z1018">
        <v>96.321162000000001</v>
      </c>
    </row>
    <row r="1019" spans="1:26">
      <c r="A1019" s="44">
        <v>44039</v>
      </c>
      <c r="B1019" t="s">
        <v>144</v>
      </c>
      <c r="C1019" s="43">
        <v>44032</v>
      </c>
      <c r="D1019">
        <v>2020</v>
      </c>
      <c r="E1019">
        <v>7</v>
      </c>
      <c r="F1019">
        <v>120142</v>
      </c>
      <c r="G1019" t="s">
        <v>1620</v>
      </c>
      <c r="H1019" t="s">
        <v>41</v>
      </c>
      <c r="I1019" t="s">
        <v>1621</v>
      </c>
      <c r="J1019" t="s">
        <v>39</v>
      </c>
      <c r="K1019" t="s">
        <v>40</v>
      </c>
      <c r="L1019" t="s">
        <v>71</v>
      </c>
      <c r="M1019">
        <v>301</v>
      </c>
      <c r="N1019" t="s">
        <v>72</v>
      </c>
      <c r="O1019">
        <v>1</v>
      </c>
      <c r="P1019" t="s">
        <v>42</v>
      </c>
      <c r="Q1019">
        <v>4</v>
      </c>
      <c r="R1019" t="s">
        <v>43</v>
      </c>
      <c r="S1019">
        <v>201</v>
      </c>
      <c r="T1019">
        <v>97204</v>
      </c>
      <c r="U1019" s="45">
        <v>1895.5920000000001</v>
      </c>
      <c r="V1019">
        <v>7.6769999999999996</v>
      </c>
      <c r="W1019">
        <v>5.1999999999999998E-2</v>
      </c>
      <c r="X1019">
        <v>51</v>
      </c>
      <c r="Y1019">
        <v>184259.12476800001</v>
      </c>
      <c r="Z1019">
        <v>96.67519200000001</v>
      </c>
    </row>
    <row r="1020" spans="1:26">
      <c r="A1020" s="44">
        <v>44039</v>
      </c>
      <c r="B1020" t="s">
        <v>144</v>
      </c>
      <c r="C1020" s="43">
        <v>44032</v>
      </c>
      <c r="D1020">
        <v>2020</v>
      </c>
      <c r="E1020">
        <v>7</v>
      </c>
      <c r="F1020">
        <v>120142</v>
      </c>
      <c r="G1020" t="s">
        <v>1620</v>
      </c>
      <c r="H1020" t="s">
        <v>41</v>
      </c>
      <c r="I1020" t="s">
        <v>1621</v>
      </c>
      <c r="J1020" t="s">
        <v>39</v>
      </c>
      <c r="K1020" t="s">
        <v>40</v>
      </c>
      <c r="L1020" t="s">
        <v>71</v>
      </c>
      <c r="M1020">
        <v>301</v>
      </c>
      <c r="N1020" t="s">
        <v>72</v>
      </c>
      <c r="O1020">
        <v>1</v>
      </c>
      <c r="P1020" t="s">
        <v>42</v>
      </c>
      <c r="Q1020">
        <v>4</v>
      </c>
      <c r="R1020" t="s">
        <v>43</v>
      </c>
      <c r="S1020">
        <v>107</v>
      </c>
      <c r="T1020">
        <v>95447</v>
      </c>
      <c r="U1020" s="45">
        <v>2528.944</v>
      </c>
      <c r="V1020">
        <v>10.058</v>
      </c>
      <c r="W1020">
        <v>5.3999999999999999E-2</v>
      </c>
      <c r="X1020">
        <v>52</v>
      </c>
      <c r="Y1020">
        <v>241380.11796800001</v>
      </c>
      <c r="Z1020">
        <v>131.505088</v>
      </c>
    </row>
    <row r="1021" spans="1:26">
      <c r="A1021" s="44">
        <v>44032</v>
      </c>
      <c r="B1021" t="s">
        <v>145</v>
      </c>
      <c r="C1021" s="43">
        <v>44025</v>
      </c>
      <c r="D1021">
        <v>2020</v>
      </c>
      <c r="E1021">
        <v>7</v>
      </c>
      <c r="F1021">
        <v>120142</v>
      </c>
      <c r="G1021" t="s">
        <v>1620</v>
      </c>
      <c r="H1021" t="s">
        <v>41</v>
      </c>
      <c r="I1021" t="s">
        <v>1621</v>
      </c>
      <c r="J1021" t="s">
        <v>39</v>
      </c>
      <c r="K1021" t="s">
        <v>40</v>
      </c>
      <c r="L1021" t="s">
        <v>71</v>
      </c>
      <c r="M1021">
        <v>301</v>
      </c>
      <c r="N1021" t="s">
        <v>72</v>
      </c>
      <c r="O1021">
        <v>1</v>
      </c>
      <c r="P1021" t="s">
        <v>42</v>
      </c>
      <c r="Q1021">
        <v>4</v>
      </c>
      <c r="R1021" t="s">
        <v>43</v>
      </c>
      <c r="S1021">
        <v>107</v>
      </c>
      <c r="T1021">
        <v>95535</v>
      </c>
      <c r="U1021" s="45">
        <v>2475.9270000000001</v>
      </c>
      <c r="V1021">
        <v>9.8559999999999999</v>
      </c>
      <c r="W1021">
        <v>9.1999999999999998E-2</v>
      </c>
      <c r="X1021">
        <v>88</v>
      </c>
      <c r="Y1021">
        <v>236537.68594500003</v>
      </c>
      <c r="Z1021">
        <v>217.881576</v>
      </c>
    </row>
    <row r="1022" spans="1:26">
      <c r="A1022" s="44">
        <v>44032</v>
      </c>
      <c r="B1022" t="s">
        <v>145</v>
      </c>
      <c r="C1022" s="43">
        <v>44025</v>
      </c>
      <c r="D1022">
        <v>2020</v>
      </c>
      <c r="E1022">
        <v>7</v>
      </c>
      <c r="F1022">
        <v>120142</v>
      </c>
      <c r="G1022" t="s">
        <v>1620</v>
      </c>
      <c r="H1022" t="s">
        <v>41</v>
      </c>
      <c r="I1022" t="s">
        <v>1621</v>
      </c>
      <c r="J1022" t="s">
        <v>39</v>
      </c>
      <c r="K1022" t="s">
        <v>40</v>
      </c>
      <c r="L1022" t="s">
        <v>71</v>
      </c>
      <c r="M1022">
        <v>301</v>
      </c>
      <c r="N1022" t="s">
        <v>72</v>
      </c>
      <c r="O1022">
        <v>1</v>
      </c>
      <c r="P1022" t="s">
        <v>42</v>
      </c>
      <c r="Q1022">
        <v>4</v>
      </c>
      <c r="R1022" t="s">
        <v>43</v>
      </c>
      <c r="S1022">
        <v>201</v>
      </c>
      <c r="T1022">
        <v>97276</v>
      </c>
      <c r="U1022" s="45">
        <v>1841.9970000000001</v>
      </c>
      <c r="V1022">
        <v>7.4660000000000002</v>
      </c>
      <c r="W1022">
        <v>7.3999999999999996E-2</v>
      </c>
      <c r="X1022">
        <v>72</v>
      </c>
      <c r="Y1022">
        <v>179182.10017200003</v>
      </c>
      <c r="Z1022">
        <v>132.623784</v>
      </c>
    </row>
    <row r="1023" spans="1:26">
      <c r="A1023" s="44">
        <v>44032</v>
      </c>
      <c r="B1023" t="s">
        <v>145</v>
      </c>
      <c r="C1023" s="43">
        <v>44025</v>
      </c>
      <c r="D1023">
        <v>2020</v>
      </c>
      <c r="E1023">
        <v>7</v>
      </c>
      <c r="F1023">
        <v>120142</v>
      </c>
      <c r="G1023" t="s">
        <v>1620</v>
      </c>
      <c r="H1023" t="s">
        <v>41</v>
      </c>
      <c r="I1023" t="s">
        <v>1621</v>
      </c>
      <c r="J1023" t="s">
        <v>39</v>
      </c>
      <c r="K1023" t="s">
        <v>40</v>
      </c>
      <c r="L1023" t="s">
        <v>71</v>
      </c>
      <c r="M1023">
        <v>301</v>
      </c>
      <c r="N1023" t="s">
        <v>72</v>
      </c>
      <c r="O1023">
        <v>1</v>
      </c>
      <c r="P1023" t="s">
        <v>42</v>
      </c>
      <c r="Q1023">
        <v>4</v>
      </c>
      <c r="R1023" t="s">
        <v>43</v>
      </c>
      <c r="S1023">
        <v>206</v>
      </c>
      <c r="T1023">
        <v>97760</v>
      </c>
      <c r="U1023" s="45">
        <v>1912.549</v>
      </c>
      <c r="V1023">
        <v>7.79</v>
      </c>
      <c r="W1023">
        <v>6.4000000000000001E-2</v>
      </c>
      <c r="X1023">
        <v>63</v>
      </c>
      <c r="Y1023">
        <v>186970.79024</v>
      </c>
      <c r="Z1023">
        <v>120.490587</v>
      </c>
    </row>
    <row r="1024" spans="1:26">
      <c r="A1024" s="44">
        <v>44032</v>
      </c>
      <c r="B1024" t="s">
        <v>145</v>
      </c>
      <c r="C1024" s="43">
        <v>44025</v>
      </c>
      <c r="D1024">
        <v>2020</v>
      </c>
      <c r="E1024">
        <v>7</v>
      </c>
      <c r="F1024">
        <v>120142</v>
      </c>
      <c r="G1024" t="s">
        <v>1620</v>
      </c>
      <c r="H1024" t="s">
        <v>41</v>
      </c>
      <c r="I1024" t="s">
        <v>1621</v>
      </c>
      <c r="J1024" t="s">
        <v>39</v>
      </c>
      <c r="K1024" t="s">
        <v>40</v>
      </c>
      <c r="L1024" t="s">
        <v>71</v>
      </c>
      <c r="M1024">
        <v>301</v>
      </c>
      <c r="N1024" t="s">
        <v>72</v>
      </c>
      <c r="O1024">
        <v>1</v>
      </c>
      <c r="P1024" t="s">
        <v>42</v>
      </c>
      <c r="Q1024">
        <v>4</v>
      </c>
      <c r="R1024" t="s">
        <v>43</v>
      </c>
      <c r="S1024">
        <v>207</v>
      </c>
      <c r="T1024">
        <v>92105</v>
      </c>
      <c r="U1024" s="45">
        <v>1876.8530000000001</v>
      </c>
      <c r="V1024">
        <v>7.2030000000000003</v>
      </c>
      <c r="W1024">
        <v>9.6000000000000002E-2</v>
      </c>
      <c r="X1024">
        <v>88</v>
      </c>
      <c r="Y1024">
        <v>172867.54556500001</v>
      </c>
      <c r="Z1024">
        <v>165.16306400000002</v>
      </c>
    </row>
    <row r="1025" spans="1:26">
      <c r="A1025" s="44">
        <v>44032</v>
      </c>
      <c r="B1025" t="s">
        <v>145</v>
      </c>
      <c r="C1025" s="43">
        <v>44025</v>
      </c>
      <c r="D1025">
        <v>2020</v>
      </c>
      <c r="E1025">
        <v>7</v>
      </c>
      <c r="F1025">
        <v>120142</v>
      </c>
      <c r="G1025" t="s">
        <v>1620</v>
      </c>
      <c r="H1025" t="s">
        <v>41</v>
      </c>
      <c r="I1025" t="s">
        <v>1621</v>
      </c>
      <c r="J1025" t="s">
        <v>39</v>
      </c>
      <c r="K1025" t="s">
        <v>40</v>
      </c>
      <c r="L1025" t="s">
        <v>71</v>
      </c>
      <c r="M1025">
        <v>301</v>
      </c>
      <c r="N1025" t="s">
        <v>72</v>
      </c>
      <c r="O1025">
        <v>1</v>
      </c>
      <c r="P1025" t="s">
        <v>42</v>
      </c>
      <c r="Q1025">
        <v>4</v>
      </c>
      <c r="R1025" t="s">
        <v>43</v>
      </c>
      <c r="S1025">
        <v>208</v>
      </c>
      <c r="T1025">
        <v>97563</v>
      </c>
      <c r="U1025" s="45">
        <v>2006.3889999999999</v>
      </c>
      <c r="V1025">
        <v>8.1560000000000006</v>
      </c>
      <c r="W1025">
        <v>7.5999999999999998E-2</v>
      </c>
      <c r="X1025">
        <v>74</v>
      </c>
      <c r="Y1025">
        <v>195749.33000700001</v>
      </c>
      <c r="Z1025">
        <v>148.47278599999999</v>
      </c>
    </row>
    <row r="1026" spans="1:26">
      <c r="A1026" s="44">
        <v>44032</v>
      </c>
      <c r="B1026" t="s">
        <v>145</v>
      </c>
      <c r="C1026" s="43">
        <v>44025</v>
      </c>
      <c r="D1026">
        <v>2020</v>
      </c>
      <c r="E1026">
        <v>7</v>
      </c>
      <c r="F1026">
        <v>120142</v>
      </c>
      <c r="G1026" t="s">
        <v>1620</v>
      </c>
      <c r="H1026" t="s">
        <v>41</v>
      </c>
      <c r="I1026" t="s">
        <v>1621</v>
      </c>
      <c r="J1026" t="s">
        <v>39</v>
      </c>
      <c r="K1026" t="s">
        <v>40</v>
      </c>
      <c r="L1026" t="s">
        <v>71</v>
      </c>
      <c r="M1026">
        <v>301</v>
      </c>
      <c r="N1026" t="s">
        <v>72</v>
      </c>
      <c r="O1026">
        <v>1</v>
      </c>
      <c r="P1026" t="s">
        <v>42</v>
      </c>
      <c r="Q1026">
        <v>4</v>
      </c>
      <c r="R1026" t="s">
        <v>43</v>
      </c>
      <c r="S1026">
        <v>205</v>
      </c>
      <c r="T1026">
        <v>97134</v>
      </c>
      <c r="U1026" s="45">
        <v>1779.6679999999999</v>
      </c>
      <c r="V1026">
        <v>7.2030000000000003</v>
      </c>
      <c r="W1026">
        <v>0.08</v>
      </c>
      <c r="X1026">
        <v>78</v>
      </c>
      <c r="Y1026">
        <v>172866.27151200001</v>
      </c>
      <c r="Z1026">
        <v>138.81410399999999</v>
      </c>
    </row>
    <row r="1027" spans="1:26">
      <c r="A1027" s="44">
        <v>44032</v>
      </c>
      <c r="B1027" t="s">
        <v>145</v>
      </c>
      <c r="C1027" s="43">
        <v>44025</v>
      </c>
      <c r="D1027">
        <v>2020</v>
      </c>
      <c r="E1027">
        <v>7</v>
      </c>
      <c r="F1027">
        <v>120142</v>
      </c>
      <c r="G1027" t="s">
        <v>1620</v>
      </c>
      <c r="H1027" t="s">
        <v>41</v>
      </c>
      <c r="I1027" t="s">
        <v>1621</v>
      </c>
      <c r="J1027" t="s">
        <v>39</v>
      </c>
      <c r="K1027" t="s">
        <v>40</v>
      </c>
      <c r="L1027" t="s">
        <v>71</v>
      </c>
      <c r="M1027">
        <v>301</v>
      </c>
      <c r="N1027" t="s">
        <v>72</v>
      </c>
      <c r="O1027">
        <v>1</v>
      </c>
      <c r="P1027" t="s">
        <v>42</v>
      </c>
      <c r="Q1027">
        <v>4</v>
      </c>
      <c r="R1027" t="s">
        <v>43</v>
      </c>
      <c r="S1027">
        <v>204</v>
      </c>
      <c r="T1027">
        <v>97036</v>
      </c>
      <c r="U1027" s="45">
        <v>1948.6669999999999</v>
      </c>
      <c r="V1027">
        <v>7.8789999999999996</v>
      </c>
      <c r="W1027">
        <v>8.8999999999999996E-2</v>
      </c>
      <c r="X1027">
        <v>86</v>
      </c>
      <c r="Y1027">
        <v>189090.851012</v>
      </c>
      <c r="Z1027">
        <v>167.585362</v>
      </c>
    </row>
    <row r="1028" spans="1:26">
      <c r="A1028" s="44">
        <v>44032</v>
      </c>
      <c r="B1028" t="s">
        <v>145</v>
      </c>
      <c r="C1028" s="43">
        <v>44025</v>
      </c>
      <c r="D1028">
        <v>2020</v>
      </c>
      <c r="E1028">
        <v>7</v>
      </c>
      <c r="F1028">
        <v>120142</v>
      </c>
      <c r="G1028" t="s">
        <v>1620</v>
      </c>
      <c r="H1028" t="s">
        <v>41</v>
      </c>
      <c r="I1028" t="s">
        <v>1621</v>
      </c>
      <c r="J1028" t="s">
        <v>39</v>
      </c>
      <c r="K1028" t="s">
        <v>40</v>
      </c>
      <c r="L1028" t="s">
        <v>71</v>
      </c>
      <c r="M1028">
        <v>301</v>
      </c>
      <c r="N1028" t="s">
        <v>72</v>
      </c>
      <c r="O1028">
        <v>1</v>
      </c>
      <c r="P1028" t="s">
        <v>42</v>
      </c>
      <c r="Q1028">
        <v>4</v>
      </c>
      <c r="R1028" t="s">
        <v>43</v>
      </c>
      <c r="S1028">
        <v>203</v>
      </c>
      <c r="T1028">
        <v>97244</v>
      </c>
      <c r="U1028" s="45">
        <v>1801.789</v>
      </c>
      <c r="V1028">
        <v>7.3010000000000002</v>
      </c>
      <c r="W1028">
        <v>7.3999999999999996E-2</v>
      </c>
      <c r="X1028">
        <v>72</v>
      </c>
      <c r="Y1028">
        <v>175213.16951599999</v>
      </c>
      <c r="Z1028">
        <v>129.72880800000001</v>
      </c>
    </row>
    <row r="1029" spans="1:26">
      <c r="A1029" s="44">
        <v>44032</v>
      </c>
      <c r="B1029" t="s">
        <v>145</v>
      </c>
      <c r="C1029" s="43">
        <v>44025</v>
      </c>
      <c r="D1029">
        <v>2020</v>
      </c>
      <c r="E1029">
        <v>7</v>
      </c>
      <c r="F1029">
        <v>120142</v>
      </c>
      <c r="G1029" t="s">
        <v>1620</v>
      </c>
      <c r="H1029" t="s">
        <v>41</v>
      </c>
      <c r="I1029" t="s">
        <v>1621</v>
      </c>
      <c r="J1029" t="s">
        <v>39</v>
      </c>
      <c r="K1029" t="s">
        <v>40</v>
      </c>
      <c r="L1029" t="s">
        <v>71</v>
      </c>
      <c r="M1029">
        <v>301</v>
      </c>
      <c r="N1029" t="s">
        <v>72</v>
      </c>
      <c r="O1029">
        <v>1</v>
      </c>
      <c r="P1029" t="s">
        <v>42</v>
      </c>
      <c r="Q1029">
        <v>4</v>
      </c>
      <c r="R1029" t="s">
        <v>43</v>
      </c>
      <c r="S1029">
        <v>202</v>
      </c>
      <c r="T1029">
        <v>97304</v>
      </c>
      <c r="U1029" s="45">
        <v>2247.9180000000001</v>
      </c>
      <c r="V1029">
        <v>9.1140000000000008</v>
      </c>
      <c r="W1029">
        <v>8.4000000000000005E-2</v>
      </c>
      <c r="X1029">
        <v>82</v>
      </c>
      <c r="Y1029">
        <v>218731.413072</v>
      </c>
      <c r="Z1029">
        <v>184.32927600000002</v>
      </c>
    </row>
    <row r="1030" spans="1:26">
      <c r="A1030" s="44">
        <v>44032</v>
      </c>
      <c r="B1030" t="s">
        <v>145</v>
      </c>
      <c r="C1030" s="43">
        <v>44025</v>
      </c>
      <c r="D1030">
        <v>2020</v>
      </c>
      <c r="E1030">
        <v>7</v>
      </c>
      <c r="F1030">
        <v>120142</v>
      </c>
      <c r="G1030" t="s">
        <v>1620</v>
      </c>
      <c r="H1030" t="s">
        <v>41</v>
      </c>
      <c r="I1030" t="s">
        <v>1621</v>
      </c>
      <c r="J1030" t="s">
        <v>39</v>
      </c>
      <c r="K1030" t="s">
        <v>40</v>
      </c>
      <c r="L1030" t="s">
        <v>71</v>
      </c>
      <c r="M1030">
        <v>301</v>
      </c>
      <c r="N1030" t="s">
        <v>72</v>
      </c>
      <c r="O1030">
        <v>1</v>
      </c>
      <c r="P1030" t="s">
        <v>42</v>
      </c>
      <c r="Q1030">
        <v>4</v>
      </c>
      <c r="R1030" t="s">
        <v>43</v>
      </c>
      <c r="S1030">
        <v>106</v>
      </c>
      <c r="T1030">
        <v>95312</v>
      </c>
      <c r="U1030" s="45">
        <v>2500.873</v>
      </c>
      <c r="V1030">
        <v>9.9320000000000004</v>
      </c>
      <c r="W1030">
        <v>7.3999999999999996E-2</v>
      </c>
      <c r="X1030">
        <v>71</v>
      </c>
      <c r="Y1030">
        <v>238363.20737600001</v>
      </c>
      <c r="Z1030">
        <v>177.561983</v>
      </c>
    </row>
    <row r="1031" spans="1:26">
      <c r="A1031" s="44">
        <v>44032</v>
      </c>
      <c r="B1031" t="s">
        <v>145</v>
      </c>
      <c r="C1031" s="43">
        <v>44025</v>
      </c>
      <c r="D1031">
        <v>2020</v>
      </c>
      <c r="E1031">
        <v>7</v>
      </c>
      <c r="F1031">
        <v>120142</v>
      </c>
      <c r="G1031" t="s">
        <v>1620</v>
      </c>
      <c r="H1031" t="s">
        <v>41</v>
      </c>
      <c r="I1031" t="s">
        <v>1621</v>
      </c>
      <c r="J1031" t="s">
        <v>39</v>
      </c>
      <c r="K1031" t="s">
        <v>40</v>
      </c>
      <c r="L1031" t="s">
        <v>71</v>
      </c>
      <c r="M1031">
        <v>301</v>
      </c>
      <c r="N1031" t="s">
        <v>72</v>
      </c>
      <c r="O1031">
        <v>1</v>
      </c>
      <c r="P1031" t="s">
        <v>42</v>
      </c>
      <c r="Q1031">
        <v>4</v>
      </c>
      <c r="R1031" t="s">
        <v>43</v>
      </c>
      <c r="S1031">
        <v>105</v>
      </c>
      <c r="T1031">
        <v>95606</v>
      </c>
      <c r="U1031" s="45">
        <v>2568.7420000000002</v>
      </c>
      <c r="V1031">
        <v>10.233000000000001</v>
      </c>
      <c r="W1031">
        <v>8.4000000000000005E-2</v>
      </c>
      <c r="X1031">
        <v>80</v>
      </c>
      <c r="Y1031">
        <v>245587.14765200001</v>
      </c>
      <c r="Z1031">
        <v>205.49936000000002</v>
      </c>
    </row>
    <row r="1032" spans="1:26">
      <c r="A1032" s="44">
        <v>44032</v>
      </c>
      <c r="B1032" t="s">
        <v>145</v>
      </c>
      <c r="C1032" s="43">
        <v>44025</v>
      </c>
      <c r="D1032">
        <v>2020</v>
      </c>
      <c r="E1032">
        <v>7</v>
      </c>
      <c r="F1032">
        <v>120142</v>
      </c>
      <c r="G1032" t="s">
        <v>1620</v>
      </c>
      <c r="H1032" t="s">
        <v>41</v>
      </c>
      <c r="I1032" t="s">
        <v>1621</v>
      </c>
      <c r="J1032" t="s">
        <v>39</v>
      </c>
      <c r="K1032" t="s">
        <v>40</v>
      </c>
      <c r="L1032" t="s">
        <v>71</v>
      </c>
      <c r="M1032">
        <v>301</v>
      </c>
      <c r="N1032" t="s">
        <v>72</v>
      </c>
      <c r="O1032">
        <v>1</v>
      </c>
      <c r="P1032" t="s">
        <v>42</v>
      </c>
      <c r="Q1032">
        <v>4</v>
      </c>
      <c r="R1032" t="s">
        <v>43</v>
      </c>
      <c r="S1032">
        <v>104</v>
      </c>
      <c r="T1032">
        <v>94957</v>
      </c>
      <c r="U1032" s="45">
        <v>2549.3980000000001</v>
      </c>
      <c r="V1032">
        <v>10.087</v>
      </c>
      <c r="W1032">
        <v>0.10100000000000001</v>
      </c>
      <c r="X1032">
        <v>96</v>
      </c>
      <c r="Y1032">
        <v>242083.18588600002</v>
      </c>
      <c r="Z1032">
        <v>244.74220800000001</v>
      </c>
    </row>
    <row r="1033" spans="1:26">
      <c r="A1033" s="44">
        <v>44032</v>
      </c>
      <c r="B1033" t="s">
        <v>145</v>
      </c>
      <c r="C1033" s="43">
        <v>44025</v>
      </c>
      <c r="D1033">
        <v>2020</v>
      </c>
      <c r="E1033">
        <v>7</v>
      </c>
      <c r="F1033">
        <v>120142</v>
      </c>
      <c r="G1033" t="s">
        <v>1620</v>
      </c>
      <c r="H1033" t="s">
        <v>41</v>
      </c>
      <c r="I1033" t="s">
        <v>1621</v>
      </c>
      <c r="J1033" t="s">
        <v>39</v>
      </c>
      <c r="K1033" t="s">
        <v>40</v>
      </c>
      <c r="L1033" t="s">
        <v>71</v>
      </c>
      <c r="M1033">
        <v>301</v>
      </c>
      <c r="N1033" t="s">
        <v>72</v>
      </c>
      <c r="O1033">
        <v>1</v>
      </c>
      <c r="P1033" t="s">
        <v>42</v>
      </c>
      <c r="Q1033">
        <v>4</v>
      </c>
      <c r="R1033" t="s">
        <v>43</v>
      </c>
      <c r="S1033">
        <v>103</v>
      </c>
      <c r="T1033">
        <v>96267</v>
      </c>
      <c r="U1033" s="45">
        <v>2485.1190000000001</v>
      </c>
      <c r="V1033">
        <v>9.968</v>
      </c>
      <c r="W1033">
        <v>8.4000000000000005E-2</v>
      </c>
      <c r="X1033">
        <v>81</v>
      </c>
      <c r="Y1033">
        <v>239234.95077299999</v>
      </c>
      <c r="Z1033">
        <v>201.29463900000002</v>
      </c>
    </row>
    <row r="1034" spans="1:26">
      <c r="A1034" s="44">
        <v>44032</v>
      </c>
      <c r="B1034" t="s">
        <v>145</v>
      </c>
      <c r="C1034" s="43">
        <v>44025</v>
      </c>
      <c r="D1034">
        <v>2020</v>
      </c>
      <c r="E1034">
        <v>7</v>
      </c>
      <c r="F1034">
        <v>120142</v>
      </c>
      <c r="G1034" t="s">
        <v>1620</v>
      </c>
      <c r="H1034" t="s">
        <v>41</v>
      </c>
      <c r="I1034" t="s">
        <v>1621</v>
      </c>
      <c r="J1034" t="s">
        <v>39</v>
      </c>
      <c r="K1034" t="s">
        <v>40</v>
      </c>
      <c r="L1034" t="s">
        <v>71</v>
      </c>
      <c r="M1034">
        <v>301</v>
      </c>
      <c r="N1034" t="s">
        <v>72</v>
      </c>
      <c r="O1034">
        <v>1</v>
      </c>
      <c r="P1034" t="s">
        <v>42</v>
      </c>
      <c r="Q1034">
        <v>4</v>
      </c>
      <c r="R1034" t="s">
        <v>43</v>
      </c>
      <c r="S1034">
        <v>102</v>
      </c>
      <c r="T1034">
        <v>95934</v>
      </c>
      <c r="U1034" s="45">
        <v>2245.6770000000001</v>
      </c>
      <c r="V1034">
        <v>8.9770000000000003</v>
      </c>
      <c r="W1034">
        <v>7.0000000000000007E-2</v>
      </c>
      <c r="X1034">
        <v>67</v>
      </c>
      <c r="Y1034">
        <v>215436.77731800001</v>
      </c>
      <c r="Z1034">
        <v>150.46035899999998</v>
      </c>
    </row>
    <row r="1035" spans="1:26">
      <c r="A1035" s="44">
        <v>44032</v>
      </c>
      <c r="B1035" t="s">
        <v>145</v>
      </c>
      <c r="C1035" s="43">
        <v>44025</v>
      </c>
      <c r="D1035">
        <v>2020</v>
      </c>
      <c r="E1035">
        <v>7</v>
      </c>
      <c r="F1035">
        <v>120142</v>
      </c>
      <c r="G1035" t="s">
        <v>1620</v>
      </c>
      <c r="H1035" t="s">
        <v>41</v>
      </c>
      <c r="I1035" t="s">
        <v>1621</v>
      </c>
      <c r="J1035" t="s">
        <v>39</v>
      </c>
      <c r="K1035" t="s">
        <v>40</v>
      </c>
      <c r="L1035" t="s">
        <v>71</v>
      </c>
      <c r="M1035">
        <v>301</v>
      </c>
      <c r="N1035" t="s">
        <v>72</v>
      </c>
      <c r="O1035">
        <v>1</v>
      </c>
      <c r="P1035" t="s">
        <v>42</v>
      </c>
      <c r="Q1035">
        <v>4</v>
      </c>
      <c r="R1035" t="s">
        <v>43</v>
      </c>
      <c r="S1035">
        <v>101</v>
      </c>
      <c r="T1035">
        <v>95674</v>
      </c>
      <c r="U1035" s="45">
        <v>2362.0720000000001</v>
      </c>
      <c r="V1035">
        <v>9.4160000000000004</v>
      </c>
      <c r="W1035">
        <v>7.4999999999999997E-2</v>
      </c>
      <c r="X1035">
        <v>72</v>
      </c>
      <c r="Y1035">
        <v>225988.87652799999</v>
      </c>
      <c r="Z1035">
        <v>170.06918400000001</v>
      </c>
    </row>
    <row r="1036" spans="1:26">
      <c r="A1036" s="44">
        <v>44025</v>
      </c>
      <c r="B1036" t="s">
        <v>146</v>
      </c>
      <c r="C1036" s="43">
        <v>44018</v>
      </c>
      <c r="D1036">
        <v>2020</v>
      </c>
      <c r="E1036">
        <v>7</v>
      </c>
      <c r="F1036">
        <v>120142</v>
      </c>
      <c r="G1036" t="s">
        <v>1620</v>
      </c>
      <c r="H1036" t="s">
        <v>41</v>
      </c>
      <c r="I1036" t="s">
        <v>1621</v>
      </c>
      <c r="J1036" t="s">
        <v>39</v>
      </c>
      <c r="K1036" t="s">
        <v>40</v>
      </c>
      <c r="L1036" t="s">
        <v>71</v>
      </c>
      <c r="M1036">
        <v>301</v>
      </c>
      <c r="N1036" t="s">
        <v>72</v>
      </c>
      <c r="O1036">
        <v>1</v>
      </c>
      <c r="P1036" t="s">
        <v>42</v>
      </c>
      <c r="Q1036">
        <v>4</v>
      </c>
      <c r="R1036" t="s">
        <v>43</v>
      </c>
      <c r="S1036">
        <v>101</v>
      </c>
      <c r="T1036">
        <v>95714</v>
      </c>
      <c r="U1036" s="45">
        <v>2308.8310000000001</v>
      </c>
      <c r="V1036">
        <v>9.2080000000000002</v>
      </c>
      <c r="W1036">
        <v>4.2000000000000003E-2</v>
      </c>
      <c r="X1036">
        <v>40</v>
      </c>
      <c r="Y1036">
        <v>220987.45033400002</v>
      </c>
      <c r="Z1036">
        <v>92.35324</v>
      </c>
    </row>
    <row r="1037" spans="1:26">
      <c r="A1037" s="44">
        <v>44025</v>
      </c>
      <c r="B1037" t="s">
        <v>146</v>
      </c>
      <c r="C1037" s="43">
        <v>44018</v>
      </c>
      <c r="D1037">
        <v>2020</v>
      </c>
      <c r="E1037">
        <v>7</v>
      </c>
      <c r="F1037">
        <v>120142</v>
      </c>
      <c r="G1037" t="s">
        <v>1620</v>
      </c>
      <c r="H1037" t="s">
        <v>41</v>
      </c>
      <c r="I1037" t="s">
        <v>1621</v>
      </c>
      <c r="J1037" t="s">
        <v>39</v>
      </c>
      <c r="K1037" t="s">
        <v>40</v>
      </c>
      <c r="L1037" t="s">
        <v>71</v>
      </c>
      <c r="M1037">
        <v>301</v>
      </c>
      <c r="N1037" t="s">
        <v>72</v>
      </c>
      <c r="O1037">
        <v>1</v>
      </c>
      <c r="P1037" t="s">
        <v>42</v>
      </c>
      <c r="Q1037">
        <v>4</v>
      </c>
      <c r="R1037" t="s">
        <v>43</v>
      </c>
      <c r="S1037">
        <v>102</v>
      </c>
      <c r="T1037">
        <v>95974</v>
      </c>
      <c r="U1037" s="45">
        <v>2190.2080000000001</v>
      </c>
      <c r="V1037">
        <v>8.7579999999999991</v>
      </c>
      <c r="W1037">
        <v>4.2000000000000003E-2</v>
      </c>
      <c r="X1037">
        <v>40</v>
      </c>
      <c r="Y1037">
        <v>210203.02259199999</v>
      </c>
      <c r="Z1037">
        <v>87.608320000000006</v>
      </c>
    </row>
    <row r="1038" spans="1:26">
      <c r="A1038" s="44">
        <v>44025</v>
      </c>
      <c r="B1038" t="s">
        <v>146</v>
      </c>
      <c r="C1038" s="43">
        <v>44018</v>
      </c>
      <c r="D1038">
        <v>2020</v>
      </c>
      <c r="E1038">
        <v>7</v>
      </c>
      <c r="F1038">
        <v>120142</v>
      </c>
      <c r="G1038" t="s">
        <v>1620</v>
      </c>
      <c r="H1038" t="s">
        <v>41</v>
      </c>
      <c r="I1038" t="s">
        <v>1621</v>
      </c>
      <c r="J1038" t="s">
        <v>39</v>
      </c>
      <c r="K1038" t="s">
        <v>40</v>
      </c>
      <c r="L1038" t="s">
        <v>71</v>
      </c>
      <c r="M1038">
        <v>301</v>
      </c>
      <c r="N1038" t="s">
        <v>72</v>
      </c>
      <c r="O1038">
        <v>1</v>
      </c>
      <c r="P1038" t="s">
        <v>42</v>
      </c>
      <c r="Q1038">
        <v>4</v>
      </c>
      <c r="R1038" t="s">
        <v>43</v>
      </c>
      <c r="S1038">
        <v>103</v>
      </c>
      <c r="T1038">
        <v>96327</v>
      </c>
      <c r="U1038" s="45">
        <v>2426.3470000000002</v>
      </c>
      <c r="V1038">
        <v>9.7379999999999995</v>
      </c>
      <c r="W1038">
        <v>6.2E-2</v>
      </c>
      <c r="X1038">
        <v>60</v>
      </c>
      <c r="Y1038">
        <v>233722.727469</v>
      </c>
      <c r="Z1038">
        <v>145.58082000000002</v>
      </c>
    </row>
    <row r="1039" spans="1:26">
      <c r="A1039" s="44">
        <v>44025</v>
      </c>
      <c r="B1039" t="s">
        <v>146</v>
      </c>
      <c r="C1039" s="43">
        <v>44018</v>
      </c>
      <c r="D1039">
        <v>2020</v>
      </c>
      <c r="E1039">
        <v>7</v>
      </c>
      <c r="F1039">
        <v>120142</v>
      </c>
      <c r="G1039" t="s">
        <v>1620</v>
      </c>
      <c r="H1039" t="s">
        <v>41</v>
      </c>
      <c r="I1039" t="s">
        <v>1621</v>
      </c>
      <c r="J1039" t="s">
        <v>39</v>
      </c>
      <c r="K1039" t="s">
        <v>40</v>
      </c>
      <c r="L1039" t="s">
        <v>71</v>
      </c>
      <c r="M1039">
        <v>301</v>
      </c>
      <c r="N1039" t="s">
        <v>72</v>
      </c>
      <c r="O1039">
        <v>1</v>
      </c>
      <c r="P1039" t="s">
        <v>42</v>
      </c>
      <c r="Q1039">
        <v>4</v>
      </c>
      <c r="R1039" t="s">
        <v>43</v>
      </c>
      <c r="S1039">
        <v>104</v>
      </c>
      <c r="T1039">
        <v>94986</v>
      </c>
      <c r="U1039" s="45">
        <v>2493.4520000000002</v>
      </c>
      <c r="V1039">
        <v>9.8680000000000003</v>
      </c>
      <c r="W1039">
        <v>3.1E-2</v>
      </c>
      <c r="X1039">
        <v>29</v>
      </c>
      <c r="Y1039">
        <v>236843.03167200001</v>
      </c>
      <c r="Z1039">
        <v>72.310108000000014</v>
      </c>
    </row>
    <row r="1040" spans="1:26">
      <c r="A1040" s="44">
        <v>44025</v>
      </c>
      <c r="B1040" t="s">
        <v>146</v>
      </c>
      <c r="C1040" s="43">
        <v>44018</v>
      </c>
      <c r="D1040">
        <v>2020</v>
      </c>
      <c r="E1040">
        <v>7</v>
      </c>
      <c r="F1040">
        <v>120142</v>
      </c>
      <c r="G1040" t="s">
        <v>1620</v>
      </c>
      <c r="H1040" t="s">
        <v>41</v>
      </c>
      <c r="I1040" t="s">
        <v>1621</v>
      </c>
      <c r="J1040" t="s">
        <v>39</v>
      </c>
      <c r="K1040" t="s">
        <v>40</v>
      </c>
      <c r="L1040" t="s">
        <v>71</v>
      </c>
      <c r="M1040">
        <v>301</v>
      </c>
      <c r="N1040" t="s">
        <v>72</v>
      </c>
      <c r="O1040">
        <v>1</v>
      </c>
      <c r="P1040" t="s">
        <v>42</v>
      </c>
      <c r="Q1040">
        <v>4</v>
      </c>
      <c r="R1040" t="s">
        <v>43</v>
      </c>
      <c r="S1040">
        <v>105</v>
      </c>
      <c r="T1040">
        <v>95642</v>
      </c>
      <c r="U1040" s="45">
        <v>2513.6779999999999</v>
      </c>
      <c r="V1040">
        <v>10.016999999999999</v>
      </c>
      <c r="W1040">
        <v>3.7999999999999999E-2</v>
      </c>
      <c r="X1040">
        <v>36</v>
      </c>
      <c r="Y1040">
        <v>240413.191276</v>
      </c>
      <c r="Z1040">
        <v>90.492407999999998</v>
      </c>
    </row>
    <row r="1041" spans="1:26">
      <c r="A1041" s="44">
        <v>44025</v>
      </c>
      <c r="B1041" t="s">
        <v>146</v>
      </c>
      <c r="C1041" s="43">
        <v>44018</v>
      </c>
      <c r="D1041">
        <v>2020</v>
      </c>
      <c r="E1041">
        <v>7</v>
      </c>
      <c r="F1041">
        <v>120142</v>
      </c>
      <c r="G1041" t="s">
        <v>1620</v>
      </c>
      <c r="H1041" t="s">
        <v>41</v>
      </c>
      <c r="I1041" t="s">
        <v>1621</v>
      </c>
      <c r="J1041" t="s">
        <v>39</v>
      </c>
      <c r="K1041" t="s">
        <v>40</v>
      </c>
      <c r="L1041" t="s">
        <v>71</v>
      </c>
      <c r="M1041">
        <v>301</v>
      </c>
      <c r="N1041" t="s">
        <v>72</v>
      </c>
      <c r="O1041">
        <v>1</v>
      </c>
      <c r="P1041" t="s">
        <v>42</v>
      </c>
      <c r="Q1041">
        <v>4</v>
      </c>
      <c r="R1041" t="s">
        <v>43</v>
      </c>
      <c r="S1041">
        <v>106</v>
      </c>
      <c r="T1041">
        <v>95350</v>
      </c>
      <c r="U1041" s="45">
        <v>2445.8319999999999</v>
      </c>
      <c r="V1041">
        <v>9.7170000000000005</v>
      </c>
      <c r="W1041">
        <v>0.04</v>
      </c>
      <c r="X1041">
        <v>38</v>
      </c>
      <c r="Y1041">
        <v>233210.08119999999</v>
      </c>
      <c r="Z1041">
        <v>92.941615999999996</v>
      </c>
    </row>
    <row r="1042" spans="1:26">
      <c r="A1042" s="44">
        <v>44025</v>
      </c>
      <c r="B1042" t="s">
        <v>146</v>
      </c>
      <c r="C1042" s="43">
        <v>44018</v>
      </c>
      <c r="D1042">
        <v>2020</v>
      </c>
      <c r="E1042">
        <v>7</v>
      </c>
      <c r="F1042">
        <v>120142</v>
      </c>
      <c r="G1042" t="s">
        <v>1620</v>
      </c>
      <c r="H1042" t="s">
        <v>41</v>
      </c>
      <c r="I1042" t="s">
        <v>1621</v>
      </c>
      <c r="J1042" t="s">
        <v>39</v>
      </c>
      <c r="K1042" t="s">
        <v>40</v>
      </c>
      <c r="L1042" t="s">
        <v>71</v>
      </c>
      <c r="M1042">
        <v>301</v>
      </c>
      <c r="N1042" t="s">
        <v>72</v>
      </c>
      <c r="O1042">
        <v>1</v>
      </c>
      <c r="P1042" t="s">
        <v>42</v>
      </c>
      <c r="Q1042">
        <v>4</v>
      </c>
      <c r="R1042" t="s">
        <v>43</v>
      </c>
      <c r="S1042">
        <v>202</v>
      </c>
      <c r="T1042">
        <v>97354</v>
      </c>
      <c r="U1042" s="45">
        <v>2193.7310000000002</v>
      </c>
      <c r="V1042">
        <v>8.8989999999999991</v>
      </c>
      <c r="W1042">
        <v>5.0999999999999997E-2</v>
      </c>
      <c r="X1042">
        <v>50</v>
      </c>
      <c r="Y1042">
        <v>213568.48777400001</v>
      </c>
      <c r="Z1042">
        <v>109.68655000000001</v>
      </c>
    </row>
    <row r="1043" spans="1:26">
      <c r="A1043" s="44">
        <v>44025</v>
      </c>
      <c r="B1043" t="s">
        <v>146</v>
      </c>
      <c r="C1043" s="43">
        <v>44018</v>
      </c>
      <c r="D1043">
        <v>2020</v>
      </c>
      <c r="E1043">
        <v>7</v>
      </c>
      <c r="F1043">
        <v>120142</v>
      </c>
      <c r="G1043" t="s">
        <v>1620</v>
      </c>
      <c r="H1043" t="s">
        <v>41</v>
      </c>
      <c r="I1043" t="s">
        <v>1621</v>
      </c>
      <c r="J1043" t="s">
        <v>39</v>
      </c>
      <c r="K1043" t="s">
        <v>40</v>
      </c>
      <c r="L1043" t="s">
        <v>71</v>
      </c>
      <c r="M1043">
        <v>301</v>
      </c>
      <c r="N1043" t="s">
        <v>72</v>
      </c>
      <c r="O1043">
        <v>1</v>
      </c>
      <c r="P1043" t="s">
        <v>42</v>
      </c>
      <c r="Q1043">
        <v>4</v>
      </c>
      <c r="R1043" t="s">
        <v>43</v>
      </c>
      <c r="S1043">
        <v>203</v>
      </c>
      <c r="T1043">
        <v>97281</v>
      </c>
      <c r="U1043" s="45">
        <v>1754.5419999999999</v>
      </c>
      <c r="V1043">
        <v>7.1120000000000001</v>
      </c>
      <c r="W1043">
        <v>3.7999999999999999E-2</v>
      </c>
      <c r="X1043">
        <v>37</v>
      </c>
      <c r="Y1043">
        <v>170683.60030199998</v>
      </c>
      <c r="Z1043">
        <v>64.918053999999998</v>
      </c>
    </row>
    <row r="1044" spans="1:26">
      <c r="A1044" s="44">
        <v>44025</v>
      </c>
      <c r="B1044" t="s">
        <v>146</v>
      </c>
      <c r="C1044" s="43">
        <v>44018</v>
      </c>
      <c r="D1044">
        <v>2020</v>
      </c>
      <c r="E1044">
        <v>7</v>
      </c>
      <c r="F1044">
        <v>120142</v>
      </c>
      <c r="G1044" t="s">
        <v>1620</v>
      </c>
      <c r="H1044" t="s">
        <v>41</v>
      </c>
      <c r="I1044" t="s">
        <v>1621</v>
      </c>
      <c r="J1044" t="s">
        <v>39</v>
      </c>
      <c r="K1044" t="s">
        <v>40</v>
      </c>
      <c r="L1044" t="s">
        <v>71</v>
      </c>
      <c r="M1044">
        <v>301</v>
      </c>
      <c r="N1044" t="s">
        <v>72</v>
      </c>
      <c r="O1044">
        <v>1</v>
      </c>
      <c r="P1044" t="s">
        <v>42</v>
      </c>
      <c r="Q1044">
        <v>4</v>
      </c>
      <c r="R1044" t="s">
        <v>43</v>
      </c>
      <c r="S1044">
        <v>204</v>
      </c>
      <c r="T1044">
        <v>97079</v>
      </c>
      <c r="U1044" s="45">
        <v>1900.51</v>
      </c>
      <c r="V1044">
        <v>7.6870000000000003</v>
      </c>
      <c r="W1044">
        <v>4.3999999999999997E-2</v>
      </c>
      <c r="X1044">
        <v>43</v>
      </c>
      <c r="Y1044">
        <v>184499.61028999998</v>
      </c>
      <c r="Z1044">
        <v>81.721929999999986</v>
      </c>
    </row>
    <row r="1045" spans="1:26">
      <c r="A1045" s="44">
        <v>44025</v>
      </c>
      <c r="B1045" t="s">
        <v>146</v>
      </c>
      <c r="C1045" s="43">
        <v>44018</v>
      </c>
      <c r="D1045">
        <v>2020</v>
      </c>
      <c r="E1045">
        <v>7</v>
      </c>
      <c r="F1045">
        <v>120142</v>
      </c>
      <c r="G1045" t="s">
        <v>1620</v>
      </c>
      <c r="H1045" t="s">
        <v>41</v>
      </c>
      <c r="I1045" t="s">
        <v>1621</v>
      </c>
      <c r="J1045" t="s">
        <v>39</v>
      </c>
      <c r="K1045" t="s">
        <v>40</v>
      </c>
      <c r="L1045" t="s">
        <v>71</v>
      </c>
      <c r="M1045">
        <v>301</v>
      </c>
      <c r="N1045" t="s">
        <v>72</v>
      </c>
      <c r="O1045">
        <v>1</v>
      </c>
      <c r="P1045" t="s">
        <v>42</v>
      </c>
      <c r="Q1045">
        <v>4</v>
      </c>
      <c r="R1045" t="s">
        <v>43</v>
      </c>
      <c r="S1045">
        <v>205</v>
      </c>
      <c r="T1045">
        <v>97182</v>
      </c>
      <c r="U1045" s="45">
        <v>1732.1410000000001</v>
      </c>
      <c r="V1045">
        <v>7.0140000000000002</v>
      </c>
      <c r="W1045">
        <v>4.9000000000000002E-2</v>
      </c>
      <c r="X1045">
        <v>48</v>
      </c>
      <c r="Y1045">
        <v>168332.92666200001</v>
      </c>
      <c r="Z1045">
        <v>83.142768000000018</v>
      </c>
    </row>
    <row r="1046" spans="1:26">
      <c r="A1046" s="44">
        <v>44025</v>
      </c>
      <c r="B1046" t="s">
        <v>146</v>
      </c>
      <c r="C1046" s="43">
        <v>44018</v>
      </c>
      <c r="D1046">
        <v>2020</v>
      </c>
      <c r="E1046">
        <v>7</v>
      </c>
      <c r="F1046">
        <v>120142</v>
      </c>
      <c r="G1046" t="s">
        <v>1620</v>
      </c>
      <c r="H1046" t="s">
        <v>41</v>
      </c>
      <c r="I1046" t="s">
        <v>1621</v>
      </c>
      <c r="J1046" t="s">
        <v>39</v>
      </c>
      <c r="K1046" t="s">
        <v>40</v>
      </c>
      <c r="L1046" t="s">
        <v>71</v>
      </c>
      <c r="M1046">
        <v>301</v>
      </c>
      <c r="N1046" t="s">
        <v>72</v>
      </c>
      <c r="O1046">
        <v>1</v>
      </c>
      <c r="P1046" t="s">
        <v>42</v>
      </c>
      <c r="Q1046">
        <v>4</v>
      </c>
      <c r="R1046" t="s">
        <v>43</v>
      </c>
      <c r="S1046">
        <v>208</v>
      </c>
      <c r="T1046">
        <v>97595</v>
      </c>
      <c r="U1046" s="45">
        <v>1955.299</v>
      </c>
      <c r="V1046">
        <v>7.9509999999999996</v>
      </c>
      <c r="W1046">
        <v>3.3000000000000002E-2</v>
      </c>
      <c r="X1046">
        <v>32</v>
      </c>
      <c r="Y1046">
        <v>190827.40590499999</v>
      </c>
      <c r="Z1046">
        <v>62.569567999999997</v>
      </c>
    </row>
    <row r="1047" spans="1:26">
      <c r="A1047" s="44">
        <v>44025</v>
      </c>
      <c r="B1047" t="s">
        <v>146</v>
      </c>
      <c r="C1047" s="43">
        <v>44018</v>
      </c>
      <c r="D1047">
        <v>2020</v>
      </c>
      <c r="E1047">
        <v>7</v>
      </c>
      <c r="F1047">
        <v>120142</v>
      </c>
      <c r="G1047" t="s">
        <v>1620</v>
      </c>
      <c r="H1047" t="s">
        <v>41</v>
      </c>
      <c r="I1047" t="s">
        <v>1621</v>
      </c>
      <c r="J1047" t="s">
        <v>39</v>
      </c>
      <c r="K1047" t="s">
        <v>40</v>
      </c>
      <c r="L1047" t="s">
        <v>71</v>
      </c>
      <c r="M1047">
        <v>301</v>
      </c>
      <c r="N1047" t="s">
        <v>72</v>
      </c>
      <c r="O1047">
        <v>1</v>
      </c>
      <c r="P1047" t="s">
        <v>42</v>
      </c>
      <c r="Q1047">
        <v>4</v>
      </c>
      <c r="R1047" t="s">
        <v>43</v>
      </c>
      <c r="S1047">
        <v>207</v>
      </c>
      <c r="T1047">
        <v>92164</v>
      </c>
      <c r="U1047" s="45">
        <v>1832.789</v>
      </c>
      <c r="V1047">
        <v>7.0380000000000003</v>
      </c>
      <c r="W1047">
        <v>6.4000000000000001E-2</v>
      </c>
      <c r="X1047">
        <v>59</v>
      </c>
      <c r="Y1047">
        <v>168917.165396</v>
      </c>
      <c r="Z1047">
        <v>108.13455099999999</v>
      </c>
    </row>
    <row r="1048" spans="1:26">
      <c r="A1048" s="44">
        <v>44025</v>
      </c>
      <c r="B1048" t="s">
        <v>146</v>
      </c>
      <c r="C1048" s="43">
        <v>44018</v>
      </c>
      <c r="D1048">
        <v>2020</v>
      </c>
      <c r="E1048">
        <v>7</v>
      </c>
      <c r="F1048">
        <v>120142</v>
      </c>
      <c r="G1048" t="s">
        <v>1620</v>
      </c>
      <c r="H1048" t="s">
        <v>41</v>
      </c>
      <c r="I1048" t="s">
        <v>1621</v>
      </c>
      <c r="J1048" t="s">
        <v>39</v>
      </c>
      <c r="K1048" t="s">
        <v>40</v>
      </c>
      <c r="L1048" t="s">
        <v>71</v>
      </c>
      <c r="M1048">
        <v>301</v>
      </c>
      <c r="N1048" t="s">
        <v>72</v>
      </c>
      <c r="O1048">
        <v>1</v>
      </c>
      <c r="P1048" t="s">
        <v>42</v>
      </c>
      <c r="Q1048">
        <v>4</v>
      </c>
      <c r="R1048" t="s">
        <v>43</v>
      </c>
      <c r="S1048">
        <v>206</v>
      </c>
      <c r="T1048">
        <v>97805</v>
      </c>
      <c r="U1048" s="45">
        <v>1864.867</v>
      </c>
      <c r="V1048">
        <v>7.6</v>
      </c>
      <c r="W1048">
        <v>4.5999999999999999E-2</v>
      </c>
      <c r="X1048">
        <v>45</v>
      </c>
      <c r="Y1048">
        <v>182393.31693500001</v>
      </c>
      <c r="Z1048">
        <v>83.919015000000002</v>
      </c>
    </row>
    <row r="1049" spans="1:26">
      <c r="A1049" s="44">
        <v>44025</v>
      </c>
      <c r="B1049" t="s">
        <v>146</v>
      </c>
      <c r="C1049" s="43">
        <v>44018</v>
      </c>
      <c r="D1049">
        <v>2020</v>
      </c>
      <c r="E1049">
        <v>7</v>
      </c>
      <c r="F1049">
        <v>120142</v>
      </c>
      <c r="G1049" t="s">
        <v>1620</v>
      </c>
      <c r="H1049" t="s">
        <v>41</v>
      </c>
      <c r="I1049" t="s">
        <v>1621</v>
      </c>
      <c r="J1049" t="s">
        <v>39</v>
      </c>
      <c r="K1049" t="s">
        <v>40</v>
      </c>
      <c r="L1049" t="s">
        <v>71</v>
      </c>
      <c r="M1049">
        <v>301</v>
      </c>
      <c r="N1049" t="s">
        <v>72</v>
      </c>
      <c r="O1049">
        <v>1</v>
      </c>
      <c r="P1049" t="s">
        <v>42</v>
      </c>
      <c r="Q1049">
        <v>4</v>
      </c>
      <c r="R1049" t="s">
        <v>43</v>
      </c>
      <c r="S1049">
        <v>201</v>
      </c>
      <c r="T1049">
        <v>97329</v>
      </c>
      <c r="U1049" s="45">
        <v>1795.9870000000001</v>
      </c>
      <c r="V1049">
        <v>7.2830000000000004</v>
      </c>
      <c r="W1049">
        <v>5.3999999999999999E-2</v>
      </c>
      <c r="X1049">
        <v>53</v>
      </c>
      <c r="Y1049">
        <v>174801.61872300002</v>
      </c>
      <c r="Z1049">
        <v>95.187311000000008</v>
      </c>
    </row>
    <row r="1050" spans="1:26">
      <c r="A1050" s="44">
        <v>44025</v>
      </c>
      <c r="B1050" t="s">
        <v>146</v>
      </c>
      <c r="C1050" s="43">
        <v>44018</v>
      </c>
      <c r="D1050">
        <v>2020</v>
      </c>
      <c r="E1050">
        <v>7</v>
      </c>
      <c r="F1050">
        <v>120142</v>
      </c>
      <c r="G1050" t="s">
        <v>1620</v>
      </c>
      <c r="H1050" t="s">
        <v>41</v>
      </c>
      <c r="I1050" t="s">
        <v>1621</v>
      </c>
      <c r="J1050" t="s">
        <v>39</v>
      </c>
      <c r="K1050" t="s">
        <v>40</v>
      </c>
      <c r="L1050" t="s">
        <v>71</v>
      </c>
      <c r="M1050">
        <v>301</v>
      </c>
      <c r="N1050" t="s">
        <v>72</v>
      </c>
      <c r="O1050">
        <v>1</v>
      </c>
      <c r="P1050" t="s">
        <v>42</v>
      </c>
      <c r="Q1050">
        <v>4</v>
      </c>
      <c r="R1050" t="s">
        <v>43</v>
      </c>
      <c r="S1050">
        <v>107</v>
      </c>
      <c r="T1050">
        <v>95575</v>
      </c>
      <c r="U1050" s="45">
        <v>2426.1280000000002</v>
      </c>
      <c r="V1050">
        <v>9.6620000000000008</v>
      </c>
      <c r="W1050">
        <v>4.2000000000000003E-2</v>
      </c>
      <c r="X1050">
        <v>40</v>
      </c>
      <c r="Y1050">
        <v>231877.18360000002</v>
      </c>
      <c r="Z1050">
        <v>97.045120000000011</v>
      </c>
    </row>
    <row r="1051" spans="1:26">
      <c r="A1051" s="44">
        <v>44018</v>
      </c>
      <c r="B1051" t="s">
        <v>147</v>
      </c>
      <c r="C1051" s="43">
        <v>44013</v>
      </c>
      <c r="D1051">
        <v>2020</v>
      </c>
      <c r="E1051">
        <v>7</v>
      </c>
      <c r="F1051">
        <v>120142</v>
      </c>
      <c r="G1051" t="s">
        <v>1620</v>
      </c>
      <c r="H1051" t="s">
        <v>41</v>
      </c>
      <c r="I1051" t="s">
        <v>1621</v>
      </c>
      <c r="J1051" t="s">
        <v>39</v>
      </c>
      <c r="K1051" t="s">
        <v>40</v>
      </c>
      <c r="L1051" t="s">
        <v>71</v>
      </c>
      <c r="M1051">
        <v>301</v>
      </c>
      <c r="N1051" t="s">
        <v>72</v>
      </c>
      <c r="O1051">
        <v>1</v>
      </c>
      <c r="P1051" t="s">
        <v>42</v>
      </c>
      <c r="Q1051">
        <v>4</v>
      </c>
      <c r="R1051" t="s">
        <v>43</v>
      </c>
      <c r="S1051">
        <v>107</v>
      </c>
      <c r="T1051">
        <v>95613</v>
      </c>
      <c r="U1051" s="45">
        <v>2371.16</v>
      </c>
      <c r="V1051">
        <v>9.4459999999999997</v>
      </c>
      <c r="W1051">
        <v>2.7E-2</v>
      </c>
      <c r="X1051">
        <v>26</v>
      </c>
      <c r="Y1051">
        <v>226713.72107999999</v>
      </c>
      <c r="Z1051">
        <v>61.65016</v>
      </c>
    </row>
    <row r="1052" spans="1:26">
      <c r="A1052" s="44">
        <v>44018</v>
      </c>
      <c r="B1052" t="s">
        <v>147</v>
      </c>
      <c r="C1052" s="43">
        <v>44013</v>
      </c>
      <c r="D1052">
        <v>2020</v>
      </c>
      <c r="E1052">
        <v>7</v>
      </c>
      <c r="F1052">
        <v>120142</v>
      </c>
      <c r="G1052" t="s">
        <v>1620</v>
      </c>
      <c r="H1052" t="s">
        <v>41</v>
      </c>
      <c r="I1052" t="s">
        <v>1621</v>
      </c>
      <c r="J1052" t="s">
        <v>39</v>
      </c>
      <c r="K1052" t="s">
        <v>40</v>
      </c>
      <c r="L1052" t="s">
        <v>71</v>
      </c>
      <c r="M1052">
        <v>301</v>
      </c>
      <c r="N1052" t="s">
        <v>72</v>
      </c>
      <c r="O1052">
        <v>1</v>
      </c>
      <c r="P1052" t="s">
        <v>42</v>
      </c>
      <c r="Q1052">
        <v>4</v>
      </c>
      <c r="R1052" t="s">
        <v>43</v>
      </c>
      <c r="S1052">
        <v>201</v>
      </c>
      <c r="T1052">
        <v>97367</v>
      </c>
      <c r="U1052" s="45">
        <v>1744.461</v>
      </c>
      <c r="V1052">
        <v>7.077</v>
      </c>
      <c r="W1052">
        <v>2.9000000000000001E-2</v>
      </c>
      <c r="X1052">
        <v>28</v>
      </c>
      <c r="Y1052">
        <v>169852.93418700001</v>
      </c>
      <c r="Z1052">
        <v>48.844908000000004</v>
      </c>
    </row>
    <row r="1053" spans="1:26">
      <c r="A1053" s="44">
        <v>44018</v>
      </c>
      <c r="B1053" t="s">
        <v>147</v>
      </c>
      <c r="C1053" s="43">
        <v>44013</v>
      </c>
      <c r="D1053">
        <v>2020</v>
      </c>
      <c r="E1053">
        <v>7</v>
      </c>
      <c r="F1053">
        <v>120142</v>
      </c>
      <c r="G1053" t="s">
        <v>1620</v>
      </c>
      <c r="H1053" t="s">
        <v>41</v>
      </c>
      <c r="I1053" t="s">
        <v>1621</v>
      </c>
      <c r="J1053" t="s">
        <v>39</v>
      </c>
      <c r="K1053" t="s">
        <v>40</v>
      </c>
      <c r="L1053" t="s">
        <v>71</v>
      </c>
      <c r="M1053">
        <v>301</v>
      </c>
      <c r="N1053" t="s">
        <v>72</v>
      </c>
      <c r="O1053">
        <v>1</v>
      </c>
      <c r="P1053" t="s">
        <v>42</v>
      </c>
      <c r="Q1053">
        <v>4</v>
      </c>
      <c r="R1053" t="s">
        <v>43</v>
      </c>
      <c r="S1053">
        <v>206</v>
      </c>
      <c r="T1053">
        <v>97845</v>
      </c>
      <c r="U1053" s="45">
        <v>1809.395</v>
      </c>
      <c r="V1053">
        <v>7.3769999999999998</v>
      </c>
      <c r="W1053">
        <v>2.9000000000000001E-2</v>
      </c>
      <c r="X1053">
        <v>28</v>
      </c>
      <c r="Y1053">
        <v>177040.25377500002</v>
      </c>
      <c r="Z1053">
        <v>50.663059999999994</v>
      </c>
    </row>
    <row r="1054" spans="1:26">
      <c r="A1054" s="44">
        <v>44018</v>
      </c>
      <c r="B1054" t="s">
        <v>147</v>
      </c>
      <c r="C1054" s="43">
        <v>44013</v>
      </c>
      <c r="D1054">
        <v>2020</v>
      </c>
      <c r="E1054">
        <v>7</v>
      </c>
      <c r="F1054">
        <v>120142</v>
      </c>
      <c r="G1054" t="s">
        <v>1620</v>
      </c>
      <c r="H1054" t="s">
        <v>41</v>
      </c>
      <c r="I1054" t="s">
        <v>1621</v>
      </c>
      <c r="J1054" t="s">
        <v>39</v>
      </c>
      <c r="K1054" t="s">
        <v>40</v>
      </c>
      <c r="L1054" t="s">
        <v>71</v>
      </c>
      <c r="M1054">
        <v>301</v>
      </c>
      <c r="N1054" t="s">
        <v>72</v>
      </c>
      <c r="O1054">
        <v>1</v>
      </c>
      <c r="P1054" t="s">
        <v>42</v>
      </c>
      <c r="Q1054">
        <v>4</v>
      </c>
      <c r="R1054" t="s">
        <v>43</v>
      </c>
      <c r="S1054">
        <v>207</v>
      </c>
      <c r="T1054">
        <v>92207</v>
      </c>
      <c r="U1054" s="45">
        <v>1787.8420000000001</v>
      </c>
      <c r="V1054">
        <v>6.8689999999999998</v>
      </c>
      <c r="W1054">
        <v>3.5000000000000003E-2</v>
      </c>
      <c r="X1054">
        <v>32</v>
      </c>
      <c r="Y1054">
        <v>164851.54729399999</v>
      </c>
      <c r="Z1054">
        <v>57.210944000000005</v>
      </c>
    </row>
    <row r="1055" spans="1:26">
      <c r="A1055" s="44">
        <v>44018</v>
      </c>
      <c r="B1055" t="s">
        <v>147</v>
      </c>
      <c r="C1055" s="43">
        <v>44013</v>
      </c>
      <c r="D1055">
        <v>2020</v>
      </c>
      <c r="E1055">
        <v>7</v>
      </c>
      <c r="F1055">
        <v>120142</v>
      </c>
      <c r="G1055" t="s">
        <v>1620</v>
      </c>
      <c r="H1055" t="s">
        <v>41</v>
      </c>
      <c r="I1055" t="s">
        <v>1621</v>
      </c>
      <c r="J1055" t="s">
        <v>39</v>
      </c>
      <c r="K1055" t="s">
        <v>40</v>
      </c>
      <c r="L1055" t="s">
        <v>71</v>
      </c>
      <c r="M1055">
        <v>301</v>
      </c>
      <c r="N1055" t="s">
        <v>72</v>
      </c>
      <c r="O1055">
        <v>1</v>
      </c>
      <c r="P1055" t="s">
        <v>42</v>
      </c>
      <c r="Q1055">
        <v>4</v>
      </c>
      <c r="R1055" t="s">
        <v>43</v>
      </c>
      <c r="S1055">
        <v>208</v>
      </c>
      <c r="T1055">
        <v>97636</v>
      </c>
      <c r="U1055" s="45">
        <v>1911.1410000000001</v>
      </c>
      <c r="V1055">
        <v>7.7750000000000004</v>
      </c>
      <c r="W1055">
        <v>3.2000000000000001E-2</v>
      </c>
      <c r="X1055">
        <v>31</v>
      </c>
      <c r="Y1055">
        <v>186596.16267600001</v>
      </c>
      <c r="Z1055">
        <v>59.245370999999999</v>
      </c>
    </row>
    <row r="1056" spans="1:26">
      <c r="A1056" s="44">
        <v>44018</v>
      </c>
      <c r="B1056" t="s">
        <v>147</v>
      </c>
      <c r="C1056" s="43">
        <v>44013</v>
      </c>
      <c r="D1056">
        <v>2020</v>
      </c>
      <c r="E1056">
        <v>7</v>
      </c>
      <c r="F1056">
        <v>120142</v>
      </c>
      <c r="G1056" t="s">
        <v>1620</v>
      </c>
      <c r="H1056" t="s">
        <v>41</v>
      </c>
      <c r="I1056" t="s">
        <v>1621</v>
      </c>
      <c r="J1056" t="s">
        <v>39</v>
      </c>
      <c r="K1056" t="s">
        <v>40</v>
      </c>
      <c r="L1056" t="s">
        <v>71</v>
      </c>
      <c r="M1056">
        <v>301</v>
      </c>
      <c r="N1056" t="s">
        <v>72</v>
      </c>
      <c r="O1056">
        <v>1</v>
      </c>
      <c r="P1056" t="s">
        <v>42</v>
      </c>
      <c r="Q1056">
        <v>4</v>
      </c>
      <c r="R1056" t="s">
        <v>43</v>
      </c>
      <c r="S1056">
        <v>205</v>
      </c>
      <c r="T1056">
        <v>97221</v>
      </c>
      <c r="U1056" s="45">
        <v>1684.7360000000001</v>
      </c>
      <c r="V1056">
        <v>6.8250000000000002</v>
      </c>
      <c r="W1056">
        <v>0.03</v>
      </c>
      <c r="X1056">
        <v>29</v>
      </c>
      <c r="Y1056">
        <v>163791.71865600001</v>
      </c>
      <c r="Z1056">
        <v>48.857344000000005</v>
      </c>
    </row>
    <row r="1057" spans="1:26">
      <c r="A1057" s="44">
        <v>44018</v>
      </c>
      <c r="B1057" t="s">
        <v>147</v>
      </c>
      <c r="C1057" s="43">
        <v>44013</v>
      </c>
      <c r="D1057">
        <v>2020</v>
      </c>
      <c r="E1057">
        <v>7</v>
      </c>
      <c r="F1057">
        <v>120142</v>
      </c>
      <c r="G1057" t="s">
        <v>1620</v>
      </c>
      <c r="H1057" t="s">
        <v>41</v>
      </c>
      <c r="I1057" t="s">
        <v>1621</v>
      </c>
      <c r="J1057" t="s">
        <v>39</v>
      </c>
      <c r="K1057" t="s">
        <v>40</v>
      </c>
      <c r="L1057" t="s">
        <v>71</v>
      </c>
      <c r="M1057">
        <v>301</v>
      </c>
      <c r="N1057" t="s">
        <v>72</v>
      </c>
      <c r="O1057">
        <v>1</v>
      </c>
      <c r="P1057" t="s">
        <v>42</v>
      </c>
      <c r="Q1057">
        <v>4</v>
      </c>
      <c r="R1057" t="s">
        <v>43</v>
      </c>
      <c r="S1057">
        <v>204</v>
      </c>
      <c r="T1057">
        <v>97118</v>
      </c>
      <c r="U1057" s="45">
        <v>1853.3009999999999</v>
      </c>
      <c r="V1057">
        <v>7.5</v>
      </c>
      <c r="W1057">
        <v>2.8000000000000001E-2</v>
      </c>
      <c r="X1057">
        <v>27</v>
      </c>
      <c r="Y1057">
        <v>179988.88651800001</v>
      </c>
      <c r="Z1057">
        <v>50.039127000000001</v>
      </c>
    </row>
    <row r="1058" spans="1:26">
      <c r="A1058" s="44">
        <v>44018</v>
      </c>
      <c r="B1058" t="s">
        <v>147</v>
      </c>
      <c r="C1058" s="43">
        <v>44013</v>
      </c>
      <c r="D1058">
        <v>2020</v>
      </c>
      <c r="E1058">
        <v>7</v>
      </c>
      <c r="F1058">
        <v>120142</v>
      </c>
      <c r="G1058" t="s">
        <v>1620</v>
      </c>
      <c r="H1058" t="s">
        <v>41</v>
      </c>
      <c r="I1058" t="s">
        <v>1621</v>
      </c>
      <c r="J1058" t="s">
        <v>39</v>
      </c>
      <c r="K1058" t="s">
        <v>40</v>
      </c>
      <c r="L1058" t="s">
        <v>71</v>
      </c>
      <c r="M1058">
        <v>301</v>
      </c>
      <c r="N1058" t="s">
        <v>72</v>
      </c>
      <c r="O1058">
        <v>1</v>
      </c>
      <c r="P1058" t="s">
        <v>42</v>
      </c>
      <c r="Q1058">
        <v>4</v>
      </c>
      <c r="R1058" t="s">
        <v>43</v>
      </c>
      <c r="S1058">
        <v>203</v>
      </c>
      <c r="T1058">
        <v>97318</v>
      </c>
      <c r="U1058" s="45">
        <v>1707.4659999999999</v>
      </c>
      <c r="V1058">
        <v>6.9240000000000004</v>
      </c>
      <c r="W1058">
        <v>2.5000000000000001E-2</v>
      </c>
      <c r="X1058">
        <v>24</v>
      </c>
      <c r="Y1058">
        <v>166167.17618799998</v>
      </c>
      <c r="Z1058">
        <v>40.979183999999997</v>
      </c>
    </row>
    <row r="1059" spans="1:26">
      <c r="A1059" s="44">
        <v>44018</v>
      </c>
      <c r="B1059" t="s">
        <v>147</v>
      </c>
      <c r="C1059" s="43">
        <v>44013</v>
      </c>
      <c r="D1059">
        <v>2020</v>
      </c>
      <c r="E1059">
        <v>7</v>
      </c>
      <c r="F1059">
        <v>120142</v>
      </c>
      <c r="G1059" t="s">
        <v>1620</v>
      </c>
      <c r="H1059" t="s">
        <v>41</v>
      </c>
      <c r="I1059" t="s">
        <v>1621</v>
      </c>
      <c r="J1059" t="s">
        <v>39</v>
      </c>
      <c r="K1059" t="s">
        <v>40</v>
      </c>
      <c r="L1059" t="s">
        <v>71</v>
      </c>
      <c r="M1059">
        <v>301</v>
      </c>
      <c r="N1059" t="s">
        <v>72</v>
      </c>
      <c r="O1059">
        <v>1</v>
      </c>
      <c r="P1059" t="s">
        <v>42</v>
      </c>
      <c r="Q1059">
        <v>4</v>
      </c>
      <c r="R1059" t="s">
        <v>43</v>
      </c>
      <c r="S1059">
        <v>202</v>
      </c>
      <c r="T1059">
        <v>97385</v>
      </c>
      <c r="U1059" s="45">
        <v>2145.5369999999998</v>
      </c>
      <c r="V1059">
        <v>8.7059999999999995</v>
      </c>
      <c r="W1059">
        <v>2.3E-2</v>
      </c>
      <c r="X1059">
        <v>22</v>
      </c>
      <c r="Y1059">
        <v>208943.12074499996</v>
      </c>
      <c r="Z1059">
        <v>47.201813999999999</v>
      </c>
    </row>
    <row r="1060" spans="1:26">
      <c r="A1060" s="44">
        <v>44018</v>
      </c>
      <c r="B1060" t="s">
        <v>147</v>
      </c>
      <c r="C1060" s="43">
        <v>44013</v>
      </c>
      <c r="D1060">
        <v>2020</v>
      </c>
      <c r="E1060">
        <v>7</v>
      </c>
      <c r="F1060">
        <v>120142</v>
      </c>
      <c r="G1060" t="s">
        <v>1620</v>
      </c>
      <c r="H1060" t="s">
        <v>41</v>
      </c>
      <c r="I1060" t="s">
        <v>1621</v>
      </c>
      <c r="J1060" t="s">
        <v>39</v>
      </c>
      <c r="K1060" t="s">
        <v>40</v>
      </c>
      <c r="L1060" t="s">
        <v>71</v>
      </c>
      <c r="M1060">
        <v>301</v>
      </c>
      <c r="N1060" t="s">
        <v>72</v>
      </c>
      <c r="O1060">
        <v>1</v>
      </c>
      <c r="P1060" t="s">
        <v>42</v>
      </c>
      <c r="Q1060">
        <v>4</v>
      </c>
      <c r="R1060" t="s">
        <v>43</v>
      </c>
      <c r="S1060">
        <v>106</v>
      </c>
      <c r="T1060">
        <v>95384</v>
      </c>
      <c r="U1060" s="45">
        <v>2391.4250000000002</v>
      </c>
      <c r="V1060">
        <v>9.5039999999999996</v>
      </c>
      <c r="W1060">
        <v>2.4E-2</v>
      </c>
      <c r="X1060">
        <v>23</v>
      </c>
      <c r="Y1060">
        <v>228103.68220000001</v>
      </c>
      <c r="Z1060">
        <v>55.002775</v>
      </c>
    </row>
    <row r="1061" spans="1:26">
      <c r="A1061" s="44">
        <v>44018</v>
      </c>
      <c r="B1061" t="s">
        <v>147</v>
      </c>
      <c r="C1061" s="43">
        <v>44013</v>
      </c>
      <c r="D1061">
        <v>2020</v>
      </c>
      <c r="E1061">
        <v>7</v>
      </c>
      <c r="F1061">
        <v>120142</v>
      </c>
      <c r="G1061" t="s">
        <v>1620</v>
      </c>
      <c r="H1061" t="s">
        <v>41</v>
      </c>
      <c r="I1061" t="s">
        <v>1621</v>
      </c>
      <c r="J1061" t="s">
        <v>39</v>
      </c>
      <c r="K1061" t="s">
        <v>40</v>
      </c>
      <c r="L1061" t="s">
        <v>71</v>
      </c>
      <c r="M1061">
        <v>301</v>
      </c>
      <c r="N1061" t="s">
        <v>72</v>
      </c>
      <c r="O1061">
        <v>1</v>
      </c>
      <c r="P1061" t="s">
        <v>42</v>
      </c>
      <c r="Q1061">
        <v>4</v>
      </c>
      <c r="R1061" t="s">
        <v>43</v>
      </c>
      <c r="S1061">
        <v>105</v>
      </c>
      <c r="T1061">
        <v>95675</v>
      </c>
      <c r="U1061" s="45">
        <v>2460.5700000000002</v>
      </c>
      <c r="V1061">
        <v>9.8089999999999993</v>
      </c>
      <c r="W1061">
        <v>2.5999999999999999E-2</v>
      </c>
      <c r="X1061">
        <v>25</v>
      </c>
      <c r="Y1061">
        <v>235415.03475000002</v>
      </c>
      <c r="Z1061">
        <v>61.514250000000004</v>
      </c>
    </row>
    <row r="1062" spans="1:26">
      <c r="A1062" s="44">
        <v>44018</v>
      </c>
      <c r="B1062" t="s">
        <v>147</v>
      </c>
      <c r="C1062" s="43">
        <v>44013</v>
      </c>
      <c r="D1062">
        <v>2020</v>
      </c>
      <c r="E1062">
        <v>7</v>
      </c>
      <c r="F1062">
        <v>120142</v>
      </c>
      <c r="G1062" t="s">
        <v>1620</v>
      </c>
      <c r="H1062" t="s">
        <v>41</v>
      </c>
      <c r="I1062" t="s">
        <v>1621</v>
      </c>
      <c r="J1062" t="s">
        <v>39</v>
      </c>
      <c r="K1062" t="s">
        <v>40</v>
      </c>
      <c r="L1062" t="s">
        <v>71</v>
      </c>
      <c r="M1062">
        <v>301</v>
      </c>
      <c r="N1062" t="s">
        <v>72</v>
      </c>
      <c r="O1062">
        <v>1</v>
      </c>
      <c r="P1062" t="s">
        <v>42</v>
      </c>
      <c r="Q1062">
        <v>4</v>
      </c>
      <c r="R1062" t="s">
        <v>43</v>
      </c>
      <c r="S1062">
        <v>104</v>
      </c>
      <c r="T1062">
        <v>95031</v>
      </c>
      <c r="U1062" s="45">
        <v>2442.797</v>
      </c>
      <c r="V1062">
        <v>9.673</v>
      </c>
      <c r="W1062">
        <v>3.4000000000000002E-2</v>
      </c>
      <c r="X1062">
        <v>32</v>
      </c>
      <c r="Y1062">
        <v>232141.44170700002</v>
      </c>
      <c r="Z1062">
        <v>78.169504000000003</v>
      </c>
    </row>
    <row r="1063" spans="1:26">
      <c r="A1063" s="44">
        <v>44018</v>
      </c>
      <c r="B1063" t="s">
        <v>147</v>
      </c>
      <c r="C1063" s="43">
        <v>44013</v>
      </c>
      <c r="D1063">
        <v>2020</v>
      </c>
      <c r="E1063">
        <v>7</v>
      </c>
      <c r="F1063">
        <v>120142</v>
      </c>
      <c r="G1063" t="s">
        <v>1620</v>
      </c>
      <c r="H1063" t="s">
        <v>41</v>
      </c>
      <c r="I1063" t="s">
        <v>1621</v>
      </c>
      <c r="J1063" t="s">
        <v>39</v>
      </c>
      <c r="K1063" t="s">
        <v>40</v>
      </c>
      <c r="L1063" t="s">
        <v>71</v>
      </c>
      <c r="M1063">
        <v>301</v>
      </c>
      <c r="N1063" t="s">
        <v>72</v>
      </c>
      <c r="O1063">
        <v>1</v>
      </c>
      <c r="P1063" t="s">
        <v>42</v>
      </c>
      <c r="Q1063">
        <v>4</v>
      </c>
      <c r="R1063" t="s">
        <v>43</v>
      </c>
      <c r="S1063">
        <v>103</v>
      </c>
      <c r="T1063">
        <v>96364</v>
      </c>
      <c r="U1063" s="45">
        <v>2370.36</v>
      </c>
      <c r="V1063">
        <v>9.5169999999999995</v>
      </c>
      <c r="W1063">
        <v>2.9000000000000001E-2</v>
      </c>
      <c r="X1063">
        <v>28</v>
      </c>
      <c r="Y1063">
        <v>228417.37104000003</v>
      </c>
      <c r="Z1063">
        <v>66.370080000000002</v>
      </c>
    </row>
    <row r="1064" spans="1:26">
      <c r="A1064" s="44">
        <v>44018</v>
      </c>
      <c r="B1064" t="s">
        <v>147</v>
      </c>
      <c r="C1064" s="43">
        <v>44013</v>
      </c>
      <c r="D1064">
        <v>2020</v>
      </c>
      <c r="E1064">
        <v>7</v>
      </c>
      <c r="F1064">
        <v>120142</v>
      </c>
      <c r="G1064" t="s">
        <v>1620</v>
      </c>
      <c r="H1064" t="s">
        <v>41</v>
      </c>
      <c r="I1064" t="s">
        <v>1621</v>
      </c>
      <c r="J1064" t="s">
        <v>39</v>
      </c>
      <c r="K1064" t="s">
        <v>40</v>
      </c>
      <c r="L1064" t="s">
        <v>71</v>
      </c>
      <c r="M1064">
        <v>301</v>
      </c>
      <c r="N1064" t="s">
        <v>72</v>
      </c>
      <c r="O1064">
        <v>1</v>
      </c>
      <c r="P1064" t="s">
        <v>42</v>
      </c>
      <c r="Q1064">
        <v>4</v>
      </c>
      <c r="R1064" t="s">
        <v>43</v>
      </c>
      <c r="S1064">
        <v>102</v>
      </c>
      <c r="T1064">
        <v>96014</v>
      </c>
      <c r="U1064" s="45">
        <v>2138.415</v>
      </c>
      <c r="V1064">
        <v>8.5549999999999997</v>
      </c>
      <c r="W1064">
        <v>3.1E-2</v>
      </c>
      <c r="X1064">
        <v>30</v>
      </c>
      <c r="Y1064">
        <v>205317.77781</v>
      </c>
      <c r="Z1064">
        <v>64.152450000000002</v>
      </c>
    </row>
    <row r="1065" spans="1:26">
      <c r="A1065" s="44">
        <v>44018</v>
      </c>
      <c r="B1065" t="s">
        <v>147</v>
      </c>
      <c r="C1065" s="43">
        <v>44013</v>
      </c>
      <c r="D1065">
        <v>2020</v>
      </c>
      <c r="E1065">
        <v>7</v>
      </c>
      <c r="F1065">
        <v>120142</v>
      </c>
      <c r="G1065" t="s">
        <v>1620</v>
      </c>
      <c r="H1065" t="s">
        <v>41</v>
      </c>
      <c r="I1065" t="s">
        <v>1621</v>
      </c>
      <c r="J1065" t="s">
        <v>39</v>
      </c>
      <c r="K1065" t="s">
        <v>40</v>
      </c>
      <c r="L1065" t="s">
        <v>71</v>
      </c>
      <c r="M1065">
        <v>301</v>
      </c>
      <c r="N1065" t="s">
        <v>72</v>
      </c>
      <c r="O1065">
        <v>1</v>
      </c>
      <c r="P1065" t="s">
        <v>42</v>
      </c>
      <c r="Q1065">
        <v>4</v>
      </c>
      <c r="R1065" t="s">
        <v>43</v>
      </c>
      <c r="S1065">
        <v>101</v>
      </c>
      <c r="T1065">
        <v>95748</v>
      </c>
      <c r="U1065" s="45">
        <v>2264.0079999999998</v>
      </c>
      <c r="V1065">
        <v>9.032</v>
      </c>
      <c r="W1065">
        <v>2.4E-2</v>
      </c>
      <c r="X1065">
        <v>23</v>
      </c>
      <c r="Y1065">
        <v>216774.23798399998</v>
      </c>
      <c r="Z1065">
        <v>52.072183999999993</v>
      </c>
    </row>
    <row r="1066" spans="1:26">
      <c r="A1066" s="44">
        <v>44018</v>
      </c>
      <c r="B1066" t="s">
        <v>148</v>
      </c>
      <c r="C1066" s="43">
        <v>44011</v>
      </c>
      <c r="D1066">
        <v>2020</v>
      </c>
      <c r="E1066">
        <v>6</v>
      </c>
      <c r="F1066">
        <v>120142</v>
      </c>
      <c r="G1066" t="s">
        <v>1620</v>
      </c>
      <c r="H1066" t="s">
        <v>41</v>
      </c>
      <c r="I1066" t="s">
        <v>1621</v>
      </c>
      <c r="J1066" t="s">
        <v>39</v>
      </c>
      <c r="K1066" t="s">
        <v>40</v>
      </c>
      <c r="L1066" t="s">
        <v>71</v>
      </c>
      <c r="M1066">
        <v>301</v>
      </c>
      <c r="N1066" t="s">
        <v>72</v>
      </c>
      <c r="O1066">
        <v>1</v>
      </c>
      <c r="P1066" t="s">
        <v>42</v>
      </c>
      <c r="Q1066">
        <v>4</v>
      </c>
      <c r="R1066" t="s">
        <v>43</v>
      </c>
      <c r="S1066">
        <v>101</v>
      </c>
      <c r="T1066">
        <v>95748</v>
      </c>
      <c r="U1066" s="45">
        <v>2264.0079999999998</v>
      </c>
      <c r="V1066">
        <v>9.032</v>
      </c>
      <c r="W1066">
        <v>1.0999999999999999E-2</v>
      </c>
      <c r="X1066">
        <v>11</v>
      </c>
      <c r="Y1066">
        <v>216774.23798399998</v>
      </c>
      <c r="Z1066">
        <v>24.904087999999994</v>
      </c>
    </row>
    <row r="1067" spans="1:26">
      <c r="A1067" s="44">
        <v>44018</v>
      </c>
      <c r="B1067" t="s">
        <v>148</v>
      </c>
      <c r="C1067" s="43">
        <v>44011</v>
      </c>
      <c r="D1067">
        <v>2020</v>
      </c>
      <c r="E1067">
        <v>6</v>
      </c>
      <c r="F1067">
        <v>120142</v>
      </c>
      <c r="G1067" t="s">
        <v>1620</v>
      </c>
      <c r="H1067" t="s">
        <v>41</v>
      </c>
      <c r="I1067" t="s">
        <v>1621</v>
      </c>
      <c r="J1067" t="s">
        <v>39</v>
      </c>
      <c r="K1067" t="s">
        <v>40</v>
      </c>
      <c r="L1067" t="s">
        <v>71</v>
      </c>
      <c r="M1067">
        <v>301</v>
      </c>
      <c r="N1067" t="s">
        <v>72</v>
      </c>
      <c r="O1067">
        <v>1</v>
      </c>
      <c r="P1067" t="s">
        <v>42</v>
      </c>
      <c r="Q1067">
        <v>4</v>
      </c>
      <c r="R1067" t="s">
        <v>43</v>
      </c>
      <c r="S1067">
        <v>102</v>
      </c>
      <c r="T1067">
        <v>96014</v>
      </c>
      <c r="U1067" s="45">
        <v>2138.415</v>
      </c>
      <c r="V1067">
        <v>8.5549999999999997</v>
      </c>
      <c r="W1067">
        <v>0.01</v>
      </c>
      <c r="X1067">
        <v>10</v>
      </c>
      <c r="Y1067">
        <v>205317.77781</v>
      </c>
      <c r="Z1067">
        <v>21.384150000000002</v>
      </c>
    </row>
    <row r="1068" spans="1:26">
      <c r="A1068" s="44">
        <v>44018</v>
      </c>
      <c r="B1068" t="s">
        <v>148</v>
      </c>
      <c r="C1068" s="43">
        <v>44011</v>
      </c>
      <c r="D1068">
        <v>2020</v>
      </c>
      <c r="E1068">
        <v>6</v>
      </c>
      <c r="F1068">
        <v>120142</v>
      </c>
      <c r="G1068" t="s">
        <v>1620</v>
      </c>
      <c r="H1068" t="s">
        <v>41</v>
      </c>
      <c r="I1068" t="s">
        <v>1621</v>
      </c>
      <c r="J1068" t="s">
        <v>39</v>
      </c>
      <c r="K1068" t="s">
        <v>40</v>
      </c>
      <c r="L1068" t="s">
        <v>71</v>
      </c>
      <c r="M1068">
        <v>301</v>
      </c>
      <c r="N1068" t="s">
        <v>72</v>
      </c>
      <c r="O1068">
        <v>1</v>
      </c>
      <c r="P1068" t="s">
        <v>42</v>
      </c>
      <c r="Q1068">
        <v>4</v>
      </c>
      <c r="R1068" t="s">
        <v>43</v>
      </c>
      <c r="S1068">
        <v>103</v>
      </c>
      <c r="T1068">
        <v>96364</v>
      </c>
      <c r="U1068" s="45">
        <v>2370.36</v>
      </c>
      <c r="V1068">
        <v>9.5169999999999995</v>
      </c>
      <c r="W1068">
        <v>8.9999999999999993E-3</v>
      </c>
      <c r="X1068">
        <v>9</v>
      </c>
      <c r="Y1068">
        <v>228417.37104000003</v>
      </c>
      <c r="Z1068">
        <v>21.33324</v>
      </c>
    </row>
    <row r="1069" spans="1:26">
      <c r="A1069" s="44">
        <v>44018</v>
      </c>
      <c r="B1069" t="s">
        <v>148</v>
      </c>
      <c r="C1069" s="43">
        <v>44011</v>
      </c>
      <c r="D1069">
        <v>2020</v>
      </c>
      <c r="E1069">
        <v>6</v>
      </c>
      <c r="F1069">
        <v>120142</v>
      </c>
      <c r="G1069" t="s">
        <v>1620</v>
      </c>
      <c r="H1069" t="s">
        <v>41</v>
      </c>
      <c r="I1069" t="s">
        <v>1621</v>
      </c>
      <c r="J1069" t="s">
        <v>39</v>
      </c>
      <c r="K1069" t="s">
        <v>40</v>
      </c>
      <c r="L1069" t="s">
        <v>71</v>
      </c>
      <c r="M1069">
        <v>301</v>
      </c>
      <c r="N1069" t="s">
        <v>72</v>
      </c>
      <c r="O1069">
        <v>1</v>
      </c>
      <c r="P1069" t="s">
        <v>42</v>
      </c>
      <c r="Q1069">
        <v>4</v>
      </c>
      <c r="R1069" t="s">
        <v>43</v>
      </c>
      <c r="S1069">
        <v>104</v>
      </c>
      <c r="T1069">
        <v>95031</v>
      </c>
      <c r="U1069" s="45">
        <v>2442.797</v>
      </c>
      <c r="V1069">
        <v>9.673</v>
      </c>
      <c r="W1069">
        <v>1.4E-2</v>
      </c>
      <c r="X1069">
        <v>13</v>
      </c>
      <c r="Y1069">
        <v>232141.44170700002</v>
      </c>
      <c r="Z1069">
        <v>31.756361000000002</v>
      </c>
    </row>
    <row r="1070" spans="1:26">
      <c r="A1070" s="44">
        <v>44018</v>
      </c>
      <c r="B1070" t="s">
        <v>148</v>
      </c>
      <c r="C1070" s="43">
        <v>44011</v>
      </c>
      <c r="D1070">
        <v>2020</v>
      </c>
      <c r="E1070">
        <v>6</v>
      </c>
      <c r="F1070">
        <v>120142</v>
      </c>
      <c r="G1070" t="s">
        <v>1620</v>
      </c>
      <c r="H1070" t="s">
        <v>41</v>
      </c>
      <c r="I1070" t="s">
        <v>1621</v>
      </c>
      <c r="J1070" t="s">
        <v>39</v>
      </c>
      <c r="K1070" t="s">
        <v>40</v>
      </c>
      <c r="L1070" t="s">
        <v>71</v>
      </c>
      <c r="M1070">
        <v>301</v>
      </c>
      <c r="N1070" t="s">
        <v>72</v>
      </c>
      <c r="O1070">
        <v>1</v>
      </c>
      <c r="P1070" t="s">
        <v>42</v>
      </c>
      <c r="Q1070">
        <v>4</v>
      </c>
      <c r="R1070" t="s">
        <v>43</v>
      </c>
      <c r="S1070">
        <v>105</v>
      </c>
      <c r="T1070">
        <v>95675</v>
      </c>
      <c r="U1070" s="45">
        <v>2460.5700000000002</v>
      </c>
      <c r="V1070">
        <v>9.8089999999999993</v>
      </c>
      <c r="W1070">
        <v>8.0000000000000002E-3</v>
      </c>
      <c r="X1070">
        <v>8</v>
      </c>
      <c r="Y1070">
        <v>235415.03475000002</v>
      </c>
      <c r="Z1070">
        <v>19.684560000000001</v>
      </c>
    </row>
    <row r="1071" spans="1:26">
      <c r="A1071" s="44">
        <v>44018</v>
      </c>
      <c r="B1071" t="s">
        <v>148</v>
      </c>
      <c r="C1071" s="43">
        <v>44011</v>
      </c>
      <c r="D1071">
        <v>2020</v>
      </c>
      <c r="E1071">
        <v>6</v>
      </c>
      <c r="F1071">
        <v>120142</v>
      </c>
      <c r="G1071" t="s">
        <v>1620</v>
      </c>
      <c r="H1071" t="s">
        <v>41</v>
      </c>
      <c r="I1071" t="s">
        <v>1621</v>
      </c>
      <c r="J1071" t="s">
        <v>39</v>
      </c>
      <c r="K1071" t="s">
        <v>40</v>
      </c>
      <c r="L1071" t="s">
        <v>71</v>
      </c>
      <c r="M1071">
        <v>301</v>
      </c>
      <c r="N1071" t="s">
        <v>72</v>
      </c>
      <c r="O1071">
        <v>1</v>
      </c>
      <c r="P1071" t="s">
        <v>42</v>
      </c>
      <c r="Q1071">
        <v>4</v>
      </c>
      <c r="R1071" t="s">
        <v>43</v>
      </c>
      <c r="S1071">
        <v>106</v>
      </c>
      <c r="T1071">
        <v>95384</v>
      </c>
      <c r="U1071" s="45">
        <v>2391.4250000000002</v>
      </c>
      <c r="V1071">
        <v>9.5039999999999996</v>
      </c>
      <c r="W1071">
        <v>1.2E-2</v>
      </c>
      <c r="X1071">
        <v>11</v>
      </c>
      <c r="Y1071">
        <v>228103.68220000001</v>
      </c>
      <c r="Z1071">
        <v>26.305675000000004</v>
      </c>
    </row>
    <row r="1072" spans="1:26">
      <c r="A1072" s="44">
        <v>44018</v>
      </c>
      <c r="B1072" t="s">
        <v>148</v>
      </c>
      <c r="C1072" s="43">
        <v>44011</v>
      </c>
      <c r="D1072">
        <v>2020</v>
      </c>
      <c r="E1072">
        <v>6</v>
      </c>
      <c r="F1072">
        <v>120142</v>
      </c>
      <c r="G1072" t="s">
        <v>1620</v>
      </c>
      <c r="H1072" t="s">
        <v>41</v>
      </c>
      <c r="I1072" t="s">
        <v>1621</v>
      </c>
      <c r="J1072" t="s">
        <v>39</v>
      </c>
      <c r="K1072" t="s">
        <v>40</v>
      </c>
      <c r="L1072" t="s">
        <v>71</v>
      </c>
      <c r="M1072">
        <v>301</v>
      </c>
      <c r="N1072" t="s">
        <v>72</v>
      </c>
      <c r="O1072">
        <v>1</v>
      </c>
      <c r="P1072" t="s">
        <v>42</v>
      </c>
      <c r="Q1072">
        <v>4</v>
      </c>
      <c r="R1072" t="s">
        <v>43</v>
      </c>
      <c r="S1072">
        <v>202</v>
      </c>
      <c r="T1072">
        <v>97385</v>
      </c>
      <c r="U1072" s="45">
        <v>2145.5369999999998</v>
      </c>
      <c r="V1072">
        <v>8.7059999999999995</v>
      </c>
      <c r="W1072">
        <v>8.9999999999999993E-3</v>
      </c>
      <c r="X1072">
        <v>9</v>
      </c>
      <c r="Y1072">
        <v>208943.12074499996</v>
      </c>
      <c r="Z1072">
        <v>19.309832999999998</v>
      </c>
    </row>
    <row r="1073" spans="1:26">
      <c r="A1073" s="44">
        <v>44018</v>
      </c>
      <c r="B1073" t="s">
        <v>148</v>
      </c>
      <c r="C1073" s="43">
        <v>44011</v>
      </c>
      <c r="D1073">
        <v>2020</v>
      </c>
      <c r="E1073">
        <v>6</v>
      </c>
      <c r="F1073">
        <v>120142</v>
      </c>
      <c r="G1073" t="s">
        <v>1620</v>
      </c>
      <c r="H1073" t="s">
        <v>41</v>
      </c>
      <c r="I1073" t="s">
        <v>1621</v>
      </c>
      <c r="J1073" t="s">
        <v>39</v>
      </c>
      <c r="K1073" t="s">
        <v>40</v>
      </c>
      <c r="L1073" t="s">
        <v>71</v>
      </c>
      <c r="M1073">
        <v>301</v>
      </c>
      <c r="N1073" t="s">
        <v>72</v>
      </c>
      <c r="O1073">
        <v>1</v>
      </c>
      <c r="P1073" t="s">
        <v>42</v>
      </c>
      <c r="Q1073">
        <v>4</v>
      </c>
      <c r="R1073" t="s">
        <v>43</v>
      </c>
      <c r="S1073">
        <v>203</v>
      </c>
      <c r="T1073">
        <v>97318</v>
      </c>
      <c r="U1073" s="45">
        <v>1707.4659999999999</v>
      </c>
      <c r="V1073">
        <v>6.9240000000000004</v>
      </c>
      <c r="W1073">
        <v>1.2999999999999999E-2</v>
      </c>
      <c r="X1073">
        <v>13</v>
      </c>
      <c r="Y1073">
        <v>166167.17618799998</v>
      </c>
      <c r="Z1073">
        <v>22.197057999999998</v>
      </c>
    </row>
    <row r="1074" spans="1:26">
      <c r="A1074" s="44">
        <v>44018</v>
      </c>
      <c r="B1074" t="s">
        <v>148</v>
      </c>
      <c r="C1074" s="43">
        <v>44011</v>
      </c>
      <c r="D1074">
        <v>2020</v>
      </c>
      <c r="E1074">
        <v>6</v>
      </c>
      <c r="F1074">
        <v>120142</v>
      </c>
      <c r="G1074" t="s">
        <v>1620</v>
      </c>
      <c r="H1074" t="s">
        <v>41</v>
      </c>
      <c r="I1074" t="s">
        <v>1621</v>
      </c>
      <c r="J1074" t="s">
        <v>39</v>
      </c>
      <c r="K1074" t="s">
        <v>40</v>
      </c>
      <c r="L1074" t="s">
        <v>71</v>
      </c>
      <c r="M1074">
        <v>301</v>
      </c>
      <c r="N1074" t="s">
        <v>72</v>
      </c>
      <c r="O1074">
        <v>1</v>
      </c>
      <c r="P1074" t="s">
        <v>42</v>
      </c>
      <c r="Q1074">
        <v>4</v>
      </c>
      <c r="R1074" t="s">
        <v>43</v>
      </c>
      <c r="S1074">
        <v>204</v>
      </c>
      <c r="T1074">
        <v>97118</v>
      </c>
      <c r="U1074" s="45">
        <v>1853.3009999999999</v>
      </c>
      <c r="V1074">
        <v>7.5</v>
      </c>
      <c r="W1074">
        <v>1.2E-2</v>
      </c>
      <c r="X1074">
        <v>12</v>
      </c>
      <c r="Y1074">
        <v>179988.88651800001</v>
      </c>
      <c r="Z1074">
        <v>22.239612000000001</v>
      </c>
    </row>
    <row r="1075" spans="1:26">
      <c r="A1075" s="44">
        <v>44018</v>
      </c>
      <c r="B1075" t="s">
        <v>148</v>
      </c>
      <c r="C1075" s="43">
        <v>44011</v>
      </c>
      <c r="D1075">
        <v>2020</v>
      </c>
      <c r="E1075">
        <v>6</v>
      </c>
      <c r="F1075">
        <v>120142</v>
      </c>
      <c r="G1075" t="s">
        <v>1620</v>
      </c>
      <c r="H1075" t="s">
        <v>41</v>
      </c>
      <c r="I1075" t="s">
        <v>1621</v>
      </c>
      <c r="J1075" t="s">
        <v>39</v>
      </c>
      <c r="K1075" t="s">
        <v>40</v>
      </c>
      <c r="L1075" t="s">
        <v>71</v>
      </c>
      <c r="M1075">
        <v>301</v>
      </c>
      <c r="N1075" t="s">
        <v>72</v>
      </c>
      <c r="O1075">
        <v>1</v>
      </c>
      <c r="P1075" t="s">
        <v>42</v>
      </c>
      <c r="Q1075">
        <v>4</v>
      </c>
      <c r="R1075" t="s">
        <v>43</v>
      </c>
      <c r="S1075">
        <v>205</v>
      </c>
      <c r="T1075">
        <v>97221</v>
      </c>
      <c r="U1075" s="45">
        <v>1684.7360000000001</v>
      </c>
      <c r="V1075">
        <v>6.8250000000000002</v>
      </c>
      <c r="W1075">
        <v>0.01</v>
      </c>
      <c r="X1075">
        <v>10</v>
      </c>
      <c r="Y1075">
        <v>163791.71865600001</v>
      </c>
      <c r="Z1075">
        <v>16.847360000000002</v>
      </c>
    </row>
    <row r="1076" spans="1:26">
      <c r="A1076" s="44">
        <v>44018</v>
      </c>
      <c r="B1076" t="s">
        <v>148</v>
      </c>
      <c r="C1076" s="43">
        <v>44011</v>
      </c>
      <c r="D1076">
        <v>2020</v>
      </c>
      <c r="E1076">
        <v>6</v>
      </c>
      <c r="F1076">
        <v>120142</v>
      </c>
      <c r="G1076" t="s">
        <v>1620</v>
      </c>
      <c r="H1076" t="s">
        <v>41</v>
      </c>
      <c r="I1076" t="s">
        <v>1621</v>
      </c>
      <c r="J1076" t="s">
        <v>39</v>
      </c>
      <c r="K1076" t="s">
        <v>40</v>
      </c>
      <c r="L1076" t="s">
        <v>71</v>
      </c>
      <c r="M1076">
        <v>301</v>
      </c>
      <c r="N1076" t="s">
        <v>72</v>
      </c>
      <c r="O1076">
        <v>1</v>
      </c>
      <c r="P1076" t="s">
        <v>42</v>
      </c>
      <c r="Q1076">
        <v>4</v>
      </c>
      <c r="R1076" t="s">
        <v>43</v>
      </c>
      <c r="S1076">
        <v>208</v>
      </c>
      <c r="T1076">
        <v>97636</v>
      </c>
      <c r="U1076" s="45">
        <v>1911.1410000000001</v>
      </c>
      <c r="V1076">
        <v>7.7750000000000004</v>
      </c>
      <c r="W1076">
        <v>0.01</v>
      </c>
      <c r="X1076">
        <v>10</v>
      </c>
      <c r="Y1076">
        <v>186596.16267600001</v>
      </c>
      <c r="Z1076">
        <v>19.111409999999999</v>
      </c>
    </row>
    <row r="1077" spans="1:26">
      <c r="A1077" s="44">
        <v>44018</v>
      </c>
      <c r="B1077" t="s">
        <v>148</v>
      </c>
      <c r="C1077" s="43">
        <v>44011</v>
      </c>
      <c r="D1077">
        <v>2020</v>
      </c>
      <c r="E1077">
        <v>6</v>
      </c>
      <c r="F1077">
        <v>120142</v>
      </c>
      <c r="G1077" t="s">
        <v>1620</v>
      </c>
      <c r="H1077" t="s">
        <v>41</v>
      </c>
      <c r="I1077" t="s">
        <v>1621</v>
      </c>
      <c r="J1077" t="s">
        <v>39</v>
      </c>
      <c r="K1077" t="s">
        <v>40</v>
      </c>
      <c r="L1077" t="s">
        <v>71</v>
      </c>
      <c r="M1077">
        <v>301</v>
      </c>
      <c r="N1077" t="s">
        <v>72</v>
      </c>
      <c r="O1077">
        <v>1</v>
      </c>
      <c r="P1077" t="s">
        <v>42</v>
      </c>
      <c r="Q1077">
        <v>4</v>
      </c>
      <c r="R1077" t="s">
        <v>43</v>
      </c>
      <c r="S1077">
        <v>207</v>
      </c>
      <c r="T1077">
        <v>92207</v>
      </c>
      <c r="U1077" s="45">
        <v>1787.8420000000001</v>
      </c>
      <c r="V1077">
        <v>6.8689999999999998</v>
      </c>
      <c r="W1077">
        <v>1.2E-2</v>
      </c>
      <c r="X1077">
        <v>11</v>
      </c>
      <c r="Y1077">
        <v>164851.54729399999</v>
      </c>
      <c r="Z1077">
        <v>19.666262000000003</v>
      </c>
    </row>
    <row r="1078" spans="1:26">
      <c r="A1078" s="44">
        <v>44018</v>
      </c>
      <c r="B1078" t="s">
        <v>148</v>
      </c>
      <c r="C1078" s="43">
        <v>44011</v>
      </c>
      <c r="D1078">
        <v>2020</v>
      </c>
      <c r="E1078">
        <v>6</v>
      </c>
      <c r="F1078">
        <v>120142</v>
      </c>
      <c r="G1078" t="s">
        <v>1620</v>
      </c>
      <c r="H1078" t="s">
        <v>41</v>
      </c>
      <c r="I1078" t="s">
        <v>1621</v>
      </c>
      <c r="J1078" t="s">
        <v>39</v>
      </c>
      <c r="K1078" t="s">
        <v>40</v>
      </c>
      <c r="L1078" t="s">
        <v>71</v>
      </c>
      <c r="M1078">
        <v>301</v>
      </c>
      <c r="N1078" t="s">
        <v>72</v>
      </c>
      <c r="O1078">
        <v>1</v>
      </c>
      <c r="P1078" t="s">
        <v>42</v>
      </c>
      <c r="Q1078">
        <v>4</v>
      </c>
      <c r="R1078" t="s">
        <v>43</v>
      </c>
      <c r="S1078">
        <v>206</v>
      </c>
      <c r="T1078">
        <v>97845</v>
      </c>
      <c r="U1078" s="45">
        <v>1809.395</v>
      </c>
      <c r="V1078">
        <v>7.3769999999999998</v>
      </c>
      <c r="W1078">
        <v>1.2E-2</v>
      </c>
      <c r="X1078">
        <v>12</v>
      </c>
      <c r="Y1078">
        <v>177040.25377500002</v>
      </c>
      <c r="Z1078">
        <v>21.712739999999997</v>
      </c>
    </row>
    <row r="1079" spans="1:26">
      <c r="A1079" s="44">
        <v>44018</v>
      </c>
      <c r="B1079" t="s">
        <v>148</v>
      </c>
      <c r="C1079" s="43">
        <v>44011</v>
      </c>
      <c r="D1079">
        <v>2020</v>
      </c>
      <c r="E1079">
        <v>6</v>
      </c>
      <c r="F1079">
        <v>120142</v>
      </c>
      <c r="G1079" t="s">
        <v>1620</v>
      </c>
      <c r="H1079" t="s">
        <v>41</v>
      </c>
      <c r="I1079" t="s">
        <v>1621</v>
      </c>
      <c r="J1079" t="s">
        <v>39</v>
      </c>
      <c r="K1079" t="s">
        <v>40</v>
      </c>
      <c r="L1079" t="s">
        <v>71</v>
      </c>
      <c r="M1079">
        <v>301</v>
      </c>
      <c r="N1079" t="s">
        <v>72</v>
      </c>
      <c r="O1079">
        <v>1</v>
      </c>
      <c r="P1079" t="s">
        <v>42</v>
      </c>
      <c r="Q1079">
        <v>4</v>
      </c>
      <c r="R1079" t="s">
        <v>43</v>
      </c>
      <c r="S1079">
        <v>201</v>
      </c>
      <c r="T1079">
        <v>97367</v>
      </c>
      <c r="U1079" s="45">
        <v>1744.461</v>
      </c>
      <c r="V1079">
        <v>7.077</v>
      </c>
      <c r="W1079">
        <v>0.01</v>
      </c>
      <c r="X1079">
        <v>10</v>
      </c>
      <c r="Y1079">
        <v>169852.93418700001</v>
      </c>
      <c r="Z1079">
        <v>17.444610000000001</v>
      </c>
    </row>
    <row r="1080" spans="1:26">
      <c r="A1080" s="44">
        <v>44018</v>
      </c>
      <c r="B1080" t="s">
        <v>148</v>
      </c>
      <c r="C1080" s="43">
        <v>44011</v>
      </c>
      <c r="D1080">
        <v>2020</v>
      </c>
      <c r="E1080">
        <v>6</v>
      </c>
      <c r="F1080">
        <v>120142</v>
      </c>
      <c r="G1080" t="s">
        <v>1620</v>
      </c>
      <c r="H1080" t="s">
        <v>41</v>
      </c>
      <c r="I1080" t="s">
        <v>1621</v>
      </c>
      <c r="J1080" t="s">
        <v>39</v>
      </c>
      <c r="K1080" t="s">
        <v>40</v>
      </c>
      <c r="L1080" t="s">
        <v>71</v>
      </c>
      <c r="M1080">
        <v>301</v>
      </c>
      <c r="N1080" t="s">
        <v>72</v>
      </c>
      <c r="O1080">
        <v>1</v>
      </c>
      <c r="P1080" t="s">
        <v>42</v>
      </c>
      <c r="Q1080">
        <v>4</v>
      </c>
      <c r="R1080" t="s">
        <v>43</v>
      </c>
      <c r="S1080">
        <v>107</v>
      </c>
      <c r="T1080">
        <v>95613</v>
      </c>
      <c r="U1080" s="45">
        <v>2371.16</v>
      </c>
      <c r="V1080">
        <v>9.4459999999999997</v>
      </c>
      <c r="W1080">
        <v>1.2999999999999999E-2</v>
      </c>
      <c r="X1080">
        <v>12</v>
      </c>
      <c r="Y1080">
        <v>226713.72107999999</v>
      </c>
      <c r="Z1080">
        <v>28.453919999999997</v>
      </c>
    </row>
    <row r="1081" spans="1:26">
      <c r="A1081" s="44">
        <v>44011</v>
      </c>
      <c r="B1081" t="s">
        <v>86</v>
      </c>
      <c r="C1081" s="43">
        <v>44004</v>
      </c>
      <c r="D1081">
        <v>2020</v>
      </c>
      <c r="E1081">
        <v>6</v>
      </c>
      <c r="F1081">
        <v>120142</v>
      </c>
      <c r="G1081" t="s">
        <v>1620</v>
      </c>
      <c r="H1081" t="s">
        <v>41</v>
      </c>
      <c r="I1081" t="s">
        <v>1621</v>
      </c>
      <c r="J1081" t="s">
        <v>39</v>
      </c>
      <c r="K1081" t="s">
        <v>40</v>
      </c>
      <c r="L1081" t="s">
        <v>71</v>
      </c>
      <c r="M1081">
        <v>301</v>
      </c>
      <c r="N1081" t="s">
        <v>72</v>
      </c>
      <c r="O1081">
        <v>1</v>
      </c>
      <c r="P1081" t="s">
        <v>42</v>
      </c>
      <c r="Q1081">
        <v>4</v>
      </c>
      <c r="R1081" t="s">
        <v>43</v>
      </c>
      <c r="S1081">
        <v>201</v>
      </c>
      <c r="T1081">
        <v>97421</v>
      </c>
      <c r="U1081" s="45">
        <v>1685.0719999999999</v>
      </c>
      <c r="V1081">
        <v>6.84</v>
      </c>
      <c r="W1081">
        <v>5.5E-2</v>
      </c>
      <c r="X1081">
        <v>54</v>
      </c>
      <c r="Y1081">
        <v>164161.39931199996</v>
      </c>
      <c r="Z1081">
        <v>90.993887999999998</v>
      </c>
    </row>
    <row r="1082" spans="1:26">
      <c r="A1082" s="44">
        <v>44011</v>
      </c>
      <c r="B1082" t="s">
        <v>86</v>
      </c>
      <c r="C1082" s="43">
        <v>44004</v>
      </c>
      <c r="D1082">
        <v>2020</v>
      </c>
      <c r="E1082">
        <v>6</v>
      </c>
      <c r="F1082">
        <v>120142</v>
      </c>
      <c r="G1082" t="s">
        <v>1620</v>
      </c>
      <c r="H1082" t="s">
        <v>41</v>
      </c>
      <c r="I1082" t="s">
        <v>1621</v>
      </c>
      <c r="J1082" t="s">
        <v>39</v>
      </c>
      <c r="K1082" t="s">
        <v>40</v>
      </c>
      <c r="L1082" t="s">
        <v>71</v>
      </c>
      <c r="M1082">
        <v>301</v>
      </c>
      <c r="N1082" t="s">
        <v>72</v>
      </c>
      <c r="O1082">
        <v>1</v>
      </c>
      <c r="P1082" t="s">
        <v>42</v>
      </c>
      <c r="Q1082">
        <v>4</v>
      </c>
      <c r="R1082" t="s">
        <v>43</v>
      </c>
      <c r="S1082">
        <v>207</v>
      </c>
      <c r="T1082">
        <v>92253</v>
      </c>
      <c r="U1082" s="45">
        <v>1720.1990000000001</v>
      </c>
      <c r="V1082">
        <v>6.6120000000000001</v>
      </c>
      <c r="W1082">
        <v>0.05</v>
      </c>
      <c r="X1082">
        <v>46</v>
      </c>
      <c r="Y1082">
        <v>158693.518347</v>
      </c>
      <c r="Z1082">
        <v>79.129154000000014</v>
      </c>
    </row>
    <row r="1083" spans="1:26">
      <c r="A1083" s="44">
        <v>44011</v>
      </c>
      <c r="B1083" t="s">
        <v>86</v>
      </c>
      <c r="C1083" s="43">
        <v>44004</v>
      </c>
      <c r="D1083">
        <v>2020</v>
      </c>
      <c r="E1083">
        <v>6</v>
      </c>
      <c r="F1083">
        <v>120142</v>
      </c>
      <c r="G1083" t="s">
        <v>1620</v>
      </c>
      <c r="H1083" t="s">
        <v>41</v>
      </c>
      <c r="I1083" t="s">
        <v>1621</v>
      </c>
      <c r="J1083" t="s">
        <v>39</v>
      </c>
      <c r="K1083" t="s">
        <v>40</v>
      </c>
      <c r="L1083" t="s">
        <v>71</v>
      </c>
      <c r="M1083">
        <v>301</v>
      </c>
      <c r="N1083" t="s">
        <v>72</v>
      </c>
      <c r="O1083">
        <v>1</v>
      </c>
      <c r="P1083" t="s">
        <v>42</v>
      </c>
      <c r="Q1083">
        <v>4</v>
      </c>
      <c r="R1083" t="s">
        <v>43</v>
      </c>
      <c r="S1083">
        <v>208</v>
      </c>
      <c r="T1083">
        <v>97689</v>
      </c>
      <c r="U1083" s="45">
        <v>1844.1869999999999</v>
      </c>
      <c r="V1083">
        <v>7.5069999999999997</v>
      </c>
      <c r="W1083">
        <v>5.3999999999999999E-2</v>
      </c>
      <c r="X1083">
        <v>53</v>
      </c>
      <c r="Y1083">
        <v>180156.78384299998</v>
      </c>
      <c r="Z1083">
        <v>97.741910999999988</v>
      </c>
    </row>
    <row r="1084" spans="1:26">
      <c r="A1084" s="44">
        <v>44011</v>
      </c>
      <c r="B1084" t="s">
        <v>86</v>
      </c>
      <c r="C1084" s="43">
        <v>44004</v>
      </c>
      <c r="D1084">
        <v>2020</v>
      </c>
      <c r="E1084">
        <v>6</v>
      </c>
      <c r="F1084">
        <v>120142</v>
      </c>
      <c r="G1084" t="s">
        <v>1620</v>
      </c>
      <c r="H1084" t="s">
        <v>41</v>
      </c>
      <c r="I1084" t="s">
        <v>1621</v>
      </c>
      <c r="J1084" t="s">
        <v>39</v>
      </c>
      <c r="K1084" t="s">
        <v>40</v>
      </c>
      <c r="L1084" t="s">
        <v>71</v>
      </c>
      <c r="M1084">
        <v>301</v>
      </c>
      <c r="N1084" t="s">
        <v>72</v>
      </c>
      <c r="O1084">
        <v>1</v>
      </c>
      <c r="P1084" t="s">
        <v>42</v>
      </c>
      <c r="Q1084">
        <v>4</v>
      </c>
      <c r="R1084" t="s">
        <v>43</v>
      </c>
      <c r="S1084">
        <v>205</v>
      </c>
      <c r="T1084">
        <v>97271</v>
      </c>
      <c r="U1084" s="45">
        <v>1620.011</v>
      </c>
      <c r="V1084">
        <v>6.5659999999999998</v>
      </c>
      <c r="W1084">
        <v>5.0999999999999997E-2</v>
      </c>
      <c r="X1084">
        <v>50</v>
      </c>
      <c r="Y1084">
        <v>157580.089981</v>
      </c>
      <c r="Z1084">
        <v>81.000550000000004</v>
      </c>
    </row>
    <row r="1085" spans="1:26">
      <c r="A1085" s="44">
        <v>44011</v>
      </c>
      <c r="B1085" t="s">
        <v>86</v>
      </c>
      <c r="C1085" s="43">
        <v>44004</v>
      </c>
      <c r="D1085">
        <v>2020</v>
      </c>
      <c r="E1085">
        <v>6</v>
      </c>
      <c r="F1085">
        <v>120142</v>
      </c>
      <c r="G1085" t="s">
        <v>1620</v>
      </c>
      <c r="H1085" t="s">
        <v>41</v>
      </c>
      <c r="I1085" t="s">
        <v>1621</v>
      </c>
      <c r="J1085" t="s">
        <v>39</v>
      </c>
      <c r="K1085" t="s">
        <v>40</v>
      </c>
      <c r="L1085" t="s">
        <v>71</v>
      </c>
      <c r="M1085">
        <v>301</v>
      </c>
      <c r="N1085" t="s">
        <v>72</v>
      </c>
      <c r="O1085">
        <v>1</v>
      </c>
      <c r="P1085" t="s">
        <v>42</v>
      </c>
      <c r="Q1085">
        <v>4</v>
      </c>
      <c r="R1085" t="s">
        <v>43</v>
      </c>
      <c r="S1085">
        <v>204</v>
      </c>
      <c r="T1085">
        <v>97163</v>
      </c>
      <c r="U1085" s="45">
        <v>1797</v>
      </c>
      <c r="V1085">
        <v>7.2750000000000004</v>
      </c>
      <c r="W1085">
        <v>4.5999999999999999E-2</v>
      </c>
      <c r="X1085">
        <v>45</v>
      </c>
      <c r="Y1085">
        <v>174601.91099999999</v>
      </c>
      <c r="Z1085">
        <v>80.864999999999995</v>
      </c>
    </row>
    <row r="1086" spans="1:26">
      <c r="A1086" s="44">
        <v>44011</v>
      </c>
      <c r="B1086" t="s">
        <v>86</v>
      </c>
      <c r="C1086" s="43">
        <v>44004</v>
      </c>
      <c r="D1086">
        <v>2020</v>
      </c>
      <c r="E1086">
        <v>6</v>
      </c>
      <c r="F1086">
        <v>120142</v>
      </c>
      <c r="G1086" t="s">
        <v>1620</v>
      </c>
      <c r="H1086" t="s">
        <v>41</v>
      </c>
      <c r="I1086" t="s">
        <v>1621</v>
      </c>
      <c r="J1086" t="s">
        <v>39</v>
      </c>
      <c r="K1086" t="s">
        <v>40</v>
      </c>
      <c r="L1086" t="s">
        <v>71</v>
      </c>
      <c r="M1086">
        <v>301</v>
      </c>
      <c r="N1086" t="s">
        <v>72</v>
      </c>
      <c r="O1086">
        <v>1</v>
      </c>
      <c r="P1086" t="s">
        <v>42</v>
      </c>
      <c r="Q1086">
        <v>4</v>
      </c>
      <c r="R1086" t="s">
        <v>43</v>
      </c>
      <c r="S1086">
        <v>206</v>
      </c>
      <c r="T1086">
        <v>97902</v>
      </c>
      <c r="U1086" s="45">
        <v>1738.498</v>
      </c>
      <c r="V1086">
        <v>7.0919999999999996</v>
      </c>
      <c r="W1086">
        <v>5.8000000000000003E-2</v>
      </c>
      <c r="X1086">
        <v>57</v>
      </c>
      <c r="Y1086">
        <v>170202.43119600002</v>
      </c>
      <c r="Z1086">
        <v>99.094386</v>
      </c>
    </row>
    <row r="1087" spans="1:26">
      <c r="A1087" s="44">
        <v>44011</v>
      </c>
      <c r="B1087" t="s">
        <v>86</v>
      </c>
      <c r="C1087" s="43">
        <v>44004</v>
      </c>
      <c r="D1087">
        <v>2020</v>
      </c>
      <c r="E1087">
        <v>6</v>
      </c>
      <c r="F1087">
        <v>120142</v>
      </c>
      <c r="G1087" t="s">
        <v>1620</v>
      </c>
      <c r="H1087" t="s">
        <v>41</v>
      </c>
      <c r="I1087" t="s">
        <v>1621</v>
      </c>
      <c r="J1087" t="s">
        <v>39</v>
      </c>
      <c r="K1087" t="s">
        <v>40</v>
      </c>
      <c r="L1087" t="s">
        <v>71</v>
      </c>
      <c r="M1087">
        <v>301</v>
      </c>
      <c r="N1087" t="s">
        <v>72</v>
      </c>
      <c r="O1087">
        <v>1</v>
      </c>
      <c r="P1087" t="s">
        <v>42</v>
      </c>
      <c r="Q1087">
        <v>4</v>
      </c>
      <c r="R1087" t="s">
        <v>43</v>
      </c>
      <c r="S1087">
        <v>203</v>
      </c>
      <c r="T1087">
        <v>97368</v>
      </c>
      <c r="U1087" s="45">
        <v>1692.8219999999999</v>
      </c>
      <c r="V1087">
        <v>6.8680000000000003</v>
      </c>
      <c r="W1087">
        <v>5.0999999999999997E-2</v>
      </c>
      <c r="X1087">
        <v>50</v>
      </c>
      <c r="Y1087">
        <v>164826.692496</v>
      </c>
      <c r="Z1087">
        <v>84.641099999999994</v>
      </c>
    </row>
    <row r="1088" spans="1:26">
      <c r="A1088" s="44">
        <v>44011</v>
      </c>
      <c r="B1088" t="s">
        <v>86</v>
      </c>
      <c r="C1088" s="43">
        <v>44004</v>
      </c>
      <c r="D1088">
        <v>2020</v>
      </c>
      <c r="E1088">
        <v>6</v>
      </c>
      <c r="F1088">
        <v>120142</v>
      </c>
      <c r="G1088" t="s">
        <v>1620</v>
      </c>
      <c r="H1088" t="s">
        <v>41</v>
      </c>
      <c r="I1088" t="s">
        <v>1621</v>
      </c>
      <c r="J1088" t="s">
        <v>39</v>
      </c>
      <c r="K1088" t="s">
        <v>40</v>
      </c>
      <c r="L1088" t="s">
        <v>71</v>
      </c>
      <c r="M1088">
        <v>301</v>
      </c>
      <c r="N1088" t="s">
        <v>72</v>
      </c>
      <c r="O1088">
        <v>1</v>
      </c>
      <c r="P1088" t="s">
        <v>42</v>
      </c>
      <c r="Q1088">
        <v>4</v>
      </c>
      <c r="R1088" t="s">
        <v>43</v>
      </c>
      <c r="S1088">
        <v>202</v>
      </c>
      <c r="T1088">
        <v>97437</v>
      </c>
      <c r="U1088" s="45">
        <v>2085</v>
      </c>
      <c r="V1088">
        <v>8.4649999999999999</v>
      </c>
      <c r="W1088">
        <v>5.2999999999999999E-2</v>
      </c>
      <c r="X1088">
        <v>52</v>
      </c>
      <c r="Y1088">
        <v>203156.14499999999</v>
      </c>
      <c r="Z1088">
        <v>108.42</v>
      </c>
    </row>
    <row r="1089" spans="1:26">
      <c r="A1089" s="44">
        <v>44011</v>
      </c>
      <c r="B1089" t="s">
        <v>86</v>
      </c>
      <c r="C1089" s="43">
        <v>44004</v>
      </c>
      <c r="D1089">
        <v>2020</v>
      </c>
      <c r="E1089">
        <v>6</v>
      </c>
      <c r="F1089">
        <v>120142</v>
      </c>
      <c r="G1089" t="s">
        <v>1620</v>
      </c>
      <c r="H1089" t="s">
        <v>41</v>
      </c>
      <c r="I1089" t="s">
        <v>1621</v>
      </c>
      <c r="J1089" t="s">
        <v>39</v>
      </c>
      <c r="K1089" t="s">
        <v>40</v>
      </c>
      <c r="L1089" t="s">
        <v>71</v>
      </c>
      <c r="M1089">
        <v>301</v>
      </c>
      <c r="N1089" t="s">
        <v>72</v>
      </c>
      <c r="O1089">
        <v>1</v>
      </c>
      <c r="P1089" t="s">
        <v>42</v>
      </c>
      <c r="Q1089">
        <v>4</v>
      </c>
      <c r="R1089" t="s">
        <v>43</v>
      </c>
      <c r="S1089">
        <v>106</v>
      </c>
      <c r="T1089">
        <v>95422</v>
      </c>
      <c r="U1089" s="45">
        <v>2311.2310000000002</v>
      </c>
      <c r="V1089">
        <v>9.1890000000000001</v>
      </c>
      <c r="W1089">
        <v>0.04</v>
      </c>
      <c r="X1089">
        <v>38</v>
      </c>
      <c r="Y1089">
        <v>220542.28448200002</v>
      </c>
      <c r="Z1089">
        <v>87.826778000000004</v>
      </c>
    </row>
    <row r="1090" spans="1:26">
      <c r="A1090" s="44">
        <v>44011</v>
      </c>
      <c r="B1090" t="s">
        <v>86</v>
      </c>
      <c r="C1090" s="43">
        <v>44004</v>
      </c>
      <c r="D1090">
        <v>2020</v>
      </c>
      <c r="E1090">
        <v>6</v>
      </c>
      <c r="F1090">
        <v>120142</v>
      </c>
      <c r="G1090" t="s">
        <v>1620</v>
      </c>
      <c r="H1090" t="s">
        <v>41</v>
      </c>
      <c r="I1090" t="s">
        <v>1621</v>
      </c>
      <c r="J1090" t="s">
        <v>39</v>
      </c>
      <c r="K1090" t="s">
        <v>40</v>
      </c>
      <c r="L1090" t="s">
        <v>71</v>
      </c>
      <c r="M1090">
        <v>301</v>
      </c>
      <c r="N1090" t="s">
        <v>72</v>
      </c>
      <c r="O1090">
        <v>1</v>
      </c>
      <c r="P1090" t="s">
        <v>42</v>
      </c>
      <c r="Q1090">
        <v>4</v>
      </c>
      <c r="R1090" t="s">
        <v>43</v>
      </c>
      <c r="S1090">
        <v>105</v>
      </c>
      <c r="T1090">
        <v>95727</v>
      </c>
      <c r="U1090" s="45">
        <v>2383.607</v>
      </c>
      <c r="V1090">
        <v>9.5069999999999997</v>
      </c>
      <c r="W1090">
        <v>5.3999999999999999E-2</v>
      </c>
      <c r="X1090">
        <v>52</v>
      </c>
      <c r="Y1090">
        <v>228175.54728900001</v>
      </c>
      <c r="Z1090">
        <v>123.947564</v>
      </c>
    </row>
    <row r="1091" spans="1:26">
      <c r="A1091" s="44">
        <v>44011</v>
      </c>
      <c r="B1091" t="s">
        <v>86</v>
      </c>
      <c r="C1091" s="43">
        <v>44004</v>
      </c>
      <c r="D1091">
        <v>2020</v>
      </c>
      <c r="E1091">
        <v>6</v>
      </c>
      <c r="F1091">
        <v>120142</v>
      </c>
      <c r="G1091" t="s">
        <v>1620</v>
      </c>
      <c r="H1091" t="s">
        <v>41</v>
      </c>
      <c r="I1091" t="s">
        <v>1621</v>
      </c>
      <c r="J1091" t="s">
        <v>39</v>
      </c>
      <c r="K1091" t="s">
        <v>40</v>
      </c>
      <c r="L1091" t="s">
        <v>71</v>
      </c>
      <c r="M1091">
        <v>301</v>
      </c>
      <c r="N1091" t="s">
        <v>72</v>
      </c>
      <c r="O1091">
        <v>1</v>
      </c>
      <c r="P1091" t="s">
        <v>42</v>
      </c>
      <c r="Q1091">
        <v>4</v>
      </c>
      <c r="R1091" t="s">
        <v>43</v>
      </c>
      <c r="S1091">
        <v>107</v>
      </c>
      <c r="T1091">
        <v>95655</v>
      </c>
      <c r="U1091" s="45">
        <v>2301.3589999999999</v>
      </c>
      <c r="V1091">
        <v>9.1720000000000006</v>
      </c>
      <c r="W1091">
        <v>4.3999999999999997E-2</v>
      </c>
      <c r="X1091">
        <v>42</v>
      </c>
      <c r="Y1091">
        <v>220136.49514499999</v>
      </c>
      <c r="Z1091">
        <v>96.657077999999998</v>
      </c>
    </row>
    <row r="1092" spans="1:26">
      <c r="A1092" s="44">
        <v>44011</v>
      </c>
      <c r="B1092" t="s">
        <v>86</v>
      </c>
      <c r="C1092" s="43">
        <v>44004</v>
      </c>
      <c r="D1092">
        <v>2020</v>
      </c>
      <c r="E1092">
        <v>6</v>
      </c>
      <c r="F1092">
        <v>120142</v>
      </c>
      <c r="G1092" t="s">
        <v>1620</v>
      </c>
      <c r="H1092" t="s">
        <v>41</v>
      </c>
      <c r="I1092" t="s">
        <v>1621</v>
      </c>
      <c r="J1092" t="s">
        <v>39</v>
      </c>
      <c r="K1092" t="s">
        <v>40</v>
      </c>
      <c r="L1092" t="s">
        <v>71</v>
      </c>
      <c r="M1092">
        <v>301</v>
      </c>
      <c r="N1092" t="s">
        <v>72</v>
      </c>
      <c r="O1092">
        <v>1</v>
      </c>
      <c r="P1092" t="s">
        <v>42</v>
      </c>
      <c r="Q1092">
        <v>4</v>
      </c>
      <c r="R1092" t="s">
        <v>43</v>
      </c>
      <c r="S1092">
        <v>104</v>
      </c>
      <c r="T1092">
        <v>95094</v>
      </c>
      <c r="U1092" s="45">
        <v>2363.7689999999998</v>
      </c>
      <c r="V1092">
        <v>9.3659999999999997</v>
      </c>
      <c r="W1092">
        <v>6.6000000000000003E-2</v>
      </c>
      <c r="X1092">
        <v>63</v>
      </c>
      <c r="Y1092">
        <v>224780.24928599998</v>
      </c>
      <c r="Z1092">
        <v>148.91744699999998</v>
      </c>
    </row>
    <row r="1093" spans="1:26">
      <c r="A1093" s="44">
        <v>44011</v>
      </c>
      <c r="B1093" t="s">
        <v>86</v>
      </c>
      <c r="C1093" s="43">
        <v>44004</v>
      </c>
      <c r="D1093">
        <v>2020</v>
      </c>
      <c r="E1093">
        <v>6</v>
      </c>
      <c r="F1093">
        <v>120142</v>
      </c>
      <c r="G1093" t="s">
        <v>1620</v>
      </c>
      <c r="H1093" t="s">
        <v>41</v>
      </c>
      <c r="I1093" t="s">
        <v>1621</v>
      </c>
      <c r="J1093" t="s">
        <v>39</v>
      </c>
      <c r="K1093" t="s">
        <v>40</v>
      </c>
      <c r="L1093" t="s">
        <v>71</v>
      </c>
      <c r="M1093">
        <v>301</v>
      </c>
      <c r="N1093" t="s">
        <v>72</v>
      </c>
      <c r="O1093">
        <v>1</v>
      </c>
      <c r="P1093" t="s">
        <v>42</v>
      </c>
      <c r="Q1093">
        <v>4</v>
      </c>
      <c r="R1093" t="s">
        <v>43</v>
      </c>
      <c r="S1093">
        <v>103</v>
      </c>
      <c r="T1093">
        <v>96407</v>
      </c>
      <c r="U1093" s="45">
        <v>2290.9189999999999</v>
      </c>
      <c r="V1093">
        <v>9.2029999999999994</v>
      </c>
      <c r="W1093">
        <v>4.4999999999999998E-2</v>
      </c>
      <c r="X1093">
        <v>43</v>
      </c>
      <c r="Y1093">
        <v>220860.62803299999</v>
      </c>
      <c r="Z1093">
        <v>98.509516999999988</v>
      </c>
    </row>
    <row r="1094" spans="1:26">
      <c r="A1094" s="44">
        <v>44011</v>
      </c>
      <c r="B1094" t="s">
        <v>86</v>
      </c>
      <c r="C1094" s="43">
        <v>44004</v>
      </c>
      <c r="D1094">
        <v>2020</v>
      </c>
      <c r="E1094">
        <v>6</v>
      </c>
      <c r="F1094">
        <v>120142</v>
      </c>
      <c r="G1094" t="s">
        <v>1620</v>
      </c>
      <c r="H1094" t="s">
        <v>41</v>
      </c>
      <c r="I1094" t="s">
        <v>1621</v>
      </c>
      <c r="J1094" t="s">
        <v>39</v>
      </c>
      <c r="K1094" t="s">
        <v>40</v>
      </c>
      <c r="L1094" t="s">
        <v>71</v>
      </c>
      <c r="M1094">
        <v>301</v>
      </c>
      <c r="N1094" t="s">
        <v>72</v>
      </c>
      <c r="O1094">
        <v>1</v>
      </c>
      <c r="P1094" t="s">
        <v>42</v>
      </c>
      <c r="Q1094">
        <v>4</v>
      </c>
      <c r="R1094" t="s">
        <v>43</v>
      </c>
      <c r="S1094">
        <v>102</v>
      </c>
      <c r="T1094">
        <v>96053</v>
      </c>
      <c r="U1094" s="45">
        <v>2065.6289999999999</v>
      </c>
      <c r="V1094">
        <v>8.2669999999999995</v>
      </c>
      <c r="W1094">
        <v>4.1000000000000002E-2</v>
      </c>
      <c r="X1094">
        <v>39</v>
      </c>
      <c r="Y1094">
        <v>198409.86233699997</v>
      </c>
      <c r="Z1094">
        <v>80.559531000000007</v>
      </c>
    </row>
    <row r="1095" spans="1:26">
      <c r="A1095" s="44">
        <v>44011</v>
      </c>
      <c r="B1095" t="s">
        <v>86</v>
      </c>
      <c r="C1095" s="43">
        <v>44004</v>
      </c>
      <c r="D1095">
        <v>2020</v>
      </c>
      <c r="E1095">
        <v>6</v>
      </c>
      <c r="F1095">
        <v>120142</v>
      </c>
      <c r="G1095" t="s">
        <v>1620</v>
      </c>
      <c r="H1095" t="s">
        <v>41</v>
      </c>
      <c r="I1095" t="s">
        <v>1621</v>
      </c>
      <c r="J1095" t="s">
        <v>39</v>
      </c>
      <c r="K1095" t="s">
        <v>40</v>
      </c>
      <c r="L1095" t="s">
        <v>71</v>
      </c>
      <c r="M1095">
        <v>301</v>
      </c>
      <c r="N1095" t="s">
        <v>72</v>
      </c>
      <c r="O1095">
        <v>1</v>
      </c>
      <c r="P1095" t="s">
        <v>42</v>
      </c>
      <c r="Q1095">
        <v>4</v>
      </c>
      <c r="R1095" t="s">
        <v>43</v>
      </c>
      <c r="S1095">
        <v>101</v>
      </c>
      <c r="T1095">
        <v>95782</v>
      </c>
      <c r="U1095" s="45">
        <v>2199.915</v>
      </c>
      <c r="V1095">
        <v>8.7799999999999994</v>
      </c>
      <c r="W1095">
        <v>3.5000000000000003E-2</v>
      </c>
      <c r="X1095">
        <v>34</v>
      </c>
      <c r="Y1095">
        <v>210712.25852999999</v>
      </c>
      <c r="Z1095">
        <v>74.797110000000004</v>
      </c>
    </row>
    <row r="1096" spans="1:26">
      <c r="A1096" s="44">
        <v>44200</v>
      </c>
      <c r="B1096" t="s">
        <v>171</v>
      </c>
      <c r="C1096" s="43">
        <v>44193</v>
      </c>
      <c r="D1096">
        <v>2020</v>
      </c>
      <c r="E1096">
        <v>12</v>
      </c>
      <c r="F1096">
        <v>120142</v>
      </c>
      <c r="G1096" t="s">
        <v>1620</v>
      </c>
      <c r="H1096" t="s">
        <v>41</v>
      </c>
      <c r="I1096" t="s">
        <v>1621</v>
      </c>
      <c r="J1096" t="s">
        <v>39</v>
      </c>
      <c r="K1096" t="s">
        <v>40</v>
      </c>
      <c r="L1096" t="s">
        <v>71</v>
      </c>
      <c r="M1096">
        <v>301</v>
      </c>
      <c r="N1096" t="s">
        <v>72</v>
      </c>
      <c r="O1096">
        <v>1</v>
      </c>
      <c r="P1096" t="s">
        <v>42</v>
      </c>
      <c r="Q1096">
        <v>4</v>
      </c>
      <c r="R1096" t="s">
        <v>43</v>
      </c>
      <c r="S1096">
        <v>207</v>
      </c>
      <c r="T1096">
        <v>90722</v>
      </c>
      <c r="U1096" s="45">
        <v>3348.5419999999999</v>
      </c>
      <c r="V1096">
        <v>12.657999999999999</v>
      </c>
      <c r="W1096">
        <v>4.1000000000000002E-2</v>
      </c>
      <c r="X1096">
        <v>37</v>
      </c>
      <c r="Y1096">
        <v>303786.42732399999</v>
      </c>
      <c r="Z1096">
        <v>123.89605400000001</v>
      </c>
    </row>
    <row r="1097" spans="1:26">
      <c r="A1097" s="44">
        <v>44200</v>
      </c>
      <c r="B1097" t="s">
        <v>171</v>
      </c>
      <c r="C1097" s="43">
        <v>44193</v>
      </c>
      <c r="D1097">
        <v>2020</v>
      </c>
      <c r="E1097">
        <v>12</v>
      </c>
      <c r="F1097">
        <v>120142</v>
      </c>
      <c r="G1097" t="s">
        <v>1620</v>
      </c>
      <c r="H1097" t="s">
        <v>41</v>
      </c>
      <c r="I1097" t="s">
        <v>1621</v>
      </c>
      <c r="J1097" t="s">
        <v>39</v>
      </c>
      <c r="K1097" t="s">
        <v>40</v>
      </c>
      <c r="L1097" t="s">
        <v>71</v>
      </c>
      <c r="M1097">
        <v>301</v>
      </c>
      <c r="N1097" t="s">
        <v>72</v>
      </c>
      <c r="O1097">
        <v>1</v>
      </c>
      <c r="P1097" t="s">
        <v>42</v>
      </c>
      <c r="Q1097">
        <v>4</v>
      </c>
      <c r="R1097" t="s">
        <v>43</v>
      </c>
      <c r="S1097">
        <v>206</v>
      </c>
      <c r="T1097">
        <v>96416</v>
      </c>
      <c r="U1097" s="45">
        <v>3330.7570000000001</v>
      </c>
      <c r="V1097">
        <v>13.381</v>
      </c>
      <c r="W1097">
        <v>8.3000000000000004E-2</v>
      </c>
      <c r="X1097">
        <v>80</v>
      </c>
      <c r="Y1097">
        <v>321138.26691200002</v>
      </c>
      <c r="Z1097">
        <v>266.46055999999999</v>
      </c>
    </row>
    <row r="1098" spans="1:26">
      <c r="A1098" s="44">
        <v>44200</v>
      </c>
      <c r="B1098" t="s">
        <v>171</v>
      </c>
      <c r="C1098" s="43">
        <v>44193</v>
      </c>
      <c r="D1098">
        <v>2020</v>
      </c>
      <c r="E1098">
        <v>12</v>
      </c>
      <c r="F1098">
        <v>120142</v>
      </c>
      <c r="G1098" t="s">
        <v>1620</v>
      </c>
      <c r="H1098" t="s">
        <v>41</v>
      </c>
      <c r="I1098" t="s">
        <v>1621</v>
      </c>
      <c r="J1098" t="s">
        <v>39</v>
      </c>
      <c r="K1098" t="s">
        <v>40</v>
      </c>
      <c r="L1098" t="s">
        <v>71</v>
      </c>
      <c r="M1098">
        <v>301</v>
      </c>
      <c r="N1098" t="s">
        <v>72</v>
      </c>
      <c r="O1098">
        <v>1</v>
      </c>
      <c r="P1098" t="s">
        <v>42</v>
      </c>
      <c r="Q1098">
        <v>4</v>
      </c>
      <c r="R1098" t="s">
        <v>43</v>
      </c>
      <c r="S1098">
        <v>208</v>
      </c>
      <c r="T1098">
        <v>96078</v>
      </c>
      <c r="U1098" s="45">
        <v>3489.9029999999998</v>
      </c>
      <c r="V1098">
        <v>13.971</v>
      </c>
      <c r="W1098">
        <v>5.1999999999999998E-2</v>
      </c>
      <c r="X1098">
        <v>50</v>
      </c>
      <c r="Y1098">
        <v>335302.90043399995</v>
      </c>
      <c r="Z1098">
        <v>174.49515</v>
      </c>
    </row>
    <row r="1099" spans="1:26">
      <c r="A1099" s="44">
        <v>44200</v>
      </c>
      <c r="B1099" t="s">
        <v>171</v>
      </c>
      <c r="C1099" s="43">
        <v>44193</v>
      </c>
      <c r="D1099">
        <v>2020</v>
      </c>
      <c r="E1099">
        <v>12</v>
      </c>
      <c r="F1099">
        <v>120142</v>
      </c>
      <c r="G1099" t="s">
        <v>1620</v>
      </c>
      <c r="H1099" t="s">
        <v>41</v>
      </c>
      <c r="I1099" t="s">
        <v>1621</v>
      </c>
      <c r="J1099" t="s">
        <v>39</v>
      </c>
      <c r="K1099" t="s">
        <v>40</v>
      </c>
      <c r="L1099" t="s">
        <v>71</v>
      </c>
      <c r="M1099">
        <v>301</v>
      </c>
      <c r="N1099" t="s">
        <v>72</v>
      </c>
      <c r="O1099">
        <v>1</v>
      </c>
      <c r="P1099" t="s">
        <v>42</v>
      </c>
      <c r="Q1099">
        <v>4</v>
      </c>
      <c r="R1099" t="s">
        <v>43</v>
      </c>
      <c r="S1099">
        <v>204</v>
      </c>
      <c r="T1099">
        <v>95683</v>
      </c>
      <c r="U1099" s="45">
        <v>3280.027</v>
      </c>
      <c r="V1099">
        <v>13.077</v>
      </c>
      <c r="W1099">
        <v>0.06</v>
      </c>
      <c r="X1099">
        <v>57</v>
      </c>
      <c r="Y1099">
        <v>313842.82344099996</v>
      </c>
      <c r="Z1099">
        <v>186.96153899999999</v>
      </c>
    </row>
    <row r="1100" spans="1:26">
      <c r="A1100" s="44">
        <v>44200</v>
      </c>
      <c r="B1100" t="s">
        <v>171</v>
      </c>
      <c r="C1100" s="43">
        <v>44193</v>
      </c>
      <c r="D1100">
        <v>2020</v>
      </c>
      <c r="E1100">
        <v>12</v>
      </c>
      <c r="F1100">
        <v>120142</v>
      </c>
      <c r="G1100" t="s">
        <v>1620</v>
      </c>
      <c r="H1100" t="s">
        <v>41</v>
      </c>
      <c r="I1100" t="s">
        <v>1621</v>
      </c>
      <c r="J1100" t="s">
        <v>39</v>
      </c>
      <c r="K1100" t="s">
        <v>40</v>
      </c>
      <c r="L1100" t="s">
        <v>71</v>
      </c>
      <c r="M1100">
        <v>301</v>
      </c>
      <c r="N1100" t="s">
        <v>72</v>
      </c>
      <c r="O1100">
        <v>1</v>
      </c>
      <c r="P1100" t="s">
        <v>42</v>
      </c>
      <c r="Q1100">
        <v>4</v>
      </c>
      <c r="R1100" t="s">
        <v>43</v>
      </c>
      <c r="S1100">
        <v>205</v>
      </c>
      <c r="T1100">
        <v>95789</v>
      </c>
      <c r="U1100" s="45">
        <v>3187.5210000000002</v>
      </c>
      <c r="V1100">
        <v>12.722</v>
      </c>
      <c r="W1100">
        <v>0.05</v>
      </c>
      <c r="X1100">
        <v>48</v>
      </c>
      <c r="Y1100">
        <v>305329.44906900002</v>
      </c>
      <c r="Z1100">
        <v>153.00100800000001</v>
      </c>
    </row>
    <row r="1101" spans="1:26">
      <c r="A1101" s="44">
        <v>44200</v>
      </c>
      <c r="B1101" t="s">
        <v>171</v>
      </c>
      <c r="C1101" s="43">
        <v>44193</v>
      </c>
      <c r="D1101">
        <v>2020</v>
      </c>
      <c r="E1101">
        <v>12</v>
      </c>
      <c r="F1101">
        <v>120142</v>
      </c>
      <c r="G1101" t="s">
        <v>1620</v>
      </c>
      <c r="H1101" t="s">
        <v>41</v>
      </c>
      <c r="I1101" t="s">
        <v>1621</v>
      </c>
      <c r="J1101" t="s">
        <v>39</v>
      </c>
      <c r="K1101" t="s">
        <v>40</v>
      </c>
      <c r="L1101" t="s">
        <v>71</v>
      </c>
      <c r="M1101">
        <v>301</v>
      </c>
      <c r="N1101" t="s">
        <v>72</v>
      </c>
      <c r="O1101">
        <v>1</v>
      </c>
      <c r="P1101" t="s">
        <v>42</v>
      </c>
      <c r="Q1101">
        <v>4</v>
      </c>
      <c r="R1101" t="s">
        <v>43</v>
      </c>
      <c r="S1101">
        <v>105</v>
      </c>
      <c r="T1101">
        <v>94199</v>
      </c>
      <c r="U1101" s="45">
        <v>4232.6719999999996</v>
      </c>
      <c r="V1101">
        <v>16.613</v>
      </c>
      <c r="W1101">
        <v>5.6000000000000001E-2</v>
      </c>
      <c r="X1101">
        <v>53</v>
      </c>
      <c r="Y1101">
        <v>398713.469728</v>
      </c>
      <c r="Z1101">
        <v>224.33161599999997</v>
      </c>
    </row>
    <row r="1102" spans="1:26">
      <c r="A1102" s="44">
        <v>44200</v>
      </c>
      <c r="B1102" t="s">
        <v>171</v>
      </c>
      <c r="C1102" s="43">
        <v>44193</v>
      </c>
      <c r="D1102">
        <v>2020</v>
      </c>
      <c r="E1102">
        <v>12</v>
      </c>
      <c r="F1102">
        <v>120142</v>
      </c>
      <c r="G1102" t="s">
        <v>1620</v>
      </c>
      <c r="H1102" t="s">
        <v>41</v>
      </c>
      <c r="I1102" t="s">
        <v>1621</v>
      </c>
      <c r="J1102" t="s">
        <v>39</v>
      </c>
      <c r="K1102" t="s">
        <v>40</v>
      </c>
      <c r="L1102" t="s">
        <v>71</v>
      </c>
      <c r="M1102">
        <v>301</v>
      </c>
      <c r="N1102" t="s">
        <v>72</v>
      </c>
      <c r="O1102">
        <v>1</v>
      </c>
      <c r="P1102" t="s">
        <v>42</v>
      </c>
      <c r="Q1102">
        <v>4</v>
      </c>
      <c r="R1102" t="s">
        <v>43</v>
      </c>
      <c r="S1102">
        <v>104</v>
      </c>
      <c r="T1102">
        <v>93399</v>
      </c>
      <c r="U1102" s="45">
        <v>4193.4790000000003</v>
      </c>
      <c r="V1102">
        <v>16.318999999999999</v>
      </c>
      <c r="W1102">
        <v>7.2999999999999995E-2</v>
      </c>
      <c r="X1102">
        <v>68</v>
      </c>
      <c r="Y1102">
        <v>391666.74512100004</v>
      </c>
      <c r="Z1102">
        <v>285.15657200000004</v>
      </c>
    </row>
    <row r="1103" spans="1:26">
      <c r="A1103" s="44">
        <v>44200</v>
      </c>
      <c r="B1103" t="s">
        <v>171</v>
      </c>
      <c r="C1103" s="43">
        <v>44193</v>
      </c>
      <c r="D1103">
        <v>2020</v>
      </c>
      <c r="E1103">
        <v>12</v>
      </c>
      <c r="F1103">
        <v>120142</v>
      </c>
      <c r="G1103" t="s">
        <v>1620</v>
      </c>
      <c r="H1103" t="s">
        <v>41</v>
      </c>
      <c r="I1103" t="s">
        <v>1621</v>
      </c>
      <c r="J1103" t="s">
        <v>39</v>
      </c>
      <c r="K1103" t="s">
        <v>40</v>
      </c>
      <c r="L1103" t="s">
        <v>71</v>
      </c>
      <c r="M1103">
        <v>301</v>
      </c>
      <c r="N1103" t="s">
        <v>72</v>
      </c>
      <c r="O1103">
        <v>1</v>
      </c>
      <c r="P1103" t="s">
        <v>42</v>
      </c>
      <c r="Q1103">
        <v>4</v>
      </c>
      <c r="R1103" t="s">
        <v>43</v>
      </c>
      <c r="S1103">
        <v>106</v>
      </c>
      <c r="T1103">
        <v>94040</v>
      </c>
      <c r="U1103" s="45">
        <v>4073.2109999999998</v>
      </c>
      <c r="V1103">
        <v>15.96</v>
      </c>
      <c r="W1103">
        <v>5.5E-2</v>
      </c>
      <c r="X1103">
        <v>52</v>
      </c>
      <c r="Y1103">
        <v>383044.76244000002</v>
      </c>
      <c r="Z1103">
        <v>211.80697199999997</v>
      </c>
    </row>
    <row r="1104" spans="1:26">
      <c r="A1104" s="44">
        <v>44200</v>
      </c>
      <c r="B1104" t="s">
        <v>171</v>
      </c>
      <c r="C1104" s="43">
        <v>44193</v>
      </c>
      <c r="D1104">
        <v>2020</v>
      </c>
      <c r="E1104">
        <v>12</v>
      </c>
      <c r="F1104">
        <v>120142</v>
      </c>
      <c r="G1104" t="s">
        <v>1620</v>
      </c>
      <c r="H1104" t="s">
        <v>41</v>
      </c>
      <c r="I1104" t="s">
        <v>1621</v>
      </c>
      <c r="J1104" t="s">
        <v>39</v>
      </c>
      <c r="K1104" t="s">
        <v>40</v>
      </c>
      <c r="L1104" t="s">
        <v>71</v>
      </c>
      <c r="M1104">
        <v>301</v>
      </c>
      <c r="N1104" t="s">
        <v>72</v>
      </c>
      <c r="O1104">
        <v>1</v>
      </c>
      <c r="P1104" t="s">
        <v>42</v>
      </c>
      <c r="Q1104">
        <v>4</v>
      </c>
      <c r="R1104" t="s">
        <v>43</v>
      </c>
      <c r="S1104">
        <v>107</v>
      </c>
      <c r="T1104">
        <v>94067</v>
      </c>
      <c r="U1104" s="45">
        <v>4052.55</v>
      </c>
      <c r="V1104">
        <v>15.884</v>
      </c>
      <c r="W1104">
        <v>5.1999999999999998E-2</v>
      </c>
      <c r="X1104">
        <v>49</v>
      </c>
      <c r="Y1104">
        <v>381211.22085000004</v>
      </c>
      <c r="Z1104">
        <v>198.57495</v>
      </c>
    </row>
    <row r="1105" spans="1:26">
      <c r="A1105" s="44">
        <v>44200</v>
      </c>
      <c r="B1105" t="s">
        <v>171</v>
      </c>
      <c r="C1105" s="43">
        <v>44193</v>
      </c>
      <c r="D1105">
        <v>2020</v>
      </c>
      <c r="E1105">
        <v>12</v>
      </c>
      <c r="F1105">
        <v>120142</v>
      </c>
      <c r="G1105" t="s">
        <v>1620</v>
      </c>
      <c r="H1105" t="s">
        <v>41</v>
      </c>
      <c r="I1105" t="s">
        <v>1621</v>
      </c>
      <c r="J1105" t="s">
        <v>39</v>
      </c>
      <c r="K1105" t="s">
        <v>40</v>
      </c>
      <c r="L1105" t="s">
        <v>71</v>
      </c>
      <c r="M1105">
        <v>301</v>
      </c>
      <c r="N1105" t="s">
        <v>72</v>
      </c>
      <c r="O1105">
        <v>1</v>
      </c>
      <c r="P1105" t="s">
        <v>42</v>
      </c>
      <c r="Q1105">
        <v>4</v>
      </c>
      <c r="R1105" t="s">
        <v>43</v>
      </c>
      <c r="S1105">
        <v>201</v>
      </c>
      <c r="T1105">
        <v>95900</v>
      </c>
      <c r="U1105" s="45">
        <v>3161.1840000000002</v>
      </c>
      <c r="V1105">
        <v>12.632</v>
      </c>
      <c r="W1105">
        <v>3.3000000000000002E-2</v>
      </c>
      <c r="X1105">
        <v>32</v>
      </c>
      <c r="Y1105">
        <v>303157.54560000001</v>
      </c>
      <c r="Z1105">
        <v>101.157888</v>
      </c>
    </row>
    <row r="1106" spans="1:26">
      <c r="A1106" s="44">
        <v>44200</v>
      </c>
      <c r="B1106" t="s">
        <v>171</v>
      </c>
      <c r="C1106" s="43">
        <v>44193</v>
      </c>
      <c r="D1106">
        <v>2020</v>
      </c>
      <c r="E1106">
        <v>12</v>
      </c>
      <c r="F1106">
        <v>120142</v>
      </c>
      <c r="G1106" t="s">
        <v>1620</v>
      </c>
      <c r="H1106" t="s">
        <v>41</v>
      </c>
      <c r="I1106" t="s">
        <v>1621</v>
      </c>
      <c r="J1106" t="s">
        <v>39</v>
      </c>
      <c r="K1106" t="s">
        <v>40</v>
      </c>
      <c r="L1106" t="s">
        <v>71</v>
      </c>
      <c r="M1106">
        <v>301</v>
      </c>
      <c r="N1106" t="s">
        <v>72</v>
      </c>
      <c r="O1106">
        <v>1</v>
      </c>
      <c r="P1106" t="s">
        <v>42</v>
      </c>
      <c r="Q1106">
        <v>4</v>
      </c>
      <c r="R1106" t="s">
        <v>43</v>
      </c>
      <c r="S1106">
        <v>203</v>
      </c>
      <c r="T1106">
        <v>95835</v>
      </c>
      <c r="U1106" s="45">
        <v>3283.5520000000001</v>
      </c>
      <c r="V1106">
        <v>13.112</v>
      </c>
      <c r="W1106">
        <v>4.8000000000000001E-2</v>
      </c>
      <c r="X1106">
        <v>46</v>
      </c>
      <c r="Y1106">
        <v>314679.20592000004</v>
      </c>
      <c r="Z1106">
        <v>151.04339199999998</v>
      </c>
    </row>
    <row r="1107" spans="1:26">
      <c r="A1107" s="44">
        <v>44200</v>
      </c>
      <c r="B1107" t="s">
        <v>171</v>
      </c>
      <c r="C1107" s="43">
        <v>44193</v>
      </c>
      <c r="D1107">
        <v>2020</v>
      </c>
      <c r="E1107">
        <v>12</v>
      </c>
      <c r="F1107">
        <v>120142</v>
      </c>
      <c r="G1107" t="s">
        <v>1620</v>
      </c>
      <c r="H1107" t="s">
        <v>41</v>
      </c>
      <c r="I1107" t="s">
        <v>1621</v>
      </c>
      <c r="J1107" t="s">
        <v>39</v>
      </c>
      <c r="K1107" t="s">
        <v>40</v>
      </c>
      <c r="L1107" t="s">
        <v>71</v>
      </c>
      <c r="M1107">
        <v>301</v>
      </c>
      <c r="N1107" t="s">
        <v>72</v>
      </c>
      <c r="O1107">
        <v>1</v>
      </c>
      <c r="P1107" t="s">
        <v>42</v>
      </c>
      <c r="Q1107">
        <v>4</v>
      </c>
      <c r="R1107" t="s">
        <v>43</v>
      </c>
      <c r="S1107">
        <v>202</v>
      </c>
      <c r="T1107">
        <v>96047</v>
      </c>
      <c r="U1107" s="45">
        <v>3798.1370000000002</v>
      </c>
      <c r="V1107">
        <v>15.2</v>
      </c>
      <c r="W1107">
        <v>5.3999999999999999E-2</v>
      </c>
      <c r="X1107">
        <v>52</v>
      </c>
      <c r="Y1107">
        <v>364799.66443900001</v>
      </c>
      <c r="Z1107">
        <v>197.50312400000001</v>
      </c>
    </row>
    <row r="1108" spans="1:26">
      <c r="A1108" s="44">
        <v>44200</v>
      </c>
      <c r="B1108" t="s">
        <v>171</v>
      </c>
      <c r="C1108" s="43">
        <v>44193</v>
      </c>
      <c r="D1108">
        <v>2020</v>
      </c>
      <c r="E1108">
        <v>12</v>
      </c>
      <c r="F1108">
        <v>120142</v>
      </c>
      <c r="G1108" t="s">
        <v>1620</v>
      </c>
      <c r="H1108" t="s">
        <v>41</v>
      </c>
      <c r="I1108" t="s">
        <v>1621</v>
      </c>
      <c r="J1108" t="s">
        <v>39</v>
      </c>
      <c r="K1108" t="s">
        <v>40</v>
      </c>
      <c r="L1108" t="s">
        <v>71</v>
      </c>
      <c r="M1108">
        <v>301</v>
      </c>
      <c r="N1108" t="s">
        <v>72</v>
      </c>
      <c r="O1108">
        <v>1</v>
      </c>
      <c r="P1108" t="s">
        <v>42</v>
      </c>
      <c r="Q1108">
        <v>4</v>
      </c>
      <c r="R1108" t="s">
        <v>43</v>
      </c>
      <c r="S1108">
        <v>101</v>
      </c>
      <c r="T1108">
        <v>93736</v>
      </c>
      <c r="U1108" s="45">
        <v>3960.875</v>
      </c>
      <c r="V1108">
        <v>15.47</v>
      </c>
      <c r="W1108">
        <v>4.8000000000000001E-2</v>
      </c>
      <c r="X1108">
        <v>45</v>
      </c>
      <c r="Y1108">
        <v>371276.57900000003</v>
      </c>
      <c r="Z1108">
        <v>178.239375</v>
      </c>
    </row>
    <row r="1109" spans="1:26">
      <c r="A1109" s="44">
        <v>44200</v>
      </c>
      <c r="B1109" t="s">
        <v>171</v>
      </c>
      <c r="C1109" s="43">
        <v>44193</v>
      </c>
      <c r="D1109">
        <v>2020</v>
      </c>
      <c r="E1109">
        <v>12</v>
      </c>
      <c r="F1109">
        <v>120142</v>
      </c>
      <c r="G1109" t="s">
        <v>1620</v>
      </c>
      <c r="H1109" t="s">
        <v>41</v>
      </c>
      <c r="I1109" t="s">
        <v>1621</v>
      </c>
      <c r="J1109" t="s">
        <v>39</v>
      </c>
      <c r="K1109" t="s">
        <v>40</v>
      </c>
      <c r="L1109" t="s">
        <v>71</v>
      </c>
      <c r="M1109">
        <v>301</v>
      </c>
      <c r="N1109" t="s">
        <v>72</v>
      </c>
      <c r="O1109">
        <v>1</v>
      </c>
      <c r="P1109" t="s">
        <v>42</v>
      </c>
      <c r="Q1109">
        <v>4</v>
      </c>
      <c r="R1109" t="s">
        <v>43</v>
      </c>
      <c r="S1109">
        <v>102</v>
      </c>
      <c r="T1109">
        <v>93878</v>
      </c>
      <c r="U1109" s="45">
        <v>3839.7489999999998</v>
      </c>
      <c r="V1109">
        <v>15.019</v>
      </c>
      <c r="W1109">
        <v>4.5999999999999999E-2</v>
      </c>
      <c r="X1109">
        <v>43</v>
      </c>
      <c r="Y1109">
        <v>360467.95662199997</v>
      </c>
      <c r="Z1109">
        <v>165.109207</v>
      </c>
    </row>
    <row r="1110" spans="1:26">
      <c r="A1110" s="44">
        <v>44200</v>
      </c>
      <c r="B1110" t="s">
        <v>171</v>
      </c>
      <c r="C1110" s="43">
        <v>44193</v>
      </c>
      <c r="D1110">
        <v>2020</v>
      </c>
      <c r="E1110">
        <v>12</v>
      </c>
      <c r="F1110">
        <v>120142</v>
      </c>
      <c r="G1110" t="s">
        <v>1620</v>
      </c>
      <c r="H1110" t="s">
        <v>41</v>
      </c>
      <c r="I1110" t="s">
        <v>1621</v>
      </c>
      <c r="J1110" t="s">
        <v>39</v>
      </c>
      <c r="K1110" t="s">
        <v>40</v>
      </c>
      <c r="L1110" t="s">
        <v>71</v>
      </c>
      <c r="M1110">
        <v>301</v>
      </c>
      <c r="N1110" t="s">
        <v>72</v>
      </c>
      <c r="O1110">
        <v>1</v>
      </c>
      <c r="P1110" t="s">
        <v>42</v>
      </c>
      <c r="Q1110">
        <v>4</v>
      </c>
      <c r="R1110" t="s">
        <v>43</v>
      </c>
      <c r="S1110">
        <v>103</v>
      </c>
      <c r="T1110">
        <v>94392</v>
      </c>
      <c r="U1110" s="45">
        <v>4130.96</v>
      </c>
      <c r="V1110">
        <v>16.247</v>
      </c>
      <c r="W1110">
        <v>4.2000000000000003E-2</v>
      </c>
      <c r="X1110">
        <v>40</v>
      </c>
      <c r="Y1110">
        <v>389929.57631999999</v>
      </c>
      <c r="Z1110">
        <v>165.23839999999998</v>
      </c>
    </row>
    <row r="1111" spans="1:26">
      <c r="A1111" s="44">
        <v>44193</v>
      </c>
      <c r="B1111" t="s">
        <v>117</v>
      </c>
      <c r="C1111" s="43">
        <v>44186</v>
      </c>
      <c r="D1111">
        <v>2020</v>
      </c>
      <c r="E1111">
        <v>12</v>
      </c>
      <c r="F1111">
        <v>120142</v>
      </c>
      <c r="G1111" t="s">
        <v>1620</v>
      </c>
      <c r="H1111" t="s">
        <v>41</v>
      </c>
      <c r="I1111" t="s">
        <v>1621</v>
      </c>
      <c r="J1111" t="s">
        <v>39</v>
      </c>
      <c r="K1111" t="s">
        <v>40</v>
      </c>
      <c r="L1111" t="s">
        <v>71</v>
      </c>
      <c r="M1111">
        <v>301</v>
      </c>
      <c r="N1111" t="s">
        <v>72</v>
      </c>
      <c r="O1111">
        <v>1</v>
      </c>
      <c r="P1111" t="s">
        <v>42</v>
      </c>
      <c r="Q1111">
        <v>4</v>
      </c>
      <c r="R1111" t="s">
        <v>43</v>
      </c>
      <c r="S1111">
        <v>103</v>
      </c>
      <c r="T1111">
        <v>94473</v>
      </c>
      <c r="U1111" s="45">
        <v>4064.741</v>
      </c>
      <c r="V1111">
        <v>16</v>
      </c>
      <c r="W1111">
        <v>8.5999999999999993E-2</v>
      </c>
      <c r="X1111">
        <v>81</v>
      </c>
      <c r="Y1111">
        <v>384008.27649299998</v>
      </c>
      <c r="Z1111">
        <v>329.24402100000003</v>
      </c>
    </row>
    <row r="1112" spans="1:26">
      <c r="A1112" s="44">
        <v>44193</v>
      </c>
      <c r="B1112" t="s">
        <v>117</v>
      </c>
      <c r="C1112" s="43">
        <v>44186</v>
      </c>
      <c r="D1112">
        <v>2020</v>
      </c>
      <c r="E1112">
        <v>12</v>
      </c>
      <c r="F1112">
        <v>120142</v>
      </c>
      <c r="G1112" t="s">
        <v>1620</v>
      </c>
      <c r="H1112" t="s">
        <v>41</v>
      </c>
      <c r="I1112" t="s">
        <v>1621</v>
      </c>
      <c r="J1112" t="s">
        <v>39</v>
      </c>
      <c r="K1112" t="s">
        <v>40</v>
      </c>
      <c r="L1112" t="s">
        <v>71</v>
      </c>
      <c r="M1112">
        <v>301</v>
      </c>
      <c r="N1112" t="s">
        <v>72</v>
      </c>
      <c r="O1112">
        <v>1</v>
      </c>
      <c r="P1112" t="s">
        <v>42</v>
      </c>
      <c r="Q1112">
        <v>4</v>
      </c>
      <c r="R1112" t="s">
        <v>43</v>
      </c>
      <c r="S1112">
        <v>101</v>
      </c>
      <c r="T1112">
        <v>93825</v>
      </c>
      <c r="U1112" s="45">
        <v>3892.2719999999999</v>
      </c>
      <c r="V1112">
        <v>15.215999999999999</v>
      </c>
      <c r="W1112">
        <v>9.5000000000000001E-2</v>
      </c>
      <c r="X1112">
        <v>89</v>
      </c>
      <c r="Y1112">
        <v>365192.4204</v>
      </c>
      <c r="Z1112">
        <v>346.41220799999996</v>
      </c>
    </row>
    <row r="1113" spans="1:26">
      <c r="A1113" s="44">
        <v>44193</v>
      </c>
      <c r="B1113" t="s">
        <v>117</v>
      </c>
      <c r="C1113" s="43">
        <v>44186</v>
      </c>
      <c r="D1113">
        <v>2020</v>
      </c>
      <c r="E1113">
        <v>12</v>
      </c>
      <c r="F1113">
        <v>120142</v>
      </c>
      <c r="G1113" t="s">
        <v>1620</v>
      </c>
      <c r="H1113" t="s">
        <v>41</v>
      </c>
      <c r="I1113" t="s">
        <v>1621</v>
      </c>
      <c r="J1113" t="s">
        <v>39</v>
      </c>
      <c r="K1113" t="s">
        <v>40</v>
      </c>
      <c r="L1113" t="s">
        <v>71</v>
      </c>
      <c r="M1113">
        <v>301</v>
      </c>
      <c r="N1113" t="s">
        <v>72</v>
      </c>
      <c r="O1113">
        <v>1</v>
      </c>
      <c r="P1113" t="s">
        <v>42</v>
      </c>
      <c r="Q1113">
        <v>4</v>
      </c>
      <c r="R1113" t="s">
        <v>43</v>
      </c>
      <c r="S1113">
        <v>102</v>
      </c>
      <c r="T1113">
        <v>93953</v>
      </c>
      <c r="U1113" s="45">
        <v>3773.4189999999999</v>
      </c>
      <c r="V1113">
        <v>14.772</v>
      </c>
      <c r="W1113">
        <v>0.08</v>
      </c>
      <c r="X1113">
        <v>75</v>
      </c>
      <c r="Y1113">
        <v>354524.03530699998</v>
      </c>
      <c r="Z1113">
        <v>283.00642499999998</v>
      </c>
    </row>
    <row r="1114" spans="1:26">
      <c r="A1114" s="44">
        <v>44193</v>
      </c>
      <c r="B1114" t="s">
        <v>117</v>
      </c>
      <c r="C1114" s="43">
        <v>44186</v>
      </c>
      <c r="D1114">
        <v>2020</v>
      </c>
      <c r="E1114">
        <v>12</v>
      </c>
      <c r="F1114">
        <v>120142</v>
      </c>
      <c r="G1114" t="s">
        <v>1620</v>
      </c>
      <c r="H1114" t="s">
        <v>41</v>
      </c>
      <c r="I1114" t="s">
        <v>1621</v>
      </c>
      <c r="J1114" t="s">
        <v>39</v>
      </c>
      <c r="K1114" t="s">
        <v>40</v>
      </c>
      <c r="L1114" t="s">
        <v>71</v>
      </c>
      <c r="M1114">
        <v>301</v>
      </c>
      <c r="N1114" t="s">
        <v>72</v>
      </c>
      <c r="O1114">
        <v>1</v>
      </c>
      <c r="P1114" t="s">
        <v>42</v>
      </c>
      <c r="Q1114">
        <v>4</v>
      </c>
      <c r="R1114" t="s">
        <v>43</v>
      </c>
      <c r="S1114">
        <v>202</v>
      </c>
      <c r="T1114">
        <v>96119</v>
      </c>
      <c r="U1114" s="45">
        <v>3726.7620000000002</v>
      </c>
      <c r="V1114">
        <v>14.926</v>
      </c>
      <c r="W1114">
        <v>7.4999999999999997E-2</v>
      </c>
      <c r="X1114">
        <v>72</v>
      </c>
      <c r="Y1114">
        <v>358212.63667800004</v>
      </c>
      <c r="Z1114">
        <v>268.326864</v>
      </c>
    </row>
    <row r="1115" spans="1:26">
      <c r="A1115" s="44">
        <v>44193</v>
      </c>
      <c r="B1115" t="s">
        <v>117</v>
      </c>
      <c r="C1115" s="43">
        <v>44186</v>
      </c>
      <c r="D1115">
        <v>2020</v>
      </c>
      <c r="E1115">
        <v>12</v>
      </c>
      <c r="F1115">
        <v>120142</v>
      </c>
      <c r="G1115" t="s">
        <v>1620</v>
      </c>
      <c r="H1115" t="s">
        <v>41</v>
      </c>
      <c r="I1115" t="s">
        <v>1621</v>
      </c>
      <c r="J1115" t="s">
        <v>39</v>
      </c>
      <c r="K1115" t="s">
        <v>40</v>
      </c>
      <c r="L1115" t="s">
        <v>71</v>
      </c>
      <c r="M1115">
        <v>301</v>
      </c>
      <c r="N1115" t="s">
        <v>72</v>
      </c>
      <c r="O1115">
        <v>1</v>
      </c>
      <c r="P1115" t="s">
        <v>42</v>
      </c>
      <c r="Q1115">
        <v>4</v>
      </c>
      <c r="R1115" t="s">
        <v>43</v>
      </c>
      <c r="S1115">
        <v>203</v>
      </c>
      <c r="T1115">
        <v>95907</v>
      </c>
      <c r="U1115" s="45">
        <v>3219.4749999999999</v>
      </c>
      <c r="V1115">
        <v>12.865</v>
      </c>
      <c r="W1115">
        <v>7.4999999999999997E-2</v>
      </c>
      <c r="X1115">
        <v>72</v>
      </c>
      <c r="Y1115">
        <v>308770.18882499996</v>
      </c>
      <c r="Z1115">
        <v>231.80219999999997</v>
      </c>
    </row>
    <row r="1116" spans="1:26">
      <c r="A1116" s="44">
        <v>44193</v>
      </c>
      <c r="B1116" t="s">
        <v>117</v>
      </c>
      <c r="C1116" s="43">
        <v>44186</v>
      </c>
      <c r="D1116">
        <v>2020</v>
      </c>
      <c r="E1116">
        <v>12</v>
      </c>
      <c r="F1116">
        <v>120142</v>
      </c>
      <c r="G1116" t="s">
        <v>1620</v>
      </c>
      <c r="H1116" t="s">
        <v>41</v>
      </c>
      <c r="I1116" t="s">
        <v>1621</v>
      </c>
      <c r="J1116" t="s">
        <v>39</v>
      </c>
      <c r="K1116" t="s">
        <v>40</v>
      </c>
      <c r="L1116" t="s">
        <v>71</v>
      </c>
      <c r="M1116">
        <v>301</v>
      </c>
      <c r="N1116" t="s">
        <v>72</v>
      </c>
      <c r="O1116">
        <v>1</v>
      </c>
      <c r="P1116" t="s">
        <v>42</v>
      </c>
      <c r="Q1116">
        <v>4</v>
      </c>
      <c r="R1116" t="s">
        <v>43</v>
      </c>
      <c r="S1116">
        <v>201</v>
      </c>
      <c r="T1116">
        <v>95984</v>
      </c>
      <c r="U1116" s="45">
        <v>3097.4340000000002</v>
      </c>
      <c r="V1116">
        <v>12.388</v>
      </c>
      <c r="W1116">
        <v>8.7999999999999995E-2</v>
      </c>
      <c r="X1116">
        <v>84</v>
      </c>
      <c r="Y1116">
        <v>297304.105056</v>
      </c>
      <c r="Z1116">
        <v>260.18445600000001</v>
      </c>
    </row>
    <row r="1117" spans="1:26">
      <c r="A1117" s="44">
        <v>44193</v>
      </c>
      <c r="B1117" t="s">
        <v>117</v>
      </c>
      <c r="C1117" s="43">
        <v>44186</v>
      </c>
      <c r="D1117">
        <v>2020</v>
      </c>
      <c r="E1117">
        <v>12</v>
      </c>
      <c r="F1117">
        <v>120142</v>
      </c>
      <c r="G1117" t="s">
        <v>1620</v>
      </c>
      <c r="H1117" t="s">
        <v>41</v>
      </c>
      <c r="I1117" t="s">
        <v>1621</v>
      </c>
      <c r="J1117" t="s">
        <v>39</v>
      </c>
      <c r="K1117" t="s">
        <v>40</v>
      </c>
      <c r="L1117" t="s">
        <v>71</v>
      </c>
      <c r="M1117">
        <v>301</v>
      </c>
      <c r="N1117" t="s">
        <v>72</v>
      </c>
      <c r="O1117">
        <v>1</v>
      </c>
      <c r="P1117" t="s">
        <v>42</v>
      </c>
      <c r="Q1117">
        <v>4</v>
      </c>
      <c r="R1117" t="s">
        <v>43</v>
      </c>
      <c r="S1117">
        <v>106</v>
      </c>
      <c r="T1117">
        <v>94119</v>
      </c>
      <c r="U1117" s="45">
        <v>4003.6959999999999</v>
      </c>
      <c r="V1117">
        <v>15.701000000000001</v>
      </c>
      <c r="W1117">
        <v>8.4000000000000005E-2</v>
      </c>
      <c r="X1117">
        <v>79</v>
      </c>
      <c r="Y1117">
        <v>376823.863824</v>
      </c>
      <c r="Z1117">
        <v>316.29198400000001</v>
      </c>
    </row>
    <row r="1118" spans="1:26">
      <c r="A1118" s="44">
        <v>44193</v>
      </c>
      <c r="B1118" t="s">
        <v>117</v>
      </c>
      <c r="C1118" s="43">
        <v>44186</v>
      </c>
      <c r="D1118">
        <v>2020</v>
      </c>
      <c r="E1118">
        <v>12</v>
      </c>
      <c r="F1118">
        <v>120142</v>
      </c>
      <c r="G1118" t="s">
        <v>1620</v>
      </c>
      <c r="H1118" t="s">
        <v>41</v>
      </c>
      <c r="I1118" t="s">
        <v>1621</v>
      </c>
      <c r="J1118" t="s">
        <v>39</v>
      </c>
      <c r="K1118" t="s">
        <v>40</v>
      </c>
      <c r="L1118" t="s">
        <v>71</v>
      </c>
      <c r="M1118">
        <v>301</v>
      </c>
      <c r="N1118" t="s">
        <v>72</v>
      </c>
      <c r="O1118">
        <v>1</v>
      </c>
      <c r="P1118" t="s">
        <v>42</v>
      </c>
      <c r="Q1118">
        <v>4</v>
      </c>
      <c r="R1118" t="s">
        <v>43</v>
      </c>
      <c r="S1118">
        <v>107</v>
      </c>
      <c r="T1118">
        <v>94153</v>
      </c>
      <c r="U1118" s="45">
        <v>3990.24</v>
      </c>
      <c r="V1118">
        <v>15.654</v>
      </c>
      <c r="W1118">
        <v>9.0999999999999998E-2</v>
      </c>
      <c r="X1118">
        <v>86</v>
      </c>
      <c r="Y1118">
        <v>375693.06671999994</v>
      </c>
      <c r="Z1118">
        <v>343.16063999999994</v>
      </c>
    </row>
    <row r="1119" spans="1:26">
      <c r="A1119" s="44">
        <v>44193</v>
      </c>
      <c r="B1119" t="s">
        <v>117</v>
      </c>
      <c r="C1119" s="43">
        <v>44186</v>
      </c>
      <c r="D1119">
        <v>2020</v>
      </c>
      <c r="E1119">
        <v>12</v>
      </c>
      <c r="F1119">
        <v>120142</v>
      </c>
      <c r="G1119" t="s">
        <v>1620</v>
      </c>
      <c r="H1119" t="s">
        <v>41</v>
      </c>
      <c r="I1119" t="s">
        <v>1621</v>
      </c>
      <c r="J1119" t="s">
        <v>39</v>
      </c>
      <c r="K1119" t="s">
        <v>40</v>
      </c>
      <c r="L1119" t="s">
        <v>71</v>
      </c>
      <c r="M1119">
        <v>301</v>
      </c>
      <c r="N1119" t="s">
        <v>72</v>
      </c>
      <c r="O1119">
        <v>1</v>
      </c>
      <c r="P1119" t="s">
        <v>42</v>
      </c>
      <c r="Q1119">
        <v>4</v>
      </c>
      <c r="R1119" t="s">
        <v>43</v>
      </c>
      <c r="S1119">
        <v>104</v>
      </c>
      <c r="T1119">
        <v>93504</v>
      </c>
      <c r="U1119" s="45">
        <v>4121.7250000000004</v>
      </c>
      <c r="V1119">
        <v>16.058</v>
      </c>
      <c r="W1119">
        <v>0.112</v>
      </c>
      <c r="X1119">
        <v>105</v>
      </c>
      <c r="Y1119">
        <v>385397.77440000005</v>
      </c>
      <c r="Z1119">
        <v>432.78112500000003</v>
      </c>
    </row>
    <row r="1120" spans="1:26">
      <c r="A1120" s="44">
        <v>44193</v>
      </c>
      <c r="B1120" t="s">
        <v>117</v>
      </c>
      <c r="C1120" s="43">
        <v>44186</v>
      </c>
      <c r="D1120">
        <v>2020</v>
      </c>
      <c r="E1120">
        <v>12</v>
      </c>
      <c r="F1120">
        <v>120142</v>
      </c>
      <c r="G1120" t="s">
        <v>1620</v>
      </c>
      <c r="H1120" t="s">
        <v>41</v>
      </c>
      <c r="I1120" t="s">
        <v>1621</v>
      </c>
      <c r="J1120" t="s">
        <v>39</v>
      </c>
      <c r="K1120" t="s">
        <v>40</v>
      </c>
      <c r="L1120" t="s">
        <v>71</v>
      </c>
      <c r="M1120">
        <v>301</v>
      </c>
      <c r="N1120" t="s">
        <v>72</v>
      </c>
      <c r="O1120">
        <v>1</v>
      </c>
      <c r="P1120" t="s">
        <v>42</v>
      </c>
      <c r="Q1120">
        <v>4</v>
      </c>
      <c r="R1120" t="s">
        <v>43</v>
      </c>
      <c r="S1120">
        <v>105</v>
      </c>
      <c r="T1120">
        <v>94280</v>
      </c>
      <c r="U1120" s="45">
        <v>4152.7039999999997</v>
      </c>
      <c r="V1120">
        <v>16.312999999999999</v>
      </c>
      <c r="W1120">
        <v>8.5999999999999993E-2</v>
      </c>
      <c r="X1120">
        <v>81</v>
      </c>
      <c r="Y1120">
        <v>391516.93311999994</v>
      </c>
      <c r="Z1120">
        <v>336.36902399999997</v>
      </c>
    </row>
    <row r="1121" spans="1:26">
      <c r="A1121" s="44">
        <v>44193</v>
      </c>
      <c r="B1121" t="s">
        <v>117</v>
      </c>
      <c r="C1121" s="43">
        <v>44186</v>
      </c>
      <c r="D1121">
        <v>2020</v>
      </c>
      <c r="E1121">
        <v>12</v>
      </c>
      <c r="F1121">
        <v>120142</v>
      </c>
      <c r="G1121" t="s">
        <v>1620</v>
      </c>
      <c r="H1121" t="s">
        <v>41</v>
      </c>
      <c r="I1121" t="s">
        <v>1621</v>
      </c>
      <c r="J1121" t="s">
        <v>39</v>
      </c>
      <c r="K1121" t="s">
        <v>40</v>
      </c>
      <c r="L1121" t="s">
        <v>71</v>
      </c>
      <c r="M1121">
        <v>301</v>
      </c>
      <c r="N1121" t="s">
        <v>72</v>
      </c>
      <c r="O1121">
        <v>1</v>
      </c>
      <c r="P1121" t="s">
        <v>42</v>
      </c>
      <c r="Q1121">
        <v>4</v>
      </c>
      <c r="R1121" t="s">
        <v>43</v>
      </c>
      <c r="S1121">
        <v>205</v>
      </c>
      <c r="T1121">
        <v>95902</v>
      </c>
      <c r="U1121" s="45">
        <v>3128.9090000000001</v>
      </c>
      <c r="V1121">
        <v>12.503</v>
      </c>
      <c r="W1121">
        <v>0.11799999999999999</v>
      </c>
      <c r="X1121">
        <v>113</v>
      </c>
      <c r="Y1121">
        <v>300068.63091800001</v>
      </c>
      <c r="Z1121">
        <v>353.56671699999998</v>
      </c>
    </row>
    <row r="1122" spans="1:26">
      <c r="A1122" s="44">
        <v>44193</v>
      </c>
      <c r="B1122" t="s">
        <v>117</v>
      </c>
      <c r="C1122" s="43">
        <v>44186</v>
      </c>
      <c r="D1122">
        <v>2020</v>
      </c>
      <c r="E1122">
        <v>12</v>
      </c>
      <c r="F1122">
        <v>120142</v>
      </c>
      <c r="G1122" t="s">
        <v>1620</v>
      </c>
      <c r="H1122" t="s">
        <v>41</v>
      </c>
      <c r="I1122" t="s">
        <v>1621</v>
      </c>
      <c r="J1122" t="s">
        <v>39</v>
      </c>
      <c r="K1122" t="s">
        <v>40</v>
      </c>
      <c r="L1122" t="s">
        <v>71</v>
      </c>
      <c r="M1122">
        <v>301</v>
      </c>
      <c r="N1122" t="s">
        <v>72</v>
      </c>
      <c r="O1122">
        <v>1</v>
      </c>
      <c r="P1122" t="s">
        <v>42</v>
      </c>
      <c r="Q1122">
        <v>4</v>
      </c>
      <c r="R1122" t="s">
        <v>43</v>
      </c>
      <c r="S1122">
        <v>204</v>
      </c>
      <c r="T1122">
        <v>95767</v>
      </c>
      <c r="U1122" s="45">
        <v>3226.761</v>
      </c>
      <c r="V1122">
        <v>12.875999999999999</v>
      </c>
      <c r="W1122">
        <v>8.7999999999999995E-2</v>
      </c>
      <c r="X1122">
        <v>84</v>
      </c>
      <c r="Y1122">
        <v>309017.22068699996</v>
      </c>
      <c r="Z1122">
        <v>271.04792400000002</v>
      </c>
    </row>
    <row r="1123" spans="1:26">
      <c r="A1123" s="44">
        <v>44193</v>
      </c>
      <c r="B1123" t="s">
        <v>117</v>
      </c>
      <c r="C1123" s="43">
        <v>44186</v>
      </c>
      <c r="D1123">
        <v>2020</v>
      </c>
      <c r="E1123">
        <v>12</v>
      </c>
      <c r="F1123">
        <v>120142</v>
      </c>
      <c r="G1123" t="s">
        <v>1620</v>
      </c>
      <c r="H1123" t="s">
        <v>41</v>
      </c>
      <c r="I1123" t="s">
        <v>1621</v>
      </c>
      <c r="J1123" t="s">
        <v>39</v>
      </c>
      <c r="K1123" t="s">
        <v>40</v>
      </c>
      <c r="L1123" t="s">
        <v>71</v>
      </c>
      <c r="M1123">
        <v>301</v>
      </c>
      <c r="N1123" t="s">
        <v>72</v>
      </c>
      <c r="O1123">
        <v>1</v>
      </c>
      <c r="P1123" t="s">
        <v>42</v>
      </c>
      <c r="Q1123">
        <v>4</v>
      </c>
      <c r="R1123" t="s">
        <v>43</v>
      </c>
      <c r="S1123">
        <v>208</v>
      </c>
      <c r="T1123">
        <v>96202</v>
      </c>
      <c r="U1123" s="45">
        <v>3438.59</v>
      </c>
      <c r="V1123">
        <v>13.782999999999999</v>
      </c>
      <c r="W1123">
        <v>0.129</v>
      </c>
      <c r="X1123">
        <v>124</v>
      </c>
      <c r="Y1123">
        <v>330799.23518000002</v>
      </c>
      <c r="Z1123">
        <v>426.38516000000004</v>
      </c>
    </row>
    <row r="1124" spans="1:26">
      <c r="A1124" s="44">
        <v>44193</v>
      </c>
      <c r="B1124" t="s">
        <v>117</v>
      </c>
      <c r="C1124" s="43">
        <v>44186</v>
      </c>
      <c r="D1124">
        <v>2020</v>
      </c>
      <c r="E1124">
        <v>12</v>
      </c>
      <c r="F1124">
        <v>120142</v>
      </c>
      <c r="G1124" t="s">
        <v>1620</v>
      </c>
      <c r="H1124" t="s">
        <v>41</v>
      </c>
      <c r="I1124" t="s">
        <v>1621</v>
      </c>
      <c r="J1124" t="s">
        <v>39</v>
      </c>
      <c r="K1124" t="s">
        <v>40</v>
      </c>
      <c r="L1124" t="s">
        <v>71</v>
      </c>
      <c r="M1124">
        <v>301</v>
      </c>
      <c r="N1124" t="s">
        <v>72</v>
      </c>
      <c r="O1124">
        <v>1</v>
      </c>
      <c r="P1124" t="s">
        <v>42</v>
      </c>
      <c r="Q1124">
        <v>4</v>
      </c>
      <c r="R1124" t="s">
        <v>43</v>
      </c>
      <c r="S1124">
        <v>206</v>
      </c>
      <c r="T1124">
        <v>96534</v>
      </c>
      <c r="U1124" s="45">
        <v>3273.605</v>
      </c>
      <c r="V1124">
        <v>13.167</v>
      </c>
      <c r="W1124">
        <v>0.122</v>
      </c>
      <c r="X1124">
        <v>118</v>
      </c>
      <c r="Y1124">
        <v>316014.18507000001</v>
      </c>
      <c r="Z1124">
        <v>386.28539000000001</v>
      </c>
    </row>
    <row r="1125" spans="1:26">
      <c r="A1125" s="44">
        <v>44193</v>
      </c>
      <c r="B1125" t="s">
        <v>117</v>
      </c>
      <c r="C1125" s="43">
        <v>44186</v>
      </c>
      <c r="D1125">
        <v>2020</v>
      </c>
      <c r="E1125">
        <v>12</v>
      </c>
      <c r="F1125">
        <v>120142</v>
      </c>
      <c r="G1125" t="s">
        <v>1620</v>
      </c>
      <c r="H1125" t="s">
        <v>41</v>
      </c>
      <c r="I1125" t="s">
        <v>1621</v>
      </c>
      <c r="J1125" t="s">
        <v>39</v>
      </c>
      <c r="K1125" t="s">
        <v>40</v>
      </c>
      <c r="L1125" t="s">
        <v>71</v>
      </c>
      <c r="M1125">
        <v>301</v>
      </c>
      <c r="N1125" t="s">
        <v>72</v>
      </c>
      <c r="O1125">
        <v>1</v>
      </c>
      <c r="P1125" t="s">
        <v>42</v>
      </c>
      <c r="Q1125">
        <v>4</v>
      </c>
      <c r="R1125" t="s">
        <v>43</v>
      </c>
      <c r="S1125">
        <v>207</v>
      </c>
      <c r="T1125">
        <v>90815</v>
      </c>
      <c r="U1125" s="45">
        <v>3294.5639999999999</v>
      </c>
      <c r="V1125">
        <v>12.465999999999999</v>
      </c>
      <c r="W1125">
        <v>0.10199999999999999</v>
      </c>
      <c r="X1125">
        <v>93</v>
      </c>
      <c r="Y1125">
        <v>299195.82965999999</v>
      </c>
      <c r="Z1125">
        <v>306.394452</v>
      </c>
    </row>
    <row r="1126" spans="1:26">
      <c r="A1126" s="44">
        <v>44361</v>
      </c>
      <c r="B1126" t="s">
        <v>198</v>
      </c>
      <c r="C1126" s="43">
        <v>44354</v>
      </c>
      <c r="D1126">
        <f t="shared" ref="D1126:D1189" si="0">YEAR(C1126)</f>
        <v>2021</v>
      </c>
      <c r="E1126">
        <f t="shared" ref="E1126:E1189" si="1">MONTH(C1126)</f>
        <v>6</v>
      </c>
      <c r="F1126">
        <v>120142</v>
      </c>
      <c r="G1126" t="s">
        <v>1620</v>
      </c>
      <c r="H1126" t="s">
        <v>41</v>
      </c>
      <c r="I1126" t="s">
        <v>1621</v>
      </c>
      <c r="J1126" t="s">
        <v>39</v>
      </c>
      <c r="K1126" t="s">
        <v>40</v>
      </c>
      <c r="L1126" t="s">
        <v>71</v>
      </c>
      <c r="M1126">
        <v>301</v>
      </c>
      <c r="N1126" t="s">
        <v>72</v>
      </c>
      <c r="O1126">
        <v>1</v>
      </c>
      <c r="P1126" t="s">
        <v>42</v>
      </c>
      <c r="Q1126">
        <v>4</v>
      </c>
      <c r="R1126" t="s">
        <v>43</v>
      </c>
      <c r="S1126">
        <v>101</v>
      </c>
      <c r="T1126">
        <v>3667</v>
      </c>
      <c r="U1126" s="45">
        <v>6212.8</v>
      </c>
      <c r="V1126">
        <v>0.94</v>
      </c>
      <c r="W1126">
        <v>0</v>
      </c>
      <c r="X1126">
        <v>0</v>
      </c>
      <c r="Y1126">
        <f t="shared" ref="Y1126:Y1189" si="2">T1126*U1126/1000</f>
        <v>22782.337600000003</v>
      </c>
      <c r="Z1126">
        <f t="shared" ref="Z1126:Z1189" si="3">X1126*U1126/1000</f>
        <v>0</v>
      </c>
    </row>
    <row r="1127" spans="1:26">
      <c r="A1127" s="44">
        <v>44361</v>
      </c>
      <c r="B1127" t="s">
        <v>198</v>
      </c>
      <c r="C1127" s="43">
        <v>44354</v>
      </c>
      <c r="D1127">
        <f t="shared" si="0"/>
        <v>2021</v>
      </c>
      <c r="E1127">
        <f t="shared" si="1"/>
        <v>6</v>
      </c>
      <c r="F1127">
        <v>120142</v>
      </c>
      <c r="G1127" t="s">
        <v>1620</v>
      </c>
      <c r="H1127" t="s">
        <v>41</v>
      </c>
      <c r="I1127" t="s">
        <v>1621</v>
      </c>
      <c r="J1127" t="s">
        <v>39</v>
      </c>
      <c r="K1127" t="s">
        <v>40</v>
      </c>
      <c r="L1127" t="s">
        <v>71</v>
      </c>
      <c r="M1127">
        <v>301</v>
      </c>
      <c r="N1127" t="s">
        <v>72</v>
      </c>
      <c r="O1127">
        <v>1</v>
      </c>
      <c r="P1127" t="s">
        <v>42</v>
      </c>
      <c r="Q1127">
        <v>4</v>
      </c>
      <c r="R1127" t="s">
        <v>43</v>
      </c>
      <c r="S1127">
        <v>201</v>
      </c>
      <c r="T1127">
        <v>93124</v>
      </c>
      <c r="U1127" s="45">
        <v>6006.0060000000003</v>
      </c>
      <c r="V1127">
        <v>23.303999999999998</v>
      </c>
      <c r="W1127">
        <v>9.6000000000000002E-2</v>
      </c>
      <c r="X1127">
        <v>89</v>
      </c>
      <c r="Y1127">
        <f t="shared" si="2"/>
        <v>559303.3027440001</v>
      </c>
      <c r="Z1127">
        <f t="shared" si="3"/>
        <v>534.53453400000001</v>
      </c>
    </row>
    <row r="1128" spans="1:26">
      <c r="A1128" s="44">
        <v>44361</v>
      </c>
      <c r="B1128" t="s">
        <v>198</v>
      </c>
      <c r="C1128" s="43">
        <v>44354</v>
      </c>
      <c r="D1128">
        <f t="shared" si="0"/>
        <v>2021</v>
      </c>
      <c r="E1128">
        <f t="shared" si="1"/>
        <v>6</v>
      </c>
      <c r="F1128">
        <v>120142</v>
      </c>
      <c r="G1128" t="s">
        <v>1620</v>
      </c>
      <c r="H1128" t="s">
        <v>41</v>
      </c>
      <c r="I1128" t="s">
        <v>1621</v>
      </c>
      <c r="J1128" t="s">
        <v>39</v>
      </c>
      <c r="K1128" t="s">
        <v>40</v>
      </c>
      <c r="L1128" t="s">
        <v>71</v>
      </c>
      <c r="M1128">
        <v>301</v>
      </c>
      <c r="N1128" t="s">
        <v>72</v>
      </c>
      <c r="O1128">
        <v>1</v>
      </c>
      <c r="P1128" t="s">
        <v>42</v>
      </c>
      <c r="Q1128">
        <v>4</v>
      </c>
      <c r="R1128" t="s">
        <v>43</v>
      </c>
      <c r="S1128">
        <v>202</v>
      </c>
      <c r="T1128">
        <v>3918</v>
      </c>
      <c r="U1128" s="45">
        <v>6282</v>
      </c>
      <c r="V1128">
        <v>1.02</v>
      </c>
      <c r="W1128">
        <v>0</v>
      </c>
      <c r="X1128">
        <v>0</v>
      </c>
      <c r="Y1128">
        <f t="shared" si="2"/>
        <v>24612.876</v>
      </c>
      <c r="Z1128">
        <f t="shared" si="3"/>
        <v>0</v>
      </c>
    </row>
    <row r="1129" spans="1:26">
      <c r="A1129" s="44">
        <v>44361</v>
      </c>
      <c r="B1129" t="s">
        <v>198</v>
      </c>
      <c r="C1129" s="43">
        <v>44354</v>
      </c>
      <c r="D1129">
        <f t="shared" si="0"/>
        <v>2021</v>
      </c>
      <c r="E1129">
        <f t="shared" si="1"/>
        <v>6</v>
      </c>
      <c r="F1129">
        <v>120142</v>
      </c>
      <c r="G1129" t="s">
        <v>1620</v>
      </c>
      <c r="H1129" t="s">
        <v>41</v>
      </c>
      <c r="I1129" t="s">
        <v>1621</v>
      </c>
      <c r="J1129" t="s">
        <v>39</v>
      </c>
      <c r="K1129" t="s">
        <v>40</v>
      </c>
      <c r="L1129" t="s">
        <v>71</v>
      </c>
      <c r="M1129">
        <v>301</v>
      </c>
      <c r="N1129" t="s">
        <v>72</v>
      </c>
      <c r="O1129">
        <v>1</v>
      </c>
      <c r="P1129" t="s">
        <v>42</v>
      </c>
      <c r="Q1129">
        <v>4</v>
      </c>
      <c r="R1129" t="s">
        <v>43</v>
      </c>
      <c r="S1129">
        <v>106</v>
      </c>
      <c r="T1129">
        <v>15</v>
      </c>
      <c r="U1129" s="45">
        <v>6460</v>
      </c>
      <c r="V1129">
        <v>4.0000000000000001E-3</v>
      </c>
      <c r="W1129">
        <v>0</v>
      </c>
      <c r="X1129">
        <v>0</v>
      </c>
      <c r="Y1129">
        <f t="shared" si="2"/>
        <v>96.9</v>
      </c>
      <c r="Z1129">
        <f t="shared" si="3"/>
        <v>0</v>
      </c>
    </row>
    <row r="1130" spans="1:26">
      <c r="A1130" s="44">
        <v>44361</v>
      </c>
      <c r="B1130" t="s">
        <v>198</v>
      </c>
      <c r="C1130" s="43">
        <v>44354</v>
      </c>
      <c r="D1130">
        <f t="shared" si="0"/>
        <v>2021</v>
      </c>
      <c r="E1130">
        <f t="shared" si="1"/>
        <v>6</v>
      </c>
      <c r="F1130">
        <v>120142</v>
      </c>
      <c r="G1130" t="s">
        <v>1620</v>
      </c>
      <c r="H1130" t="s">
        <v>41</v>
      </c>
      <c r="I1130" t="s">
        <v>1621</v>
      </c>
      <c r="J1130" t="s">
        <v>39</v>
      </c>
      <c r="K1130" t="s">
        <v>40</v>
      </c>
      <c r="L1130" t="s">
        <v>71</v>
      </c>
      <c r="M1130">
        <v>301</v>
      </c>
      <c r="N1130" t="s">
        <v>72</v>
      </c>
      <c r="O1130">
        <v>1</v>
      </c>
      <c r="P1130" t="s">
        <v>42</v>
      </c>
      <c r="Q1130">
        <v>4</v>
      </c>
      <c r="R1130" t="s">
        <v>43</v>
      </c>
      <c r="S1130">
        <v>103</v>
      </c>
      <c r="T1130">
        <v>1227</v>
      </c>
      <c r="U1130" s="45">
        <v>6467</v>
      </c>
      <c r="V1130">
        <v>0.33</v>
      </c>
      <c r="W1130">
        <v>0</v>
      </c>
      <c r="X1130">
        <v>0</v>
      </c>
      <c r="Y1130">
        <f t="shared" si="2"/>
        <v>7935.009</v>
      </c>
      <c r="Z1130">
        <f t="shared" si="3"/>
        <v>0</v>
      </c>
    </row>
    <row r="1131" spans="1:26">
      <c r="A1131" s="44">
        <v>44361</v>
      </c>
      <c r="B1131" t="s">
        <v>198</v>
      </c>
      <c r="C1131" s="43">
        <v>44354</v>
      </c>
      <c r="D1131">
        <f t="shared" si="0"/>
        <v>2021</v>
      </c>
      <c r="E1131">
        <f t="shared" si="1"/>
        <v>6</v>
      </c>
      <c r="F1131">
        <v>120142</v>
      </c>
      <c r="G1131" t="s">
        <v>1620</v>
      </c>
      <c r="H1131" t="s">
        <v>41</v>
      </c>
      <c r="I1131" t="s">
        <v>1621</v>
      </c>
      <c r="J1131" t="s">
        <v>39</v>
      </c>
      <c r="K1131" t="s">
        <v>40</v>
      </c>
      <c r="L1131" t="s">
        <v>71</v>
      </c>
      <c r="M1131">
        <v>301</v>
      </c>
      <c r="N1131" t="s">
        <v>72</v>
      </c>
      <c r="O1131">
        <v>1</v>
      </c>
      <c r="P1131" t="s">
        <v>42</v>
      </c>
      <c r="Q1131">
        <v>4</v>
      </c>
      <c r="R1131" t="s">
        <v>43</v>
      </c>
      <c r="S1131">
        <v>104</v>
      </c>
      <c r="T1131">
        <v>792</v>
      </c>
      <c r="U1131" s="45">
        <v>6395</v>
      </c>
      <c r="V1131">
        <v>0.21</v>
      </c>
      <c r="W1131">
        <v>0</v>
      </c>
      <c r="X1131">
        <v>0</v>
      </c>
      <c r="Y1131">
        <f t="shared" si="2"/>
        <v>5064.84</v>
      </c>
      <c r="Z1131">
        <f t="shared" si="3"/>
        <v>0</v>
      </c>
    </row>
    <row r="1132" spans="1:26">
      <c r="A1132" s="44">
        <v>44361</v>
      </c>
      <c r="B1132" t="s">
        <v>198</v>
      </c>
      <c r="C1132" s="43">
        <v>44354</v>
      </c>
      <c r="D1132">
        <f t="shared" si="0"/>
        <v>2021</v>
      </c>
      <c r="E1132">
        <f t="shared" si="1"/>
        <v>6</v>
      </c>
      <c r="F1132">
        <v>120142</v>
      </c>
      <c r="G1132" t="s">
        <v>1620</v>
      </c>
      <c r="H1132" t="s">
        <v>41</v>
      </c>
      <c r="I1132" t="s">
        <v>1621</v>
      </c>
      <c r="J1132" t="s">
        <v>39</v>
      </c>
      <c r="K1132" t="s">
        <v>40</v>
      </c>
      <c r="L1132" t="s">
        <v>71</v>
      </c>
      <c r="M1132">
        <v>301</v>
      </c>
      <c r="N1132" t="s">
        <v>72</v>
      </c>
      <c r="O1132">
        <v>1</v>
      </c>
      <c r="P1132" t="s">
        <v>42</v>
      </c>
      <c r="Q1132">
        <v>4</v>
      </c>
      <c r="R1132" t="s">
        <v>43</v>
      </c>
      <c r="S1132">
        <v>105</v>
      </c>
      <c r="T1132">
        <v>1429</v>
      </c>
      <c r="U1132" s="45">
        <v>6689</v>
      </c>
      <c r="V1132">
        <v>0.39</v>
      </c>
      <c r="W1132">
        <v>0</v>
      </c>
      <c r="X1132">
        <v>0</v>
      </c>
      <c r="Y1132">
        <f t="shared" si="2"/>
        <v>9558.5810000000001</v>
      </c>
      <c r="Z1132">
        <f t="shared" si="3"/>
        <v>0</v>
      </c>
    </row>
    <row r="1133" spans="1:26">
      <c r="A1133" s="44">
        <v>44361</v>
      </c>
      <c r="B1133" t="s">
        <v>198</v>
      </c>
      <c r="C1133" s="43">
        <v>44354</v>
      </c>
      <c r="D1133">
        <f t="shared" si="0"/>
        <v>2021</v>
      </c>
      <c r="E1133">
        <f t="shared" si="1"/>
        <v>6</v>
      </c>
      <c r="F1133">
        <v>120142</v>
      </c>
      <c r="G1133" t="s">
        <v>1620</v>
      </c>
      <c r="H1133" t="s">
        <v>41</v>
      </c>
      <c r="I1133" t="s">
        <v>1621</v>
      </c>
      <c r="J1133" t="s">
        <v>39</v>
      </c>
      <c r="K1133" t="s">
        <v>40</v>
      </c>
      <c r="L1133" t="s">
        <v>71</v>
      </c>
      <c r="M1133">
        <v>301</v>
      </c>
      <c r="N1133" t="s">
        <v>72</v>
      </c>
      <c r="O1133">
        <v>1</v>
      </c>
      <c r="P1133" t="s">
        <v>42</v>
      </c>
      <c r="Q1133">
        <v>4</v>
      </c>
      <c r="R1133" t="s">
        <v>43</v>
      </c>
      <c r="S1133">
        <v>203</v>
      </c>
      <c r="T1133">
        <v>445</v>
      </c>
      <c r="U1133" s="45">
        <v>6111.01</v>
      </c>
      <c r="V1133">
        <v>0.08</v>
      </c>
      <c r="W1133">
        <v>0</v>
      </c>
      <c r="X1133">
        <v>0</v>
      </c>
      <c r="Y1133">
        <f t="shared" si="2"/>
        <v>2719.3994500000003</v>
      </c>
      <c r="Z1133">
        <f t="shared" si="3"/>
        <v>0</v>
      </c>
    </row>
    <row r="1134" spans="1:26">
      <c r="A1134" s="44">
        <v>44361</v>
      </c>
      <c r="B1134" t="s">
        <v>198</v>
      </c>
      <c r="C1134" s="43">
        <v>44354</v>
      </c>
      <c r="D1134">
        <f t="shared" si="0"/>
        <v>2021</v>
      </c>
      <c r="E1134">
        <f t="shared" si="1"/>
        <v>6</v>
      </c>
      <c r="F1134">
        <v>120142</v>
      </c>
      <c r="G1134" t="s">
        <v>1620</v>
      </c>
      <c r="H1134" t="s">
        <v>41</v>
      </c>
      <c r="I1134" t="s">
        <v>1621</v>
      </c>
      <c r="J1134" t="s">
        <v>39</v>
      </c>
      <c r="K1134" t="s">
        <v>40</v>
      </c>
      <c r="L1134" t="s">
        <v>71</v>
      </c>
      <c r="M1134">
        <v>301</v>
      </c>
      <c r="N1134" t="s">
        <v>72</v>
      </c>
      <c r="O1134">
        <v>1</v>
      </c>
      <c r="P1134" t="s">
        <v>42</v>
      </c>
      <c r="Q1134">
        <v>4</v>
      </c>
      <c r="R1134" t="s">
        <v>43</v>
      </c>
      <c r="S1134">
        <v>204</v>
      </c>
      <c r="T1134">
        <v>1052</v>
      </c>
      <c r="U1134" s="45">
        <v>5903.18</v>
      </c>
      <c r="V1134">
        <v>2.62</v>
      </c>
      <c r="W1134">
        <v>0</v>
      </c>
      <c r="X1134">
        <v>0</v>
      </c>
      <c r="Y1134">
        <f t="shared" si="2"/>
        <v>6210.1453600000004</v>
      </c>
      <c r="Z1134">
        <f t="shared" si="3"/>
        <v>0</v>
      </c>
    </row>
    <row r="1135" spans="1:26">
      <c r="A1135" s="44">
        <v>44361</v>
      </c>
      <c r="B1135" t="s">
        <v>198</v>
      </c>
      <c r="C1135" s="43">
        <v>44354</v>
      </c>
      <c r="D1135">
        <f t="shared" si="0"/>
        <v>2021</v>
      </c>
      <c r="E1135">
        <f t="shared" si="1"/>
        <v>6</v>
      </c>
      <c r="F1135">
        <v>120142</v>
      </c>
      <c r="G1135" t="s">
        <v>1620</v>
      </c>
      <c r="H1135" t="s">
        <v>41</v>
      </c>
      <c r="I1135" t="s">
        <v>1621</v>
      </c>
      <c r="J1135" t="s">
        <v>39</v>
      </c>
      <c r="K1135" t="s">
        <v>40</v>
      </c>
      <c r="L1135" t="s">
        <v>71</v>
      </c>
      <c r="M1135">
        <v>301</v>
      </c>
      <c r="N1135" t="s">
        <v>72</v>
      </c>
      <c r="O1135">
        <v>1</v>
      </c>
      <c r="P1135" t="s">
        <v>42</v>
      </c>
      <c r="Q1135">
        <v>4</v>
      </c>
      <c r="R1135" t="s">
        <v>43</v>
      </c>
      <c r="S1135">
        <v>205</v>
      </c>
      <c r="T1135">
        <v>6037</v>
      </c>
      <c r="U1135" s="45">
        <v>5937.7020000000002</v>
      </c>
      <c r="V1135">
        <v>0.78900000000000003</v>
      </c>
      <c r="W1135">
        <v>3.3000000000000002E-2</v>
      </c>
      <c r="X1135">
        <v>2</v>
      </c>
      <c r="Y1135">
        <f t="shared" si="2"/>
        <v>35845.906973999998</v>
      </c>
      <c r="Z1135">
        <f t="shared" si="3"/>
        <v>11.875404</v>
      </c>
    </row>
    <row r="1136" spans="1:26">
      <c r="A1136" s="44">
        <v>44361</v>
      </c>
      <c r="B1136" t="s">
        <v>198</v>
      </c>
      <c r="C1136" s="43">
        <v>44354</v>
      </c>
      <c r="D1136">
        <f t="shared" si="0"/>
        <v>2021</v>
      </c>
      <c r="E1136">
        <f t="shared" si="1"/>
        <v>6</v>
      </c>
      <c r="F1136">
        <v>120142</v>
      </c>
      <c r="G1136" t="s">
        <v>1620</v>
      </c>
      <c r="H1136" t="s">
        <v>41</v>
      </c>
      <c r="I1136" t="s">
        <v>1621</v>
      </c>
      <c r="J1136" t="s">
        <v>39</v>
      </c>
      <c r="K1136" t="s">
        <v>40</v>
      </c>
      <c r="L1136" t="s">
        <v>71</v>
      </c>
      <c r="M1136">
        <v>301</v>
      </c>
      <c r="N1136" t="s">
        <v>72</v>
      </c>
      <c r="O1136">
        <v>1</v>
      </c>
      <c r="P1136" t="s">
        <v>42</v>
      </c>
      <c r="Q1136">
        <v>4</v>
      </c>
      <c r="R1136" t="s">
        <v>43</v>
      </c>
      <c r="S1136">
        <v>206</v>
      </c>
      <c r="T1136">
        <v>1749</v>
      </c>
      <c r="U1136" s="45">
        <v>5841.08</v>
      </c>
      <c r="V1136">
        <v>0.31900000000000001</v>
      </c>
      <c r="W1136">
        <v>0</v>
      </c>
      <c r="X1136">
        <v>0</v>
      </c>
      <c r="Y1136">
        <f t="shared" si="2"/>
        <v>10216.048919999999</v>
      </c>
      <c r="Z1136">
        <f t="shared" si="3"/>
        <v>0</v>
      </c>
    </row>
    <row r="1137" spans="1:26">
      <c r="A1137" s="44">
        <v>44361</v>
      </c>
      <c r="B1137" t="s">
        <v>198</v>
      </c>
      <c r="C1137" s="43">
        <v>44354</v>
      </c>
      <c r="D1137">
        <f t="shared" si="0"/>
        <v>2021</v>
      </c>
      <c r="E1137">
        <f t="shared" si="1"/>
        <v>6</v>
      </c>
      <c r="F1137">
        <v>120142</v>
      </c>
      <c r="G1137" t="s">
        <v>1620</v>
      </c>
      <c r="H1137" t="s">
        <v>41</v>
      </c>
      <c r="I1137" t="s">
        <v>1621</v>
      </c>
      <c r="J1137" t="s">
        <v>39</v>
      </c>
      <c r="K1137" t="s">
        <v>40</v>
      </c>
      <c r="L1137" t="s">
        <v>71</v>
      </c>
      <c r="M1137">
        <v>301</v>
      </c>
      <c r="N1137" t="s">
        <v>72</v>
      </c>
      <c r="O1137">
        <v>1</v>
      </c>
      <c r="P1137" t="s">
        <v>42</v>
      </c>
      <c r="Q1137">
        <v>4</v>
      </c>
      <c r="R1137" t="s">
        <v>43</v>
      </c>
      <c r="S1137">
        <v>208</v>
      </c>
      <c r="T1137">
        <v>2807</v>
      </c>
      <c r="U1137" s="45">
        <v>6083</v>
      </c>
      <c r="V1137">
        <v>0.71</v>
      </c>
      <c r="W1137">
        <v>0</v>
      </c>
      <c r="X1137">
        <v>0</v>
      </c>
      <c r="Y1137">
        <f t="shared" si="2"/>
        <v>17074.981</v>
      </c>
      <c r="Z1137">
        <f t="shared" si="3"/>
        <v>0</v>
      </c>
    </row>
    <row r="1138" spans="1:26">
      <c r="A1138" s="44">
        <v>44354</v>
      </c>
      <c r="B1138" t="s">
        <v>197</v>
      </c>
      <c r="C1138" s="43">
        <v>44348</v>
      </c>
      <c r="D1138">
        <f t="shared" si="0"/>
        <v>2021</v>
      </c>
      <c r="E1138">
        <f t="shared" si="1"/>
        <v>6</v>
      </c>
      <c r="F1138">
        <v>120142</v>
      </c>
      <c r="G1138" t="s">
        <v>1620</v>
      </c>
      <c r="H1138" t="s">
        <v>41</v>
      </c>
      <c r="I1138" t="s">
        <v>1621</v>
      </c>
      <c r="J1138" t="s">
        <v>39</v>
      </c>
      <c r="K1138" t="s">
        <v>40</v>
      </c>
      <c r="L1138" t="s">
        <v>71</v>
      </c>
      <c r="M1138">
        <v>301</v>
      </c>
      <c r="N1138" t="s">
        <v>72</v>
      </c>
      <c r="O1138">
        <v>1</v>
      </c>
      <c r="P1138" t="s">
        <v>42</v>
      </c>
      <c r="Q1138">
        <v>4</v>
      </c>
      <c r="R1138" t="s">
        <v>43</v>
      </c>
      <c r="S1138">
        <v>208</v>
      </c>
      <c r="T1138">
        <v>2807</v>
      </c>
      <c r="U1138" s="45">
        <v>6083</v>
      </c>
      <c r="V1138">
        <v>0.71</v>
      </c>
      <c r="W1138">
        <v>0</v>
      </c>
      <c r="X1138">
        <v>0</v>
      </c>
      <c r="Y1138">
        <f t="shared" si="2"/>
        <v>17074.981</v>
      </c>
      <c r="Z1138">
        <f t="shared" si="3"/>
        <v>0</v>
      </c>
    </row>
    <row r="1139" spans="1:26">
      <c r="A1139" s="44">
        <v>44354</v>
      </c>
      <c r="B1139" t="s">
        <v>197</v>
      </c>
      <c r="C1139" s="43">
        <v>44348</v>
      </c>
      <c r="D1139">
        <f t="shared" si="0"/>
        <v>2021</v>
      </c>
      <c r="E1139">
        <f t="shared" si="1"/>
        <v>6</v>
      </c>
      <c r="F1139">
        <v>120142</v>
      </c>
      <c r="G1139" t="s">
        <v>1620</v>
      </c>
      <c r="H1139" t="s">
        <v>41</v>
      </c>
      <c r="I1139" t="s">
        <v>1621</v>
      </c>
      <c r="J1139" t="s">
        <v>39</v>
      </c>
      <c r="K1139" t="s">
        <v>40</v>
      </c>
      <c r="L1139" t="s">
        <v>71</v>
      </c>
      <c r="M1139">
        <v>301</v>
      </c>
      <c r="N1139" t="s">
        <v>72</v>
      </c>
      <c r="O1139">
        <v>1</v>
      </c>
      <c r="P1139" t="s">
        <v>42</v>
      </c>
      <c r="Q1139">
        <v>4</v>
      </c>
      <c r="R1139" t="s">
        <v>43</v>
      </c>
      <c r="S1139">
        <v>206</v>
      </c>
      <c r="T1139">
        <v>1749</v>
      </c>
      <c r="U1139" s="45">
        <v>5841.08</v>
      </c>
      <c r="V1139">
        <v>0.31900000000000001</v>
      </c>
      <c r="W1139">
        <v>0</v>
      </c>
      <c r="X1139">
        <v>0</v>
      </c>
      <c r="Y1139">
        <f t="shared" si="2"/>
        <v>10216.048919999999</v>
      </c>
      <c r="Z1139">
        <f t="shared" si="3"/>
        <v>0</v>
      </c>
    </row>
    <row r="1140" spans="1:26">
      <c r="A1140" s="44">
        <v>44354</v>
      </c>
      <c r="B1140" t="s">
        <v>197</v>
      </c>
      <c r="C1140" s="43">
        <v>44348</v>
      </c>
      <c r="D1140">
        <f t="shared" si="0"/>
        <v>2021</v>
      </c>
      <c r="E1140">
        <f t="shared" si="1"/>
        <v>6</v>
      </c>
      <c r="F1140">
        <v>120142</v>
      </c>
      <c r="G1140" t="s">
        <v>1620</v>
      </c>
      <c r="H1140" t="s">
        <v>41</v>
      </c>
      <c r="I1140" t="s">
        <v>1621</v>
      </c>
      <c r="J1140" t="s">
        <v>39</v>
      </c>
      <c r="K1140" t="s">
        <v>40</v>
      </c>
      <c r="L1140" t="s">
        <v>71</v>
      </c>
      <c r="M1140">
        <v>301</v>
      </c>
      <c r="N1140" t="s">
        <v>72</v>
      </c>
      <c r="O1140">
        <v>1</v>
      </c>
      <c r="P1140" t="s">
        <v>42</v>
      </c>
      <c r="Q1140">
        <v>4</v>
      </c>
      <c r="R1140" t="s">
        <v>43</v>
      </c>
      <c r="S1140">
        <v>205</v>
      </c>
      <c r="T1140">
        <v>93174</v>
      </c>
      <c r="U1140" s="45">
        <v>5928.9960000000001</v>
      </c>
      <c r="V1140">
        <v>23.018000000000001</v>
      </c>
      <c r="W1140">
        <v>0.122</v>
      </c>
      <c r="X1140">
        <v>114</v>
      </c>
      <c r="Y1140">
        <f t="shared" si="2"/>
        <v>552428.27330400003</v>
      </c>
      <c r="Z1140">
        <f t="shared" si="3"/>
        <v>675.90554399999996</v>
      </c>
    </row>
    <row r="1141" spans="1:26">
      <c r="A1141" s="44">
        <v>44354</v>
      </c>
      <c r="B1141" t="s">
        <v>197</v>
      </c>
      <c r="C1141" s="43">
        <v>44348</v>
      </c>
      <c r="D1141">
        <f t="shared" si="0"/>
        <v>2021</v>
      </c>
      <c r="E1141">
        <f t="shared" si="1"/>
        <v>6</v>
      </c>
      <c r="F1141">
        <v>120142</v>
      </c>
      <c r="G1141" t="s">
        <v>1620</v>
      </c>
      <c r="H1141" t="s">
        <v>41</v>
      </c>
      <c r="I1141" t="s">
        <v>1621</v>
      </c>
      <c r="J1141" t="s">
        <v>39</v>
      </c>
      <c r="K1141" t="s">
        <v>40</v>
      </c>
      <c r="L1141" t="s">
        <v>71</v>
      </c>
      <c r="M1141">
        <v>301</v>
      </c>
      <c r="N1141" t="s">
        <v>72</v>
      </c>
      <c r="O1141">
        <v>1</v>
      </c>
      <c r="P1141" t="s">
        <v>42</v>
      </c>
      <c r="Q1141">
        <v>4</v>
      </c>
      <c r="R1141" t="s">
        <v>43</v>
      </c>
      <c r="S1141">
        <v>204</v>
      </c>
      <c r="T1141">
        <v>14222</v>
      </c>
      <c r="U1141" s="45">
        <v>5903.18</v>
      </c>
      <c r="V1141">
        <v>2.62</v>
      </c>
      <c r="W1141">
        <v>0</v>
      </c>
      <c r="X1141">
        <v>0</v>
      </c>
      <c r="Y1141">
        <f t="shared" si="2"/>
        <v>83955.025960000014</v>
      </c>
      <c r="Z1141">
        <f t="shared" si="3"/>
        <v>0</v>
      </c>
    </row>
    <row r="1142" spans="1:26">
      <c r="A1142" s="44">
        <v>44354</v>
      </c>
      <c r="B1142" t="s">
        <v>197</v>
      </c>
      <c r="C1142" s="43">
        <v>44348</v>
      </c>
      <c r="D1142">
        <f t="shared" si="0"/>
        <v>2021</v>
      </c>
      <c r="E1142">
        <f t="shared" si="1"/>
        <v>6</v>
      </c>
      <c r="F1142">
        <v>120142</v>
      </c>
      <c r="G1142" t="s">
        <v>1620</v>
      </c>
      <c r="H1142" t="s">
        <v>41</v>
      </c>
      <c r="I1142" t="s">
        <v>1621</v>
      </c>
      <c r="J1142" t="s">
        <v>39</v>
      </c>
      <c r="K1142" t="s">
        <v>40</v>
      </c>
      <c r="L1142" t="s">
        <v>71</v>
      </c>
      <c r="M1142">
        <v>301</v>
      </c>
      <c r="N1142" t="s">
        <v>72</v>
      </c>
      <c r="O1142">
        <v>1</v>
      </c>
      <c r="P1142" t="s">
        <v>42</v>
      </c>
      <c r="Q1142">
        <v>4</v>
      </c>
      <c r="R1142" t="s">
        <v>43</v>
      </c>
      <c r="S1142">
        <v>105</v>
      </c>
      <c r="T1142">
        <v>1429</v>
      </c>
      <c r="U1142" s="45">
        <v>6689</v>
      </c>
      <c r="V1142">
        <v>0.39</v>
      </c>
      <c r="W1142">
        <v>0</v>
      </c>
      <c r="X1142">
        <v>0</v>
      </c>
      <c r="Y1142">
        <f t="shared" si="2"/>
        <v>9558.5810000000001</v>
      </c>
      <c r="Z1142">
        <f t="shared" si="3"/>
        <v>0</v>
      </c>
    </row>
    <row r="1143" spans="1:26">
      <c r="A1143" s="44">
        <v>44354</v>
      </c>
      <c r="B1143" t="s">
        <v>197</v>
      </c>
      <c r="C1143" s="43">
        <v>44348</v>
      </c>
      <c r="D1143">
        <f t="shared" si="0"/>
        <v>2021</v>
      </c>
      <c r="E1143">
        <f t="shared" si="1"/>
        <v>6</v>
      </c>
      <c r="F1143">
        <v>120142</v>
      </c>
      <c r="G1143" t="s">
        <v>1620</v>
      </c>
      <c r="H1143" t="s">
        <v>41</v>
      </c>
      <c r="I1143" t="s">
        <v>1621</v>
      </c>
      <c r="J1143" t="s">
        <v>39</v>
      </c>
      <c r="K1143" t="s">
        <v>40</v>
      </c>
      <c r="L1143" t="s">
        <v>71</v>
      </c>
      <c r="M1143">
        <v>301</v>
      </c>
      <c r="N1143" t="s">
        <v>72</v>
      </c>
      <c r="O1143">
        <v>1</v>
      </c>
      <c r="P1143" t="s">
        <v>42</v>
      </c>
      <c r="Q1143">
        <v>4</v>
      </c>
      <c r="R1143" t="s">
        <v>43</v>
      </c>
      <c r="S1143">
        <v>104</v>
      </c>
      <c r="T1143">
        <v>792</v>
      </c>
      <c r="U1143" s="45">
        <v>6395</v>
      </c>
      <c r="V1143">
        <v>0.21</v>
      </c>
      <c r="W1143">
        <v>0</v>
      </c>
      <c r="X1143">
        <v>0</v>
      </c>
      <c r="Y1143">
        <f t="shared" si="2"/>
        <v>5064.84</v>
      </c>
      <c r="Z1143">
        <f t="shared" si="3"/>
        <v>0</v>
      </c>
    </row>
    <row r="1144" spans="1:26">
      <c r="A1144" s="44">
        <v>44354</v>
      </c>
      <c r="B1144" t="s">
        <v>197</v>
      </c>
      <c r="C1144" s="43">
        <v>44348</v>
      </c>
      <c r="D1144">
        <f t="shared" si="0"/>
        <v>2021</v>
      </c>
      <c r="E1144">
        <f t="shared" si="1"/>
        <v>6</v>
      </c>
      <c r="F1144">
        <v>120142</v>
      </c>
      <c r="G1144" t="s">
        <v>1620</v>
      </c>
      <c r="H1144" t="s">
        <v>41</v>
      </c>
      <c r="I1144" t="s">
        <v>1621</v>
      </c>
      <c r="J1144" t="s">
        <v>39</v>
      </c>
      <c r="K1144" t="s">
        <v>40</v>
      </c>
      <c r="L1144" t="s">
        <v>71</v>
      </c>
      <c r="M1144">
        <v>301</v>
      </c>
      <c r="N1144" t="s">
        <v>72</v>
      </c>
      <c r="O1144">
        <v>1</v>
      </c>
      <c r="P1144" t="s">
        <v>42</v>
      </c>
      <c r="Q1144">
        <v>4</v>
      </c>
      <c r="R1144" t="s">
        <v>43</v>
      </c>
      <c r="S1144">
        <v>106</v>
      </c>
      <c r="T1144">
        <v>15</v>
      </c>
      <c r="U1144" s="45">
        <v>6460</v>
      </c>
      <c r="V1144">
        <v>4.0000000000000001E-3</v>
      </c>
      <c r="W1144">
        <v>0</v>
      </c>
      <c r="X1144">
        <v>0</v>
      </c>
      <c r="Y1144">
        <f t="shared" si="2"/>
        <v>96.9</v>
      </c>
      <c r="Z1144">
        <f t="shared" si="3"/>
        <v>0</v>
      </c>
    </row>
    <row r="1145" spans="1:26">
      <c r="A1145" s="44">
        <v>44354</v>
      </c>
      <c r="B1145" t="s">
        <v>197</v>
      </c>
      <c r="C1145" s="43">
        <v>44348</v>
      </c>
      <c r="D1145">
        <f t="shared" si="0"/>
        <v>2021</v>
      </c>
      <c r="E1145">
        <f t="shared" si="1"/>
        <v>6</v>
      </c>
      <c r="F1145">
        <v>120142</v>
      </c>
      <c r="G1145" t="s">
        <v>1620</v>
      </c>
      <c r="H1145" t="s">
        <v>41</v>
      </c>
      <c r="I1145" t="s">
        <v>1621</v>
      </c>
      <c r="J1145" t="s">
        <v>39</v>
      </c>
      <c r="K1145" t="s">
        <v>40</v>
      </c>
      <c r="L1145" t="s">
        <v>71</v>
      </c>
      <c r="M1145">
        <v>301</v>
      </c>
      <c r="N1145" t="s">
        <v>72</v>
      </c>
      <c r="O1145">
        <v>1</v>
      </c>
      <c r="P1145" t="s">
        <v>42</v>
      </c>
      <c r="Q1145">
        <v>4</v>
      </c>
      <c r="R1145" t="s">
        <v>43</v>
      </c>
      <c r="S1145">
        <v>203</v>
      </c>
      <c r="T1145">
        <v>84315</v>
      </c>
      <c r="U1145" s="45">
        <v>6111.0050000000001</v>
      </c>
      <c r="V1145">
        <v>21.478000000000002</v>
      </c>
      <c r="W1145">
        <v>8.0000000000000002E-3</v>
      </c>
      <c r="X1145">
        <v>7</v>
      </c>
      <c r="Y1145">
        <f t="shared" si="2"/>
        <v>515249.38657500001</v>
      </c>
      <c r="Z1145">
        <f t="shared" si="3"/>
        <v>42.777035000000005</v>
      </c>
    </row>
    <row r="1146" spans="1:26">
      <c r="A1146" s="44">
        <v>44354</v>
      </c>
      <c r="B1146" t="s">
        <v>197</v>
      </c>
      <c r="C1146" s="43">
        <v>44348</v>
      </c>
      <c r="D1146">
        <f t="shared" si="0"/>
        <v>2021</v>
      </c>
      <c r="E1146">
        <f t="shared" si="1"/>
        <v>6</v>
      </c>
      <c r="F1146">
        <v>120142</v>
      </c>
      <c r="G1146" t="s">
        <v>1620</v>
      </c>
      <c r="H1146" t="s">
        <v>41</v>
      </c>
      <c r="I1146" t="s">
        <v>1621</v>
      </c>
      <c r="J1146" t="s">
        <v>39</v>
      </c>
      <c r="K1146" t="s">
        <v>40</v>
      </c>
      <c r="L1146" t="s">
        <v>71</v>
      </c>
      <c r="M1146">
        <v>301</v>
      </c>
      <c r="N1146" t="s">
        <v>72</v>
      </c>
      <c r="O1146">
        <v>1</v>
      </c>
      <c r="P1146" t="s">
        <v>42</v>
      </c>
      <c r="Q1146">
        <v>4</v>
      </c>
      <c r="R1146" t="s">
        <v>43</v>
      </c>
      <c r="S1146">
        <v>201</v>
      </c>
      <c r="T1146">
        <v>93436</v>
      </c>
      <c r="U1146" s="45">
        <v>5957.6750000000002</v>
      </c>
      <c r="V1146">
        <v>23.193999999999999</v>
      </c>
      <c r="W1146">
        <v>0.14799999999999999</v>
      </c>
      <c r="X1146">
        <v>138</v>
      </c>
      <c r="Y1146">
        <f t="shared" si="2"/>
        <v>556661.32130000007</v>
      </c>
      <c r="Z1146">
        <f t="shared" si="3"/>
        <v>822.15915000000007</v>
      </c>
    </row>
    <row r="1147" spans="1:26">
      <c r="A1147" s="44">
        <v>44354</v>
      </c>
      <c r="B1147" t="s">
        <v>197</v>
      </c>
      <c r="C1147" s="43">
        <v>44348</v>
      </c>
      <c r="D1147">
        <f t="shared" si="0"/>
        <v>2021</v>
      </c>
      <c r="E1147">
        <f t="shared" si="1"/>
        <v>6</v>
      </c>
      <c r="F1147">
        <v>120142</v>
      </c>
      <c r="G1147" t="s">
        <v>1620</v>
      </c>
      <c r="H1147" t="s">
        <v>41</v>
      </c>
      <c r="I1147" t="s">
        <v>1621</v>
      </c>
      <c r="J1147" t="s">
        <v>39</v>
      </c>
      <c r="K1147" t="s">
        <v>40</v>
      </c>
      <c r="L1147" t="s">
        <v>71</v>
      </c>
      <c r="M1147">
        <v>301</v>
      </c>
      <c r="N1147" t="s">
        <v>72</v>
      </c>
      <c r="O1147">
        <v>1</v>
      </c>
      <c r="P1147" t="s">
        <v>42</v>
      </c>
      <c r="Q1147">
        <v>4</v>
      </c>
      <c r="R1147" t="s">
        <v>43</v>
      </c>
      <c r="S1147">
        <v>202</v>
      </c>
      <c r="T1147">
        <v>3918</v>
      </c>
      <c r="U1147" s="45">
        <v>6282</v>
      </c>
      <c r="V1147">
        <v>1.02</v>
      </c>
      <c r="W1147">
        <v>0</v>
      </c>
      <c r="X1147">
        <v>0</v>
      </c>
      <c r="Y1147">
        <f t="shared" si="2"/>
        <v>24612.876</v>
      </c>
      <c r="Z1147">
        <f t="shared" si="3"/>
        <v>0</v>
      </c>
    </row>
    <row r="1148" spans="1:26">
      <c r="A1148" s="44">
        <v>44354</v>
      </c>
      <c r="B1148" t="s">
        <v>197</v>
      </c>
      <c r="C1148" s="43">
        <v>44348</v>
      </c>
      <c r="D1148">
        <f t="shared" si="0"/>
        <v>2021</v>
      </c>
      <c r="E1148">
        <f t="shared" si="1"/>
        <v>6</v>
      </c>
      <c r="F1148">
        <v>120142</v>
      </c>
      <c r="G1148" t="s">
        <v>1620</v>
      </c>
      <c r="H1148" t="s">
        <v>41</v>
      </c>
      <c r="I1148" t="s">
        <v>1621</v>
      </c>
      <c r="J1148" t="s">
        <v>39</v>
      </c>
      <c r="K1148" t="s">
        <v>40</v>
      </c>
      <c r="L1148" t="s">
        <v>71</v>
      </c>
      <c r="M1148">
        <v>301</v>
      </c>
      <c r="N1148" t="s">
        <v>72</v>
      </c>
      <c r="O1148">
        <v>1</v>
      </c>
      <c r="P1148" t="s">
        <v>42</v>
      </c>
      <c r="Q1148">
        <v>4</v>
      </c>
      <c r="R1148" t="s">
        <v>43</v>
      </c>
      <c r="S1148">
        <v>101</v>
      </c>
      <c r="T1148">
        <v>3667</v>
      </c>
      <c r="U1148" s="45">
        <v>6212.8</v>
      </c>
      <c r="V1148">
        <v>0.94</v>
      </c>
      <c r="W1148">
        <v>0</v>
      </c>
      <c r="X1148">
        <v>0</v>
      </c>
      <c r="Y1148">
        <f t="shared" si="2"/>
        <v>22782.337600000003</v>
      </c>
      <c r="Z1148">
        <f t="shared" si="3"/>
        <v>0</v>
      </c>
    </row>
    <row r="1149" spans="1:26">
      <c r="A1149" s="44">
        <v>44354</v>
      </c>
      <c r="B1149" t="s">
        <v>197</v>
      </c>
      <c r="C1149" s="43">
        <v>44348</v>
      </c>
      <c r="D1149">
        <f t="shared" si="0"/>
        <v>2021</v>
      </c>
      <c r="E1149">
        <f t="shared" si="1"/>
        <v>6</v>
      </c>
      <c r="F1149">
        <v>120142</v>
      </c>
      <c r="G1149" t="s">
        <v>1620</v>
      </c>
      <c r="H1149" t="s">
        <v>41</v>
      </c>
      <c r="I1149" t="s">
        <v>1621</v>
      </c>
      <c r="J1149" t="s">
        <v>39</v>
      </c>
      <c r="K1149" t="s">
        <v>40</v>
      </c>
      <c r="L1149" t="s">
        <v>71</v>
      </c>
      <c r="M1149">
        <v>301</v>
      </c>
      <c r="N1149" t="s">
        <v>72</v>
      </c>
      <c r="O1149">
        <v>1</v>
      </c>
      <c r="P1149" t="s">
        <v>42</v>
      </c>
      <c r="Q1149">
        <v>4</v>
      </c>
      <c r="R1149" t="s">
        <v>43</v>
      </c>
      <c r="S1149">
        <v>103</v>
      </c>
      <c r="T1149">
        <v>1227</v>
      </c>
      <c r="U1149" s="45">
        <v>6467</v>
      </c>
      <c r="V1149">
        <v>0.33</v>
      </c>
      <c r="W1149">
        <v>0</v>
      </c>
      <c r="X1149">
        <v>0</v>
      </c>
      <c r="Y1149">
        <f t="shared" si="2"/>
        <v>7935.009</v>
      </c>
      <c r="Z1149">
        <f t="shared" si="3"/>
        <v>0</v>
      </c>
    </row>
    <row r="1150" spans="1:26">
      <c r="A1150" s="44">
        <v>44354</v>
      </c>
      <c r="B1150" t="s">
        <v>196</v>
      </c>
      <c r="C1150" s="43">
        <v>44347</v>
      </c>
      <c r="D1150">
        <f t="shared" si="0"/>
        <v>2021</v>
      </c>
      <c r="E1150">
        <f t="shared" si="1"/>
        <v>5</v>
      </c>
      <c r="F1150">
        <v>120142</v>
      </c>
      <c r="G1150" t="s">
        <v>1620</v>
      </c>
      <c r="H1150" t="s">
        <v>41</v>
      </c>
      <c r="I1150" t="s">
        <v>1621</v>
      </c>
      <c r="J1150" t="s">
        <v>39</v>
      </c>
      <c r="K1150" t="s">
        <v>40</v>
      </c>
      <c r="L1150" t="s">
        <v>71</v>
      </c>
      <c r="M1150">
        <v>301</v>
      </c>
      <c r="N1150" t="s">
        <v>72</v>
      </c>
      <c r="O1150">
        <v>1</v>
      </c>
      <c r="P1150" t="s">
        <v>42</v>
      </c>
      <c r="Q1150">
        <v>4</v>
      </c>
      <c r="R1150" t="s">
        <v>43</v>
      </c>
      <c r="S1150">
        <v>103</v>
      </c>
      <c r="T1150">
        <v>1227</v>
      </c>
      <c r="U1150" s="45">
        <v>6467</v>
      </c>
      <c r="V1150">
        <v>0.33</v>
      </c>
      <c r="W1150">
        <v>0</v>
      </c>
      <c r="X1150">
        <v>0</v>
      </c>
      <c r="Y1150">
        <f t="shared" si="2"/>
        <v>7935.009</v>
      </c>
      <c r="Z1150">
        <f t="shared" si="3"/>
        <v>0</v>
      </c>
    </row>
    <row r="1151" spans="1:26">
      <c r="A1151" s="44">
        <v>44354</v>
      </c>
      <c r="B1151" t="s">
        <v>196</v>
      </c>
      <c r="C1151" s="43">
        <v>44347</v>
      </c>
      <c r="D1151">
        <f t="shared" si="0"/>
        <v>2021</v>
      </c>
      <c r="E1151">
        <f t="shared" si="1"/>
        <v>5</v>
      </c>
      <c r="F1151">
        <v>120142</v>
      </c>
      <c r="G1151" t="s">
        <v>1620</v>
      </c>
      <c r="H1151" t="s">
        <v>41</v>
      </c>
      <c r="I1151" t="s">
        <v>1621</v>
      </c>
      <c r="J1151" t="s">
        <v>39</v>
      </c>
      <c r="K1151" t="s">
        <v>40</v>
      </c>
      <c r="L1151" t="s">
        <v>71</v>
      </c>
      <c r="M1151">
        <v>301</v>
      </c>
      <c r="N1151" t="s">
        <v>72</v>
      </c>
      <c r="O1151">
        <v>1</v>
      </c>
      <c r="P1151" t="s">
        <v>42</v>
      </c>
      <c r="Q1151">
        <v>4</v>
      </c>
      <c r="R1151" t="s">
        <v>43</v>
      </c>
      <c r="S1151">
        <v>101</v>
      </c>
      <c r="T1151">
        <v>3667</v>
      </c>
      <c r="U1151" s="45">
        <v>6212.8</v>
      </c>
      <c r="V1151">
        <v>0.94</v>
      </c>
      <c r="W1151">
        <v>0</v>
      </c>
      <c r="X1151">
        <v>0</v>
      </c>
      <c r="Y1151">
        <f t="shared" si="2"/>
        <v>22782.337600000003</v>
      </c>
      <c r="Z1151">
        <f t="shared" si="3"/>
        <v>0</v>
      </c>
    </row>
    <row r="1152" spans="1:26">
      <c r="A1152" s="44">
        <v>44354</v>
      </c>
      <c r="B1152" t="s">
        <v>196</v>
      </c>
      <c r="C1152" s="43">
        <v>44347</v>
      </c>
      <c r="D1152">
        <f t="shared" si="0"/>
        <v>2021</v>
      </c>
      <c r="E1152">
        <f t="shared" si="1"/>
        <v>5</v>
      </c>
      <c r="F1152">
        <v>120142</v>
      </c>
      <c r="G1152" t="s">
        <v>1620</v>
      </c>
      <c r="H1152" t="s">
        <v>41</v>
      </c>
      <c r="I1152" t="s">
        <v>1621</v>
      </c>
      <c r="J1152" t="s">
        <v>39</v>
      </c>
      <c r="K1152" t="s">
        <v>40</v>
      </c>
      <c r="L1152" t="s">
        <v>71</v>
      </c>
      <c r="M1152">
        <v>301</v>
      </c>
      <c r="N1152" t="s">
        <v>72</v>
      </c>
      <c r="O1152">
        <v>1</v>
      </c>
      <c r="P1152" t="s">
        <v>42</v>
      </c>
      <c r="Q1152">
        <v>4</v>
      </c>
      <c r="R1152" t="s">
        <v>43</v>
      </c>
      <c r="S1152">
        <v>201</v>
      </c>
      <c r="T1152">
        <v>93436</v>
      </c>
      <c r="U1152" s="45">
        <v>5957.6750000000002</v>
      </c>
      <c r="V1152">
        <v>23.193999999999999</v>
      </c>
      <c r="W1152">
        <v>0.186</v>
      </c>
      <c r="X1152">
        <v>174</v>
      </c>
      <c r="Y1152">
        <f t="shared" si="2"/>
        <v>556661.32130000007</v>
      </c>
      <c r="Z1152">
        <f t="shared" si="3"/>
        <v>1036.63545</v>
      </c>
    </row>
    <row r="1153" spans="1:26">
      <c r="A1153" s="44">
        <v>44354</v>
      </c>
      <c r="B1153" t="s">
        <v>196</v>
      </c>
      <c r="C1153" s="43">
        <v>44347</v>
      </c>
      <c r="D1153">
        <f t="shared" si="0"/>
        <v>2021</v>
      </c>
      <c r="E1153">
        <f t="shared" si="1"/>
        <v>5</v>
      </c>
      <c r="F1153">
        <v>120142</v>
      </c>
      <c r="G1153" t="s">
        <v>1620</v>
      </c>
      <c r="H1153" t="s">
        <v>41</v>
      </c>
      <c r="I1153" t="s">
        <v>1621</v>
      </c>
      <c r="J1153" t="s">
        <v>39</v>
      </c>
      <c r="K1153" t="s">
        <v>40</v>
      </c>
      <c r="L1153" t="s">
        <v>71</v>
      </c>
      <c r="M1153">
        <v>301</v>
      </c>
      <c r="N1153" t="s">
        <v>72</v>
      </c>
      <c r="O1153">
        <v>1</v>
      </c>
      <c r="P1153" t="s">
        <v>42</v>
      </c>
      <c r="Q1153">
        <v>4</v>
      </c>
      <c r="R1153" t="s">
        <v>43</v>
      </c>
      <c r="S1153">
        <v>202</v>
      </c>
      <c r="T1153">
        <v>3918</v>
      </c>
      <c r="U1153" s="45">
        <v>6282</v>
      </c>
      <c r="V1153">
        <v>1.02</v>
      </c>
      <c r="W1153">
        <v>0</v>
      </c>
      <c r="X1153">
        <v>0</v>
      </c>
      <c r="Y1153">
        <f t="shared" si="2"/>
        <v>24612.876</v>
      </c>
      <c r="Z1153">
        <f t="shared" si="3"/>
        <v>0</v>
      </c>
    </row>
    <row r="1154" spans="1:26">
      <c r="A1154" s="44">
        <v>44354</v>
      </c>
      <c r="B1154" t="s">
        <v>196</v>
      </c>
      <c r="C1154" s="43">
        <v>44347</v>
      </c>
      <c r="D1154">
        <f t="shared" si="0"/>
        <v>2021</v>
      </c>
      <c r="E1154">
        <f t="shared" si="1"/>
        <v>5</v>
      </c>
      <c r="F1154">
        <v>120142</v>
      </c>
      <c r="G1154" t="s">
        <v>1620</v>
      </c>
      <c r="H1154" t="s">
        <v>41</v>
      </c>
      <c r="I1154" t="s">
        <v>1621</v>
      </c>
      <c r="J1154" t="s">
        <v>39</v>
      </c>
      <c r="K1154" t="s">
        <v>40</v>
      </c>
      <c r="L1154" t="s">
        <v>71</v>
      </c>
      <c r="M1154">
        <v>301</v>
      </c>
      <c r="N1154" t="s">
        <v>72</v>
      </c>
      <c r="O1154">
        <v>1</v>
      </c>
      <c r="P1154" t="s">
        <v>42</v>
      </c>
      <c r="Q1154">
        <v>4</v>
      </c>
      <c r="R1154" t="s">
        <v>43</v>
      </c>
      <c r="S1154">
        <v>203</v>
      </c>
      <c r="T1154">
        <v>84315</v>
      </c>
      <c r="U1154" s="45">
        <v>6111.0050000000001</v>
      </c>
      <c r="V1154">
        <v>21.478000000000002</v>
      </c>
      <c r="W1154">
        <v>0.217</v>
      </c>
      <c r="X1154">
        <v>183</v>
      </c>
      <c r="Y1154">
        <f t="shared" si="2"/>
        <v>515249.38657500001</v>
      </c>
      <c r="Z1154">
        <f t="shared" si="3"/>
        <v>1118.313915</v>
      </c>
    </row>
    <row r="1155" spans="1:26">
      <c r="A1155" s="44">
        <v>44354</v>
      </c>
      <c r="B1155" t="s">
        <v>196</v>
      </c>
      <c r="C1155" s="43">
        <v>44347</v>
      </c>
      <c r="D1155">
        <f t="shared" si="0"/>
        <v>2021</v>
      </c>
      <c r="E1155">
        <f t="shared" si="1"/>
        <v>5</v>
      </c>
      <c r="F1155">
        <v>120142</v>
      </c>
      <c r="G1155" t="s">
        <v>1620</v>
      </c>
      <c r="H1155" t="s">
        <v>41</v>
      </c>
      <c r="I1155" t="s">
        <v>1621</v>
      </c>
      <c r="J1155" t="s">
        <v>39</v>
      </c>
      <c r="K1155" t="s">
        <v>40</v>
      </c>
      <c r="L1155" t="s">
        <v>71</v>
      </c>
      <c r="M1155">
        <v>301</v>
      </c>
      <c r="N1155" t="s">
        <v>72</v>
      </c>
      <c r="O1155">
        <v>1</v>
      </c>
      <c r="P1155" t="s">
        <v>42</v>
      </c>
      <c r="Q1155">
        <v>4</v>
      </c>
      <c r="R1155" t="s">
        <v>43</v>
      </c>
      <c r="S1155">
        <v>106</v>
      </c>
      <c r="T1155">
        <v>15</v>
      </c>
      <c r="U1155" s="45">
        <v>6460</v>
      </c>
      <c r="V1155">
        <v>4.0000000000000001E-3</v>
      </c>
      <c r="W1155">
        <v>0</v>
      </c>
      <c r="X1155">
        <v>0</v>
      </c>
      <c r="Y1155">
        <f t="shared" si="2"/>
        <v>96.9</v>
      </c>
      <c r="Z1155">
        <f t="shared" si="3"/>
        <v>0</v>
      </c>
    </row>
    <row r="1156" spans="1:26">
      <c r="A1156" s="44">
        <v>44354</v>
      </c>
      <c r="B1156" t="s">
        <v>196</v>
      </c>
      <c r="C1156" s="43">
        <v>44347</v>
      </c>
      <c r="D1156">
        <f t="shared" si="0"/>
        <v>2021</v>
      </c>
      <c r="E1156">
        <f t="shared" si="1"/>
        <v>5</v>
      </c>
      <c r="F1156">
        <v>120142</v>
      </c>
      <c r="G1156" t="s">
        <v>1620</v>
      </c>
      <c r="H1156" t="s">
        <v>41</v>
      </c>
      <c r="I1156" t="s">
        <v>1621</v>
      </c>
      <c r="J1156" t="s">
        <v>39</v>
      </c>
      <c r="K1156" t="s">
        <v>40</v>
      </c>
      <c r="L1156" t="s">
        <v>71</v>
      </c>
      <c r="M1156">
        <v>301</v>
      </c>
      <c r="N1156" t="s">
        <v>72</v>
      </c>
      <c r="O1156">
        <v>1</v>
      </c>
      <c r="P1156" t="s">
        <v>42</v>
      </c>
      <c r="Q1156">
        <v>4</v>
      </c>
      <c r="R1156" t="s">
        <v>43</v>
      </c>
      <c r="S1156">
        <v>105</v>
      </c>
      <c r="T1156">
        <v>1429</v>
      </c>
      <c r="U1156" s="45">
        <v>6689</v>
      </c>
      <c r="V1156">
        <v>0.39</v>
      </c>
      <c r="W1156">
        <v>0</v>
      </c>
      <c r="X1156">
        <v>0</v>
      </c>
      <c r="Y1156">
        <f t="shared" si="2"/>
        <v>9558.5810000000001</v>
      </c>
      <c r="Z1156">
        <f t="shared" si="3"/>
        <v>0</v>
      </c>
    </row>
    <row r="1157" spans="1:26">
      <c r="A1157" s="44">
        <v>44354</v>
      </c>
      <c r="B1157" t="s">
        <v>196</v>
      </c>
      <c r="C1157" s="43">
        <v>44347</v>
      </c>
      <c r="D1157">
        <f t="shared" si="0"/>
        <v>2021</v>
      </c>
      <c r="E1157">
        <f t="shared" si="1"/>
        <v>5</v>
      </c>
      <c r="F1157">
        <v>120142</v>
      </c>
      <c r="G1157" t="s">
        <v>1620</v>
      </c>
      <c r="H1157" t="s">
        <v>41</v>
      </c>
      <c r="I1157" t="s">
        <v>1621</v>
      </c>
      <c r="J1157" t="s">
        <v>39</v>
      </c>
      <c r="K1157" t="s">
        <v>40</v>
      </c>
      <c r="L1157" t="s">
        <v>71</v>
      </c>
      <c r="M1157">
        <v>301</v>
      </c>
      <c r="N1157" t="s">
        <v>72</v>
      </c>
      <c r="O1157">
        <v>1</v>
      </c>
      <c r="P1157" t="s">
        <v>42</v>
      </c>
      <c r="Q1157">
        <v>4</v>
      </c>
      <c r="R1157" t="s">
        <v>43</v>
      </c>
      <c r="S1157">
        <v>104</v>
      </c>
      <c r="T1157">
        <v>792</v>
      </c>
      <c r="U1157" s="45">
        <v>6395</v>
      </c>
      <c r="V1157">
        <v>0.21</v>
      </c>
      <c r="W1157">
        <v>0</v>
      </c>
      <c r="X1157">
        <v>0</v>
      </c>
      <c r="Y1157">
        <f t="shared" si="2"/>
        <v>5064.84</v>
      </c>
      <c r="Z1157">
        <f t="shared" si="3"/>
        <v>0</v>
      </c>
    </row>
    <row r="1158" spans="1:26">
      <c r="A1158" s="44">
        <v>44354</v>
      </c>
      <c r="B1158" t="s">
        <v>196</v>
      </c>
      <c r="C1158" s="43">
        <v>44347</v>
      </c>
      <c r="D1158">
        <f t="shared" si="0"/>
        <v>2021</v>
      </c>
      <c r="E1158">
        <f t="shared" si="1"/>
        <v>5</v>
      </c>
      <c r="F1158">
        <v>120142</v>
      </c>
      <c r="G1158" t="s">
        <v>1620</v>
      </c>
      <c r="H1158" t="s">
        <v>41</v>
      </c>
      <c r="I1158" t="s">
        <v>1621</v>
      </c>
      <c r="J1158" t="s">
        <v>39</v>
      </c>
      <c r="K1158" t="s">
        <v>40</v>
      </c>
      <c r="L1158" t="s">
        <v>71</v>
      </c>
      <c r="M1158">
        <v>301</v>
      </c>
      <c r="N1158" t="s">
        <v>72</v>
      </c>
      <c r="O1158">
        <v>1</v>
      </c>
      <c r="P1158" t="s">
        <v>42</v>
      </c>
      <c r="Q1158">
        <v>4</v>
      </c>
      <c r="R1158" t="s">
        <v>43</v>
      </c>
      <c r="S1158">
        <v>204</v>
      </c>
      <c r="T1158">
        <v>14222</v>
      </c>
      <c r="U1158" s="45">
        <v>5903.18</v>
      </c>
      <c r="V1158">
        <v>2.62</v>
      </c>
      <c r="W1158">
        <v>0</v>
      </c>
      <c r="X1158">
        <v>0</v>
      </c>
      <c r="Y1158">
        <f t="shared" si="2"/>
        <v>83955.025960000014</v>
      </c>
      <c r="Z1158">
        <f t="shared" si="3"/>
        <v>0</v>
      </c>
    </row>
    <row r="1159" spans="1:26">
      <c r="A1159" s="44">
        <v>44354</v>
      </c>
      <c r="B1159" t="s">
        <v>196</v>
      </c>
      <c r="C1159" s="43">
        <v>44347</v>
      </c>
      <c r="D1159">
        <f t="shared" si="0"/>
        <v>2021</v>
      </c>
      <c r="E1159">
        <f t="shared" si="1"/>
        <v>5</v>
      </c>
      <c r="F1159">
        <v>120142</v>
      </c>
      <c r="G1159" t="s">
        <v>1620</v>
      </c>
      <c r="H1159" t="s">
        <v>41</v>
      </c>
      <c r="I1159" t="s">
        <v>1621</v>
      </c>
      <c r="J1159" t="s">
        <v>39</v>
      </c>
      <c r="K1159" t="s">
        <v>40</v>
      </c>
      <c r="L1159" t="s">
        <v>71</v>
      </c>
      <c r="M1159">
        <v>301</v>
      </c>
      <c r="N1159" t="s">
        <v>72</v>
      </c>
      <c r="O1159">
        <v>1</v>
      </c>
      <c r="P1159" t="s">
        <v>42</v>
      </c>
      <c r="Q1159">
        <v>4</v>
      </c>
      <c r="R1159" t="s">
        <v>43</v>
      </c>
      <c r="S1159">
        <v>205</v>
      </c>
      <c r="T1159">
        <v>93174</v>
      </c>
      <c r="U1159" s="45">
        <v>5928.9960000000001</v>
      </c>
      <c r="V1159">
        <v>23.018000000000001</v>
      </c>
      <c r="W1159">
        <v>3.5000000000000003E-2</v>
      </c>
      <c r="X1159">
        <v>33</v>
      </c>
      <c r="Y1159">
        <f t="shared" si="2"/>
        <v>552428.27330400003</v>
      </c>
      <c r="Z1159">
        <f t="shared" si="3"/>
        <v>195.656868</v>
      </c>
    </row>
    <row r="1160" spans="1:26">
      <c r="A1160" s="44">
        <v>44354</v>
      </c>
      <c r="B1160" t="s">
        <v>196</v>
      </c>
      <c r="C1160" s="43">
        <v>44347</v>
      </c>
      <c r="D1160">
        <f t="shared" si="0"/>
        <v>2021</v>
      </c>
      <c r="E1160">
        <f t="shared" si="1"/>
        <v>5</v>
      </c>
      <c r="F1160">
        <v>120142</v>
      </c>
      <c r="G1160" t="s">
        <v>1620</v>
      </c>
      <c r="H1160" t="s">
        <v>41</v>
      </c>
      <c r="I1160" t="s">
        <v>1621</v>
      </c>
      <c r="J1160" t="s">
        <v>39</v>
      </c>
      <c r="K1160" t="s">
        <v>40</v>
      </c>
      <c r="L1160" t="s">
        <v>71</v>
      </c>
      <c r="M1160">
        <v>301</v>
      </c>
      <c r="N1160" t="s">
        <v>72</v>
      </c>
      <c r="O1160">
        <v>1</v>
      </c>
      <c r="P1160" t="s">
        <v>42</v>
      </c>
      <c r="Q1160">
        <v>4</v>
      </c>
      <c r="R1160" t="s">
        <v>43</v>
      </c>
      <c r="S1160">
        <v>208</v>
      </c>
      <c r="T1160">
        <v>2807</v>
      </c>
      <c r="U1160" s="45">
        <v>6083</v>
      </c>
      <c r="V1160">
        <v>0.71</v>
      </c>
      <c r="W1160">
        <v>0</v>
      </c>
      <c r="X1160">
        <v>0</v>
      </c>
      <c r="Y1160">
        <f t="shared" si="2"/>
        <v>17074.981</v>
      </c>
      <c r="Z1160">
        <f t="shared" si="3"/>
        <v>0</v>
      </c>
    </row>
    <row r="1161" spans="1:26">
      <c r="A1161" s="44">
        <v>44354</v>
      </c>
      <c r="B1161" t="s">
        <v>196</v>
      </c>
      <c r="C1161" s="43">
        <v>44347</v>
      </c>
      <c r="D1161">
        <f t="shared" si="0"/>
        <v>2021</v>
      </c>
      <c r="E1161">
        <f t="shared" si="1"/>
        <v>5</v>
      </c>
      <c r="F1161">
        <v>120142</v>
      </c>
      <c r="G1161" t="s">
        <v>1620</v>
      </c>
      <c r="H1161" t="s">
        <v>41</v>
      </c>
      <c r="I1161" t="s">
        <v>1621</v>
      </c>
      <c r="J1161" t="s">
        <v>39</v>
      </c>
      <c r="K1161" t="s">
        <v>40</v>
      </c>
      <c r="L1161" t="s">
        <v>71</v>
      </c>
      <c r="M1161">
        <v>301</v>
      </c>
      <c r="N1161" t="s">
        <v>72</v>
      </c>
      <c r="O1161">
        <v>1</v>
      </c>
      <c r="P1161" t="s">
        <v>42</v>
      </c>
      <c r="Q1161">
        <v>4</v>
      </c>
      <c r="R1161" t="s">
        <v>43</v>
      </c>
      <c r="S1161">
        <v>206</v>
      </c>
      <c r="T1161">
        <v>1749</v>
      </c>
      <c r="U1161" s="45">
        <v>5841.08</v>
      </c>
      <c r="V1161">
        <v>0.31900000000000001</v>
      </c>
      <c r="W1161">
        <v>0</v>
      </c>
      <c r="X1161">
        <v>0</v>
      </c>
      <c r="Y1161">
        <f t="shared" si="2"/>
        <v>10216.048919999999</v>
      </c>
      <c r="Z1161">
        <f t="shared" si="3"/>
        <v>0</v>
      </c>
    </row>
    <row r="1162" spans="1:26">
      <c r="A1162" s="44">
        <v>44347</v>
      </c>
      <c r="B1162" t="s">
        <v>195</v>
      </c>
      <c r="C1162" s="43">
        <v>44340</v>
      </c>
      <c r="D1162">
        <f t="shared" si="0"/>
        <v>2021</v>
      </c>
      <c r="E1162">
        <f t="shared" si="1"/>
        <v>5</v>
      </c>
      <c r="F1162">
        <v>120142</v>
      </c>
      <c r="G1162" t="s">
        <v>1620</v>
      </c>
      <c r="H1162" t="s">
        <v>41</v>
      </c>
      <c r="I1162" t="s">
        <v>1621</v>
      </c>
      <c r="J1162" t="s">
        <v>39</v>
      </c>
      <c r="K1162" t="s">
        <v>40</v>
      </c>
      <c r="L1162" t="s">
        <v>71</v>
      </c>
      <c r="M1162">
        <v>301</v>
      </c>
      <c r="N1162" t="s">
        <v>72</v>
      </c>
      <c r="O1162">
        <v>1</v>
      </c>
      <c r="P1162" t="s">
        <v>42</v>
      </c>
      <c r="Q1162">
        <v>4</v>
      </c>
      <c r="R1162" t="s">
        <v>43</v>
      </c>
      <c r="S1162">
        <v>208</v>
      </c>
      <c r="T1162">
        <v>2807</v>
      </c>
      <c r="U1162" s="45">
        <v>6083</v>
      </c>
      <c r="V1162">
        <v>0.71</v>
      </c>
      <c r="W1162">
        <v>0</v>
      </c>
      <c r="X1162">
        <v>0</v>
      </c>
      <c r="Y1162">
        <f t="shared" si="2"/>
        <v>17074.981</v>
      </c>
      <c r="Z1162">
        <f t="shared" si="3"/>
        <v>0</v>
      </c>
    </row>
    <row r="1163" spans="1:26">
      <c r="A1163" s="44">
        <v>44347</v>
      </c>
      <c r="B1163" t="s">
        <v>195</v>
      </c>
      <c r="C1163" s="43">
        <v>44340</v>
      </c>
      <c r="D1163">
        <f t="shared" si="0"/>
        <v>2021</v>
      </c>
      <c r="E1163">
        <f t="shared" si="1"/>
        <v>5</v>
      </c>
      <c r="F1163">
        <v>120142</v>
      </c>
      <c r="G1163" t="s">
        <v>1620</v>
      </c>
      <c r="H1163" t="s">
        <v>41</v>
      </c>
      <c r="I1163" t="s">
        <v>1621</v>
      </c>
      <c r="J1163" t="s">
        <v>39</v>
      </c>
      <c r="K1163" t="s">
        <v>40</v>
      </c>
      <c r="L1163" t="s">
        <v>71</v>
      </c>
      <c r="M1163">
        <v>301</v>
      </c>
      <c r="N1163" t="s">
        <v>72</v>
      </c>
      <c r="O1163">
        <v>1</v>
      </c>
      <c r="P1163" t="s">
        <v>42</v>
      </c>
      <c r="Q1163">
        <v>4</v>
      </c>
      <c r="R1163" t="s">
        <v>43</v>
      </c>
      <c r="S1163">
        <v>206</v>
      </c>
      <c r="T1163">
        <v>93316</v>
      </c>
      <c r="U1163" s="45">
        <v>5841.08</v>
      </c>
      <c r="V1163">
        <v>22.710999999999999</v>
      </c>
      <c r="W1163">
        <v>7.1999999999999995E-2</v>
      </c>
      <c r="X1163">
        <v>67</v>
      </c>
      <c r="Y1163">
        <f t="shared" si="2"/>
        <v>545066.22127999994</v>
      </c>
      <c r="Z1163">
        <f t="shared" si="3"/>
        <v>391.35235999999998</v>
      </c>
    </row>
    <row r="1164" spans="1:26">
      <c r="A1164" s="44">
        <v>44347</v>
      </c>
      <c r="B1164" t="s">
        <v>195</v>
      </c>
      <c r="C1164" s="43">
        <v>44340</v>
      </c>
      <c r="D1164">
        <f t="shared" si="0"/>
        <v>2021</v>
      </c>
      <c r="E1164">
        <f t="shared" si="1"/>
        <v>5</v>
      </c>
      <c r="F1164">
        <v>120142</v>
      </c>
      <c r="G1164" t="s">
        <v>1620</v>
      </c>
      <c r="H1164" t="s">
        <v>41</v>
      </c>
      <c r="I1164" t="s">
        <v>1621</v>
      </c>
      <c r="J1164" t="s">
        <v>39</v>
      </c>
      <c r="K1164" t="s">
        <v>40</v>
      </c>
      <c r="L1164" t="s">
        <v>71</v>
      </c>
      <c r="M1164">
        <v>301</v>
      </c>
      <c r="N1164" t="s">
        <v>72</v>
      </c>
      <c r="O1164">
        <v>1</v>
      </c>
      <c r="P1164" t="s">
        <v>42</v>
      </c>
      <c r="Q1164">
        <v>4</v>
      </c>
      <c r="R1164" t="s">
        <v>43</v>
      </c>
      <c r="S1164">
        <v>205</v>
      </c>
      <c r="T1164">
        <v>93209</v>
      </c>
      <c r="U1164" s="45">
        <v>5794.1319999999996</v>
      </c>
      <c r="V1164">
        <v>22.503</v>
      </c>
      <c r="W1164">
        <v>3.7999999999999999E-2</v>
      </c>
      <c r="X1164">
        <v>35</v>
      </c>
      <c r="Y1164">
        <f t="shared" si="2"/>
        <v>540065.24958799989</v>
      </c>
      <c r="Z1164">
        <f t="shared" si="3"/>
        <v>202.79462000000001</v>
      </c>
    </row>
    <row r="1165" spans="1:26">
      <c r="A1165" s="44">
        <v>44347</v>
      </c>
      <c r="B1165" t="s">
        <v>195</v>
      </c>
      <c r="C1165" s="43">
        <v>44340</v>
      </c>
      <c r="D1165">
        <f t="shared" si="0"/>
        <v>2021</v>
      </c>
      <c r="E1165">
        <f t="shared" si="1"/>
        <v>5</v>
      </c>
      <c r="F1165">
        <v>120142</v>
      </c>
      <c r="G1165" t="s">
        <v>1620</v>
      </c>
      <c r="H1165" t="s">
        <v>41</v>
      </c>
      <c r="I1165" t="s">
        <v>1621</v>
      </c>
      <c r="J1165" t="s">
        <v>39</v>
      </c>
      <c r="K1165" t="s">
        <v>40</v>
      </c>
      <c r="L1165" t="s">
        <v>71</v>
      </c>
      <c r="M1165">
        <v>301</v>
      </c>
      <c r="N1165" t="s">
        <v>72</v>
      </c>
      <c r="O1165">
        <v>1</v>
      </c>
      <c r="P1165" t="s">
        <v>42</v>
      </c>
      <c r="Q1165">
        <v>4</v>
      </c>
      <c r="R1165" t="s">
        <v>43</v>
      </c>
      <c r="S1165">
        <v>204</v>
      </c>
      <c r="T1165">
        <v>25642</v>
      </c>
      <c r="U1165" s="45">
        <v>5903.1840000000002</v>
      </c>
      <c r="V1165">
        <v>0.71899999999999997</v>
      </c>
      <c r="W1165">
        <v>7.8E-2</v>
      </c>
      <c r="X1165">
        <v>20</v>
      </c>
      <c r="Y1165">
        <f t="shared" si="2"/>
        <v>151369.444128</v>
      </c>
      <c r="Z1165">
        <f t="shared" si="3"/>
        <v>118.06368000000001</v>
      </c>
    </row>
    <row r="1166" spans="1:26">
      <c r="A1166" s="44">
        <v>44347</v>
      </c>
      <c r="B1166" t="s">
        <v>195</v>
      </c>
      <c r="C1166" s="43">
        <v>44340</v>
      </c>
      <c r="D1166">
        <f t="shared" si="0"/>
        <v>2021</v>
      </c>
      <c r="E1166">
        <f t="shared" si="1"/>
        <v>5</v>
      </c>
      <c r="F1166">
        <v>120142</v>
      </c>
      <c r="G1166" t="s">
        <v>1620</v>
      </c>
      <c r="H1166" t="s">
        <v>41</v>
      </c>
      <c r="I1166" t="s">
        <v>1621</v>
      </c>
      <c r="J1166" t="s">
        <v>39</v>
      </c>
      <c r="K1166" t="s">
        <v>40</v>
      </c>
      <c r="L1166" t="s">
        <v>71</v>
      </c>
      <c r="M1166">
        <v>301</v>
      </c>
      <c r="N1166" t="s">
        <v>72</v>
      </c>
      <c r="O1166">
        <v>1</v>
      </c>
      <c r="P1166" t="s">
        <v>42</v>
      </c>
      <c r="Q1166">
        <v>4</v>
      </c>
      <c r="R1166" t="s">
        <v>43</v>
      </c>
      <c r="S1166">
        <v>203</v>
      </c>
      <c r="T1166">
        <v>89873</v>
      </c>
      <c r="U1166" s="45">
        <v>5932.7619999999997</v>
      </c>
      <c r="V1166">
        <v>22.216000000000001</v>
      </c>
      <c r="W1166">
        <v>4.2000000000000003E-2</v>
      </c>
      <c r="X1166">
        <v>38</v>
      </c>
      <c r="Y1166">
        <f t="shared" si="2"/>
        <v>533195.11922599992</v>
      </c>
      <c r="Z1166">
        <f t="shared" si="3"/>
        <v>225.44495599999999</v>
      </c>
    </row>
    <row r="1167" spans="1:26">
      <c r="A1167" s="44">
        <v>44347</v>
      </c>
      <c r="B1167" t="s">
        <v>195</v>
      </c>
      <c r="C1167" s="43">
        <v>44340</v>
      </c>
      <c r="D1167">
        <f t="shared" si="0"/>
        <v>2021</v>
      </c>
      <c r="E1167">
        <f t="shared" si="1"/>
        <v>5</v>
      </c>
      <c r="F1167">
        <v>120142</v>
      </c>
      <c r="G1167" t="s">
        <v>1620</v>
      </c>
      <c r="H1167" t="s">
        <v>41</v>
      </c>
      <c r="I1167" t="s">
        <v>1621</v>
      </c>
      <c r="J1167" t="s">
        <v>39</v>
      </c>
      <c r="K1167" t="s">
        <v>40</v>
      </c>
      <c r="L1167" t="s">
        <v>71</v>
      </c>
      <c r="M1167">
        <v>301</v>
      </c>
      <c r="N1167" t="s">
        <v>72</v>
      </c>
      <c r="O1167">
        <v>1</v>
      </c>
      <c r="P1167" t="s">
        <v>42</v>
      </c>
      <c r="Q1167">
        <v>4</v>
      </c>
      <c r="R1167" t="s">
        <v>43</v>
      </c>
      <c r="S1167">
        <v>105</v>
      </c>
      <c r="T1167">
        <v>1429</v>
      </c>
      <c r="U1167" s="45">
        <v>6689</v>
      </c>
      <c r="V1167">
        <v>0.39</v>
      </c>
      <c r="W1167">
        <v>0</v>
      </c>
      <c r="X1167">
        <v>0</v>
      </c>
      <c r="Y1167">
        <f t="shared" si="2"/>
        <v>9558.5810000000001</v>
      </c>
      <c r="Z1167">
        <f t="shared" si="3"/>
        <v>0</v>
      </c>
    </row>
    <row r="1168" spans="1:26">
      <c r="A1168" s="44">
        <v>44347</v>
      </c>
      <c r="B1168" t="s">
        <v>195</v>
      </c>
      <c r="C1168" s="43">
        <v>44340</v>
      </c>
      <c r="D1168">
        <f t="shared" si="0"/>
        <v>2021</v>
      </c>
      <c r="E1168">
        <f t="shared" si="1"/>
        <v>5</v>
      </c>
      <c r="F1168">
        <v>120142</v>
      </c>
      <c r="G1168" t="s">
        <v>1620</v>
      </c>
      <c r="H1168" t="s">
        <v>41</v>
      </c>
      <c r="I1168" t="s">
        <v>1621</v>
      </c>
      <c r="J1168" t="s">
        <v>39</v>
      </c>
      <c r="K1168" t="s">
        <v>40</v>
      </c>
      <c r="L1168" t="s">
        <v>71</v>
      </c>
      <c r="M1168">
        <v>301</v>
      </c>
      <c r="N1168" t="s">
        <v>72</v>
      </c>
      <c r="O1168">
        <v>1</v>
      </c>
      <c r="P1168" t="s">
        <v>42</v>
      </c>
      <c r="Q1168">
        <v>4</v>
      </c>
      <c r="R1168" t="s">
        <v>43</v>
      </c>
      <c r="S1168">
        <v>104</v>
      </c>
      <c r="T1168">
        <v>792</v>
      </c>
      <c r="U1168" s="45">
        <v>6395</v>
      </c>
      <c r="V1168">
        <v>0.21</v>
      </c>
      <c r="W1168">
        <v>0</v>
      </c>
      <c r="X1168">
        <v>0</v>
      </c>
      <c r="Y1168">
        <f t="shared" si="2"/>
        <v>5064.84</v>
      </c>
      <c r="Z1168">
        <f t="shared" si="3"/>
        <v>0</v>
      </c>
    </row>
    <row r="1169" spans="1:26">
      <c r="A1169" s="44">
        <v>44347</v>
      </c>
      <c r="B1169" t="s">
        <v>195</v>
      </c>
      <c r="C1169" s="43">
        <v>44340</v>
      </c>
      <c r="D1169">
        <f t="shared" si="0"/>
        <v>2021</v>
      </c>
      <c r="E1169">
        <f t="shared" si="1"/>
        <v>5</v>
      </c>
      <c r="F1169">
        <v>120142</v>
      </c>
      <c r="G1169" t="s">
        <v>1620</v>
      </c>
      <c r="H1169" t="s">
        <v>41</v>
      </c>
      <c r="I1169" t="s">
        <v>1621</v>
      </c>
      <c r="J1169" t="s">
        <v>39</v>
      </c>
      <c r="K1169" t="s">
        <v>40</v>
      </c>
      <c r="L1169" t="s">
        <v>71</v>
      </c>
      <c r="M1169">
        <v>301</v>
      </c>
      <c r="N1169" t="s">
        <v>72</v>
      </c>
      <c r="O1169">
        <v>1</v>
      </c>
      <c r="P1169" t="s">
        <v>42</v>
      </c>
      <c r="Q1169">
        <v>4</v>
      </c>
      <c r="R1169" t="s">
        <v>43</v>
      </c>
      <c r="S1169">
        <v>106</v>
      </c>
      <c r="T1169">
        <v>15</v>
      </c>
      <c r="U1169" s="45">
        <v>6460</v>
      </c>
      <c r="V1169">
        <v>4.0000000000000001E-3</v>
      </c>
      <c r="W1169">
        <v>0</v>
      </c>
      <c r="X1169">
        <v>0</v>
      </c>
      <c r="Y1169">
        <f t="shared" si="2"/>
        <v>96.9</v>
      </c>
      <c r="Z1169">
        <f t="shared" si="3"/>
        <v>0</v>
      </c>
    </row>
    <row r="1170" spans="1:26">
      <c r="A1170" s="44">
        <v>44347</v>
      </c>
      <c r="B1170" t="s">
        <v>195</v>
      </c>
      <c r="C1170" s="43">
        <v>44340</v>
      </c>
      <c r="D1170">
        <f t="shared" si="0"/>
        <v>2021</v>
      </c>
      <c r="E1170">
        <f t="shared" si="1"/>
        <v>5</v>
      </c>
      <c r="F1170">
        <v>120142</v>
      </c>
      <c r="G1170" t="s">
        <v>1620</v>
      </c>
      <c r="H1170" t="s">
        <v>41</v>
      </c>
      <c r="I1170" t="s">
        <v>1621</v>
      </c>
      <c r="J1170" t="s">
        <v>39</v>
      </c>
      <c r="K1170" t="s">
        <v>40</v>
      </c>
      <c r="L1170" t="s">
        <v>71</v>
      </c>
      <c r="M1170">
        <v>301</v>
      </c>
      <c r="N1170" t="s">
        <v>72</v>
      </c>
      <c r="O1170">
        <v>1</v>
      </c>
      <c r="P1170" t="s">
        <v>42</v>
      </c>
      <c r="Q1170">
        <v>4</v>
      </c>
      <c r="R1170" t="s">
        <v>43</v>
      </c>
      <c r="S1170">
        <v>202</v>
      </c>
      <c r="T1170">
        <v>3918</v>
      </c>
      <c r="U1170" s="45">
        <v>6282</v>
      </c>
      <c r="V1170">
        <v>1.02</v>
      </c>
      <c r="W1170">
        <v>0</v>
      </c>
      <c r="X1170">
        <v>0</v>
      </c>
      <c r="Y1170">
        <f t="shared" si="2"/>
        <v>24612.876</v>
      </c>
      <c r="Z1170">
        <f t="shared" si="3"/>
        <v>0</v>
      </c>
    </row>
    <row r="1171" spans="1:26">
      <c r="A1171" s="44">
        <v>44347</v>
      </c>
      <c r="B1171" t="s">
        <v>195</v>
      </c>
      <c r="C1171" s="43">
        <v>44340</v>
      </c>
      <c r="D1171">
        <f t="shared" si="0"/>
        <v>2021</v>
      </c>
      <c r="E1171">
        <f t="shared" si="1"/>
        <v>5</v>
      </c>
      <c r="F1171">
        <v>120142</v>
      </c>
      <c r="G1171" t="s">
        <v>1620</v>
      </c>
      <c r="H1171" t="s">
        <v>41</v>
      </c>
      <c r="I1171" t="s">
        <v>1621</v>
      </c>
      <c r="J1171" t="s">
        <v>39</v>
      </c>
      <c r="K1171" t="s">
        <v>40</v>
      </c>
      <c r="L1171" t="s">
        <v>71</v>
      </c>
      <c r="M1171">
        <v>301</v>
      </c>
      <c r="N1171" t="s">
        <v>72</v>
      </c>
      <c r="O1171">
        <v>1</v>
      </c>
      <c r="P1171" t="s">
        <v>42</v>
      </c>
      <c r="Q1171">
        <v>4</v>
      </c>
      <c r="R1171" t="s">
        <v>43</v>
      </c>
      <c r="S1171">
        <v>201</v>
      </c>
      <c r="T1171">
        <v>93487</v>
      </c>
      <c r="U1171" s="45">
        <v>5751.7780000000002</v>
      </c>
      <c r="V1171">
        <v>22.405000000000001</v>
      </c>
      <c r="W1171">
        <v>5.5E-2</v>
      </c>
      <c r="X1171">
        <v>51</v>
      </c>
      <c r="Y1171">
        <f t="shared" si="2"/>
        <v>537716.46988600004</v>
      </c>
      <c r="Z1171">
        <f t="shared" si="3"/>
        <v>293.34067800000003</v>
      </c>
    </row>
    <row r="1172" spans="1:26">
      <c r="A1172" s="44">
        <v>44347</v>
      </c>
      <c r="B1172" t="s">
        <v>195</v>
      </c>
      <c r="C1172" s="43">
        <v>44340</v>
      </c>
      <c r="D1172">
        <f t="shared" si="0"/>
        <v>2021</v>
      </c>
      <c r="E1172">
        <f t="shared" si="1"/>
        <v>5</v>
      </c>
      <c r="F1172">
        <v>120142</v>
      </c>
      <c r="G1172" t="s">
        <v>1620</v>
      </c>
      <c r="H1172" t="s">
        <v>41</v>
      </c>
      <c r="I1172" t="s">
        <v>1621</v>
      </c>
      <c r="J1172" t="s">
        <v>39</v>
      </c>
      <c r="K1172" t="s">
        <v>40</v>
      </c>
      <c r="L1172" t="s">
        <v>71</v>
      </c>
      <c r="M1172">
        <v>301</v>
      </c>
      <c r="N1172" t="s">
        <v>72</v>
      </c>
      <c r="O1172">
        <v>1</v>
      </c>
      <c r="P1172" t="s">
        <v>42</v>
      </c>
      <c r="Q1172">
        <v>4</v>
      </c>
      <c r="R1172" t="s">
        <v>43</v>
      </c>
      <c r="S1172">
        <v>101</v>
      </c>
      <c r="T1172">
        <v>3667</v>
      </c>
      <c r="U1172" s="45">
        <v>6212.8</v>
      </c>
      <c r="V1172">
        <v>0.94</v>
      </c>
      <c r="W1172">
        <v>0</v>
      </c>
      <c r="X1172">
        <v>0</v>
      </c>
      <c r="Y1172">
        <f t="shared" si="2"/>
        <v>22782.337600000003</v>
      </c>
      <c r="Z1172">
        <f t="shared" si="3"/>
        <v>0</v>
      </c>
    </row>
    <row r="1173" spans="1:26">
      <c r="A1173" s="44">
        <v>44347</v>
      </c>
      <c r="B1173" t="s">
        <v>195</v>
      </c>
      <c r="C1173" s="43">
        <v>44340</v>
      </c>
      <c r="D1173">
        <f t="shared" si="0"/>
        <v>2021</v>
      </c>
      <c r="E1173">
        <f t="shared" si="1"/>
        <v>5</v>
      </c>
      <c r="F1173">
        <v>120142</v>
      </c>
      <c r="G1173" t="s">
        <v>1620</v>
      </c>
      <c r="H1173" t="s">
        <v>41</v>
      </c>
      <c r="I1173" t="s">
        <v>1621</v>
      </c>
      <c r="J1173" t="s">
        <v>39</v>
      </c>
      <c r="K1173" t="s">
        <v>40</v>
      </c>
      <c r="L1173" t="s">
        <v>71</v>
      </c>
      <c r="M1173">
        <v>301</v>
      </c>
      <c r="N1173" t="s">
        <v>72</v>
      </c>
      <c r="O1173">
        <v>1</v>
      </c>
      <c r="P1173" t="s">
        <v>42</v>
      </c>
      <c r="Q1173">
        <v>4</v>
      </c>
      <c r="R1173" t="s">
        <v>43</v>
      </c>
      <c r="S1173">
        <v>103</v>
      </c>
      <c r="T1173">
        <v>1227</v>
      </c>
      <c r="U1173" s="45">
        <v>6467</v>
      </c>
      <c r="V1173">
        <v>0.33</v>
      </c>
      <c r="W1173">
        <v>0</v>
      </c>
      <c r="X1173">
        <v>0</v>
      </c>
      <c r="Y1173">
        <f t="shared" si="2"/>
        <v>7935.009</v>
      </c>
      <c r="Z1173">
        <f t="shared" si="3"/>
        <v>0</v>
      </c>
    </row>
    <row r="1174" spans="1:26">
      <c r="A1174" s="44">
        <v>44340</v>
      </c>
      <c r="B1174" t="s">
        <v>194</v>
      </c>
      <c r="C1174" s="43">
        <v>44333</v>
      </c>
      <c r="D1174">
        <f t="shared" si="0"/>
        <v>2021</v>
      </c>
      <c r="E1174">
        <f t="shared" si="1"/>
        <v>5</v>
      </c>
      <c r="F1174">
        <v>120142</v>
      </c>
      <c r="G1174" t="s">
        <v>1620</v>
      </c>
      <c r="H1174" t="s">
        <v>41</v>
      </c>
      <c r="I1174" t="s">
        <v>1621</v>
      </c>
      <c r="J1174" t="s">
        <v>39</v>
      </c>
      <c r="K1174" t="s">
        <v>40</v>
      </c>
      <c r="L1174" t="s">
        <v>71</v>
      </c>
      <c r="M1174">
        <v>301</v>
      </c>
      <c r="N1174" t="s">
        <v>72</v>
      </c>
      <c r="O1174">
        <v>1</v>
      </c>
      <c r="P1174" t="s">
        <v>42</v>
      </c>
      <c r="Q1174">
        <v>4</v>
      </c>
      <c r="R1174" t="s">
        <v>43</v>
      </c>
      <c r="S1174">
        <v>103</v>
      </c>
      <c r="T1174">
        <v>1227</v>
      </c>
      <c r="U1174" s="45">
        <v>6467.1</v>
      </c>
      <c r="V1174">
        <v>0.3</v>
      </c>
      <c r="W1174">
        <v>0</v>
      </c>
      <c r="X1174">
        <v>0</v>
      </c>
      <c r="Y1174">
        <f t="shared" si="2"/>
        <v>7935.1316999999999</v>
      </c>
      <c r="Z1174">
        <f t="shared" si="3"/>
        <v>0</v>
      </c>
    </row>
    <row r="1175" spans="1:26">
      <c r="A1175" s="44">
        <v>44340</v>
      </c>
      <c r="B1175" t="s">
        <v>194</v>
      </c>
      <c r="C1175" s="43">
        <v>44333</v>
      </c>
      <c r="D1175">
        <f t="shared" si="0"/>
        <v>2021</v>
      </c>
      <c r="E1175">
        <f t="shared" si="1"/>
        <v>5</v>
      </c>
      <c r="F1175">
        <v>120142</v>
      </c>
      <c r="G1175" t="s">
        <v>1620</v>
      </c>
      <c r="H1175" t="s">
        <v>41</v>
      </c>
      <c r="I1175" t="s">
        <v>1621</v>
      </c>
      <c r="J1175" t="s">
        <v>39</v>
      </c>
      <c r="K1175" t="s">
        <v>40</v>
      </c>
      <c r="L1175" t="s">
        <v>71</v>
      </c>
      <c r="M1175">
        <v>301</v>
      </c>
      <c r="N1175" t="s">
        <v>72</v>
      </c>
      <c r="O1175">
        <v>1</v>
      </c>
      <c r="P1175" t="s">
        <v>42</v>
      </c>
      <c r="Q1175">
        <v>4</v>
      </c>
      <c r="R1175" t="s">
        <v>43</v>
      </c>
      <c r="S1175">
        <v>101</v>
      </c>
      <c r="T1175">
        <v>3667</v>
      </c>
      <c r="U1175" s="45">
        <v>6212.8</v>
      </c>
      <c r="V1175">
        <v>0.9</v>
      </c>
      <c r="W1175">
        <v>0</v>
      </c>
      <c r="X1175">
        <v>0</v>
      </c>
      <c r="Y1175">
        <f t="shared" si="2"/>
        <v>22782.337600000003</v>
      </c>
      <c r="Z1175">
        <f t="shared" si="3"/>
        <v>0</v>
      </c>
    </row>
    <row r="1176" spans="1:26">
      <c r="A1176" s="44">
        <v>44340</v>
      </c>
      <c r="B1176" t="s">
        <v>194</v>
      </c>
      <c r="C1176" s="43">
        <v>44333</v>
      </c>
      <c r="D1176">
        <f t="shared" si="0"/>
        <v>2021</v>
      </c>
      <c r="E1176">
        <f t="shared" si="1"/>
        <v>5</v>
      </c>
      <c r="F1176">
        <v>120142</v>
      </c>
      <c r="G1176" t="s">
        <v>1620</v>
      </c>
      <c r="H1176" t="s">
        <v>41</v>
      </c>
      <c r="I1176" t="s">
        <v>1621</v>
      </c>
      <c r="J1176" t="s">
        <v>39</v>
      </c>
      <c r="K1176" t="s">
        <v>40</v>
      </c>
      <c r="L1176" t="s">
        <v>71</v>
      </c>
      <c r="M1176">
        <v>301</v>
      </c>
      <c r="N1176" t="s">
        <v>72</v>
      </c>
      <c r="O1176">
        <v>1</v>
      </c>
      <c r="P1176" t="s">
        <v>42</v>
      </c>
      <c r="Q1176">
        <v>4</v>
      </c>
      <c r="R1176" t="s">
        <v>43</v>
      </c>
      <c r="S1176">
        <v>201</v>
      </c>
      <c r="T1176">
        <v>93628</v>
      </c>
      <c r="U1176" s="45">
        <v>5553.22</v>
      </c>
      <c r="V1176">
        <v>21.664000000000001</v>
      </c>
      <c r="W1176">
        <v>0.151</v>
      </c>
      <c r="X1176">
        <v>141</v>
      </c>
      <c r="Y1176">
        <f t="shared" si="2"/>
        <v>519936.88216000004</v>
      </c>
      <c r="Z1176">
        <f t="shared" si="3"/>
        <v>783.00401999999997</v>
      </c>
    </row>
    <row r="1177" spans="1:26">
      <c r="A1177" s="44">
        <v>44340</v>
      </c>
      <c r="B1177" t="s">
        <v>194</v>
      </c>
      <c r="C1177" s="43">
        <v>44333</v>
      </c>
      <c r="D1177">
        <f t="shared" si="0"/>
        <v>2021</v>
      </c>
      <c r="E1177">
        <f t="shared" si="1"/>
        <v>5</v>
      </c>
      <c r="F1177">
        <v>120142</v>
      </c>
      <c r="G1177" t="s">
        <v>1620</v>
      </c>
      <c r="H1177" t="s">
        <v>41</v>
      </c>
      <c r="I1177" t="s">
        <v>1621</v>
      </c>
      <c r="J1177" t="s">
        <v>39</v>
      </c>
      <c r="K1177" t="s">
        <v>40</v>
      </c>
      <c r="L1177" t="s">
        <v>71</v>
      </c>
      <c r="M1177">
        <v>301</v>
      </c>
      <c r="N1177" t="s">
        <v>72</v>
      </c>
      <c r="O1177">
        <v>1</v>
      </c>
      <c r="P1177" t="s">
        <v>42</v>
      </c>
      <c r="Q1177">
        <v>4</v>
      </c>
      <c r="R1177" t="s">
        <v>43</v>
      </c>
      <c r="S1177">
        <v>202</v>
      </c>
      <c r="T1177">
        <v>3918</v>
      </c>
      <c r="U1177" s="45">
        <v>6282.98</v>
      </c>
      <c r="V1177">
        <v>1.02</v>
      </c>
      <c r="W1177">
        <v>0</v>
      </c>
      <c r="X1177">
        <v>0</v>
      </c>
      <c r="Y1177">
        <f t="shared" si="2"/>
        <v>24616.715639999999</v>
      </c>
      <c r="Z1177">
        <f t="shared" si="3"/>
        <v>0</v>
      </c>
    </row>
    <row r="1178" spans="1:26">
      <c r="A1178" s="44">
        <v>44340</v>
      </c>
      <c r="B1178" t="s">
        <v>194</v>
      </c>
      <c r="C1178" s="43">
        <v>44333</v>
      </c>
      <c r="D1178">
        <f t="shared" si="0"/>
        <v>2021</v>
      </c>
      <c r="E1178">
        <f t="shared" si="1"/>
        <v>5</v>
      </c>
      <c r="F1178">
        <v>120142</v>
      </c>
      <c r="G1178" t="s">
        <v>1620</v>
      </c>
      <c r="H1178" t="s">
        <v>41</v>
      </c>
      <c r="I1178" t="s">
        <v>1621</v>
      </c>
      <c r="J1178" t="s">
        <v>39</v>
      </c>
      <c r="K1178" t="s">
        <v>40</v>
      </c>
      <c r="L1178" t="s">
        <v>71</v>
      </c>
      <c r="M1178">
        <v>301</v>
      </c>
      <c r="N1178" t="s">
        <v>72</v>
      </c>
      <c r="O1178">
        <v>1</v>
      </c>
      <c r="P1178" t="s">
        <v>42</v>
      </c>
      <c r="Q1178">
        <v>4</v>
      </c>
      <c r="R1178" t="s">
        <v>43</v>
      </c>
      <c r="S1178">
        <v>106</v>
      </c>
      <c r="T1178">
        <v>15</v>
      </c>
      <c r="U1178" s="45">
        <v>6460.04</v>
      </c>
      <c r="V1178">
        <v>4.0000000000000001E-3</v>
      </c>
      <c r="W1178">
        <v>0</v>
      </c>
      <c r="X1178">
        <v>0</v>
      </c>
      <c r="Y1178">
        <f t="shared" si="2"/>
        <v>96.900600000000011</v>
      </c>
      <c r="Z1178">
        <f t="shared" si="3"/>
        <v>0</v>
      </c>
    </row>
    <row r="1179" spans="1:26">
      <c r="A1179" s="44">
        <v>44340</v>
      </c>
      <c r="B1179" t="s">
        <v>194</v>
      </c>
      <c r="C1179" s="43">
        <v>44333</v>
      </c>
      <c r="D1179">
        <f t="shared" si="0"/>
        <v>2021</v>
      </c>
      <c r="E1179">
        <f t="shared" si="1"/>
        <v>5</v>
      </c>
      <c r="F1179">
        <v>120142</v>
      </c>
      <c r="G1179" t="s">
        <v>1620</v>
      </c>
      <c r="H1179" t="s">
        <v>41</v>
      </c>
      <c r="I1179" t="s">
        <v>1621</v>
      </c>
      <c r="J1179" t="s">
        <v>39</v>
      </c>
      <c r="K1179" t="s">
        <v>40</v>
      </c>
      <c r="L1179" t="s">
        <v>71</v>
      </c>
      <c r="M1179">
        <v>301</v>
      </c>
      <c r="N1179" t="s">
        <v>72</v>
      </c>
      <c r="O1179">
        <v>1</v>
      </c>
      <c r="P1179" t="s">
        <v>42</v>
      </c>
      <c r="Q1179">
        <v>4</v>
      </c>
      <c r="R1179" t="s">
        <v>43</v>
      </c>
      <c r="S1179">
        <v>104</v>
      </c>
      <c r="T1179">
        <v>792</v>
      </c>
      <c r="U1179" s="45">
        <v>6395</v>
      </c>
      <c r="V1179">
        <v>0.2</v>
      </c>
      <c r="W1179">
        <v>0</v>
      </c>
      <c r="X1179">
        <v>0</v>
      </c>
      <c r="Y1179">
        <f t="shared" si="2"/>
        <v>5064.84</v>
      </c>
      <c r="Z1179">
        <f t="shared" si="3"/>
        <v>0</v>
      </c>
    </row>
    <row r="1180" spans="1:26">
      <c r="A1180" s="44">
        <v>44340</v>
      </c>
      <c r="B1180" t="s">
        <v>194</v>
      </c>
      <c r="C1180" s="43">
        <v>44333</v>
      </c>
      <c r="D1180">
        <f t="shared" si="0"/>
        <v>2021</v>
      </c>
      <c r="E1180">
        <f t="shared" si="1"/>
        <v>5</v>
      </c>
      <c r="F1180">
        <v>120142</v>
      </c>
      <c r="G1180" t="s">
        <v>1620</v>
      </c>
      <c r="H1180" t="s">
        <v>41</v>
      </c>
      <c r="I1180" t="s">
        <v>1621</v>
      </c>
      <c r="J1180" t="s">
        <v>39</v>
      </c>
      <c r="K1180" t="s">
        <v>40</v>
      </c>
      <c r="L1180" t="s">
        <v>71</v>
      </c>
      <c r="M1180">
        <v>301</v>
      </c>
      <c r="N1180" t="s">
        <v>72</v>
      </c>
      <c r="O1180">
        <v>1</v>
      </c>
      <c r="P1180" t="s">
        <v>42</v>
      </c>
      <c r="Q1180">
        <v>4</v>
      </c>
      <c r="R1180" t="s">
        <v>43</v>
      </c>
      <c r="S1180">
        <v>105</v>
      </c>
      <c r="T1180">
        <v>1429</v>
      </c>
      <c r="U1180" s="45">
        <v>6689.8</v>
      </c>
      <c r="V1180">
        <v>0.3</v>
      </c>
      <c r="W1180">
        <v>0</v>
      </c>
      <c r="X1180">
        <v>0</v>
      </c>
      <c r="Y1180">
        <f t="shared" si="2"/>
        <v>9559.7242000000006</v>
      </c>
      <c r="Z1180">
        <f t="shared" si="3"/>
        <v>0</v>
      </c>
    </row>
    <row r="1181" spans="1:26">
      <c r="A1181" s="44">
        <v>44340</v>
      </c>
      <c r="B1181" t="s">
        <v>194</v>
      </c>
      <c r="C1181" s="43">
        <v>44333</v>
      </c>
      <c r="D1181">
        <f t="shared" si="0"/>
        <v>2021</v>
      </c>
      <c r="E1181">
        <f t="shared" si="1"/>
        <v>5</v>
      </c>
      <c r="F1181">
        <v>120142</v>
      </c>
      <c r="G1181" t="s">
        <v>1620</v>
      </c>
      <c r="H1181" t="s">
        <v>41</v>
      </c>
      <c r="I1181" t="s">
        <v>1621</v>
      </c>
      <c r="J1181" t="s">
        <v>39</v>
      </c>
      <c r="K1181" t="s">
        <v>40</v>
      </c>
      <c r="L1181" t="s">
        <v>71</v>
      </c>
      <c r="M1181">
        <v>301</v>
      </c>
      <c r="N1181" t="s">
        <v>72</v>
      </c>
      <c r="O1181">
        <v>1</v>
      </c>
      <c r="P1181" t="s">
        <v>42</v>
      </c>
      <c r="Q1181">
        <v>4</v>
      </c>
      <c r="R1181" t="s">
        <v>43</v>
      </c>
      <c r="S1181">
        <v>203</v>
      </c>
      <c r="T1181">
        <v>90005</v>
      </c>
      <c r="U1181" s="45">
        <v>5754.46</v>
      </c>
      <c r="V1181">
        <v>21.58</v>
      </c>
      <c r="W1181">
        <v>0.14699999999999999</v>
      </c>
      <c r="X1181">
        <v>132</v>
      </c>
      <c r="Y1181">
        <f t="shared" si="2"/>
        <v>517930.17230000003</v>
      </c>
      <c r="Z1181">
        <f t="shared" si="3"/>
        <v>759.58871999999997</v>
      </c>
    </row>
    <row r="1182" spans="1:26">
      <c r="A1182" s="44">
        <v>44340</v>
      </c>
      <c r="B1182" t="s">
        <v>194</v>
      </c>
      <c r="C1182" s="43">
        <v>44333</v>
      </c>
      <c r="D1182">
        <f t="shared" si="0"/>
        <v>2021</v>
      </c>
      <c r="E1182">
        <f t="shared" si="1"/>
        <v>5</v>
      </c>
      <c r="F1182">
        <v>120142</v>
      </c>
      <c r="G1182" t="s">
        <v>1620</v>
      </c>
      <c r="H1182" t="s">
        <v>41</v>
      </c>
      <c r="I1182" t="s">
        <v>1621</v>
      </c>
      <c r="J1182" t="s">
        <v>39</v>
      </c>
      <c r="K1182" t="s">
        <v>40</v>
      </c>
      <c r="L1182" t="s">
        <v>71</v>
      </c>
      <c r="M1182">
        <v>301</v>
      </c>
      <c r="N1182" t="s">
        <v>72</v>
      </c>
      <c r="O1182">
        <v>1</v>
      </c>
      <c r="P1182" t="s">
        <v>42</v>
      </c>
      <c r="Q1182">
        <v>4</v>
      </c>
      <c r="R1182" t="s">
        <v>43</v>
      </c>
      <c r="S1182">
        <v>204</v>
      </c>
      <c r="T1182">
        <v>92563</v>
      </c>
      <c r="U1182" s="45">
        <v>5896.3720000000003</v>
      </c>
      <c r="V1182">
        <v>22.741</v>
      </c>
      <c r="W1182">
        <v>0.21</v>
      </c>
      <c r="X1182">
        <v>194</v>
      </c>
      <c r="Y1182">
        <f t="shared" si="2"/>
        <v>545785.881436</v>
      </c>
      <c r="Z1182">
        <f t="shared" si="3"/>
        <v>1143.896168</v>
      </c>
    </row>
    <row r="1183" spans="1:26">
      <c r="A1183" s="44">
        <v>44340</v>
      </c>
      <c r="B1183" t="s">
        <v>194</v>
      </c>
      <c r="C1183" s="43">
        <v>44333</v>
      </c>
      <c r="D1183">
        <f t="shared" si="0"/>
        <v>2021</v>
      </c>
      <c r="E1183">
        <f t="shared" si="1"/>
        <v>5</v>
      </c>
      <c r="F1183">
        <v>120142</v>
      </c>
      <c r="G1183" t="s">
        <v>1620</v>
      </c>
      <c r="H1183" t="s">
        <v>41</v>
      </c>
      <c r="I1183" t="s">
        <v>1621</v>
      </c>
      <c r="J1183" t="s">
        <v>39</v>
      </c>
      <c r="K1183" t="s">
        <v>40</v>
      </c>
      <c r="L1183" t="s">
        <v>71</v>
      </c>
      <c r="M1183">
        <v>301</v>
      </c>
      <c r="N1183" t="s">
        <v>72</v>
      </c>
      <c r="O1183">
        <v>1</v>
      </c>
      <c r="P1183" t="s">
        <v>42</v>
      </c>
      <c r="Q1183">
        <v>4</v>
      </c>
      <c r="R1183" t="s">
        <v>43</v>
      </c>
      <c r="S1183">
        <v>205</v>
      </c>
      <c r="T1183">
        <v>93317</v>
      </c>
      <c r="U1183" s="45">
        <v>5588.3959999999997</v>
      </c>
      <c r="V1183">
        <v>21.728999999999999</v>
      </c>
      <c r="W1183">
        <v>0.11600000000000001</v>
      </c>
      <c r="X1183">
        <v>108</v>
      </c>
      <c r="Y1183">
        <f t="shared" si="2"/>
        <v>521492.34953199996</v>
      </c>
      <c r="Z1183">
        <f t="shared" si="3"/>
        <v>603.54676799999993</v>
      </c>
    </row>
    <row r="1184" spans="1:26">
      <c r="A1184" s="44">
        <v>44340</v>
      </c>
      <c r="B1184" t="s">
        <v>194</v>
      </c>
      <c r="C1184" s="43">
        <v>44333</v>
      </c>
      <c r="D1184">
        <f t="shared" si="0"/>
        <v>2021</v>
      </c>
      <c r="E1184">
        <f t="shared" si="1"/>
        <v>5</v>
      </c>
      <c r="F1184">
        <v>120142</v>
      </c>
      <c r="G1184" t="s">
        <v>1620</v>
      </c>
      <c r="H1184" t="s">
        <v>41</v>
      </c>
      <c r="I1184" t="s">
        <v>1621</v>
      </c>
      <c r="J1184" t="s">
        <v>39</v>
      </c>
      <c r="K1184" t="s">
        <v>40</v>
      </c>
      <c r="L1184" t="s">
        <v>71</v>
      </c>
      <c r="M1184">
        <v>301</v>
      </c>
      <c r="N1184" t="s">
        <v>72</v>
      </c>
      <c r="O1184">
        <v>1</v>
      </c>
      <c r="P1184" t="s">
        <v>42</v>
      </c>
      <c r="Q1184">
        <v>4</v>
      </c>
      <c r="R1184" t="s">
        <v>43</v>
      </c>
      <c r="S1184">
        <v>206</v>
      </c>
      <c r="T1184">
        <v>93409</v>
      </c>
      <c r="U1184" s="45">
        <v>5768.366</v>
      </c>
      <c r="V1184">
        <v>22.451000000000001</v>
      </c>
      <c r="W1184">
        <v>0.1</v>
      </c>
      <c r="X1184">
        <v>93</v>
      </c>
      <c r="Y1184">
        <f t="shared" si="2"/>
        <v>538817.29969400004</v>
      </c>
      <c r="Z1184">
        <f t="shared" si="3"/>
        <v>536.45803799999999</v>
      </c>
    </row>
    <row r="1185" spans="1:26">
      <c r="A1185" s="44">
        <v>44340</v>
      </c>
      <c r="B1185" t="s">
        <v>194</v>
      </c>
      <c r="C1185" s="43">
        <v>44333</v>
      </c>
      <c r="D1185">
        <f t="shared" si="0"/>
        <v>2021</v>
      </c>
      <c r="E1185">
        <f t="shared" si="1"/>
        <v>5</v>
      </c>
      <c r="F1185">
        <v>120142</v>
      </c>
      <c r="G1185" t="s">
        <v>1620</v>
      </c>
      <c r="H1185" t="s">
        <v>41</v>
      </c>
      <c r="I1185" t="s">
        <v>1621</v>
      </c>
      <c r="J1185" t="s">
        <v>39</v>
      </c>
      <c r="K1185" t="s">
        <v>40</v>
      </c>
      <c r="L1185" t="s">
        <v>71</v>
      </c>
      <c r="M1185">
        <v>301</v>
      </c>
      <c r="N1185" t="s">
        <v>72</v>
      </c>
      <c r="O1185">
        <v>1</v>
      </c>
      <c r="P1185" t="s">
        <v>42</v>
      </c>
      <c r="Q1185">
        <v>4</v>
      </c>
      <c r="R1185" t="s">
        <v>43</v>
      </c>
      <c r="S1185">
        <v>208</v>
      </c>
      <c r="T1185">
        <v>2807</v>
      </c>
      <c r="U1185" s="45">
        <v>6083.57</v>
      </c>
      <c r="V1185">
        <v>0.7</v>
      </c>
      <c r="W1185">
        <v>0</v>
      </c>
      <c r="X1185">
        <v>0</v>
      </c>
      <c r="Y1185">
        <f t="shared" si="2"/>
        <v>17076.580989999999</v>
      </c>
      <c r="Z1185">
        <f t="shared" si="3"/>
        <v>0</v>
      </c>
    </row>
    <row r="1186" spans="1:26">
      <c r="A1186" s="44">
        <v>44340</v>
      </c>
      <c r="B1186" t="s">
        <v>194</v>
      </c>
      <c r="C1186" s="43">
        <v>44333</v>
      </c>
      <c r="D1186">
        <f t="shared" si="0"/>
        <v>2021</v>
      </c>
      <c r="E1186">
        <f t="shared" si="1"/>
        <v>5</v>
      </c>
      <c r="F1186">
        <v>120142</v>
      </c>
      <c r="G1186" t="s">
        <v>1620</v>
      </c>
      <c r="H1186" t="s">
        <v>41</v>
      </c>
      <c r="I1186" t="s">
        <v>1621</v>
      </c>
      <c r="J1186" t="s">
        <v>39</v>
      </c>
      <c r="K1186" t="s">
        <v>40</v>
      </c>
      <c r="L1186" t="s">
        <v>71</v>
      </c>
      <c r="M1186">
        <v>301</v>
      </c>
      <c r="N1186" t="s">
        <v>72</v>
      </c>
      <c r="O1186">
        <v>1</v>
      </c>
      <c r="P1186" t="s">
        <v>42</v>
      </c>
      <c r="Q1186">
        <v>4</v>
      </c>
      <c r="R1186" t="s">
        <v>43</v>
      </c>
      <c r="S1186">
        <v>207</v>
      </c>
      <c r="T1186">
        <v>20305</v>
      </c>
      <c r="U1186" s="45">
        <v>5907.6769999999997</v>
      </c>
      <c r="V1186">
        <v>2.2320000000000002</v>
      </c>
      <c r="W1186">
        <v>0.42799999999999999</v>
      </c>
      <c r="X1186">
        <v>87</v>
      </c>
      <c r="Y1186">
        <f t="shared" si="2"/>
        <v>119955.38148500001</v>
      </c>
      <c r="Z1186">
        <f t="shared" si="3"/>
        <v>513.96789899999999</v>
      </c>
    </row>
    <row r="1187" spans="1:26">
      <c r="A1187" s="44">
        <v>44333</v>
      </c>
      <c r="B1187" t="s">
        <v>193</v>
      </c>
      <c r="C1187" s="43">
        <v>44326</v>
      </c>
      <c r="D1187">
        <f t="shared" si="0"/>
        <v>2021</v>
      </c>
      <c r="E1187">
        <f t="shared" si="1"/>
        <v>5</v>
      </c>
      <c r="F1187">
        <v>120142</v>
      </c>
      <c r="G1187" t="s">
        <v>1620</v>
      </c>
      <c r="H1187" t="s">
        <v>41</v>
      </c>
      <c r="I1187" t="s">
        <v>1621</v>
      </c>
      <c r="J1187" t="s">
        <v>39</v>
      </c>
      <c r="K1187" t="s">
        <v>40</v>
      </c>
      <c r="L1187" t="s">
        <v>71</v>
      </c>
      <c r="M1187">
        <v>301</v>
      </c>
      <c r="N1187" t="s">
        <v>72</v>
      </c>
      <c r="O1187">
        <v>1</v>
      </c>
      <c r="P1187" t="s">
        <v>42</v>
      </c>
      <c r="Q1187">
        <v>4</v>
      </c>
      <c r="R1187" t="s">
        <v>43</v>
      </c>
      <c r="S1187">
        <v>207</v>
      </c>
      <c r="T1187">
        <v>88647</v>
      </c>
      <c r="U1187" s="45">
        <v>5886.8119999999999</v>
      </c>
      <c r="V1187">
        <v>21.744</v>
      </c>
      <c r="W1187">
        <v>0.129</v>
      </c>
      <c r="X1187">
        <v>114</v>
      </c>
      <c r="Y1187">
        <f t="shared" si="2"/>
        <v>521848.22336399998</v>
      </c>
      <c r="Z1187">
        <f t="shared" si="3"/>
        <v>671.09656799999993</v>
      </c>
    </row>
    <row r="1188" spans="1:26">
      <c r="A1188" s="44">
        <v>44333</v>
      </c>
      <c r="B1188" t="s">
        <v>193</v>
      </c>
      <c r="C1188" s="43">
        <v>44326</v>
      </c>
      <c r="D1188">
        <f t="shared" si="0"/>
        <v>2021</v>
      </c>
      <c r="E1188">
        <f t="shared" si="1"/>
        <v>5</v>
      </c>
      <c r="F1188">
        <v>120142</v>
      </c>
      <c r="G1188" t="s">
        <v>1620</v>
      </c>
      <c r="H1188" t="s">
        <v>41</v>
      </c>
      <c r="I1188" t="s">
        <v>1621</v>
      </c>
      <c r="J1188" t="s">
        <v>39</v>
      </c>
      <c r="K1188" t="s">
        <v>40</v>
      </c>
      <c r="L1188" t="s">
        <v>71</v>
      </c>
      <c r="M1188">
        <v>301</v>
      </c>
      <c r="N1188" t="s">
        <v>72</v>
      </c>
      <c r="O1188">
        <v>1</v>
      </c>
      <c r="P1188" t="s">
        <v>42</v>
      </c>
      <c r="Q1188">
        <v>4</v>
      </c>
      <c r="R1188" t="s">
        <v>43</v>
      </c>
      <c r="S1188">
        <v>208</v>
      </c>
      <c r="T1188">
        <v>57803</v>
      </c>
      <c r="U1188" s="45">
        <v>6083.5690000000004</v>
      </c>
      <c r="V1188">
        <v>14.587</v>
      </c>
      <c r="W1188">
        <v>0.54700000000000004</v>
      </c>
      <c r="X1188">
        <v>316</v>
      </c>
      <c r="Y1188">
        <f t="shared" si="2"/>
        <v>351648.53890699998</v>
      </c>
      <c r="Z1188">
        <f t="shared" si="3"/>
        <v>1922.4078040000002</v>
      </c>
    </row>
    <row r="1189" spans="1:26">
      <c r="A1189" s="44">
        <v>44333</v>
      </c>
      <c r="B1189" t="s">
        <v>193</v>
      </c>
      <c r="C1189" s="43">
        <v>44326</v>
      </c>
      <c r="D1189">
        <f t="shared" si="0"/>
        <v>2021</v>
      </c>
      <c r="E1189">
        <f t="shared" si="1"/>
        <v>5</v>
      </c>
      <c r="F1189">
        <v>120142</v>
      </c>
      <c r="G1189" t="s">
        <v>1620</v>
      </c>
      <c r="H1189" t="s">
        <v>41</v>
      </c>
      <c r="I1189" t="s">
        <v>1621</v>
      </c>
      <c r="J1189" t="s">
        <v>39</v>
      </c>
      <c r="K1189" t="s">
        <v>40</v>
      </c>
      <c r="L1189" t="s">
        <v>71</v>
      </c>
      <c r="M1189">
        <v>301</v>
      </c>
      <c r="N1189" t="s">
        <v>72</v>
      </c>
      <c r="O1189">
        <v>1</v>
      </c>
      <c r="P1189" t="s">
        <v>42</v>
      </c>
      <c r="Q1189">
        <v>4</v>
      </c>
      <c r="R1189" t="s">
        <v>43</v>
      </c>
      <c r="S1189">
        <v>206</v>
      </c>
      <c r="T1189">
        <v>93478</v>
      </c>
      <c r="U1189" s="45">
        <v>5626.2079999999996</v>
      </c>
      <c r="V1189">
        <v>21.914000000000001</v>
      </c>
      <c r="W1189">
        <v>7.3999999999999996E-2</v>
      </c>
      <c r="X1189">
        <v>69</v>
      </c>
      <c r="Y1189">
        <f t="shared" si="2"/>
        <v>525926.67142399994</v>
      </c>
      <c r="Z1189">
        <f t="shared" si="3"/>
        <v>388.20835199999993</v>
      </c>
    </row>
    <row r="1190" spans="1:26">
      <c r="A1190" s="44">
        <v>44333</v>
      </c>
      <c r="B1190" t="s">
        <v>193</v>
      </c>
      <c r="C1190" s="43">
        <v>44326</v>
      </c>
      <c r="D1190">
        <f t="shared" ref="D1190:D1253" si="4">YEAR(C1190)</f>
        <v>2021</v>
      </c>
      <c r="E1190">
        <f t="shared" ref="E1190:E1253" si="5">MONTH(C1190)</f>
        <v>5</v>
      </c>
      <c r="F1190">
        <v>120142</v>
      </c>
      <c r="G1190" t="s">
        <v>1620</v>
      </c>
      <c r="H1190" t="s">
        <v>41</v>
      </c>
      <c r="I1190" t="s">
        <v>1621</v>
      </c>
      <c r="J1190" t="s">
        <v>39</v>
      </c>
      <c r="K1190" t="s">
        <v>40</v>
      </c>
      <c r="L1190" t="s">
        <v>71</v>
      </c>
      <c r="M1190">
        <v>301</v>
      </c>
      <c r="N1190" t="s">
        <v>72</v>
      </c>
      <c r="O1190">
        <v>1</v>
      </c>
      <c r="P1190" t="s">
        <v>42</v>
      </c>
      <c r="Q1190">
        <v>4</v>
      </c>
      <c r="R1190" t="s">
        <v>43</v>
      </c>
      <c r="S1190">
        <v>205</v>
      </c>
      <c r="T1190">
        <v>93389</v>
      </c>
      <c r="U1190" s="45">
        <v>5440.8580000000002</v>
      </c>
      <c r="V1190">
        <v>21.172000000000001</v>
      </c>
      <c r="W1190">
        <v>7.6999999999999999E-2</v>
      </c>
      <c r="X1190">
        <v>72</v>
      </c>
      <c r="Y1190">
        <f t="shared" ref="Y1190:Y1253" si="6">T1190*U1190/1000</f>
        <v>508116.28776200005</v>
      </c>
      <c r="Z1190">
        <f t="shared" ref="Z1190:Z1253" si="7">X1190*U1190/1000</f>
        <v>391.74177600000002</v>
      </c>
    </row>
    <row r="1191" spans="1:26">
      <c r="A1191" s="44">
        <v>44333</v>
      </c>
      <c r="B1191" t="s">
        <v>193</v>
      </c>
      <c r="C1191" s="43">
        <v>44326</v>
      </c>
      <c r="D1191">
        <f t="shared" si="4"/>
        <v>2021</v>
      </c>
      <c r="E1191">
        <f t="shared" si="5"/>
        <v>5</v>
      </c>
      <c r="F1191">
        <v>120142</v>
      </c>
      <c r="G1191" t="s">
        <v>1620</v>
      </c>
      <c r="H1191" t="s">
        <v>41</v>
      </c>
      <c r="I1191" t="s">
        <v>1621</v>
      </c>
      <c r="J1191" t="s">
        <v>39</v>
      </c>
      <c r="K1191" t="s">
        <v>40</v>
      </c>
      <c r="L1191" t="s">
        <v>71</v>
      </c>
      <c r="M1191">
        <v>301</v>
      </c>
      <c r="N1191" t="s">
        <v>72</v>
      </c>
      <c r="O1191">
        <v>1</v>
      </c>
      <c r="P1191" t="s">
        <v>42</v>
      </c>
      <c r="Q1191">
        <v>4</v>
      </c>
      <c r="R1191" t="s">
        <v>43</v>
      </c>
      <c r="S1191">
        <v>204</v>
      </c>
      <c r="T1191">
        <v>92645</v>
      </c>
      <c r="U1191" s="45">
        <v>5804.25</v>
      </c>
      <c r="V1191">
        <v>22.405999999999999</v>
      </c>
      <c r="W1191">
        <v>8.8999999999999996E-2</v>
      </c>
      <c r="X1191">
        <v>82</v>
      </c>
      <c r="Y1191">
        <f t="shared" si="6"/>
        <v>537734.74124999996</v>
      </c>
      <c r="Z1191">
        <f t="shared" si="7"/>
        <v>475.94850000000002</v>
      </c>
    </row>
    <row r="1192" spans="1:26">
      <c r="A1192" s="44">
        <v>44333</v>
      </c>
      <c r="B1192" t="s">
        <v>193</v>
      </c>
      <c r="C1192" s="43">
        <v>44326</v>
      </c>
      <c r="D1192">
        <f t="shared" si="4"/>
        <v>2021</v>
      </c>
      <c r="E1192">
        <f t="shared" si="5"/>
        <v>5</v>
      </c>
      <c r="F1192">
        <v>120142</v>
      </c>
      <c r="G1192" t="s">
        <v>1620</v>
      </c>
      <c r="H1192" t="s">
        <v>41</v>
      </c>
      <c r="I1192" t="s">
        <v>1621</v>
      </c>
      <c r="J1192" t="s">
        <v>39</v>
      </c>
      <c r="K1192" t="s">
        <v>40</v>
      </c>
      <c r="L1192" t="s">
        <v>71</v>
      </c>
      <c r="M1192">
        <v>301</v>
      </c>
      <c r="N1192" t="s">
        <v>72</v>
      </c>
      <c r="O1192">
        <v>1</v>
      </c>
      <c r="P1192" t="s">
        <v>42</v>
      </c>
      <c r="Q1192">
        <v>4</v>
      </c>
      <c r="R1192" t="s">
        <v>43</v>
      </c>
      <c r="S1192">
        <v>105</v>
      </c>
      <c r="T1192">
        <v>1429</v>
      </c>
      <c r="U1192" s="45">
        <v>6689.8</v>
      </c>
      <c r="V1192">
        <v>0.3</v>
      </c>
      <c r="W1192">
        <v>0</v>
      </c>
      <c r="X1192">
        <v>0</v>
      </c>
      <c r="Y1192">
        <f t="shared" si="6"/>
        <v>9559.7242000000006</v>
      </c>
      <c r="Z1192">
        <f t="shared" si="7"/>
        <v>0</v>
      </c>
    </row>
    <row r="1193" spans="1:26">
      <c r="A1193" s="44">
        <v>44333</v>
      </c>
      <c r="B1193" t="s">
        <v>193</v>
      </c>
      <c r="C1193" s="43">
        <v>44326</v>
      </c>
      <c r="D1193">
        <f t="shared" si="4"/>
        <v>2021</v>
      </c>
      <c r="E1193">
        <f t="shared" si="5"/>
        <v>5</v>
      </c>
      <c r="F1193">
        <v>120142</v>
      </c>
      <c r="G1193" t="s">
        <v>1620</v>
      </c>
      <c r="H1193" t="s">
        <v>41</v>
      </c>
      <c r="I1193" t="s">
        <v>1621</v>
      </c>
      <c r="J1193" t="s">
        <v>39</v>
      </c>
      <c r="K1193" t="s">
        <v>40</v>
      </c>
      <c r="L1193" t="s">
        <v>71</v>
      </c>
      <c r="M1193">
        <v>301</v>
      </c>
      <c r="N1193" t="s">
        <v>72</v>
      </c>
      <c r="O1193">
        <v>1</v>
      </c>
      <c r="P1193" t="s">
        <v>42</v>
      </c>
      <c r="Q1193">
        <v>4</v>
      </c>
      <c r="R1193" t="s">
        <v>43</v>
      </c>
      <c r="S1193">
        <v>104</v>
      </c>
      <c r="T1193">
        <v>792</v>
      </c>
      <c r="U1193" s="45">
        <v>6395</v>
      </c>
      <c r="V1193">
        <v>0.21</v>
      </c>
      <c r="W1193">
        <v>0</v>
      </c>
      <c r="X1193">
        <v>0</v>
      </c>
      <c r="Y1193">
        <f t="shared" si="6"/>
        <v>5064.84</v>
      </c>
      <c r="Z1193">
        <f t="shared" si="7"/>
        <v>0</v>
      </c>
    </row>
    <row r="1194" spans="1:26">
      <c r="A1194" s="44">
        <v>44333</v>
      </c>
      <c r="B1194" t="s">
        <v>193</v>
      </c>
      <c r="C1194" s="43">
        <v>44326</v>
      </c>
      <c r="D1194">
        <f t="shared" si="4"/>
        <v>2021</v>
      </c>
      <c r="E1194">
        <f t="shared" si="5"/>
        <v>5</v>
      </c>
      <c r="F1194">
        <v>120142</v>
      </c>
      <c r="G1194" t="s">
        <v>1620</v>
      </c>
      <c r="H1194" t="s">
        <v>41</v>
      </c>
      <c r="I1194" t="s">
        <v>1621</v>
      </c>
      <c r="J1194" t="s">
        <v>39</v>
      </c>
      <c r="K1194" t="s">
        <v>40</v>
      </c>
      <c r="L1194" t="s">
        <v>71</v>
      </c>
      <c r="M1194">
        <v>301</v>
      </c>
      <c r="N1194" t="s">
        <v>72</v>
      </c>
      <c r="O1194">
        <v>1</v>
      </c>
      <c r="P1194" t="s">
        <v>42</v>
      </c>
      <c r="Q1194">
        <v>4</v>
      </c>
      <c r="R1194" t="s">
        <v>43</v>
      </c>
      <c r="S1194">
        <v>106</v>
      </c>
      <c r="T1194">
        <v>15</v>
      </c>
      <c r="U1194" s="45">
        <v>6460.04</v>
      </c>
      <c r="V1194">
        <v>4.0000000000000001E-3</v>
      </c>
      <c r="W1194">
        <v>0</v>
      </c>
      <c r="X1194">
        <v>0</v>
      </c>
      <c r="Y1194">
        <f t="shared" si="6"/>
        <v>96.900600000000011</v>
      </c>
      <c r="Z1194">
        <f t="shared" si="7"/>
        <v>0</v>
      </c>
    </row>
    <row r="1195" spans="1:26">
      <c r="A1195" s="44">
        <v>44333</v>
      </c>
      <c r="B1195" t="s">
        <v>193</v>
      </c>
      <c r="C1195" s="43">
        <v>44326</v>
      </c>
      <c r="D1195">
        <f t="shared" si="4"/>
        <v>2021</v>
      </c>
      <c r="E1195">
        <f t="shared" si="5"/>
        <v>5</v>
      </c>
      <c r="F1195">
        <v>120142</v>
      </c>
      <c r="G1195" t="s">
        <v>1620</v>
      </c>
      <c r="H1195" t="s">
        <v>41</v>
      </c>
      <c r="I1195" t="s">
        <v>1621</v>
      </c>
      <c r="J1195" t="s">
        <v>39</v>
      </c>
      <c r="K1195" t="s">
        <v>40</v>
      </c>
      <c r="L1195" t="s">
        <v>71</v>
      </c>
      <c r="M1195">
        <v>301</v>
      </c>
      <c r="N1195" t="s">
        <v>72</v>
      </c>
      <c r="O1195">
        <v>1</v>
      </c>
      <c r="P1195" t="s">
        <v>42</v>
      </c>
      <c r="Q1195">
        <v>4</v>
      </c>
      <c r="R1195" t="s">
        <v>43</v>
      </c>
      <c r="S1195">
        <v>202</v>
      </c>
      <c r="T1195">
        <v>3918</v>
      </c>
      <c r="U1195" s="45">
        <v>6282.98</v>
      </c>
      <c r="V1195">
        <v>1.02</v>
      </c>
      <c r="W1195">
        <v>0</v>
      </c>
      <c r="X1195">
        <v>0</v>
      </c>
      <c r="Y1195">
        <f t="shared" si="6"/>
        <v>24616.715639999999</v>
      </c>
      <c r="Z1195">
        <f t="shared" si="7"/>
        <v>0</v>
      </c>
    </row>
    <row r="1196" spans="1:26">
      <c r="A1196" s="44">
        <v>44333</v>
      </c>
      <c r="B1196" t="s">
        <v>193</v>
      </c>
      <c r="C1196" s="43">
        <v>44326</v>
      </c>
      <c r="D1196">
        <f t="shared" si="4"/>
        <v>2021</v>
      </c>
      <c r="E1196">
        <f t="shared" si="5"/>
        <v>5</v>
      </c>
      <c r="F1196">
        <v>120142</v>
      </c>
      <c r="G1196" t="s">
        <v>1620</v>
      </c>
      <c r="H1196" t="s">
        <v>41</v>
      </c>
      <c r="I1196" t="s">
        <v>1621</v>
      </c>
      <c r="J1196" t="s">
        <v>39</v>
      </c>
      <c r="K1196" t="s">
        <v>40</v>
      </c>
      <c r="L1196" t="s">
        <v>71</v>
      </c>
      <c r="M1196">
        <v>301</v>
      </c>
      <c r="N1196" t="s">
        <v>72</v>
      </c>
      <c r="O1196">
        <v>1</v>
      </c>
      <c r="P1196" t="s">
        <v>42</v>
      </c>
      <c r="Q1196">
        <v>4</v>
      </c>
      <c r="R1196" t="s">
        <v>43</v>
      </c>
      <c r="S1196">
        <v>201</v>
      </c>
      <c r="T1196">
        <v>93737</v>
      </c>
      <c r="U1196" s="45">
        <v>5406.4030000000002</v>
      </c>
      <c r="V1196">
        <v>21.116</v>
      </c>
      <c r="W1196">
        <v>0.11600000000000001</v>
      </c>
      <c r="X1196">
        <v>109</v>
      </c>
      <c r="Y1196">
        <f t="shared" si="6"/>
        <v>506779.99801100005</v>
      </c>
      <c r="Z1196">
        <f t="shared" si="7"/>
        <v>589.29792700000007</v>
      </c>
    </row>
    <row r="1197" spans="1:26">
      <c r="A1197" s="44">
        <v>44333</v>
      </c>
      <c r="B1197" t="s">
        <v>193</v>
      </c>
      <c r="C1197" s="43">
        <v>44326</v>
      </c>
      <c r="D1197">
        <f t="shared" si="4"/>
        <v>2021</v>
      </c>
      <c r="E1197">
        <f t="shared" si="5"/>
        <v>5</v>
      </c>
      <c r="F1197">
        <v>120142</v>
      </c>
      <c r="G1197" t="s">
        <v>1620</v>
      </c>
      <c r="H1197" t="s">
        <v>41</v>
      </c>
      <c r="I1197" t="s">
        <v>1621</v>
      </c>
      <c r="J1197" t="s">
        <v>39</v>
      </c>
      <c r="K1197" t="s">
        <v>40</v>
      </c>
      <c r="L1197" t="s">
        <v>71</v>
      </c>
      <c r="M1197">
        <v>301</v>
      </c>
      <c r="N1197" t="s">
        <v>72</v>
      </c>
      <c r="O1197">
        <v>1</v>
      </c>
      <c r="P1197" t="s">
        <v>42</v>
      </c>
      <c r="Q1197">
        <v>4</v>
      </c>
      <c r="R1197" t="s">
        <v>43</v>
      </c>
      <c r="S1197">
        <v>203</v>
      </c>
      <c r="T1197">
        <v>90066</v>
      </c>
      <c r="U1197" s="45">
        <v>5612.223</v>
      </c>
      <c r="V1197">
        <v>21.061</v>
      </c>
      <c r="W1197">
        <v>6.8000000000000005E-2</v>
      </c>
      <c r="X1197">
        <v>61</v>
      </c>
      <c r="Y1197">
        <f t="shared" si="6"/>
        <v>505470.47671800002</v>
      </c>
      <c r="Z1197">
        <f t="shared" si="7"/>
        <v>342.34560299999998</v>
      </c>
    </row>
    <row r="1198" spans="1:26">
      <c r="A1198" s="44">
        <v>44333</v>
      </c>
      <c r="B1198" t="s">
        <v>193</v>
      </c>
      <c r="C1198" s="43">
        <v>44326</v>
      </c>
      <c r="D1198">
        <f t="shared" si="4"/>
        <v>2021</v>
      </c>
      <c r="E1198">
        <f t="shared" si="5"/>
        <v>5</v>
      </c>
      <c r="F1198">
        <v>120142</v>
      </c>
      <c r="G1198" t="s">
        <v>1620</v>
      </c>
      <c r="H1198" t="s">
        <v>41</v>
      </c>
      <c r="I1198" t="s">
        <v>1621</v>
      </c>
      <c r="J1198" t="s">
        <v>39</v>
      </c>
      <c r="K1198" t="s">
        <v>40</v>
      </c>
      <c r="L1198" t="s">
        <v>71</v>
      </c>
      <c r="M1198">
        <v>301</v>
      </c>
      <c r="N1198" t="s">
        <v>72</v>
      </c>
      <c r="O1198">
        <v>1</v>
      </c>
      <c r="P1198" t="s">
        <v>42</v>
      </c>
      <c r="Q1198">
        <v>4</v>
      </c>
      <c r="R1198" t="s">
        <v>43</v>
      </c>
      <c r="S1198">
        <v>101</v>
      </c>
      <c r="T1198">
        <v>3667</v>
      </c>
      <c r="U1198" s="45">
        <v>0.9</v>
      </c>
      <c r="V1198">
        <v>5.56</v>
      </c>
      <c r="W1198">
        <v>0</v>
      </c>
      <c r="X1198">
        <v>0</v>
      </c>
      <c r="Y1198">
        <f t="shared" si="6"/>
        <v>3.3003</v>
      </c>
      <c r="Z1198">
        <f t="shared" si="7"/>
        <v>0</v>
      </c>
    </row>
    <row r="1199" spans="1:26">
      <c r="A1199" s="44">
        <v>44333</v>
      </c>
      <c r="B1199" t="s">
        <v>193</v>
      </c>
      <c r="C1199" s="43">
        <v>44326</v>
      </c>
      <c r="D1199">
        <f t="shared" si="4"/>
        <v>2021</v>
      </c>
      <c r="E1199">
        <f t="shared" si="5"/>
        <v>5</v>
      </c>
      <c r="F1199">
        <v>120142</v>
      </c>
      <c r="G1199" t="s">
        <v>1620</v>
      </c>
      <c r="H1199" t="s">
        <v>41</v>
      </c>
      <c r="I1199" t="s">
        <v>1621</v>
      </c>
      <c r="J1199" t="s">
        <v>39</v>
      </c>
      <c r="K1199" t="s">
        <v>40</v>
      </c>
      <c r="L1199" t="s">
        <v>71</v>
      </c>
      <c r="M1199">
        <v>301</v>
      </c>
      <c r="N1199" t="s">
        <v>72</v>
      </c>
      <c r="O1199">
        <v>1</v>
      </c>
      <c r="P1199" t="s">
        <v>42</v>
      </c>
      <c r="Q1199">
        <v>4</v>
      </c>
      <c r="R1199" t="s">
        <v>43</v>
      </c>
      <c r="S1199">
        <v>103</v>
      </c>
      <c r="T1199">
        <v>1227</v>
      </c>
      <c r="U1199" s="45">
        <v>6467.1</v>
      </c>
      <c r="V1199">
        <v>0.24</v>
      </c>
      <c r="W1199">
        <v>0</v>
      </c>
      <c r="X1199">
        <v>0</v>
      </c>
      <c r="Y1199">
        <f t="shared" si="6"/>
        <v>7935.1316999999999</v>
      </c>
      <c r="Z1199">
        <f t="shared" si="7"/>
        <v>0</v>
      </c>
    </row>
    <row r="1200" spans="1:26">
      <c r="A1200" s="44">
        <v>44326</v>
      </c>
      <c r="B1200" t="s">
        <v>192</v>
      </c>
      <c r="C1200" s="43">
        <v>44319</v>
      </c>
      <c r="D1200">
        <f t="shared" si="4"/>
        <v>2021</v>
      </c>
      <c r="E1200">
        <f t="shared" si="5"/>
        <v>5</v>
      </c>
      <c r="F1200">
        <v>120142</v>
      </c>
      <c r="G1200" t="s">
        <v>1620</v>
      </c>
      <c r="H1200" t="s">
        <v>41</v>
      </c>
      <c r="I1200" t="s">
        <v>1621</v>
      </c>
      <c r="J1200" t="s">
        <v>39</v>
      </c>
      <c r="K1200" t="s">
        <v>40</v>
      </c>
      <c r="L1200" t="s">
        <v>71</v>
      </c>
      <c r="M1200">
        <v>301</v>
      </c>
      <c r="N1200" t="s">
        <v>72</v>
      </c>
      <c r="O1200">
        <v>1</v>
      </c>
      <c r="P1200" t="s">
        <v>42</v>
      </c>
      <c r="Q1200">
        <v>4</v>
      </c>
      <c r="R1200" t="s">
        <v>43</v>
      </c>
      <c r="S1200">
        <v>103</v>
      </c>
      <c r="T1200">
        <v>1227</v>
      </c>
      <c r="U1200" s="45">
        <v>6467.1</v>
      </c>
      <c r="V1200">
        <v>0.24</v>
      </c>
      <c r="W1200">
        <v>0</v>
      </c>
      <c r="X1200">
        <v>0</v>
      </c>
      <c r="Y1200">
        <f t="shared" si="6"/>
        <v>7935.1316999999999</v>
      </c>
      <c r="Z1200">
        <f t="shared" si="7"/>
        <v>0</v>
      </c>
    </row>
    <row r="1201" spans="1:26">
      <c r="A1201" s="44">
        <v>44326</v>
      </c>
      <c r="B1201" t="s">
        <v>192</v>
      </c>
      <c r="C1201" s="43">
        <v>44319</v>
      </c>
      <c r="D1201">
        <f t="shared" si="4"/>
        <v>2021</v>
      </c>
      <c r="E1201">
        <f t="shared" si="5"/>
        <v>5</v>
      </c>
      <c r="F1201">
        <v>120142</v>
      </c>
      <c r="G1201" t="s">
        <v>1620</v>
      </c>
      <c r="H1201" t="s">
        <v>41</v>
      </c>
      <c r="I1201" t="s">
        <v>1621</v>
      </c>
      <c r="J1201" t="s">
        <v>39</v>
      </c>
      <c r="K1201" t="s">
        <v>40</v>
      </c>
      <c r="L1201" t="s">
        <v>71</v>
      </c>
      <c r="M1201">
        <v>301</v>
      </c>
      <c r="N1201" t="s">
        <v>72</v>
      </c>
      <c r="O1201">
        <v>1</v>
      </c>
      <c r="P1201" t="s">
        <v>42</v>
      </c>
      <c r="Q1201">
        <v>4</v>
      </c>
      <c r="R1201" t="s">
        <v>43</v>
      </c>
      <c r="S1201">
        <v>101</v>
      </c>
      <c r="T1201">
        <v>22411</v>
      </c>
      <c r="U1201" s="45">
        <v>6212.81</v>
      </c>
      <c r="V1201">
        <v>5.56</v>
      </c>
      <c r="W1201">
        <v>2.5169999999999999</v>
      </c>
      <c r="X1201">
        <v>564</v>
      </c>
      <c r="Y1201">
        <f t="shared" si="6"/>
        <v>139235.28490999999</v>
      </c>
      <c r="Z1201">
        <f t="shared" si="7"/>
        <v>3504.0248400000005</v>
      </c>
    </row>
    <row r="1202" spans="1:26">
      <c r="A1202" s="44">
        <v>44326</v>
      </c>
      <c r="B1202" t="s">
        <v>192</v>
      </c>
      <c r="C1202" s="43">
        <v>44319</v>
      </c>
      <c r="D1202">
        <f t="shared" si="4"/>
        <v>2021</v>
      </c>
      <c r="E1202">
        <f t="shared" si="5"/>
        <v>5</v>
      </c>
      <c r="F1202">
        <v>120142</v>
      </c>
      <c r="G1202" t="s">
        <v>1620</v>
      </c>
      <c r="H1202" t="s">
        <v>41</v>
      </c>
      <c r="I1202" t="s">
        <v>1621</v>
      </c>
      <c r="J1202" t="s">
        <v>39</v>
      </c>
      <c r="K1202" t="s">
        <v>40</v>
      </c>
      <c r="L1202" t="s">
        <v>71</v>
      </c>
      <c r="M1202">
        <v>301</v>
      </c>
      <c r="N1202" t="s">
        <v>72</v>
      </c>
      <c r="O1202">
        <v>1</v>
      </c>
      <c r="P1202" t="s">
        <v>42</v>
      </c>
      <c r="Q1202">
        <v>4</v>
      </c>
      <c r="R1202" t="s">
        <v>43</v>
      </c>
      <c r="S1202">
        <v>201</v>
      </c>
      <c r="T1202">
        <v>94021</v>
      </c>
      <c r="U1202" s="45">
        <v>5315.951</v>
      </c>
      <c r="V1202">
        <v>20.824999999999999</v>
      </c>
      <c r="W1202">
        <v>0.30199999999999999</v>
      </c>
      <c r="X1202">
        <v>284</v>
      </c>
      <c r="Y1202">
        <f t="shared" si="6"/>
        <v>499811.02897099999</v>
      </c>
      <c r="Z1202">
        <f t="shared" si="7"/>
        <v>1509.730084</v>
      </c>
    </row>
    <row r="1203" spans="1:26">
      <c r="A1203" s="44">
        <v>44326</v>
      </c>
      <c r="B1203" t="s">
        <v>192</v>
      </c>
      <c r="C1203" s="43">
        <v>44319</v>
      </c>
      <c r="D1203">
        <f t="shared" si="4"/>
        <v>2021</v>
      </c>
      <c r="E1203">
        <f t="shared" si="5"/>
        <v>5</v>
      </c>
      <c r="F1203">
        <v>120142</v>
      </c>
      <c r="G1203" t="s">
        <v>1620</v>
      </c>
      <c r="H1203" t="s">
        <v>41</v>
      </c>
      <c r="I1203" t="s">
        <v>1621</v>
      </c>
      <c r="J1203" t="s">
        <v>39</v>
      </c>
      <c r="K1203" t="s">
        <v>40</v>
      </c>
      <c r="L1203" t="s">
        <v>71</v>
      </c>
      <c r="M1203">
        <v>301</v>
      </c>
      <c r="N1203" t="s">
        <v>72</v>
      </c>
      <c r="O1203">
        <v>1</v>
      </c>
      <c r="P1203" t="s">
        <v>42</v>
      </c>
      <c r="Q1203">
        <v>4</v>
      </c>
      <c r="R1203" t="s">
        <v>43</v>
      </c>
      <c r="S1203">
        <v>202</v>
      </c>
      <c r="T1203">
        <v>94198</v>
      </c>
      <c r="U1203" s="45">
        <v>6282.9830000000002</v>
      </c>
      <c r="V1203">
        <v>24.66</v>
      </c>
      <c r="W1203">
        <v>0.22600000000000001</v>
      </c>
      <c r="X1203">
        <v>213</v>
      </c>
      <c r="Y1203">
        <f t="shared" si="6"/>
        <v>591844.43263400008</v>
      </c>
      <c r="Z1203">
        <f t="shared" si="7"/>
        <v>1338.2753789999999</v>
      </c>
    </row>
    <row r="1204" spans="1:26">
      <c r="A1204" s="44">
        <v>44326</v>
      </c>
      <c r="B1204" t="s">
        <v>192</v>
      </c>
      <c r="C1204" s="43">
        <v>44319</v>
      </c>
      <c r="D1204">
        <f t="shared" si="4"/>
        <v>2021</v>
      </c>
      <c r="E1204">
        <f t="shared" si="5"/>
        <v>5</v>
      </c>
      <c r="F1204">
        <v>120142</v>
      </c>
      <c r="G1204" t="s">
        <v>1620</v>
      </c>
      <c r="H1204" t="s">
        <v>41</v>
      </c>
      <c r="I1204" t="s">
        <v>1621</v>
      </c>
      <c r="J1204" t="s">
        <v>39</v>
      </c>
      <c r="K1204" t="s">
        <v>40</v>
      </c>
      <c r="L1204" t="s">
        <v>71</v>
      </c>
      <c r="M1204">
        <v>301</v>
      </c>
      <c r="N1204" t="s">
        <v>72</v>
      </c>
      <c r="O1204">
        <v>1</v>
      </c>
      <c r="P1204" t="s">
        <v>42</v>
      </c>
      <c r="Q1204">
        <v>4</v>
      </c>
      <c r="R1204" t="s">
        <v>43</v>
      </c>
      <c r="S1204">
        <v>106</v>
      </c>
      <c r="T1204">
        <v>15</v>
      </c>
      <c r="U1204" s="45">
        <v>6460.04</v>
      </c>
      <c r="V1204">
        <v>4.0000000000000001E-3</v>
      </c>
      <c r="W1204">
        <v>0</v>
      </c>
      <c r="X1204">
        <v>0</v>
      </c>
      <c r="Y1204">
        <f t="shared" si="6"/>
        <v>96.900600000000011</v>
      </c>
      <c r="Z1204">
        <f t="shared" si="7"/>
        <v>0</v>
      </c>
    </row>
    <row r="1205" spans="1:26">
      <c r="A1205" s="44">
        <v>44326</v>
      </c>
      <c r="B1205" t="s">
        <v>192</v>
      </c>
      <c r="C1205" s="43">
        <v>44319</v>
      </c>
      <c r="D1205">
        <f t="shared" si="4"/>
        <v>2021</v>
      </c>
      <c r="E1205">
        <f t="shared" si="5"/>
        <v>5</v>
      </c>
      <c r="F1205">
        <v>120142</v>
      </c>
      <c r="G1205" t="s">
        <v>1620</v>
      </c>
      <c r="H1205" t="s">
        <v>41</v>
      </c>
      <c r="I1205" t="s">
        <v>1621</v>
      </c>
      <c r="J1205" t="s">
        <v>39</v>
      </c>
      <c r="K1205" t="s">
        <v>40</v>
      </c>
      <c r="L1205" t="s">
        <v>71</v>
      </c>
      <c r="M1205">
        <v>301</v>
      </c>
      <c r="N1205" t="s">
        <v>72</v>
      </c>
      <c r="O1205">
        <v>1</v>
      </c>
      <c r="P1205" t="s">
        <v>42</v>
      </c>
      <c r="Q1205">
        <v>4</v>
      </c>
      <c r="R1205" t="s">
        <v>43</v>
      </c>
      <c r="S1205">
        <v>104</v>
      </c>
      <c r="T1205">
        <v>792</v>
      </c>
      <c r="U1205" s="45">
        <v>6395</v>
      </c>
      <c r="V1205">
        <v>0.21</v>
      </c>
      <c r="W1205">
        <v>0</v>
      </c>
      <c r="X1205">
        <v>0</v>
      </c>
      <c r="Y1205">
        <f t="shared" si="6"/>
        <v>5064.84</v>
      </c>
      <c r="Z1205">
        <f t="shared" si="7"/>
        <v>0</v>
      </c>
    </row>
    <row r="1206" spans="1:26">
      <c r="A1206" s="44">
        <v>44326</v>
      </c>
      <c r="B1206" t="s">
        <v>192</v>
      </c>
      <c r="C1206" s="43">
        <v>44319</v>
      </c>
      <c r="D1206">
        <f t="shared" si="4"/>
        <v>2021</v>
      </c>
      <c r="E1206">
        <f t="shared" si="5"/>
        <v>5</v>
      </c>
      <c r="F1206">
        <v>120142</v>
      </c>
      <c r="G1206" t="s">
        <v>1620</v>
      </c>
      <c r="H1206" t="s">
        <v>41</v>
      </c>
      <c r="I1206" t="s">
        <v>1621</v>
      </c>
      <c r="J1206" t="s">
        <v>39</v>
      </c>
      <c r="K1206" t="s">
        <v>40</v>
      </c>
      <c r="L1206" t="s">
        <v>71</v>
      </c>
      <c r="M1206">
        <v>301</v>
      </c>
      <c r="N1206" t="s">
        <v>72</v>
      </c>
      <c r="O1206">
        <v>1</v>
      </c>
      <c r="P1206" t="s">
        <v>42</v>
      </c>
      <c r="Q1206">
        <v>4</v>
      </c>
      <c r="R1206" t="s">
        <v>43</v>
      </c>
      <c r="S1206">
        <v>105</v>
      </c>
      <c r="T1206">
        <v>1429</v>
      </c>
      <c r="U1206" s="45">
        <v>6689.8</v>
      </c>
      <c r="V1206">
        <v>0.3</v>
      </c>
      <c r="W1206">
        <v>0</v>
      </c>
      <c r="X1206">
        <v>0</v>
      </c>
      <c r="Y1206">
        <f t="shared" si="6"/>
        <v>9559.7242000000006</v>
      </c>
      <c r="Z1206">
        <f t="shared" si="7"/>
        <v>0</v>
      </c>
    </row>
    <row r="1207" spans="1:26">
      <c r="A1207" s="44">
        <v>44326</v>
      </c>
      <c r="B1207" t="s">
        <v>192</v>
      </c>
      <c r="C1207" s="43">
        <v>44319</v>
      </c>
      <c r="D1207">
        <f t="shared" si="4"/>
        <v>2021</v>
      </c>
      <c r="E1207">
        <f t="shared" si="5"/>
        <v>5</v>
      </c>
      <c r="F1207">
        <v>120142</v>
      </c>
      <c r="G1207" t="s">
        <v>1620</v>
      </c>
      <c r="H1207" t="s">
        <v>41</v>
      </c>
      <c r="I1207" t="s">
        <v>1621</v>
      </c>
      <c r="J1207" t="s">
        <v>39</v>
      </c>
      <c r="K1207" t="s">
        <v>40</v>
      </c>
      <c r="L1207" t="s">
        <v>71</v>
      </c>
      <c r="M1207">
        <v>301</v>
      </c>
      <c r="N1207" t="s">
        <v>72</v>
      </c>
      <c r="O1207">
        <v>1</v>
      </c>
      <c r="P1207" t="s">
        <v>42</v>
      </c>
      <c r="Q1207">
        <v>4</v>
      </c>
      <c r="R1207" t="s">
        <v>43</v>
      </c>
      <c r="S1207">
        <v>204</v>
      </c>
      <c r="T1207">
        <v>92733</v>
      </c>
      <c r="U1207" s="45">
        <v>5739.9970000000003</v>
      </c>
      <c r="V1207">
        <v>22.178999999999998</v>
      </c>
      <c r="W1207">
        <v>9.5000000000000001E-2</v>
      </c>
      <c r="X1207">
        <v>88</v>
      </c>
      <c r="Y1207">
        <f t="shared" si="6"/>
        <v>532287.14180099999</v>
      </c>
      <c r="Z1207">
        <f t="shared" si="7"/>
        <v>505.11973600000005</v>
      </c>
    </row>
    <row r="1208" spans="1:26">
      <c r="A1208" s="44">
        <v>44326</v>
      </c>
      <c r="B1208" t="s">
        <v>192</v>
      </c>
      <c r="C1208" s="43">
        <v>44319</v>
      </c>
      <c r="D1208">
        <f t="shared" si="4"/>
        <v>2021</v>
      </c>
      <c r="E1208">
        <f t="shared" si="5"/>
        <v>5</v>
      </c>
      <c r="F1208">
        <v>120142</v>
      </c>
      <c r="G1208" t="s">
        <v>1620</v>
      </c>
      <c r="H1208" t="s">
        <v>41</v>
      </c>
      <c r="I1208" t="s">
        <v>1621</v>
      </c>
      <c r="J1208" t="s">
        <v>39</v>
      </c>
      <c r="K1208" t="s">
        <v>40</v>
      </c>
      <c r="L1208" t="s">
        <v>71</v>
      </c>
      <c r="M1208">
        <v>301</v>
      </c>
      <c r="N1208" t="s">
        <v>72</v>
      </c>
      <c r="O1208">
        <v>1</v>
      </c>
      <c r="P1208" t="s">
        <v>42</v>
      </c>
      <c r="Q1208">
        <v>4</v>
      </c>
      <c r="R1208" t="s">
        <v>43</v>
      </c>
      <c r="S1208">
        <v>203</v>
      </c>
      <c r="T1208">
        <v>90194</v>
      </c>
      <c r="U1208" s="45">
        <v>5545.5429999999997</v>
      </c>
      <c r="V1208">
        <v>20.841000000000001</v>
      </c>
      <c r="W1208">
        <v>0.14199999999999999</v>
      </c>
      <c r="X1208">
        <v>128</v>
      </c>
      <c r="Y1208">
        <f t="shared" si="6"/>
        <v>500174.70534199994</v>
      </c>
      <c r="Z1208">
        <f t="shared" si="7"/>
        <v>709.82950399999993</v>
      </c>
    </row>
    <row r="1209" spans="1:26">
      <c r="A1209" s="44">
        <v>44326</v>
      </c>
      <c r="B1209" t="s">
        <v>192</v>
      </c>
      <c r="C1209" s="43">
        <v>44319</v>
      </c>
      <c r="D1209">
        <f t="shared" si="4"/>
        <v>2021</v>
      </c>
      <c r="E1209">
        <f t="shared" si="5"/>
        <v>5</v>
      </c>
      <c r="F1209">
        <v>120142</v>
      </c>
      <c r="G1209" t="s">
        <v>1620</v>
      </c>
      <c r="H1209" t="s">
        <v>41</v>
      </c>
      <c r="I1209" t="s">
        <v>1621</v>
      </c>
      <c r="J1209" t="s">
        <v>39</v>
      </c>
      <c r="K1209" t="s">
        <v>40</v>
      </c>
      <c r="L1209" t="s">
        <v>71</v>
      </c>
      <c r="M1209">
        <v>301</v>
      </c>
      <c r="N1209" t="s">
        <v>72</v>
      </c>
      <c r="O1209">
        <v>1</v>
      </c>
      <c r="P1209" t="s">
        <v>42</v>
      </c>
      <c r="Q1209">
        <v>4</v>
      </c>
      <c r="R1209" t="s">
        <v>43</v>
      </c>
      <c r="S1209">
        <v>205</v>
      </c>
      <c r="T1209">
        <v>93584</v>
      </c>
      <c r="U1209" s="45">
        <v>5355.85</v>
      </c>
      <c r="V1209">
        <v>20.884</v>
      </c>
      <c r="W1209">
        <v>0.20799999999999999</v>
      </c>
      <c r="X1209">
        <v>195</v>
      </c>
      <c r="Y1209">
        <f t="shared" si="6"/>
        <v>501221.86640000006</v>
      </c>
      <c r="Z1209">
        <f t="shared" si="7"/>
        <v>1044.39075</v>
      </c>
    </row>
    <row r="1210" spans="1:26">
      <c r="A1210" s="44">
        <v>44326</v>
      </c>
      <c r="B1210" t="s">
        <v>192</v>
      </c>
      <c r="C1210" s="43">
        <v>44319</v>
      </c>
      <c r="D1210">
        <f t="shared" si="4"/>
        <v>2021</v>
      </c>
      <c r="E1210">
        <f t="shared" si="5"/>
        <v>5</v>
      </c>
      <c r="F1210">
        <v>120142</v>
      </c>
      <c r="G1210" t="s">
        <v>1620</v>
      </c>
      <c r="H1210" t="s">
        <v>41</v>
      </c>
      <c r="I1210" t="s">
        <v>1621</v>
      </c>
      <c r="J1210" t="s">
        <v>39</v>
      </c>
      <c r="K1210" t="s">
        <v>40</v>
      </c>
      <c r="L1210" t="s">
        <v>71</v>
      </c>
      <c r="M1210">
        <v>301</v>
      </c>
      <c r="N1210" t="s">
        <v>72</v>
      </c>
      <c r="O1210">
        <v>1</v>
      </c>
      <c r="P1210" t="s">
        <v>42</v>
      </c>
      <c r="Q1210">
        <v>4</v>
      </c>
      <c r="R1210" t="s">
        <v>43</v>
      </c>
      <c r="S1210">
        <v>206</v>
      </c>
      <c r="T1210">
        <v>93670</v>
      </c>
      <c r="U1210" s="45">
        <v>5551.0609999999997</v>
      </c>
      <c r="V1210">
        <v>21.664999999999999</v>
      </c>
      <c r="W1210">
        <v>0.20499999999999999</v>
      </c>
      <c r="X1210">
        <v>192</v>
      </c>
      <c r="Y1210">
        <f t="shared" si="6"/>
        <v>519967.88386999996</v>
      </c>
      <c r="Z1210">
        <f t="shared" si="7"/>
        <v>1065.8037119999999</v>
      </c>
    </row>
    <row r="1211" spans="1:26">
      <c r="A1211" s="44">
        <v>44326</v>
      </c>
      <c r="B1211" t="s">
        <v>192</v>
      </c>
      <c r="C1211" s="43">
        <v>44319</v>
      </c>
      <c r="D1211">
        <f t="shared" si="4"/>
        <v>2021</v>
      </c>
      <c r="E1211">
        <f t="shared" si="5"/>
        <v>5</v>
      </c>
      <c r="F1211">
        <v>120142</v>
      </c>
      <c r="G1211" t="s">
        <v>1620</v>
      </c>
      <c r="H1211" t="s">
        <v>41</v>
      </c>
      <c r="I1211" t="s">
        <v>1621</v>
      </c>
      <c r="J1211" t="s">
        <v>39</v>
      </c>
      <c r="K1211" t="s">
        <v>40</v>
      </c>
      <c r="L1211" t="s">
        <v>71</v>
      </c>
      <c r="M1211">
        <v>301</v>
      </c>
      <c r="N1211" t="s">
        <v>72</v>
      </c>
      <c r="O1211">
        <v>1</v>
      </c>
      <c r="P1211" t="s">
        <v>42</v>
      </c>
      <c r="Q1211">
        <v>4</v>
      </c>
      <c r="R1211" t="s">
        <v>43</v>
      </c>
      <c r="S1211">
        <v>207</v>
      </c>
      <c r="T1211">
        <v>88811</v>
      </c>
      <c r="U1211" s="45">
        <v>5797.817</v>
      </c>
      <c r="V1211">
        <v>21.454999999999998</v>
      </c>
      <c r="W1211">
        <v>0.185</v>
      </c>
      <c r="X1211">
        <v>164</v>
      </c>
      <c r="Y1211">
        <f t="shared" si="6"/>
        <v>514909.92558700003</v>
      </c>
      <c r="Z1211">
        <f t="shared" si="7"/>
        <v>950.84198800000001</v>
      </c>
    </row>
    <row r="1212" spans="1:26">
      <c r="A1212" s="44">
        <v>44326</v>
      </c>
      <c r="B1212" t="s">
        <v>192</v>
      </c>
      <c r="C1212" s="43">
        <v>44319</v>
      </c>
      <c r="D1212">
        <f t="shared" si="4"/>
        <v>2021</v>
      </c>
      <c r="E1212">
        <f t="shared" si="5"/>
        <v>5</v>
      </c>
      <c r="F1212">
        <v>120142</v>
      </c>
      <c r="G1212" t="s">
        <v>1620</v>
      </c>
      <c r="H1212" t="s">
        <v>41</v>
      </c>
      <c r="I1212" t="s">
        <v>1621</v>
      </c>
      <c r="J1212" t="s">
        <v>39</v>
      </c>
      <c r="K1212" t="s">
        <v>40</v>
      </c>
      <c r="L1212" t="s">
        <v>71</v>
      </c>
      <c r="M1212">
        <v>301</v>
      </c>
      <c r="N1212" t="s">
        <v>72</v>
      </c>
      <c r="O1212">
        <v>1</v>
      </c>
      <c r="P1212" t="s">
        <v>42</v>
      </c>
      <c r="Q1212">
        <v>4</v>
      </c>
      <c r="R1212" t="s">
        <v>43</v>
      </c>
      <c r="S1212">
        <v>208</v>
      </c>
      <c r="T1212">
        <v>93923</v>
      </c>
      <c r="U1212" s="45">
        <v>6043.3119999999999</v>
      </c>
      <c r="V1212">
        <v>23.65</v>
      </c>
      <c r="W1212">
        <v>8.5000000000000006E-2</v>
      </c>
      <c r="X1212">
        <v>80</v>
      </c>
      <c r="Y1212">
        <f t="shared" si="6"/>
        <v>567605.99297599995</v>
      </c>
      <c r="Z1212">
        <f t="shared" si="7"/>
        <v>483.46495999999996</v>
      </c>
    </row>
    <row r="1213" spans="1:26">
      <c r="A1213" s="44">
        <v>44321</v>
      </c>
      <c r="B1213" t="s">
        <v>191</v>
      </c>
      <c r="C1213" s="43">
        <v>44317</v>
      </c>
      <c r="D1213">
        <f t="shared" si="4"/>
        <v>2021</v>
      </c>
      <c r="E1213">
        <f t="shared" si="5"/>
        <v>5</v>
      </c>
      <c r="F1213">
        <v>120142</v>
      </c>
      <c r="G1213" t="s">
        <v>1620</v>
      </c>
      <c r="H1213" t="s">
        <v>41</v>
      </c>
      <c r="I1213" t="s">
        <v>1621</v>
      </c>
      <c r="J1213" t="s">
        <v>39</v>
      </c>
      <c r="K1213" t="s">
        <v>40</v>
      </c>
      <c r="L1213" t="s">
        <v>71</v>
      </c>
      <c r="M1213">
        <v>301</v>
      </c>
      <c r="N1213" t="s">
        <v>72</v>
      </c>
      <c r="O1213">
        <v>1</v>
      </c>
      <c r="P1213" t="s">
        <v>42</v>
      </c>
      <c r="Q1213">
        <v>4</v>
      </c>
      <c r="R1213" t="s">
        <v>43</v>
      </c>
      <c r="S1213">
        <v>207</v>
      </c>
      <c r="T1213">
        <v>88873</v>
      </c>
      <c r="U1213" s="45">
        <v>5645.3490000000002</v>
      </c>
      <c r="V1213">
        <v>20.905000000000001</v>
      </c>
      <c r="W1213">
        <v>1.7000000000000001E-2</v>
      </c>
      <c r="X1213">
        <v>15</v>
      </c>
      <c r="Y1213">
        <f t="shared" si="6"/>
        <v>501719.101677</v>
      </c>
      <c r="Z1213">
        <f t="shared" si="7"/>
        <v>84.680234999999996</v>
      </c>
    </row>
    <row r="1214" spans="1:26">
      <c r="A1214" s="44">
        <v>44321</v>
      </c>
      <c r="B1214" t="s">
        <v>191</v>
      </c>
      <c r="C1214" s="43">
        <v>44317</v>
      </c>
      <c r="D1214">
        <f t="shared" si="4"/>
        <v>2021</v>
      </c>
      <c r="E1214">
        <f t="shared" si="5"/>
        <v>5</v>
      </c>
      <c r="F1214">
        <v>120142</v>
      </c>
      <c r="G1214" t="s">
        <v>1620</v>
      </c>
      <c r="H1214" t="s">
        <v>41</v>
      </c>
      <c r="I1214" t="s">
        <v>1621</v>
      </c>
      <c r="J1214" t="s">
        <v>39</v>
      </c>
      <c r="K1214" t="s">
        <v>40</v>
      </c>
      <c r="L1214" t="s">
        <v>71</v>
      </c>
      <c r="M1214">
        <v>301</v>
      </c>
      <c r="N1214" t="s">
        <v>72</v>
      </c>
      <c r="O1214">
        <v>1</v>
      </c>
      <c r="P1214" t="s">
        <v>42</v>
      </c>
      <c r="Q1214">
        <v>4</v>
      </c>
      <c r="R1214" t="s">
        <v>43</v>
      </c>
      <c r="S1214">
        <v>208</v>
      </c>
      <c r="T1214">
        <v>93986</v>
      </c>
      <c r="U1214" s="45">
        <v>5897.558</v>
      </c>
      <c r="V1214">
        <v>23.094999999999999</v>
      </c>
      <c r="W1214">
        <v>0.02</v>
      </c>
      <c r="X1214">
        <v>19</v>
      </c>
      <c r="Y1214">
        <f t="shared" si="6"/>
        <v>554287.88618799997</v>
      </c>
      <c r="Z1214">
        <f t="shared" si="7"/>
        <v>112.053602</v>
      </c>
    </row>
    <row r="1215" spans="1:26">
      <c r="A1215" s="44">
        <v>44321</v>
      </c>
      <c r="B1215" t="s">
        <v>191</v>
      </c>
      <c r="C1215" s="43">
        <v>44317</v>
      </c>
      <c r="D1215">
        <f t="shared" si="4"/>
        <v>2021</v>
      </c>
      <c r="E1215">
        <f t="shared" si="5"/>
        <v>5</v>
      </c>
      <c r="F1215">
        <v>120142</v>
      </c>
      <c r="G1215" t="s">
        <v>1620</v>
      </c>
      <c r="H1215" t="s">
        <v>41</v>
      </c>
      <c r="I1215" t="s">
        <v>1621</v>
      </c>
      <c r="J1215" t="s">
        <v>39</v>
      </c>
      <c r="K1215" t="s">
        <v>40</v>
      </c>
      <c r="L1215" t="s">
        <v>71</v>
      </c>
      <c r="M1215">
        <v>301</v>
      </c>
      <c r="N1215" t="s">
        <v>72</v>
      </c>
      <c r="O1215">
        <v>1</v>
      </c>
      <c r="P1215" t="s">
        <v>42</v>
      </c>
      <c r="Q1215">
        <v>4</v>
      </c>
      <c r="R1215" t="s">
        <v>43</v>
      </c>
      <c r="S1215">
        <v>206</v>
      </c>
      <c r="T1215">
        <v>93730</v>
      </c>
      <c r="U1215" s="45">
        <v>5381.6840000000002</v>
      </c>
      <c r="V1215">
        <v>21.018000000000001</v>
      </c>
      <c r="W1215">
        <v>1.7000000000000001E-2</v>
      </c>
      <c r="X1215">
        <v>16</v>
      </c>
      <c r="Y1215">
        <f t="shared" si="6"/>
        <v>504425.24131999997</v>
      </c>
      <c r="Z1215">
        <f t="shared" si="7"/>
        <v>86.106943999999999</v>
      </c>
    </row>
    <row r="1216" spans="1:26">
      <c r="A1216" s="44">
        <v>44321</v>
      </c>
      <c r="B1216" t="s">
        <v>191</v>
      </c>
      <c r="C1216" s="43">
        <v>44317</v>
      </c>
      <c r="D1216">
        <f t="shared" si="4"/>
        <v>2021</v>
      </c>
      <c r="E1216">
        <f t="shared" si="5"/>
        <v>5</v>
      </c>
      <c r="F1216">
        <v>120142</v>
      </c>
      <c r="G1216" t="s">
        <v>1620</v>
      </c>
      <c r="H1216" t="s">
        <v>41</v>
      </c>
      <c r="I1216" t="s">
        <v>1621</v>
      </c>
      <c r="J1216" t="s">
        <v>39</v>
      </c>
      <c r="K1216" t="s">
        <v>40</v>
      </c>
      <c r="L1216" t="s">
        <v>71</v>
      </c>
      <c r="M1216">
        <v>301</v>
      </c>
      <c r="N1216" t="s">
        <v>72</v>
      </c>
      <c r="O1216">
        <v>1</v>
      </c>
      <c r="P1216" t="s">
        <v>42</v>
      </c>
      <c r="Q1216">
        <v>4</v>
      </c>
      <c r="R1216" t="s">
        <v>43</v>
      </c>
      <c r="S1216">
        <v>205</v>
      </c>
      <c r="T1216">
        <v>93658</v>
      </c>
      <c r="U1216" s="45">
        <v>5204.8710000000001</v>
      </c>
      <c r="V1216">
        <v>20.312000000000001</v>
      </c>
      <c r="W1216">
        <v>1.9E-2</v>
      </c>
      <c r="X1216">
        <v>18</v>
      </c>
      <c r="Y1216">
        <f t="shared" si="6"/>
        <v>487477.80811800004</v>
      </c>
      <c r="Z1216">
        <f t="shared" si="7"/>
        <v>93.687678000000005</v>
      </c>
    </row>
    <row r="1217" spans="1:26">
      <c r="A1217" s="44">
        <v>44321</v>
      </c>
      <c r="B1217" t="s">
        <v>191</v>
      </c>
      <c r="C1217" s="43">
        <v>44317</v>
      </c>
      <c r="D1217">
        <f t="shared" si="4"/>
        <v>2021</v>
      </c>
      <c r="E1217">
        <f t="shared" si="5"/>
        <v>5</v>
      </c>
      <c r="F1217">
        <v>120142</v>
      </c>
      <c r="G1217" t="s">
        <v>1620</v>
      </c>
      <c r="H1217" t="s">
        <v>41</v>
      </c>
      <c r="I1217" t="s">
        <v>1621</v>
      </c>
      <c r="J1217" t="s">
        <v>39</v>
      </c>
      <c r="K1217" t="s">
        <v>40</v>
      </c>
      <c r="L1217" t="s">
        <v>71</v>
      </c>
      <c r="M1217">
        <v>301</v>
      </c>
      <c r="N1217" t="s">
        <v>72</v>
      </c>
      <c r="O1217">
        <v>1</v>
      </c>
      <c r="P1217" t="s">
        <v>42</v>
      </c>
      <c r="Q1217">
        <v>4</v>
      </c>
      <c r="R1217" t="s">
        <v>43</v>
      </c>
      <c r="S1217">
        <v>204</v>
      </c>
      <c r="T1217">
        <v>92805</v>
      </c>
      <c r="U1217" s="45">
        <v>5594.5659999999998</v>
      </c>
      <c r="V1217">
        <v>21.632999999999999</v>
      </c>
      <c r="W1217">
        <v>1.2999999999999999E-2</v>
      </c>
      <c r="X1217">
        <v>12</v>
      </c>
      <c r="Y1217">
        <f t="shared" si="6"/>
        <v>519203.69763000001</v>
      </c>
      <c r="Z1217">
        <f t="shared" si="7"/>
        <v>67.134792000000004</v>
      </c>
    </row>
    <row r="1218" spans="1:26">
      <c r="A1218" s="44">
        <v>44321</v>
      </c>
      <c r="B1218" t="s">
        <v>191</v>
      </c>
      <c r="C1218" s="43">
        <v>44317</v>
      </c>
      <c r="D1218">
        <f t="shared" si="4"/>
        <v>2021</v>
      </c>
      <c r="E1218">
        <f t="shared" si="5"/>
        <v>5</v>
      </c>
      <c r="F1218">
        <v>120142</v>
      </c>
      <c r="G1218" t="s">
        <v>1620</v>
      </c>
      <c r="H1218" t="s">
        <v>41</v>
      </c>
      <c r="I1218" t="s">
        <v>1621</v>
      </c>
      <c r="J1218" t="s">
        <v>39</v>
      </c>
      <c r="K1218" t="s">
        <v>40</v>
      </c>
      <c r="L1218" t="s">
        <v>71</v>
      </c>
      <c r="M1218">
        <v>301</v>
      </c>
      <c r="N1218" t="s">
        <v>72</v>
      </c>
      <c r="O1218">
        <v>1</v>
      </c>
      <c r="P1218" t="s">
        <v>42</v>
      </c>
      <c r="Q1218">
        <v>4</v>
      </c>
      <c r="R1218" t="s">
        <v>43</v>
      </c>
      <c r="S1218">
        <v>105</v>
      </c>
      <c r="T1218">
        <v>1429</v>
      </c>
      <c r="U1218" s="45">
        <v>6689.8</v>
      </c>
      <c r="V1218">
        <v>0.3</v>
      </c>
      <c r="W1218">
        <v>0</v>
      </c>
      <c r="X1218">
        <v>0</v>
      </c>
      <c r="Y1218">
        <f t="shared" si="6"/>
        <v>9559.7242000000006</v>
      </c>
      <c r="Z1218">
        <f t="shared" si="7"/>
        <v>0</v>
      </c>
    </row>
    <row r="1219" spans="1:26">
      <c r="A1219" s="44">
        <v>44321</v>
      </c>
      <c r="B1219" t="s">
        <v>191</v>
      </c>
      <c r="C1219" s="43">
        <v>44317</v>
      </c>
      <c r="D1219">
        <f t="shared" si="4"/>
        <v>2021</v>
      </c>
      <c r="E1219">
        <f t="shared" si="5"/>
        <v>5</v>
      </c>
      <c r="F1219">
        <v>120142</v>
      </c>
      <c r="G1219" t="s">
        <v>1620</v>
      </c>
      <c r="H1219" t="s">
        <v>41</v>
      </c>
      <c r="I1219" t="s">
        <v>1621</v>
      </c>
      <c r="J1219" t="s">
        <v>39</v>
      </c>
      <c r="K1219" t="s">
        <v>40</v>
      </c>
      <c r="L1219" t="s">
        <v>71</v>
      </c>
      <c r="M1219">
        <v>301</v>
      </c>
      <c r="N1219" t="s">
        <v>72</v>
      </c>
      <c r="O1219">
        <v>1</v>
      </c>
      <c r="P1219" t="s">
        <v>42</v>
      </c>
      <c r="Q1219">
        <v>4</v>
      </c>
      <c r="R1219" t="s">
        <v>43</v>
      </c>
      <c r="S1219">
        <v>104</v>
      </c>
      <c r="T1219">
        <v>792</v>
      </c>
      <c r="U1219" s="45">
        <v>6395</v>
      </c>
      <c r="V1219">
        <v>0.21</v>
      </c>
      <c r="W1219">
        <v>0</v>
      </c>
      <c r="X1219">
        <v>0</v>
      </c>
      <c r="Y1219">
        <f t="shared" si="6"/>
        <v>5064.84</v>
      </c>
      <c r="Z1219">
        <f t="shared" si="7"/>
        <v>0</v>
      </c>
    </row>
    <row r="1220" spans="1:26">
      <c r="A1220" s="44">
        <v>44321</v>
      </c>
      <c r="B1220" t="s">
        <v>191</v>
      </c>
      <c r="C1220" s="43">
        <v>44317</v>
      </c>
      <c r="D1220">
        <f t="shared" si="4"/>
        <v>2021</v>
      </c>
      <c r="E1220">
        <f t="shared" si="5"/>
        <v>5</v>
      </c>
      <c r="F1220">
        <v>120142</v>
      </c>
      <c r="G1220" t="s">
        <v>1620</v>
      </c>
      <c r="H1220" t="s">
        <v>41</v>
      </c>
      <c r="I1220" t="s">
        <v>1621</v>
      </c>
      <c r="J1220" t="s">
        <v>39</v>
      </c>
      <c r="K1220" t="s">
        <v>40</v>
      </c>
      <c r="L1220" t="s">
        <v>71</v>
      </c>
      <c r="M1220">
        <v>301</v>
      </c>
      <c r="N1220" t="s">
        <v>72</v>
      </c>
      <c r="O1220">
        <v>1</v>
      </c>
      <c r="P1220" t="s">
        <v>42</v>
      </c>
      <c r="Q1220">
        <v>4</v>
      </c>
      <c r="R1220" t="s">
        <v>43</v>
      </c>
      <c r="S1220">
        <v>106</v>
      </c>
      <c r="T1220">
        <v>15</v>
      </c>
      <c r="U1220" s="45">
        <v>6460.04</v>
      </c>
      <c r="V1220">
        <v>4.0000000000000001E-3</v>
      </c>
      <c r="W1220">
        <v>0</v>
      </c>
      <c r="X1220">
        <v>0</v>
      </c>
      <c r="Y1220">
        <f t="shared" si="6"/>
        <v>96.900600000000011</v>
      </c>
      <c r="Z1220">
        <f t="shared" si="7"/>
        <v>0</v>
      </c>
    </row>
    <row r="1221" spans="1:26">
      <c r="A1221" s="44">
        <v>44321</v>
      </c>
      <c r="B1221" t="s">
        <v>191</v>
      </c>
      <c r="C1221" s="43">
        <v>44317</v>
      </c>
      <c r="D1221">
        <f t="shared" si="4"/>
        <v>2021</v>
      </c>
      <c r="E1221">
        <f t="shared" si="5"/>
        <v>5</v>
      </c>
      <c r="F1221">
        <v>120142</v>
      </c>
      <c r="G1221" t="s">
        <v>1620</v>
      </c>
      <c r="H1221" t="s">
        <v>41</v>
      </c>
      <c r="I1221" t="s">
        <v>1621</v>
      </c>
      <c r="J1221" t="s">
        <v>39</v>
      </c>
      <c r="K1221" t="s">
        <v>40</v>
      </c>
      <c r="L1221" t="s">
        <v>71</v>
      </c>
      <c r="M1221">
        <v>301</v>
      </c>
      <c r="N1221" t="s">
        <v>72</v>
      </c>
      <c r="O1221">
        <v>1</v>
      </c>
      <c r="P1221" t="s">
        <v>42</v>
      </c>
      <c r="Q1221">
        <v>4</v>
      </c>
      <c r="R1221" t="s">
        <v>43</v>
      </c>
      <c r="S1221">
        <v>201</v>
      </c>
      <c r="T1221">
        <v>94153</v>
      </c>
      <c r="U1221" s="45">
        <v>5152.5569999999998</v>
      </c>
      <c r="V1221">
        <v>20.213999999999999</v>
      </c>
      <c r="W1221">
        <v>0.02</v>
      </c>
      <c r="X1221">
        <v>19</v>
      </c>
      <c r="Y1221">
        <f t="shared" si="6"/>
        <v>485128.69922099996</v>
      </c>
      <c r="Z1221">
        <f t="shared" si="7"/>
        <v>97.898583000000002</v>
      </c>
    </row>
    <row r="1222" spans="1:26">
      <c r="A1222" s="44">
        <v>44321</v>
      </c>
      <c r="B1222" t="s">
        <v>191</v>
      </c>
      <c r="C1222" s="43">
        <v>44317</v>
      </c>
      <c r="D1222">
        <f t="shared" si="4"/>
        <v>2021</v>
      </c>
      <c r="E1222">
        <f t="shared" si="5"/>
        <v>5</v>
      </c>
      <c r="F1222">
        <v>120142</v>
      </c>
      <c r="G1222" t="s">
        <v>1620</v>
      </c>
      <c r="H1222" t="s">
        <v>41</v>
      </c>
      <c r="I1222" t="s">
        <v>1621</v>
      </c>
      <c r="J1222" t="s">
        <v>39</v>
      </c>
      <c r="K1222" t="s">
        <v>40</v>
      </c>
      <c r="L1222" t="s">
        <v>71</v>
      </c>
      <c r="M1222">
        <v>301</v>
      </c>
      <c r="N1222" t="s">
        <v>72</v>
      </c>
      <c r="O1222">
        <v>1</v>
      </c>
      <c r="P1222" t="s">
        <v>42</v>
      </c>
      <c r="Q1222">
        <v>4</v>
      </c>
      <c r="R1222" t="s">
        <v>43</v>
      </c>
      <c r="S1222">
        <v>203</v>
      </c>
      <c r="T1222">
        <v>90363</v>
      </c>
      <c r="U1222" s="45">
        <v>5398.94</v>
      </c>
      <c r="V1222">
        <v>20.327999999999999</v>
      </c>
      <c r="W1222">
        <v>1.7000000000000001E-2</v>
      </c>
      <c r="X1222">
        <v>15</v>
      </c>
      <c r="Y1222">
        <f t="shared" si="6"/>
        <v>487864.41521999997</v>
      </c>
      <c r="Z1222">
        <f t="shared" si="7"/>
        <v>80.984099999999998</v>
      </c>
    </row>
    <row r="1223" spans="1:26">
      <c r="A1223" s="44">
        <v>44321</v>
      </c>
      <c r="B1223" t="s">
        <v>191</v>
      </c>
      <c r="C1223" s="43">
        <v>44317</v>
      </c>
      <c r="D1223">
        <f t="shared" si="4"/>
        <v>2021</v>
      </c>
      <c r="E1223">
        <f t="shared" si="5"/>
        <v>5</v>
      </c>
      <c r="F1223">
        <v>120142</v>
      </c>
      <c r="G1223" t="s">
        <v>1620</v>
      </c>
      <c r="H1223" t="s">
        <v>41</v>
      </c>
      <c r="I1223" t="s">
        <v>1621</v>
      </c>
      <c r="J1223" t="s">
        <v>39</v>
      </c>
      <c r="K1223" t="s">
        <v>40</v>
      </c>
      <c r="L1223" t="s">
        <v>71</v>
      </c>
      <c r="M1223">
        <v>301</v>
      </c>
      <c r="N1223" t="s">
        <v>72</v>
      </c>
      <c r="O1223">
        <v>1</v>
      </c>
      <c r="P1223" t="s">
        <v>42</v>
      </c>
      <c r="Q1223">
        <v>4</v>
      </c>
      <c r="R1223" t="s">
        <v>43</v>
      </c>
      <c r="S1223">
        <v>202</v>
      </c>
      <c r="T1223">
        <v>94270</v>
      </c>
      <c r="U1223" s="45">
        <v>6164.7470000000003</v>
      </c>
      <c r="V1223">
        <v>24.215</v>
      </c>
      <c r="W1223">
        <v>1.7999999999999999E-2</v>
      </c>
      <c r="X1223">
        <v>17</v>
      </c>
      <c r="Y1223">
        <f t="shared" si="6"/>
        <v>581150.69969000004</v>
      </c>
      <c r="Z1223">
        <f t="shared" si="7"/>
        <v>104.80069900000001</v>
      </c>
    </row>
    <row r="1224" spans="1:26">
      <c r="A1224" s="44">
        <v>44321</v>
      </c>
      <c r="B1224" t="s">
        <v>191</v>
      </c>
      <c r="C1224" s="43">
        <v>44317</v>
      </c>
      <c r="D1224">
        <f t="shared" si="4"/>
        <v>2021</v>
      </c>
      <c r="E1224">
        <f t="shared" si="5"/>
        <v>5</v>
      </c>
      <c r="F1224">
        <v>120142</v>
      </c>
      <c r="G1224" t="s">
        <v>1620</v>
      </c>
      <c r="H1224" t="s">
        <v>41</v>
      </c>
      <c r="I1224" t="s">
        <v>1621</v>
      </c>
      <c r="J1224" t="s">
        <v>39</v>
      </c>
      <c r="K1224" t="s">
        <v>40</v>
      </c>
      <c r="L1224" t="s">
        <v>71</v>
      </c>
      <c r="M1224">
        <v>301</v>
      </c>
      <c r="N1224" t="s">
        <v>72</v>
      </c>
      <c r="O1224">
        <v>1</v>
      </c>
      <c r="P1224" t="s">
        <v>42</v>
      </c>
      <c r="Q1224">
        <v>4</v>
      </c>
      <c r="R1224" t="s">
        <v>43</v>
      </c>
      <c r="S1224">
        <v>101</v>
      </c>
      <c r="T1224">
        <v>84950</v>
      </c>
      <c r="U1224" s="45">
        <v>6205.3379999999997</v>
      </c>
      <c r="V1224">
        <v>21.117000000000001</v>
      </c>
      <c r="W1224">
        <v>1.26</v>
      </c>
      <c r="X1224">
        <v>1070</v>
      </c>
      <c r="Y1224">
        <f t="shared" si="6"/>
        <v>527143.46309999994</v>
      </c>
      <c r="Z1224">
        <f t="shared" si="7"/>
        <v>6639.7116599999999</v>
      </c>
    </row>
    <row r="1225" spans="1:26">
      <c r="A1225" s="44">
        <v>44321</v>
      </c>
      <c r="B1225" t="s">
        <v>191</v>
      </c>
      <c r="C1225" s="43">
        <v>44317</v>
      </c>
      <c r="D1225">
        <f t="shared" si="4"/>
        <v>2021</v>
      </c>
      <c r="E1225">
        <f t="shared" si="5"/>
        <v>5</v>
      </c>
      <c r="F1225">
        <v>120142</v>
      </c>
      <c r="G1225" t="s">
        <v>1620</v>
      </c>
      <c r="H1225" t="s">
        <v>41</v>
      </c>
      <c r="I1225" t="s">
        <v>1621</v>
      </c>
      <c r="J1225" t="s">
        <v>39</v>
      </c>
      <c r="K1225" t="s">
        <v>40</v>
      </c>
      <c r="L1225" t="s">
        <v>71</v>
      </c>
      <c r="M1225">
        <v>301</v>
      </c>
      <c r="N1225" t="s">
        <v>72</v>
      </c>
      <c r="O1225">
        <v>1</v>
      </c>
      <c r="P1225" t="s">
        <v>42</v>
      </c>
      <c r="Q1225">
        <v>4</v>
      </c>
      <c r="R1225" t="s">
        <v>43</v>
      </c>
      <c r="S1225">
        <v>103</v>
      </c>
      <c r="T1225">
        <v>1227</v>
      </c>
      <c r="U1225" s="45">
        <v>6467.1</v>
      </c>
      <c r="V1225">
        <v>0.24</v>
      </c>
      <c r="W1225">
        <v>0</v>
      </c>
      <c r="X1225">
        <v>0</v>
      </c>
      <c r="Y1225">
        <f t="shared" si="6"/>
        <v>7935.1316999999999</v>
      </c>
      <c r="Z1225">
        <f t="shared" si="7"/>
        <v>0</v>
      </c>
    </row>
    <row r="1226" spans="1:26">
      <c r="A1226" s="44">
        <v>44321</v>
      </c>
      <c r="B1226" t="s">
        <v>191</v>
      </c>
      <c r="C1226" s="43">
        <v>44317</v>
      </c>
      <c r="D1226">
        <f t="shared" si="4"/>
        <v>2021</v>
      </c>
      <c r="E1226">
        <f t="shared" si="5"/>
        <v>5</v>
      </c>
      <c r="F1226">
        <v>120142</v>
      </c>
      <c r="G1226" t="s">
        <v>1620</v>
      </c>
      <c r="H1226" t="s">
        <v>41</v>
      </c>
      <c r="I1226" t="s">
        <v>1621</v>
      </c>
      <c r="J1226" t="s">
        <v>39</v>
      </c>
      <c r="K1226" t="s">
        <v>40</v>
      </c>
      <c r="L1226" t="s">
        <v>71</v>
      </c>
      <c r="M1226">
        <v>301</v>
      </c>
      <c r="N1226" t="s">
        <v>72</v>
      </c>
      <c r="O1226">
        <v>1</v>
      </c>
      <c r="P1226" t="s">
        <v>42</v>
      </c>
      <c r="Q1226">
        <v>4</v>
      </c>
      <c r="R1226" t="s">
        <v>43</v>
      </c>
      <c r="S1226">
        <v>102</v>
      </c>
      <c r="T1226">
        <v>24668</v>
      </c>
      <c r="U1226" s="45">
        <v>6208.3770000000004</v>
      </c>
      <c r="V1226">
        <v>3.661</v>
      </c>
      <c r="W1226">
        <v>0</v>
      </c>
      <c r="X1226">
        <v>0</v>
      </c>
      <c r="Y1226">
        <f t="shared" si="6"/>
        <v>153148.24383600001</v>
      </c>
      <c r="Z1226">
        <f t="shared" si="7"/>
        <v>0</v>
      </c>
    </row>
    <row r="1227" spans="1:26">
      <c r="A1227" s="44">
        <v>44321</v>
      </c>
      <c r="B1227" t="s">
        <v>190</v>
      </c>
      <c r="C1227" s="43">
        <v>44312</v>
      </c>
      <c r="D1227">
        <f t="shared" si="4"/>
        <v>2021</v>
      </c>
      <c r="E1227">
        <f t="shared" si="5"/>
        <v>4</v>
      </c>
      <c r="F1227">
        <v>120142</v>
      </c>
      <c r="G1227" t="s">
        <v>1620</v>
      </c>
      <c r="H1227" t="s">
        <v>41</v>
      </c>
      <c r="I1227" t="s">
        <v>1621</v>
      </c>
      <c r="J1227" t="s">
        <v>39</v>
      </c>
      <c r="K1227" t="s">
        <v>40</v>
      </c>
      <c r="L1227" t="s">
        <v>71</v>
      </c>
      <c r="M1227">
        <v>301</v>
      </c>
      <c r="N1227" t="s">
        <v>72</v>
      </c>
      <c r="O1227">
        <v>1</v>
      </c>
      <c r="P1227" t="s">
        <v>42</v>
      </c>
      <c r="Q1227">
        <v>4</v>
      </c>
      <c r="R1227" t="s">
        <v>43</v>
      </c>
      <c r="S1227">
        <v>102</v>
      </c>
      <c r="T1227">
        <v>24668</v>
      </c>
      <c r="U1227" s="45">
        <v>6208.3770000000004</v>
      </c>
      <c r="V1227">
        <v>3.661</v>
      </c>
      <c r="W1227">
        <v>1.2969999999999999</v>
      </c>
      <c r="X1227">
        <v>320</v>
      </c>
      <c r="Y1227">
        <f t="shared" si="6"/>
        <v>153148.24383600001</v>
      </c>
      <c r="Z1227">
        <f t="shared" si="7"/>
        <v>1986.68064</v>
      </c>
    </row>
    <row r="1228" spans="1:26">
      <c r="A1228" s="44">
        <v>44321</v>
      </c>
      <c r="B1228" t="s">
        <v>190</v>
      </c>
      <c r="C1228" s="43">
        <v>44312</v>
      </c>
      <c r="D1228">
        <f t="shared" si="4"/>
        <v>2021</v>
      </c>
      <c r="E1228">
        <f t="shared" si="5"/>
        <v>4</v>
      </c>
      <c r="F1228">
        <v>120142</v>
      </c>
      <c r="G1228" t="s">
        <v>1620</v>
      </c>
      <c r="H1228" t="s">
        <v>41</v>
      </c>
      <c r="I1228" t="s">
        <v>1621</v>
      </c>
      <c r="J1228" t="s">
        <v>39</v>
      </c>
      <c r="K1228" t="s">
        <v>40</v>
      </c>
      <c r="L1228" t="s">
        <v>71</v>
      </c>
      <c r="M1228">
        <v>301</v>
      </c>
      <c r="N1228" t="s">
        <v>72</v>
      </c>
      <c r="O1228">
        <v>1</v>
      </c>
      <c r="P1228" t="s">
        <v>42</v>
      </c>
      <c r="Q1228">
        <v>4</v>
      </c>
      <c r="R1228" t="s">
        <v>43</v>
      </c>
      <c r="S1228">
        <v>103</v>
      </c>
      <c r="T1228">
        <v>1227</v>
      </c>
      <c r="U1228" s="45">
        <v>6467.1</v>
      </c>
      <c r="V1228">
        <v>0.24</v>
      </c>
      <c r="W1228">
        <v>0</v>
      </c>
      <c r="X1228">
        <v>0</v>
      </c>
      <c r="Y1228">
        <f t="shared" si="6"/>
        <v>7935.1316999999999</v>
      </c>
      <c r="Z1228">
        <f t="shared" si="7"/>
        <v>0</v>
      </c>
    </row>
    <row r="1229" spans="1:26">
      <c r="A1229" s="44">
        <v>44321</v>
      </c>
      <c r="B1229" t="s">
        <v>190</v>
      </c>
      <c r="C1229" s="43">
        <v>44312</v>
      </c>
      <c r="D1229">
        <f t="shared" si="4"/>
        <v>2021</v>
      </c>
      <c r="E1229">
        <f t="shared" si="5"/>
        <v>4</v>
      </c>
      <c r="F1229">
        <v>120142</v>
      </c>
      <c r="G1229" t="s">
        <v>1620</v>
      </c>
      <c r="H1229" t="s">
        <v>41</v>
      </c>
      <c r="I1229" t="s">
        <v>1621</v>
      </c>
      <c r="J1229" t="s">
        <v>39</v>
      </c>
      <c r="K1229" t="s">
        <v>40</v>
      </c>
      <c r="L1229" t="s">
        <v>71</v>
      </c>
      <c r="M1229">
        <v>301</v>
      </c>
      <c r="N1229" t="s">
        <v>72</v>
      </c>
      <c r="O1229">
        <v>1</v>
      </c>
      <c r="P1229" t="s">
        <v>42</v>
      </c>
      <c r="Q1229">
        <v>4</v>
      </c>
      <c r="R1229" t="s">
        <v>43</v>
      </c>
      <c r="S1229">
        <v>101</v>
      </c>
      <c r="T1229">
        <v>84950</v>
      </c>
      <c r="U1229" s="45">
        <v>6205.3379999999997</v>
      </c>
      <c r="V1229">
        <v>21.117000000000001</v>
      </c>
      <c r="W1229">
        <v>2.569</v>
      </c>
      <c r="X1229">
        <v>2182</v>
      </c>
      <c r="Y1229">
        <f t="shared" si="6"/>
        <v>527143.46309999994</v>
      </c>
      <c r="Z1229">
        <f t="shared" si="7"/>
        <v>13540.047515999999</v>
      </c>
    </row>
    <row r="1230" spans="1:26">
      <c r="A1230" s="44">
        <v>44321</v>
      </c>
      <c r="B1230" t="s">
        <v>190</v>
      </c>
      <c r="C1230" s="43">
        <v>44312</v>
      </c>
      <c r="D1230">
        <f t="shared" si="4"/>
        <v>2021</v>
      </c>
      <c r="E1230">
        <f t="shared" si="5"/>
        <v>4</v>
      </c>
      <c r="F1230">
        <v>120142</v>
      </c>
      <c r="G1230" t="s">
        <v>1620</v>
      </c>
      <c r="H1230" t="s">
        <v>41</v>
      </c>
      <c r="I1230" t="s">
        <v>1621</v>
      </c>
      <c r="J1230" t="s">
        <v>39</v>
      </c>
      <c r="K1230" t="s">
        <v>40</v>
      </c>
      <c r="L1230" t="s">
        <v>71</v>
      </c>
      <c r="M1230">
        <v>301</v>
      </c>
      <c r="N1230" t="s">
        <v>72</v>
      </c>
      <c r="O1230">
        <v>1</v>
      </c>
      <c r="P1230" t="s">
        <v>42</v>
      </c>
      <c r="Q1230">
        <v>4</v>
      </c>
      <c r="R1230" t="s">
        <v>43</v>
      </c>
      <c r="S1230">
        <v>203</v>
      </c>
      <c r="T1230">
        <v>90363</v>
      </c>
      <c r="U1230" s="45">
        <v>5398.94</v>
      </c>
      <c r="V1230">
        <v>20.327999999999999</v>
      </c>
      <c r="W1230">
        <v>0.17</v>
      </c>
      <c r="X1230">
        <v>154</v>
      </c>
      <c r="Y1230">
        <f t="shared" si="6"/>
        <v>487864.41521999997</v>
      </c>
      <c r="Z1230">
        <f t="shared" si="7"/>
        <v>831.43675999999994</v>
      </c>
    </row>
    <row r="1231" spans="1:26">
      <c r="A1231" s="44">
        <v>44321</v>
      </c>
      <c r="B1231" t="s">
        <v>190</v>
      </c>
      <c r="C1231" s="43">
        <v>44312</v>
      </c>
      <c r="D1231">
        <f t="shared" si="4"/>
        <v>2021</v>
      </c>
      <c r="E1231">
        <f t="shared" si="5"/>
        <v>4</v>
      </c>
      <c r="F1231">
        <v>120142</v>
      </c>
      <c r="G1231" t="s">
        <v>1620</v>
      </c>
      <c r="H1231" t="s">
        <v>41</v>
      </c>
      <c r="I1231" t="s">
        <v>1621</v>
      </c>
      <c r="J1231" t="s">
        <v>39</v>
      </c>
      <c r="K1231" t="s">
        <v>40</v>
      </c>
      <c r="L1231" t="s">
        <v>71</v>
      </c>
      <c r="M1231">
        <v>301</v>
      </c>
      <c r="N1231" t="s">
        <v>72</v>
      </c>
      <c r="O1231">
        <v>1</v>
      </c>
      <c r="P1231" t="s">
        <v>42</v>
      </c>
      <c r="Q1231">
        <v>4</v>
      </c>
      <c r="R1231" t="s">
        <v>43</v>
      </c>
      <c r="S1231">
        <v>201</v>
      </c>
      <c r="T1231">
        <v>94153</v>
      </c>
      <c r="U1231" s="45">
        <v>5152.5569999999998</v>
      </c>
      <c r="V1231">
        <v>20.213999999999999</v>
      </c>
      <c r="W1231">
        <v>0.12</v>
      </c>
      <c r="X1231">
        <v>113</v>
      </c>
      <c r="Y1231">
        <f t="shared" si="6"/>
        <v>485128.69922099996</v>
      </c>
      <c r="Z1231">
        <f t="shared" si="7"/>
        <v>582.23894099999995</v>
      </c>
    </row>
    <row r="1232" spans="1:26">
      <c r="A1232" s="44">
        <v>44321</v>
      </c>
      <c r="B1232" t="s">
        <v>190</v>
      </c>
      <c r="C1232" s="43">
        <v>44312</v>
      </c>
      <c r="D1232">
        <f t="shared" si="4"/>
        <v>2021</v>
      </c>
      <c r="E1232">
        <f t="shared" si="5"/>
        <v>4</v>
      </c>
      <c r="F1232">
        <v>120142</v>
      </c>
      <c r="G1232" t="s">
        <v>1620</v>
      </c>
      <c r="H1232" t="s">
        <v>41</v>
      </c>
      <c r="I1232" t="s">
        <v>1621</v>
      </c>
      <c r="J1232" t="s">
        <v>39</v>
      </c>
      <c r="K1232" t="s">
        <v>40</v>
      </c>
      <c r="L1232" t="s">
        <v>71</v>
      </c>
      <c r="M1232">
        <v>301</v>
      </c>
      <c r="N1232" t="s">
        <v>72</v>
      </c>
      <c r="O1232">
        <v>1</v>
      </c>
      <c r="P1232" t="s">
        <v>42</v>
      </c>
      <c r="Q1232">
        <v>4</v>
      </c>
      <c r="R1232" t="s">
        <v>43</v>
      </c>
      <c r="S1232">
        <v>202</v>
      </c>
      <c r="T1232">
        <v>94270</v>
      </c>
      <c r="U1232" s="45">
        <v>6164.7470000000003</v>
      </c>
      <c r="V1232">
        <v>24.215</v>
      </c>
      <c r="W1232">
        <v>5.8000000000000003E-2</v>
      </c>
      <c r="X1232">
        <v>55</v>
      </c>
      <c r="Y1232">
        <f t="shared" si="6"/>
        <v>581150.69969000004</v>
      </c>
      <c r="Z1232">
        <f t="shared" si="7"/>
        <v>339.06108500000005</v>
      </c>
    </row>
    <row r="1233" spans="1:26">
      <c r="A1233" s="44">
        <v>44321</v>
      </c>
      <c r="B1233" t="s">
        <v>190</v>
      </c>
      <c r="C1233" s="43">
        <v>44312</v>
      </c>
      <c r="D1233">
        <f t="shared" si="4"/>
        <v>2021</v>
      </c>
      <c r="E1233">
        <f t="shared" si="5"/>
        <v>4</v>
      </c>
      <c r="F1233">
        <v>120142</v>
      </c>
      <c r="G1233" t="s">
        <v>1620</v>
      </c>
      <c r="H1233" t="s">
        <v>41</v>
      </c>
      <c r="I1233" t="s">
        <v>1621</v>
      </c>
      <c r="J1233" t="s">
        <v>39</v>
      </c>
      <c r="K1233" t="s">
        <v>40</v>
      </c>
      <c r="L1233" t="s">
        <v>71</v>
      </c>
      <c r="M1233">
        <v>301</v>
      </c>
      <c r="N1233" t="s">
        <v>72</v>
      </c>
      <c r="O1233">
        <v>1</v>
      </c>
      <c r="P1233" t="s">
        <v>42</v>
      </c>
      <c r="Q1233">
        <v>4</v>
      </c>
      <c r="R1233" t="s">
        <v>43</v>
      </c>
      <c r="S1233">
        <v>106</v>
      </c>
      <c r="T1233">
        <v>15</v>
      </c>
      <c r="U1233" s="45">
        <v>6460.04</v>
      </c>
      <c r="V1233">
        <v>4.0000000000000001E-3</v>
      </c>
      <c r="W1233">
        <v>0</v>
      </c>
      <c r="X1233">
        <v>0</v>
      </c>
      <c r="Y1233">
        <f t="shared" si="6"/>
        <v>96.900600000000011</v>
      </c>
      <c r="Z1233">
        <f t="shared" si="7"/>
        <v>0</v>
      </c>
    </row>
    <row r="1234" spans="1:26">
      <c r="A1234" s="44">
        <v>44321</v>
      </c>
      <c r="B1234" t="s">
        <v>190</v>
      </c>
      <c r="C1234" s="43">
        <v>44312</v>
      </c>
      <c r="D1234">
        <f t="shared" si="4"/>
        <v>2021</v>
      </c>
      <c r="E1234">
        <f t="shared" si="5"/>
        <v>4</v>
      </c>
      <c r="F1234">
        <v>120142</v>
      </c>
      <c r="G1234" t="s">
        <v>1620</v>
      </c>
      <c r="H1234" t="s">
        <v>41</v>
      </c>
      <c r="I1234" t="s">
        <v>1621</v>
      </c>
      <c r="J1234" t="s">
        <v>39</v>
      </c>
      <c r="K1234" t="s">
        <v>40</v>
      </c>
      <c r="L1234" t="s">
        <v>71</v>
      </c>
      <c r="M1234">
        <v>301</v>
      </c>
      <c r="N1234" t="s">
        <v>72</v>
      </c>
      <c r="O1234">
        <v>1</v>
      </c>
      <c r="P1234" t="s">
        <v>42</v>
      </c>
      <c r="Q1234">
        <v>4</v>
      </c>
      <c r="R1234" t="s">
        <v>43</v>
      </c>
      <c r="S1234">
        <v>104</v>
      </c>
      <c r="T1234">
        <v>792</v>
      </c>
      <c r="U1234" s="45">
        <v>6395</v>
      </c>
      <c r="V1234">
        <v>0.21</v>
      </c>
      <c r="W1234">
        <v>0</v>
      </c>
      <c r="X1234">
        <v>0</v>
      </c>
      <c r="Y1234">
        <f t="shared" si="6"/>
        <v>5064.84</v>
      </c>
      <c r="Z1234">
        <f t="shared" si="7"/>
        <v>0</v>
      </c>
    </row>
    <row r="1235" spans="1:26">
      <c r="A1235" s="44">
        <v>44321</v>
      </c>
      <c r="B1235" t="s">
        <v>190</v>
      </c>
      <c r="C1235" s="43">
        <v>44312</v>
      </c>
      <c r="D1235">
        <f t="shared" si="4"/>
        <v>2021</v>
      </c>
      <c r="E1235">
        <f t="shared" si="5"/>
        <v>4</v>
      </c>
      <c r="F1235">
        <v>120142</v>
      </c>
      <c r="G1235" t="s">
        <v>1620</v>
      </c>
      <c r="H1235" t="s">
        <v>41</v>
      </c>
      <c r="I1235" t="s">
        <v>1621</v>
      </c>
      <c r="J1235" t="s">
        <v>39</v>
      </c>
      <c r="K1235" t="s">
        <v>40</v>
      </c>
      <c r="L1235" t="s">
        <v>71</v>
      </c>
      <c r="M1235">
        <v>301</v>
      </c>
      <c r="N1235" t="s">
        <v>72</v>
      </c>
      <c r="O1235">
        <v>1</v>
      </c>
      <c r="P1235" t="s">
        <v>42</v>
      </c>
      <c r="Q1235">
        <v>4</v>
      </c>
      <c r="R1235" t="s">
        <v>43</v>
      </c>
      <c r="S1235">
        <v>105</v>
      </c>
      <c r="T1235">
        <v>1429</v>
      </c>
      <c r="U1235" s="45">
        <v>6689.8</v>
      </c>
      <c r="V1235">
        <v>0.3</v>
      </c>
      <c r="W1235">
        <v>0</v>
      </c>
      <c r="X1235">
        <v>0</v>
      </c>
      <c r="Y1235">
        <f t="shared" si="6"/>
        <v>9559.7242000000006</v>
      </c>
      <c r="Z1235">
        <f t="shared" si="7"/>
        <v>0</v>
      </c>
    </row>
    <row r="1236" spans="1:26">
      <c r="A1236" s="44">
        <v>44321</v>
      </c>
      <c r="B1236" t="s">
        <v>190</v>
      </c>
      <c r="C1236" s="43">
        <v>44312</v>
      </c>
      <c r="D1236">
        <f t="shared" si="4"/>
        <v>2021</v>
      </c>
      <c r="E1236">
        <f t="shared" si="5"/>
        <v>4</v>
      </c>
      <c r="F1236">
        <v>120142</v>
      </c>
      <c r="G1236" t="s">
        <v>1620</v>
      </c>
      <c r="H1236" t="s">
        <v>41</v>
      </c>
      <c r="I1236" t="s">
        <v>1621</v>
      </c>
      <c r="J1236" t="s">
        <v>39</v>
      </c>
      <c r="K1236" t="s">
        <v>40</v>
      </c>
      <c r="L1236" t="s">
        <v>71</v>
      </c>
      <c r="M1236">
        <v>301</v>
      </c>
      <c r="N1236" t="s">
        <v>72</v>
      </c>
      <c r="O1236">
        <v>1</v>
      </c>
      <c r="P1236" t="s">
        <v>42</v>
      </c>
      <c r="Q1236">
        <v>4</v>
      </c>
      <c r="R1236" t="s">
        <v>43</v>
      </c>
      <c r="S1236">
        <v>204</v>
      </c>
      <c r="T1236">
        <v>92805</v>
      </c>
      <c r="U1236" s="45">
        <v>5594.5659999999998</v>
      </c>
      <c r="V1236">
        <v>21.632999999999999</v>
      </c>
      <c r="W1236">
        <v>6.5000000000000002E-2</v>
      </c>
      <c r="X1236">
        <v>60</v>
      </c>
      <c r="Y1236">
        <f t="shared" si="6"/>
        <v>519203.69763000001</v>
      </c>
      <c r="Z1236">
        <f t="shared" si="7"/>
        <v>335.67395999999997</v>
      </c>
    </row>
    <row r="1237" spans="1:26">
      <c r="A1237" s="44">
        <v>44321</v>
      </c>
      <c r="B1237" t="s">
        <v>190</v>
      </c>
      <c r="C1237" s="43">
        <v>44312</v>
      </c>
      <c r="D1237">
        <f t="shared" si="4"/>
        <v>2021</v>
      </c>
      <c r="E1237">
        <f t="shared" si="5"/>
        <v>4</v>
      </c>
      <c r="F1237">
        <v>120142</v>
      </c>
      <c r="G1237" t="s">
        <v>1620</v>
      </c>
      <c r="H1237" t="s">
        <v>41</v>
      </c>
      <c r="I1237" t="s">
        <v>1621</v>
      </c>
      <c r="J1237" t="s">
        <v>39</v>
      </c>
      <c r="K1237" t="s">
        <v>40</v>
      </c>
      <c r="L1237" t="s">
        <v>71</v>
      </c>
      <c r="M1237">
        <v>301</v>
      </c>
      <c r="N1237" t="s">
        <v>72</v>
      </c>
      <c r="O1237">
        <v>1</v>
      </c>
      <c r="P1237" t="s">
        <v>42</v>
      </c>
      <c r="Q1237">
        <v>4</v>
      </c>
      <c r="R1237" t="s">
        <v>43</v>
      </c>
      <c r="S1237">
        <v>205</v>
      </c>
      <c r="T1237">
        <v>93658</v>
      </c>
      <c r="U1237" s="45">
        <v>5204.8710000000001</v>
      </c>
      <c r="V1237">
        <v>20.312000000000001</v>
      </c>
      <c r="W1237">
        <v>0.06</v>
      </c>
      <c r="X1237">
        <v>56</v>
      </c>
      <c r="Y1237">
        <f t="shared" si="6"/>
        <v>487477.80811800004</v>
      </c>
      <c r="Z1237">
        <f t="shared" si="7"/>
        <v>291.47277600000001</v>
      </c>
    </row>
    <row r="1238" spans="1:26">
      <c r="A1238" s="44">
        <v>44321</v>
      </c>
      <c r="B1238" t="s">
        <v>190</v>
      </c>
      <c r="C1238" s="43">
        <v>44312</v>
      </c>
      <c r="D1238">
        <f t="shared" si="4"/>
        <v>2021</v>
      </c>
      <c r="E1238">
        <f t="shared" si="5"/>
        <v>4</v>
      </c>
      <c r="F1238">
        <v>120142</v>
      </c>
      <c r="G1238" t="s">
        <v>1620</v>
      </c>
      <c r="H1238" t="s">
        <v>41</v>
      </c>
      <c r="I1238" t="s">
        <v>1621</v>
      </c>
      <c r="J1238" t="s">
        <v>39</v>
      </c>
      <c r="K1238" t="s">
        <v>40</v>
      </c>
      <c r="L1238" t="s">
        <v>71</v>
      </c>
      <c r="M1238">
        <v>301</v>
      </c>
      <c r="N1238" t="s">
        <v>72</v>
      </c>
      <c r="O1238">
        <v>1</v>
      </c>
      <c r="P1238" t="s">
        <v>42</v>
      </c>
      <c r="Q1238">
        <v>4</v>
      </c>
      <c r="R1238" t="s">
        <v>43</v>
      </c>
      <c r="S1238">
        <v>206</v>
      </c>
      <c r="T1238">
        <v>93730</v>
      </c>
      <c r="U1238" s="45">
        <v>5381.6840000000002</v>
      </c>
      <c r="V1238">
        <v>21.018000000000001</v>
      </c>
      <c r="W1238">
        <v>4.7E-2</v>
      </c>
      <c r="X1238">
        <v>44</v>
      </c>
      <c r="Y1238">
        <f t="shared" si="6"/>
        <v>504425.24131999997</v>
      </c>
      <c r="Z1238">
        <f t="shared" si="7"/>
        <v>236.79409600000002</v>
      </c>
    </row>
    <row r="1239" spans="1:26">
      <c r="A1239" s="44">
        <v>44321</v>
      </c>
      <c r="B1239" t="s">
        <v>190</v>
      </c>
      <c r="C1239" s="43">
        <v>44312</v>
      </c>
      <c r="D1239">
        <f t="shared" si="4"/>
        <v>2021</v>
      </c>
      <c r="E1239">
        <f t="shared" si="5"/>
        <v>4</v>
      </c>
      <c r="F1239">
        <v>120142</v>
      </c>
      <c r="G1239" t="s">
        <v>1620</v>
      </c>
      <c r="H1239" t="s">
        <v>41</v>
      </c>
      <c r="I1239" t="s">
        <v>1621</v>
      </c>
      <c r="J1239" t="s">
        <v>39</v>
      </c>
      <c r="K1239" t="s">
        <v>40</v>
      </c>
      <c r="L1239" t="s">
        <v>71</v>
      </c>
      <c r="M1239">
        <v>301</v>
      </c>
      <c r="N1239" t="s">
        <v>72</v>
      </c>
      <c r="O1239">
        <v>1</v>
      </c>
      <c r="P1239" t="s">
        <v>42</v>
      </c>
      <c r="Q1239">
        <v>4</v>
      </c>
      <c r="R1239" t="s">
        <v>43</v>
      </c>
      <c r="S1239">
        <v>207</v>
      </c>
      <c r="T1239">
        <v>88873</v>
      </c>
      <c r="U1239" s="45">
        <v>5645.3490000000002</v>
      </c>
      <c r="V1239">
        <v>20.905000000000001</v>
      </c>
      <c r="W1239">
        <v>5.2999999999999999E-2</v>
      </c>
      <c r="X1239">
        <v>47</v>
      </c>
      <c r="Y1239">
        <f t="shared" si="6"/>
        <v>501719.101677</v>
      </c>
      <c r="Z1239">
        <f t="shared" si="7"/>
        <v>265.33140299999997</v>
      </c>
    </row>
    <row r="1240" spans="1:26">
      <c r="A1240" s="44">
        <v>44321</v>
      </c>
      <c r="B1240" t="s">
        <v>190</v>
      </c>
      <c r="C1240" s="43">
        <v>44312</v>
      </c>
      <c r="D1240">
        <f t="shared" si="4"/>
        <v>2021</v>
      </c>
      <c r="E1240">
        <f t="shared" si="5"/>
        <v>4</v>
      </c>
      <c r="F1240">
        <v>120142</v>
      </c>
      <c r="G1240" t="s">
        <v>1620</v>
      </c>
      <c r="H1240" t="s">
        <v>41</v>
      </c>
      <c r="I1240" t="s">
        <v>1621</v>
      </c>
      <c r="J1240" t="s">
        <v>39</v>
      </c>
      <c r="K1240" t="s">
        <v>40</v>
      </c>
      <c r="L1240" t="s">
        <v>71</v>
      </c>
      <c r="M1240">
        <v>301</v>
      </c>
      <c r="N1240" t="s">
        <v>72</v>
      </c>
      <c r="O1240">
        <v>1</v>
      </c>
      <c r="P1240" t="s">
        <v>42</v>
      </c>
      <c r="Q1240">
        <v>4</v>
      </c>
      <c r="R1240" t="s">
        <v>43</v>
      </c>
      <c r="S1240">
        <v>208</v>
      </c>
      <c r="T1240">
        <v>93986</v>
      </c>
      <c r="U1240" s="45">
        <v>5897.558</v>
      </c>
      <c r="V1240">
        <v>23.094999999999999</v>
      </c>
      <c r="W1240">
        <v>4.7E-2</v>
      </c>
      <c r="X1240">
        <v>44</v>
      </c>
      <c r="Y1240">
        <f t="shared" si="6"/>
        <v>554287.88618799997</v>
      </c>
      <c r="Z1240">
        <f t="shared" si="7"/>
        <v>259.49255199999999</v>
      </c>
    </row>
    <row r="1241" spans="1:26">
      <c r="A1241" s="44">
        <v>44312</v>
      </c>
      <c r="B1241" t="s">
        <v>189</v>
      </c>
      <c r="C1241" s="43">
        <v>44305</v>
      </c>
      <c r="D1241">
        <f t="shared" si="4"/>
        <v>2021</v>
      </c>
      <c r="E1241">
        <f t="shared" si="5"/>
        <v>4</v>
      </c>
      <c r="F1241">
        <v>120142</v>
      </c>
      <c r="G1241" t="s">
        <v>1620</v>
      </c>
      <c r="H1241" t="s">
        <v>41</v>
      </c>
      <c r="I1241" t="s">
        <v>1621</v>
      </c>
      <c r="J1241" t="s">
        <v>39</v>
      </c>
      <c r="K1241" t="s">
        <v>40</v>
      </c>
      <c r="L1241" t="s">
        <v>71</v>
      </c>
      <c r="M1241">
        <v>301</v>
      </c>
      <c r="N1241" t="s">
        <v>72</v>
      </c>
      <c r="O1241">
        <v>1</v>
      </c>
      <c r="P1241" t="s">
        <v>42</v>
      </c>
      <c r="Q1241">
        <v>4</v>
      </c>
      <c r="R1241" t="s">
        <v>43</v>
      </c>
      <c r="S1241">
        <v>208</v>
      </c>
      <c r="T1241">
        <v>94090</v>
      </c>
      <c r="U1241" s="45">
        <v>5759.3389999999999</v>
      </c>
      <c r="V1241">
        <v>22.579000000000001</v>
      </c>
      <c r="W1241">
        <v>0.111</v>
      </c>
      <c r="X1241">
        <v>104</v>
      </c>
      <c r="Y1241">
        <f t="shared" si="6"/>
        <v>541896.20651000005</v>
      </c>
      <c r="Z1241">
        <f t="shared" si="7"/>
        <v>598.97125600000004</v>
      </c>
    </row>
    <row r="1242" spans="1:26">
      <c r="A1242" s="44">
        <v>44312</v>
      </c>
      <c r="B1242" t="s">
        <v>189</v>
      </c>
      <c r="C1242" s="43">
        <v>44305</v>
      </c>
      <c r="D1242">
        <f t="shared" si="4"/>
        <v>2021</v>
      </c>
      <c r="E1242">
        <f t="shared" si="5"/>
        <v>4</v>
      </c>
      <c r="F1242">
        <v>120142</v>
      </c>
      <c r="G1242" t="s">
        <v>1620</v>
      </c>
      <c r="H1242" t="s">
        <v>41</v>
      </c>
      <c r="I1242" t="s">
        <v>1621</v>
      </c>
      <c r="J1242" t="s">
        <v>39</v>
      </c>
      <c r="K1242" t="s">
        <v>40</v>
      </c>
      <c r="L1242" t="s">
        <v>71</v>
      </c>
      <c r="M1242">
        <v>301</v>
      </c>
      <c r="N1242" t="s">
        <v>72</v>
      </c>
      <c r="O1242">
        <v>1</v>
      </c>
      <c r="P1242" t="s">
        <v>42</v>
      </c>
      <c r="Q1242">
        <v>4</v>
      </c>
      <c r="R1242" t="s">
        <v>43</v>
      </c>
      <c r="S1242">
        <v>206</v>
      </c>
      <c r="T1242">
        <v>94238</v>
      </c>
      <c r="U1242" s="45">
        <v>5245.1580000000004</v>
      </c>
      <c r="V1242">
        <v>20.596</v>
      </c>
      <c r="W1242">
        <v>0.53900000000000003</v>
      </c>
      <c r="X1242">
        <v>508</v>
      </c>
      <c r="Y1242">
        <f t="shared" si="6"/>
        <v>494293.19960400002</v>
      </c>
      <c r="Z1242">
        <f t="shared" si="7"/>
        <v>2664.5402639999998</v>
      </c>
    </row>
    <row r="1243" spans="1:26">
      <c r="A1243" s="44">
        <v>44312</v>
      </c>
      <c r="B1243" t="s">
        <v>189</v>
      </c>
      <c r="C1243" s="43">
        <v>44305</v>
      </c>
      <c r="D1243">
        <f t="shared" si="4"/>
        <v>2021</v>
      </c>
      <c r="E1243">
        <f t="shared" si="5"/>
        <v>4</v>
      </c>
      <c r="F1243">
        <v>120142</v>
      </c>
      <c r="G1243" t="s">
        <v>1620</v>
      </c>
      <c r="H1243" t="s">
        <v>41</v>
      </c>
      <c r="I1243" t="s">
        <v>1621</v>
      </c>
      <c r="J1243" t="s">
        <v>39</v>
      </c>
      <c r="K1243" t="s">
        <v>40</v>
      </c>
      <c r="L1243" t="s">
        <v>71</v>
      </c>
      <c r="M1243">
        <v>301</v>
      </c>
      <c r="N1243" t="s">
        <v>72</v>
      </c>
      <c r="O1243">
        <v>1</v>
      </c>
      <c r="P1243" t="s">
        <v>42</v>
      </c>
      <c r="Q1243">
        <v>4</v>
      </c>
      <c r="R1243" t="s">
        <v>43</v>
      </c>
      <c r="S1243">
        <v>207</v>
      </c>
      <c r="T1243">
        <v>88985</v>
      </c>
      <c r="U1243" s="45">
        <v>5502.44</v>
      </c>
      <c r="V1243">
        <v>20.401</v>
      </c>
      <c r="W1243">
        <v>0.126</v>
      </c>
      <c r="X1243">
        <v>112</v>
      </c>
      <c r="Y1243">
        <f t="shared" si="6"/>
        <v>489634.62339999998</v>
      </c>
      <c r="Z1243">
        <f t="shared" si="7"/>
        <v>616.27327999999989</v>
      </c>
    </row>
    <row r="1244" spans="1:26">
      <c r="A1244" s="44">
        <v>44312</v>
      </c>
      <c r="B1244" t="s">
        <v>189</v>
      </c>
      <c r="C1244" s="43">
        <v>44305</v>
      </c>
      <c r="D1244">
        <f t="shared" si="4"/>
        <v>2021</v>
      </c>
      <c r="E1244">
        <f t="shared" si="5"/>
        <v>4</v>
      </c>
      <c r="F1244">
        <v>120142</v>
      </c>
      <c r="G1244" t="s">
        <v>1620</v>
      </c>
      <c r="H1244" t="s">
        <v>41</v>
      </c>
      <c r="I1244" t="s">
        <v>1621</v>
      </c>
      <c r="J1244" t="s">
        <v>39</v>
      </c>
      <c r="K1244" t="s">
        <v>40</v>
      </c>
      <c r="L1244" t="s">
        <v>71</v>
      </c>
      <c r="M1244">
        <v>301</v>
      </c>
      <c r="N1244" t="s">
        <v>72</v>
      </c>
      <c r="O1244">
        <v>1</v>
      </c>
      <c r="P1244" t="s">
        <v>42</v>
      </c>
      <c r="Q1244">
        <v>4</v>
      </c>
      <c r="R1244" t="s">
        <v>43</v>
      </c>
      <c r="S1244">
        <v>205</v>
      </c>
      <c r="T1244">
        <v>94382</v>
      </c>
      <c r="U1244" s="45">
        <v>5069.5609999999997</v>
      </c>
      <c r="V1244">
        <v>19.936</v>
      </c>
      <c r="W1244">
        <v>0.76700000000000002</v>
      </c>
      <c r="X1244">
        <v>724</v>
      </c>
      <c r="Y1244">
        <f t="shared" si="6"/>
        <v>478475.30630200001</v>
      </c>
      <c r="Z1244">
        <f t="shared" si="7"/>
        <v>3670.3621639999997</v>
      </c>
    </row>
    <row r="1245" spans="1:26">
      <c r="A1245" s="44">
        <v>44312</v>
      </c>
      <c r="B1245" t="s">
        <v>189</v>
      </c>
      <c r="C1245" s="43">
        <v>44305</v>
      </c>
      <c r="D1245">
        <f t="shared" si="4"/>
        <v>2021</v>
      </c>
      <c r="E1245">
        <f t="shared" si="5"/>
        <v>4</v>
      </c>
      <c r="F1245">
        <v>120142</v>
      </c>
      <c r="G1245" t="s">
        <v>1620</v>
      </c>
      <c r="H1245" t="s">
        <v>41</v>
      </c>
      <c r="I1245" t="s">
        <v>1621</v>
      </c>
      <c r="J1245" t="s">
        <v>39</v>
      </c>
      <c r="K1245" t="s">
        <v>40</v>
      </c>
      <c r="L1245" t="s">
        <v>71</v>
      </c>
      <c r="M1245">
        <v>301</v>
      </c>
      <c r="N1245" t="s">
        <v>72</v>
      </c>
      <c r="O1245">
        <v>1</v>
      </c>
      <c r="P1245" t="s">
        <v>42</v>
      </c>
      <c r="Q1245">
        <v>4</v>
      </c>
      <c r="R1245" t="s">
        <v>43</v>
      </c>
      <c r="S1245">
        <v>204</v>
      </c>
      <c r="T1245">
        <v>92997</v>
      </c>
      <c r="U1245" s="45">
        <v>5476.9809999999998</v>
      </c>
      <c r="V1245">
        <v>21.222999999999999</v>
      </c>
      <c r="W1245">
        <v>0.20599999999999999</v>
      </c>
      <c r="X1245">
        <v>192</v>
      </c>
      <c r="Y1245">
        <f t="shared" si="6"/>
        <v>509342.80205699999</v>
      </c>
      <c r="Z1245">
        <f t="shared" si="7"/>
        <v>1051.5803519999999</v>
      </c>
    </row>
    <row r="1246" spans="1:26">
      <c r="A1246" s="44">
        <v>44312</v>
      </c>
      <c r="B1246" t="s">
        <v>189</v>
      </c>
      <c r="C1246" s="43">
        <v>44305</v>
      </c>
      <c r="D1246">
        <f t="shared" si="4"/>
        <v>2021</v>
      </c>
      <c r="E1246">
        <f t="shared" si="5"/>
        <v>4</v>
      </c>
      <c r="F1246">
        <v>120142</v>
      </c>
      <c r="G1246" t="s">
        <v>1620</v>
      </c>
      <c r="H1246" t="s">
        <v>41</v>
      </c>
      <c r="I1246" t="s">
        <v>1621</v>
      </c>
      <c r="J1246" t="s">
        <v>39</v>
      </c>
      <c r="K1246" t="s">
        <v>40</v>
      </c>
      <c r="L1246" t="s">
        <v>71</v>
      </c>
      <c r="M1246">
        <v>301</v>
      </c>
      <c r="N1246" t="s">
        <v>72</v>
      </c>
      <c r="O1246">
        <v>1</v>
      </c>
      <c r="P1246" t="s">
        <v>42</v>
      </c>
      <c r="Q1246">
        <v>4</v>
      </c>
      <c r="R1246" t="s">
        <v>43</v>
      </c>
      <c r="S1246">
        <v>203</v>
      </c>
      <c r="T1246">
        <v>90582</v>
      </c>
      <c r="U1246" s="45">
        <v>5269.6419999999998</v>
      </c>
      <c r="V1246">
        <v>19.888999999999999</v>
      </c>
      <c r="W1246">
        <v>0.24199999999999999</v>
      </c>
      <c r="X1246">
        <v>219</v>
      </c>
      <c r="Y1246">
        <f t="shared" si="6"/>
        <v>477334.71164399997</v>
      </c>
      <c r="Z1246">
        <f t="shared" si="7"/>
        <v>1154.051598</v>
      </c>
    </row>
    <row r="1247" spans="1:26">
      <c r="A1247" s="44">
        <v>44312</v>
      </c>
      <c r="B1247" t="s">
        <v>189</v>
      </c>
      <c r="C1247" s="43">
        <v>44305</v>
      </c>
      <c r="D1247">
        <f t="shared" si="4"/>
        <v>2021</v>
      </c>
      <c r="E1247">
        <f t="shared" si="5"/>
        <v>4</v>
      </c>
      <c r="F1247">
        <v>120142</v>
      </c>
      <c r="G1247" t="s">
        <v>1620</v>
      </c>
      <c r="H1247" t="s">
        <v>41</v>
      </c>
      <c r="I1247" t="s">
        <v>1621</v>
      </c>
      <c r="J1247" t="s">
        <v>39</v>
      </c>
      <c r="K1247" t="s">
        <v>40</v>
      </c>
      <c r="L1247" t="s">
        <v>71</v>
      </c>
      <c r="M1247">
        <v>301</v>
      </c>
      <c r="N1247" t="s">
        <v>72</v>
      </c>
      <c r="O1247">
        <v>1</v>
      </c>
      <c r="P1247" t="s">
        <v>42</v>
      </c>
      <c r="Q1247">
        <v>4</v>
      </c>
      <c r="R1247" t="s">
        <v>43</v>
      </c>
      <c r="S1247">
        <v>105</v>
      </c>
      <c r="T1247">
        <v>1429</v>
      </c>
      <c r="U1247" s="45">
        <v>6689.8</v>
      </c>
      <c r="V1247">
        <v>0.3</v>
      </c>
      <c r="W1247">
        <v>0</v>
      </c>
      <c r="X1247">
        <v>0</v>
      </c>
      <c r="Y1247">
        <f t="shared" si="6"/>
        <v>9559.7242000000006</v>
      </c>
      <c r="Z1247">
        <f t="shared" si="7"/>
        <v>0</v>
      </c>
    </row>
    <row r="1248" spans="1:26">
      <c r="A1248" s="44">
        <v>44312</v>
      </c>
      <c r="B1248" t="s">
        <v>189</v>
      </c>
      <c r="C1248" s="43">
        <v>44305</v>
      </c>
      <c r="D1248">
        <f t="shared" si="4"/>
        <v>2021</v>
      </c>
      <c r="E1248">
        <f t="shared" si="5"/>
        <v>4</v>
      </c>
      <c r="F1248">
        <v>120142</v>
      </c>
      <c r="G1248" t="s">
        <v>1620</v>
      </c>
      <c r="H1248" t="s">
        <v>41</v>
      </c>
      <c r="I1248" t="s">
        <v>1621</v>
      </c>
      <c r="J1248" t="s">
        <v>39</v>
      </c>
      <c r="K1248" t="s">
        <v>40</v>
      </c>
      <c r="L1248" t="s">
        <v>71</v>
      </c>
      <c r="M1248">
        <v>301</v>
      </c>
      <c r="N1248" t="s">
        <v>72</v>
      </c>
      <c r="O1248">
        <v>1</v>
      </c>
      <c r="P1248" t="s">
        <v>42</v>
      </c>
      <c r="Q1248">
        <v>4</v>
      </c>
      <c r="R1248" t="s">
        <v>43</v>
      </c>
      <c r="S1248">
        <v>104</v>
      </c>
      <c r="T1248">
        <v>792</v>
      </c>
      <c r="U1248" s="45">
        <v>6395</v>
      </c>
      <c r="V1248">
        <v>0.21</v>
      </c>
      <c r="W1248">
        <v>0</v>
      </c>
      <c r="X1248">
        <v>0</v>
      </c>
      <c r="Y1248">
        <f t="shared" si="6"/>
        <v>5064.84</v>
      </c>
      <c r="Z1248">
        <f t="shared" si="7"/>
        <v>0</v>
      </c>
    </row>
    <row r="1249" spans="1:26">
      <c r="A1249" s="44">
        <v>44312</v>
      </c>
      <c r="B1249" t="s">
        <v>189</v>
      </c>
      <c r="C1249" s="43">
        <v>44305</v>
      </c>
      <c r="D1249">
        <f t="shared" si="4"/>
        <v>2021</v>
      </c>
      <c r="E1249">
        <f t="shared" si="5"/>
        <v>4</v>
      </c>
      <c r="F1249">
        <v>120142</v>
      </c>
      <c r="G1249" t="s">
        <v>1620</v>
      </c>
      <c r="H1249" t="s">
        <v>41</v>
      </c>
      <c r="I1249" t="s">
        <v>1621</v>
      </c>
      <c r="J1249" t="s">
        <v>39</v>
      </c>
      <c r="K1249" t="s">
        <v>40</v>
      </c>
      <c r="L1249" t="s">
        <v>71</v>
      </c>
      <c r="M1249">
        <v>301</v>
      </c>
      <c r="N1249" t="s">
        <v>72</v>
      </c>
      <c r="O1249">
        <v>1</v>
      </c>
      <c r="P1249" t="s">
        <v>42</v>
      </c>
      <c r="Q1249">
        <v>4</v>
      </c>
      <c r="R1249" t="s">
        <v>43</v>
      </c>
      <c r="S1249">
        <v>106</v>
      </c>
      <c r="T1249">
        <v>58619</v>
      </c>
      <c r="U1249" s="45">
        <v>6460.0360000000001</v>
      </c>
      <c r="V1249">
        <v>19.236999999999998</v>
      </c>
      <c r="W1249">
        <v>1.4810000000000001</v>
      </c>
      <c r="X1249">
        <v>868</v>
      </c>
      <c r="Y1249">
        <f t="shared" si="6"/>
        <v>378680.85028399999</v>
      </c>
      <c r="Z1249">
        <f t="shared" si="7"/>
        <v>5607.311248</v>
      </c>
    </row>
    <row r="1250" spans="1:26">
      <c r="A1250" s="44">
        <v>44312</v>
      </c>
      <c r="B1250" t="s">
        <v>189</v>
      </c>
      <c r="C1250" s="43">
        <v>44305</v>
      </c>
      <c r="D1250">
        <f t="shared" si="4"/>
        <v>2021</v>
      </c>
      <c r="E1250">
        <f t="shared" si="5"/>
        <v>4</v>
      </c>
      <c r="F1250">
        <v>120142</v>
      </c>
      <c r="G1250" t="s">
        <v>1620</v>
      </c>
      <c r="H1250" t="s">
        <v>41</v>
      </c>
      <c r="I1250" t="s">
        <v>1621</v>
      </c>
      <c r="J1250" t="s">
        <v>39</v>
      </c>
      <c r="K1250" t="s">
        <v>40</v>
      </c>
      <c r="L1250" t="s">
        <v>71</v>
      </c>
      <c r="M1250">
        <v>301</v>
      </c>
      <c r="N1250" t="s">
        <v>72</v>
      </c>
      <c r="O1250">
        <v>1</v>
      </c>
      <c r="P1250" t="s">
        <v>42</v>
      </c>
      <c r="Q1250">
        <v>4</v>
      </c>
      <c r="R1250" t="s">
        <v>43</v>
      </c>
      <c r="S1250">
        <v>107</v>
      </c>
      <c r="T1250">
        <v>90962</v>
      </c>
      <c r="U1250" s="45">
        <v>6162.2089999999998</v>
      </c>
      <c r="V1250">
        <v>23.355</v>
      </c>
      <c r="W1250">
        <v>3.0270000000000001</v>
      </c>
      <c r="X1250">
        <v>2753</v>
      </c>
      <c r="Y1250">
        <f t="shared" si="6"/>
        <v>560526.85505799996</v>
      </c>
      <c r="Z1250">
        <f t="shared" si="7"/>
        <v>16964.561377000002</v>
      </c>
    </row>
    <row r="1251" spans="1:26">
      <c r="A1251" s="44">
        <v>44312</v>
      </c>
      <c r="B1251" t="s">
        <v>189</v>
      </c>
      <c r="C1251" s="43">
        <v>44305</v>
      </c>
      <c r="D1251">
        <f t="shared" si="4"/>
        <v>2021</v>
      </c>
      <c r="E1251">
        <f t="shared" si="5"/>
        <v>4</v>
      </c>
      <c r="F1251">
        <v>120142</v>
      </c>
      <c r="G1251" t="s">
        <v>1620</v>
      </c>
      <c r="H1251" t="s">
        <v>41</v>
      </c>
      <c r="I1251" t="s">
        <v>1621</v>
      </c>
      <c r="J1251" t="s">
        <v>39</v>
      </c>
      <c r="K1251" t="s">
        <v>40</v>
      </c>
      <c r="L1251" t="s">
        <v>71</v>
      </c>
      <c r="M1251">
        <v>301</v>
      </c>
      <c r="N1251" t="s">
        <v>72</v>
      </c>
      <c r="O1251">
        <v>1</v>
      </c>
      <c r="P1251" t="s">
        <v>42</v>
      </c>
      <c r="Q1251">
        <v>4</v>
      </c>
      <c r="R1251" t="s">
        <v>43</v>
      </c>
      <c r="S1251">
        <v>202</v>
      </c>
      <c r="T1251">
        <v>94389</v>
      </c>
      <c r="U1251" s="45">
        <v>6026.7960000000003</v>
      </c>
      <c r="V1251">
        <v>23.702999999999999</v>
      </c>
      <c r="W1251">
        <v>0.126</v>
      </c>
      <c r="X1251">
        <v>119</v>
      </c>
      <c r="Y1251">
        <f t="shared" si="6"/>
        <v>568863.2476440001</v>
      </c>
      <c r="Z1251">
        <f t="shared" si="7"/>
        <v>717.18872400000009</v>
      </c>
    </row>
    <row r="1252" spans="1:26">
      <c r="A1252" s="44">
        <v>44312</v>
      </c>
      <c r="B1252" t="s">
        <v>189</v>
      </c>
      <c r="C1252" s="43">
        <v>44305</v>
      </c>
      <c r="D1252">
        <f t="shared" si="4"/>
        <v>2021</v>
      </c>
      <c r="E1252">
        <f t="shared" si="5"/>
        <v>4</v>
      </c>
      <c r="F1252">
        <v>120142</v>
      </c>
      <c r="G1252" t="s">
        <v>1620</v>
      </c>
      <c r="H1252" t="s">
        <v>41</v>
      </c>
      <c r="I1252" t="s">
        <v>1621</v>
      </c>
      <c r="J1252" t="s">
        <v>39</v>
      </c>
      <c r="K1252" t="s">
        <v>40</v>
      </c>
      <c r="L1252" t="s">
        <v>71</v>
      </c>
      <c r="M1252">
        <v>301</v>
      </c>
      <c r="N1252" t="s">
        <v>72</v>
      </c>
      <c r="O1252">
        <v>1</v>
      </c>
      <c r="P1252" t="s">
        <v>42</v>
      </c>
      <c r="Q1252">
        <v>4</v>
      </c>
      <c r="R1252" t="s">
        <v>43</v>
      </c>
      <c r="S1252">
        <v>201</v>
      </c>
      <c r="T1252">
        <v>94316</v>
      </c>
      <c r="U1252" s="45">
        <v>5031.7079999999996</v>
      </c>
      <c r="V1252">
        <v>19.774000000000001</v>
      </c>
      <c r="W1252">
        <v>0.17299999999999999</v>
      </c>
      <c r="X1252">
        <v>163</v>
      </c>
      <c r="Y1252">
        <f t="shared" si="6"/>
        <v>474570.57172800001</v>
      </c>
      <c r="Z1252">
        <f t="shared" si="7"/>
        <v>820.16840400000001</v>
      </c>
    </row>
    <row r="1253" spans="1:26">
      <c r="A1253" s="44">
        <v>44312</v>
      </c>
      <c r="B1253" t="s">
        <v>189</v>
      </c>
      <c r="C1253" s="43">
        <v>44305</v>
      </c>
      <c r="D1253">
        <f t="shared" si="4"/>
        <v>2021</v>
      </c>
      <c r="E1253">
        <f t="shared" si="5"/>
        <v>4</v>
      </c>
      <c r="F1253">
        <v>120142</v>
      </c>
      <c r="G1253" t="s">
        <v>1620</v>
      </c>
      <c r="H1253" t="s">
        <v>41</v>
      </c>
      <c r="I1253" t="s">
        <v>1621</v>
      </c>
      <c r="J1253" t="s">
        <v>39</v>
      </c>
      <c r="K1253" t="s">
        <v>40</v>
      </c>
      <c r="L1253" t="s">
        <v>71</v>
      </c>
      <c r="M1253">
        <v>301</v>
      </c>
      <c r="N1253" t="s">
        <v>72</v>
      </c>
      <c r="O1253">
        <v>1</v>
      </c>
      <c r="P1253" t="s">
        <v>42</v>
      </c>
      <c r="Q1253">
        <v>4</v>
      </c>
      <c r="R1253" t="s">
        <v>43</v>
      </c>
      <c r="S1253">
        <v>101</v>
      </c>
      <c r="T1253">
        <v>92346</v>
      </c>
      <c r="U1253" s="45">
        <v>6114.74</v>
      </c>
      <c r="V1253">
        <v>23.527999999999999</v>
      </c>
      <c r="W1253">
        <v>0.42899999999999999</v>
      </c>
      <c r="X1253">
        <v>396</v>
      </c>
      <c r="Y1253">
        <f t="shared" si="6"/>
        <v>564671.78003999998</v>
      </c>
      <c r="Z1253">
        <f t="shared" si="7"/>
        <v>2421.4370400000003</v>
      </c>
    </row>
    <row r="1254" spans="1:26">
      <c r="A1254" s="44">
        <v>44312</v>
      </c>
      <c r="B1254" t="s">
        <v>189</v>
      </c>
      <c r="C1254" s="43">
        <v>44305</v>
      </c>
      <c r="D1254">
        <f t="shared" ref="D1254:D1317" si="8">YEAR(C1254)</f>
        <v>2021</v>
      </c>
      <c r="E1254">
        <f t="shared" ref="E1254:E1317" si="9">MONTH(C1254)</f>
        <v>4</v>
      </c>
      <c r="F1254">
        <v>120142</v>
      </c>
      <c r="G1254" t="s">
        <v>1620</v>
      </c>
      <c r="H1254" t="s">
        <v>41</v>
      </c>
      <c r="I1254" t="s">
        <v>1621</v>
      </c>
      <c r="J1254" t="s">
        <v>39</v>
      </c>
      <c r="K1254" t="s">
        <v>40</v>
      </c>
      <c r="L1254" t="s">
        <v>71</v>
      </c>
      <c r="M1254">
        <v>301</v>
      </c>
      <c r="N1254" t="s">
        <v>72</v>
      </c>
      <c r="O1254">
        <v>1</v>
      </c>
      <c r="P1254" t="s">
        <v>42</v>
      </c>
      <c r="Q1254">
        <v>4</v>
      </c>
      <c r="R1254" t="s">
        <v>43</v>
      </c>
      <c r="S1254">
        <v>103</v>
      </c>
      <c r="T1254">
        <v>1227</v>
      </c>
      <c r="U1254" s="45">
        <v>6467.1</v>
      </c>
      <c r="V1254">
        <v>0.24</v>
      </c>
      <c r="W1254">
        <v>0</v>
      </c>
      <c r="X1254">
        <v>0</v>
      </c>
      <c r="Y1254">
        <f t="shared" ref="Y1254:Y1317" si="10">T1254*U1254/1000</f>
        <v>7935.1316999999999</v>
      </c>
      <c r="Z1254">
        <f t="shared" ref="Z1254:Z1317" si="11">X1254*U1254/1000</f>
        <v>0</v>
      </c>
    </row>
    <row r="1255" spans="1:26">
      <c r="A1255" s="44">
        <v>44312</v>
      </c>
      <c r="B1255" t="s">
        <v>189</v>
      </c>
      <c r="C1255" s="43">
        <v>44305</v>
      </c>
      <c r="D1255">
        <f t="shared" si="8"/>
        <v>2021</v>
      </c>
      <c r="E1255">
        <f t="shared" si="9"/>
        <v>4</v>
      </c>
      <c r="F1255">
        <v>120142</v>
      </c>
      <c r="G1255" t="s">
        <v>1620</v>
      </c>
      <c r="H1255" t="s">
        <v>41</v>
      </c>
      <c r="I1255" t="s">
        <v>1621</v>
      </c>
      <c r="J1255" t="s">
        <v>39</v>
      </c>
      <c r="K1255" t="s">
        <v>40</v>
      </c>
      <c r="L1255" t="s">
        <v>71</v>
      </c>
      <c r="M1255">
        <v>301</v>
      </c>
      <c r="N1255" t="s">
        <v>72</v>
      </c>
      <c r="O1255">
        <v>1</v>
      </c>
      <c r="P1255" t="s">
        <v>42</v>
      </c>
      <c r="Q1255">
        <v>4</v>
      </c>
      <c r="R1255" t="s">
        <v>43</v>
      </c>
      <c r="S1255">
        <v>102</v>
      </c>
      <c r="T1255">
        <v>92187</v>
      </c>
      <c r="U1255" s="45">
        <v>6144.6679999999997</v>
      </c>
      <c r="V1255">
        <v>23.602</v>
      </c>
      <c r="W1255">
        <v>0.91700000000000004</v>
      </c>
      <c r="X1255">
        <v>845</v>
      </c>
      <c r="Y1255">
        <f t="shared" si="10"/>
        <v>566458.50891600002</v>
      </c>
      <c r="Z1255">
        <f t="shared" si="11"/>
        <v>5192.2444599999999</v>
      </c>
    </row>
    <row r="1256" spans="1:26">
      <c r="A1256" s="44">
        <v>44305</v>
      </c>
      <c r="B1256" t="s">
        <v>188</v>
      </c>
      <c r="C1256" s="43">
        <v>44298</v>
      </c>
      <c r="D1256">
        <f t="shared" si="8"/>
        <v>2021</v>
      </c>
      <c r="E1256">
        <f t="shared" si="9"/>
        <v>4</v>
      </c>
      <c r="F1256">
        <v>120142</v>
      </c>
      <c r="G1256" t="s">
        <v>1620</v>
      </c>
      <c r="H1256" t="s">
        <v>41</v>
      </c>
      <c r="I1256" t="s">
        <v>1621</v>
      </c>
      <c r="J1256" t="s">
        <v>39</v>
      </c>
      <c r="K1256" t="s">
        <v>40</v>
      </c>
      <c r="L1256" t="s">
        <v>71</v>
      </c>
      <c r="M1256">
        <v>301</v>
      </c>
      <c r="N1256" t="s">
        <v>72</v>
      </c>
      <c r="O1256">
        <v>1</v>
      </c>
      <c r="P1256" t="s">
        <v>42</v>
      </c>
      <c r="Q1256">
        <v>4</v>
      </c>
      <c r="R1256" t="s">
        <v>43</v>
      </c>
      <c r="S1256">
        <v>102</v>
      </c>
      <c r="T1256">
        <v>92463</v>
      </c>
      <c r="U1256" s="45">
        <v>6058.79</v>
      </c>
      <c r="V1256">
        <v>23.341999999999999</v>
      </c>
      <c r="W1256">
        <v>0.29799999999999999</v>
      </c>
      <c r="X1256">
        <v>276</v>
      </c>
      <c r="Y1256">
        <f t="shared" si="10"/>
        <v>560213.89977000002</v>
      </c>
      <c r="Z1256">
        <f t="shared" si="11"/>
        <v>1672.22604</v>
      </c>
    </row>
    <row r="1257" spans="1:26">
      <c r="A1257" s="44">
        <v>44305</v>
      </c>
      <c r="B1257" t="s">
        <v>188</v>
      </c>
      <c r="C1257" s="43">
        <v>44298</v>
      </c>
      <c r="D1257">
        <f t="shared" si="8"/>
        <v>2021</v>
      </c>
      <c r="E1257">
        <f t="shared" si="9"/>
        <v>4</v>
      </c>
      <c r="F1257">
        <v>120142</v>
      </c>
      <c r="G1257" t="s">
        <v>1620</v>
      </c>
      <c r="H1257" t="s">
        <v>41</v>
      </c>
      <c r="I1257" t="s">
        <v>1621</v>
      </c>
      <c r="J1257" t="s">
        <v>39</v>
      </c>
      <c r="K1257" t="s">
        <v>40</v>
      </c>
      <c r="L1257" t="s">
        <v>71</v>
      </c>
      <c r="M1257">
        <v>301</v>
      </c>
      <c r="N1257" t="s">
        <v>72</v>
      </c>
      <c r="O1257">
        <v>1</v>
      </c>
      <c r="P1257" t="s">
        <v>42</v>
      </c>
      <c r="Q1257">
        <v>4</v>
      </c>
      <c r="R1257" t="s">
        <v>43</v>
      </c>
      <c r="S1257">
        <v>103</v>
      </c>
      <c r="T1257">
        <v>1227</v>
      </c>
      <c r="U1257" s="45">
        <v>6467.1</v>
      </c>
      <c r="V1257">
        <v>0.24</v>
      </c>
      <c r="W1257">
        <v>0</v>
      </c>
      <c r="X1257">
        <v>0</v>
      </c>
      <c r="Y1257">
        <f t="shared" si="10"/>
        <v>7935.1316999999999</v>
      </c>
      <c r="Z1257">
        <f t="shared" si="11"/>
        <v>0</v>
      </c>
    </row>
    <row r="1258" spans="1:26">
      <c r="A1258" s="44">
        <v>44305</v>
      </c>
      <c r="B1258" t="s">
        <v>188</v>
      </c>
      <c r="C1258" s="43">
        <v>44298</v>
      </c>
      <c r="D1258">
        <f t="shared" si="8"/>
        <v>2021</v>
      </c>
      <c r="E1258">
        <f t="shared" si="9"/>
        <v>4</v>
      </c>
      <c r="F1258">
        <v>120142</v>
      </c>
      <c r="G1258" t="s">
        <v>1620</v>
      </c>
      <c r="H1258" t="s">
        <v>41</v>
      </c>
      <c r="I1258" t="s">
        <v>1621</v>
      </c>
      <c r="J1258" t="s">
        <v>39</v>
      </c>
      <c r="K1258" t="s">
        <v>40</v>
      </c>
      <c r="L1258" t="s">
        <v>71</v>
      </c>
      <c r="M1258">
        <v>301</v>
      </c>
      <c r="N1258" t="s">
        <v>72</v>
      </c>
      <c r="O1258">
        <v>1</v>
      </c>
      <c r="P1258" t="s">
        <v>42</v>
      </c>
      <c r="Q1258">
        <v>4</v>
      </c>
      <c r="R1258" t="s">
        <v>43</v>
      </c>
      <c r="S1258">
        <v>101</v>
      </c>
      <c r="T1258">
        <v>92489</v>
      </c>
      <c r="U1258" s="45">
        <v>6024.308</v>
      </c>
      <c r="V1258">
        <v>23.216000000000001</v>
      </c>
      <c r="W1258">
        <v>0.155</v>
      </c>
      <c r="X1258">
        <v>143</v>
      </c>
      <c r="Y1258">
        <f t="shared" si="10"/>
        <v>557182.22261199995</v>
      </c>
      <c r="Z1258">
        <f t="shared" si="11"/>
        <v>861.476044</v>
      </c>
    </row>
    <row r="1259" spans="1:26">
      <c r="A1259" s="44">
        <v>44305</v>
      </c>
      <c r="B1259" t="s">
        <v>188</v>
      </c>
      <c r="C1259" s="43">
        <v>44298</v>
      </c>
      <c r="D1259">
        <f t="shared" si="8"/>
        <v>2021</v>
      </c>
      <c r="E1259">
        <f t="shared" si="9"/>
        <v>4</v>
      </c>
      <c r="F1259">
        <v>120142</v>
      </c>
      <c r="G1259" t="s">
        <v>1620</v>
      </c>
      <c r="H1259" t="s">
        <v>41</v>
      </c>
      <c r="I1259" t="s">
        <v>1621</v>
      </c>
      <c r="J1259" t="s">
        <v>39</v>
      </c>
      <c r="K1259" t="s">
        <v>40</v>
      </c>
      <c r="L1259" t="s">
        <v>71</v>
      </c>
      <c r="M1259">
        <v>301</v>
      </c>
      <c r="N1259" t="s">
        <v>72</v>
      </c>
      <c r="O1259">
        <v>1</v>
      </c>
      <c r="P1259" t="s">
        <v>42</v>
      </c>
      <c r="Q1259">
        <v>4</v>
      </c>
      <c r="R1259" t="s">
        <v>43</v>
      </c>
      <c r="S1259">
        <v>201</v>
      </c>
      <c r="T1259">
        <v>94375</v>
      </c>
      <c r="U1259" s="45">
        <v>4918.8630000000003</v>
      </c>
      <c r="V1259">
        <v>19.341999999999999</v>
      </c>
      <c r="W1259">
        <v>6.3E-2</v>
      </c>
      <c r="X1259">
        <v>59</v>
      </c>
      <c r="Y1259">
        <f t="shared" si="10"/>
        <v>464217.69562499999</v>
      </c>
      <c r="Z1259">
        <f t="shared" si="11"/>
        <v>290.212917</v>
      </c>
    </row>
    <row r="1260" spans="1:26">
      <c r="A1260" s="44">
        <v>44305</v>
      </c>
      <c r="B1260" t="s">
        <v>188</v>
      </c>
      <c r="C1260" s="43">
        <v>44298</v>
      </c>
      <c r="D1260">
        <f t="shared" si="8"/>
        <v>2021</v>
      </c>
      <c r="E1260">
        <f t="shared" si="9"/>
        <v>4</v>
      </c>
      <c r="F1260">
        <v>120142</v>
      </c>
      <c r="G1260" t="s">
        <v>1620</v>
      </c>
      <c r="H1260" t="s">
        <v>41</v>
      </c>
      <c r="I1260" t="s">
        <v>1621</v>
      </c>
      <c r="J1260" t="s">
        <v>39</v>
      </c>
      <c r="K1260" t="s">
        <v>40</v>
      </c>
      <c r="L1260" t="s">
        <v>71</v>
      </c>
      <c r="M1260">
        <v>301</v>
      </c>
      <c r="N1260" t="s">
        <v>72</v>
      </c>
      <c r="O1260">
        <v>1</v>
      </c>
      <c r="P1260" t="s">
        <v>42</v>
      </c>
      <c r="Q1260">
        <v>4</v>
      </c>
      <c r="R1260" t="s">
        <v>43</v>
      </c>
      <c r="S1260">
        <v>202</v>
      </c>
      <c r="T1260">
        <v>94441</v>
      </c>
      <c r="U1260" s="45">
        <v>5909.8090000000002</v>
      </c>
      <c r="V1260">
        <v>23.254999999999999</v>
      </c>
      <c r="W1260">
        <v>5.5E-2</v>
      </c>
      <c r="X1260">
        <v>52</v>
      </c>
      <c r="Y1260">
        <f t="shared" si="10"/>
        <v>558128.2717690001</v>
      </c>
      <c r="Z1260">
        <f t="shared" si="11"/>
        <v>307.310068</v>
      </c>
    </row>
    <row r="1261" spans="1:26">
      <c r="A1261" s="44">
        <v>44305</v>
      </c>
      <c r="B1261" t="s">
        <v>188</v>
      </c>
      <c r="C1261" s="43">
        <v>44298</v>
      </c>
      <c r="D1261">
        <f t="shared" si="8"/>
        <v>2021</v>
      </c>
      <c r="E1261">
        <f t="shared" si="9"/>
        <v>4</v>
      </c>
      <c r="F1261">
        <v>120142</v>
      </c>
      <c r="G1261" t="s">
        <v>1620</v>
      </c>
      <c r="H1261" t="s">
        <v>41</v>
      </c>
      <c r="I1261" t="s">
        <v>1621</v>
      </c>
      <c r="J1261" t="s">
        <v>39</v>
      </c>
      <c r="K1261" t="s">
        <v>40</v>
      </c>
      <c r="L1261" t="s">
        <v>71</v>
      </c>
      <c r="M1261">
        <v>301</v>
      </c>
      <c r="N1261" t="s">
        <v>72</v>
      </c>
      <c r="O1261">
        <v>1</v>
      </c>
      <c r="P1261" t="s">
        <v>42</v>
      </c>
      <c r="Q1261">
        <v>4</v>
      </c>
      <c r="R1261" t="s">
        <v>43</v>
      </c>
      <c r="S1261">
        <v>107</v>
      </c>
      <c r="T1261">
        <v>91274</v>
      </c>
      <c r="U1261" s="45">
        <v>6092.6289999999999</v>
      </c>
      <c r="V1261">
        <v>23.170999999999999</v>
      </c>
      <c r="W1261">
        <v>0.34200000000000003</v>
      </c>
      <c r="X1261">
        <v>312</v>
      </c>
      <c r="Y1261">
        <f t="shared" si="10"/>
        <v>556098.6193459999</v>
      </c>
      <c r="Z1261">
        <f t="shared" si="11"/>
        <v>1900.9002479999999</v>
      </c>
    </row>
    <row r="1262" spans="1:26">
      <c r="A1262" s="44">
        <v>44305</v>
      </c>
      <c r="B1262" t="s">
        <v>188</v>
      </c>
      <c r="C1262" s="43">
        <v>44298</v>
      </c>
      <c r="D1262">
        <f t="shared" si="8"/>
        <v>2021</v>
      </c>
      <c r="E1262">
        <f t="shared" si="9"/>
        <v>4</v>
      </c>
      <c r="F1262">
        <v>120142</v>
      </c>
      <c r="G1262" t="s">
        <v>1620</v>
      </c>
      <c r="H1262" t="s">
        <v>41</v>
      </c>
      <c r="I1262" t="s">
        <v>1621</v>
      </c>
      <c r="J1262" t="s">
        <v>39</v>
      </c>
      <c r="K1262" t="s">
        <v>40</v>
      </c>
      <c r="L1262" t="s">
        <v>71</v>
      </c>
      <c r="M1262">
        <v>301</v>
      </c>
      <c r="N1262" t="s">
        <v>72</v>
      </c>
      <c r="O1262">
        <v>1</v>
      </c>
      <c r="P1262" t="s">
        <v>42</v>
      </c>
      <c r="Q1262">
        <v>4</v>
      </c>
      <c r="R1262" t="s">
        <v>43</v>
      </c>
      <c r="S1262">
        <v>106</v>
      </c>
      <c r="T1262">
        <v>92716</v>
      </c>
      <c r="U1262" s="45">
        <v>6395.723</v>
      </c>
      <c r="V1262">
        <v>24.707999999999998</v>
      </c>
      <c r="W1262">
        <v>0.41099999999999998</v>
      </c>
      <c r="X1262">
        <v>381</v>
      </c>
      <c r="Y1262">
        <f t="shared" si="10"/>
        <v>592985.85366799997</v>
      </c>
      <c r="Z1262">
        <f t="shared" si="11"/>
        <v>2436.7704629999998</v>
      </c>
    </row>
    <row r="1263" spans="1:26">
      <c r="A1263" s="44">
        <v>44305</v>
      </c>
      <c r="B1263" t="s">
        <v>188</v>
      </c>
      <c r="C1263" s="43">
        <v>44298</v>
      </c>
      <c r="D1263">
        <f t="shared" si="8"/>
        <v>2021</v>
      </c>
      <c r="E1263">
        <f t="shared" si="9"/>
        <v>4</v>
      </c>
      <c r="F1263">
        <v>120142</v>
      </c>
      <c r="G1263" t="s">
        <v>1620</v>
      </c>
      <c r="H1263" t="s">
        <v>41</v>
      </c>
      <c r="I1263" t="s">
        <v>1621</v>
      </c>
      <c r="J1263" t="s">
        <v>39</v>
      </c>
      <c r="K1263" t="s">
        <v>40</v>
      </c>
      <c r="L1263" t="s">
        <v>71</v>
      </c>
      <c r="M1263">
        <v>301</v>
      </c>
      <c r="N1263" t="s">
        <v>72</v>
      </c>
      <c r="O1263">
        <v>1</v>
      </c>
      <c r="P1263" t="s">
        <v>42</v>
      </c>
      <c r="Q1263">
        <v>4</v>
      </c>
      <c r="R1263" t="s">
        <v>43</v>
      </c>
      <c r="S1263">
        <v>104</v>
      </c>
      <c r="T1263">
        <v>90951</v>
      </c>
      <c r="U1263" s="45">
        <v>6395.0839999999998</v>
      </c>
      <c r="V1263">
        <v>24.234999999999999</v>
      </c>
      <c r="W1263">
        <v>1.204</v>
      </c>
      <c r="X1263">
        <v>1095</v>
      </c>
      <c r="Y1263">
        <f t="shared" si="10"/>
        <v>581639.28488399996</v>
      </c>
      <c r="Z1263">
        <f t="shared" si="11"/>
        <v>7002.6169799999998</v>
      </c>
    </row>
    <row r="1264" spans="1:26">
      <c r="A1264" s="44">
        <v>44305</v>
      </c>
      <c r="B1264" t="s">
        <v>188</v>
      </c>
      <c r="C1264" s="43">
        <v>44298</v>
      </c>
      <c r="D1264">
        <f t="shared" si="8"/>
        <v>2021</v>
      </c>
      <c r="E1264">
        <f t="shared" si="9"/>
        <v>4</v>
      </c>
      <c r="F1264">
        <v>120142</v>
      </c>
      <c r="G1264" t="s">
        <v>1620</v>
      </c>
      <c r="H1264" t="s">
        <v>41</v>
      </c>
      <c r="I1264" t="s">
        <v>1621</v>
      </c>
      <c r="J1264" t="s">
        <v>39</v>
      </c>
      <c r="K1264" t="s">
        <v>40</v>
      </c>
      <c r="L1264" t="s">
        <v>71</v>
      </c>
      <c r="M1264">
        <v>301</v>
      </c>
      <c r="N1264" t="s">
        <v>72</v>
      </c>
      <c r="O1264">
        <v>1</v>
      </c>
      <c r="P1264" t="s">
        <v>42</v>
      </c>
      <c r="Q1264">
        <v>4</v>
      </c>
      <c r="R1264" t="s">
        <v>43</v>
      </c>
      <c r="S1264">
        <v>105</v>
      </c>
      <c r="T1264">
        <v>14112</v>
      </c>
      <c r="U1264" s="45">
        <v>6689.8630000000003</v>
      </c>
      <c r="V1264">
        <v>3.327</v>
      </c>
      <c r="W1264">
        <v>0.73</v>
      </c>
      <c r="X1264">
        <v>103</v>
      </c>
      <c r="Y1264">
        <f t="shared" si="10"/>
        <v>94407.346656000009</v>
      </c>
      <c r="Z1264">
        <f t="shared" si="11"/>
        <v>689.05588900000009</v>
      </c>
    </row>
    <row r="1265" spans="1:26">
      <c r="A1265" s="44">
        <v>44305</v>
      </c>
      <c r="B1265" t="s">
        <v>188</v>
      </c>
      <c r="C1265" s="43">
        <v>44298</v>
      </c>
      <c r="D1265">
        <f t="shared" si="8"/>
        <v>2021</v>
      </c>
      <c r="E1265">
        <f t="shared" si="9"/>
        <v>4</v>
      </c>
      <c r="F1265">
        <v>120142</v>
      </c>
      <c r="G1265" t="s">
        <v>1620</v>
      </c>
      <c r="H1265" t="s">
        <v>41</v>
      </c>
      <c r="I1265" t="s">
        <v>1621</v>
      </c>
      <c r="J1265" t="s">
        <v>39</v>
      </c>
      <c r="K1265" t="s">
        <v>40</v>
      </c>
      <c r="L1265" t="s">
        <v>71</v>
      </c>
      <c r="M1265">
        <v>301</v>
      </c>
      <c r="N1265" t="s">
        <v>72</v>
      </c>
      <c r="O1265">
        <v>1</v>
      </c>
      <c r="P1265" t="s">
        <v>42</v>
      </c>
      <c r="Q1265">
        <v>4</v>
      </c>
      <c r="R1265" t="s">
        <v>43</v>
      </c>
      <c r="S1265">
        <v>203</v>
      </c>
      <c r="T1265">
        <v>90649</v>
      </c>
      <c r="U1265" s="45">
        <v>5148.2330000000002</v>
      </c>
      <c r="V1265">
        <v>19.445</v>
      </c>
      <c r="W1265">
        <v>7.3999999999999996E-2</v>
      </c>
      <c r="X1265">
        <v>67</v>
      </c>
      <c r="Y1265">
        <f t="shared" si="10"/>
        <v>466682.17321700003</v>
      </c>
      <c r="Z1265">
        <f t="shared" si="11"/>
        <v>344.93161100000003</v>
      </c>
    </row>
    <row r="1266" spans="1:26">
      <c r="A1266" s="44">
        <v>44305</v>
      </c>
      <c r="B1266" t="s">
        <v>188</v>
      </c>
      <c r="C1266" s="43">
        <v>44298</v>
      </c>
      <c r="D1266">
        <f t="shared" si="8"/>
        <v>2021</v>
      </c>
      <c r="E1266">
        <f t="shared" si="9"/>
        <v>4</v>
      </c>
      <c r="F1266">
        <v>120142</v>
      </c>
      <c r="G1266" t="s">
        <v>1620</v>
      </c>
      <c r="H1266" t="s">
        <v>41</v>
      </c>
      <c r="I1266" t="s">
        <v>1621</v>
      </c>
      <c r="J1266" t="s">
        <v>39</v>
      </c>
      <c r="K1266" t="s">
        <v>40</v>
      </c>
      <c r="L1266" t="s">
        <v>71</v>
      </c>
      <c r="M1266">
        <v>301</v>
      </c>
      <c r="N1266" t="s">
        <v>72</v>
      </c>
      <c r="O1266">
        <v>1</v>
      </c>
      <c r="P1266" t="s">
        <v>42</v>
      </c>
      <c r="Q1266">
        <v>4</v>
      </c>
      <c r="R1266" t="s">
        <v>43</v>
      </c>
      <c r="S1266">
        <v>204</v>
      </c>
      <c r="T1266">
        <v>93692</v>
      </c>
      <c r="U1266" s="45">
        <v>5361.5320000000002</v>
      </c>
      <c r="V1266">
        <v>20.931000000000001</v>
      </c>
      <c r="W1266">
        <v>0.74199999999999999</v>
      </c>
      <c r="X1266">
        <v>695</v>
      </c>
      <c r="Y1266">
        <f t="shared" si="10"/>
        <v>502332.65614400001</v>
      </c>
      <c r="Z1266">
        <f t="shared" si="11"/>
        <v>3726.2647400000001</v>
      </c>
    </row>
    <row r="1267" spans="1:26">
      <c r="A1267" s="44">
        <v>44305</v>
      </c>
      <c r="B1267" t="s">
        <v>188</v>
      </c>
      <c r="C1267" s="43">
        <v>44298</v>
      </c>
      <c r="D1267">
        <f t="shared" si="8"/>
        <v>2021</v>
      </c>
      <c r="E1267">
        <f t="shared" si="9"/>
        <v>4</v>
      </c>
      <c r="F1267">
        <v>120142</v>
      </c>
      <c r="G1267" t="s">
        <v>1620</v>
      </c>
      <c r="H1267" t="s">
        <v>41</v>
      </c>
      <c r="I1267" t="s">
        <v>1621</v>
      </c>
      <c r="J1267" t="s">
        <v>39</v>
      </c>
      <c r="K1267" t="s">
        <v>40</v>
      </c>
      <c r="L1267" t="s">
        <v>71</v>
      </c>
      <c r="M1267">
        <v>301</v>
      </c>
      <c r="N1267" t="s">
        <v>72</v>
      </c>
      <c r="O1267">
        <v>1</v>
      </c>
      <c r="P1267" t="s">
        <v>42</v>
      </c>
      <c r="Q1267">
        <v>4</v>
      </c>
      <c r="R1267" t="s">
        <v>43</v>
      </c>
      <c r="S1267">
        <v>205</v>
      </c>
      <c r="T1267">
        <v>94448</v>
      </c>
      <c r="U1267" s="45">
        <v>4956.7430000000004</v>
      </c>
      <c r="V1267">
        <v>19.506</v>
      </c>
      <c r="W1267">
        <v>7.0000000000000007E-2</v>
      </c>
      <c r="X1267">
        <v>66</v>
      </c>
      <c r="Y1267">
        <f t="shared" si="10"/>
        <v>468154.462864</v>
      </c>
      <c r="Z1267">
        <f t="shared" si="11"/>
        <v>327.145038</v>
      </c>
    </row>
    <row r="1268" spans="1:26">
      <c r="A1268" s="44">
        <v>44305</v>
      </c>
      <c r="B1268" t="s">
        <v>188</v>
      </c>
      <c r="C1268" s="43">
        <v>44298</v>
      </c>
      <c r="D1268">
        <f t="shared" si="8"/>
        <v>2021</v>
      </c>
      <c r="E1268">
        <f t="shared" si="9"/>
        <v>4</v>
      </c>
      <c r="F1268">
        <v>120142</v>
      </c>
      <c r="G1268" t="s">
        <v>1620</v>
      </c>
      <c r="H1268" t="s">
        <v>41</v>
      </c>
      <c r="I1268" t="s">
        <v>1621</v>
      </c>
      <c r="J1268" t="s">
        <v>39</v>
      </c>
      <c r="K1268" t="s">
        <v>40</v>
      </c>
      <c r="L1268" t="s">
        <v>71</v>
      </c>
      <c r="M1268">
        <v>301</v>
      </c>
      <c r="N1268" t="s">
        <v>72</v>
      </c>
      <c r="O1268">
        <v>1</v>
      </c>
      <c r="P1268" t="s">
        <v>42</v>
      </c>
      <c r="Q1268">
        <v>4</v>
      </c>
      <c r="R1268" t="s">
        <v>43</v>
      </c>
      <c r="S1268">
        <v>206</v>
      </c>
      <c r="T1268">
        <v>94834</v>
      </c>
      <c r="U1268" s="45">
        <v>5132.8789999999999</v>
      </c>
      <c r="V1268">
        <v>20.282</v>
      </c>
      <c r="W1268">
        <v>0.628</v>
      </c>
      <c r="X1268">
        <v>596</v>
      </c>
      <c r="Y1268">
        <f t="shared" si="10"/>
        <v>486771.44708599994</v>
      </c>
      <c r="Z1268">
        <f t="shared" si="11"/>
        <v>3059.1958840000002</v>
      </c>
    </row>
    <row r="1269" spans="1:26">
      <c r="A1269" s="44">
        <v>44305</v>
      </c>
      <c r="B1269" t="s">
        <v>188</v>
      </c>
      <c r="C1269" s="43">
        <v>44298</v>
      </c>
      <c r="D1269">
        <f t="shared" si="8"/>
        <v>2021</v>
      </c>
      <c r="E1269">
        <f t="shared" si="9"/>
        <v>4</v>
      </c>
      <c r="F1269">
        <v>120142</v>
      </c>
      <c r="G1269" t="s">
        <v>1620</v>
      </c>
      <c r="H1269" t="s">
        <v>41</v>
      </c>
      <c r="I1269" t="s">
        <v>1621</v>
      </c>
      <c r="J1269" t="s">
        <v>39</v>
      </c>
      <c r="K1269" t="s">
        <v>40</v>
      </c>
      <c r="L1269" t="s">
        <v>71</v>
      </c>
      <c r="M1269">
        <v>301</v>
      </c>
      <c r="N1269" t="s">
        <v>72</v>
      </c>
      <c r="O1269">
        <v>1</v>
      </c>
      <c r="P1269" t="s">
        <v>42</v>
      </c>
      <c r="Q1269">
        <v>4</v>
      </c>
      <c r="R1269" t="s">
        <v>43</v>
      </c>
      <c r="S1269">
        <v>207</v>
      </c>
      <c r="T1269">
        <v>89037</v>
      </c>
      <c r="U1269" s="45">
        <v>5384.2020000000002</v>
      </c>
      <c r="V1269">
        <v>19.975000000000001</v>
      </c>
      <c r="W1269">
        <v>5.8000000000000003E-2</v>
      </c>
      <c r="X1269">
        <v>52</v>
      </c>
      <c r="Y1269">
        <f t="shared" si="10"/>
        <v>479393.19347400003</v>
      </c>
      <c r="Z1269">
        <f t="shared" si="11"/>
        <v>279.97850400000004</v>
      </c>
    </row>
    <row r="1270" spans="1:26">
      <c r="A1270" s="44">
        <v>44305</v>
      </c>
      <c r="B1270" t="s">
        <v>188</v>
      </c>
      <c r="C1270" s="43">
        <v>44298</v>
      </c>
      <c r="D1270">
        <f t="shared" si="8"/>
        <v>2021</v>
      </c>
      <c r="E1270">
        <f t="shared" si="9"/>
        <v>4</v>
      </c>
      <c r="F1270">
        <v>120142</v>
      </c>
      <c r="G1270" t="s">
        <v>1620</v>
      </c>
      <c r="H1270" t="s">
        <v>41</v>
      </c>
      <c r="I1270" t="s">
        <v>1621</v>
      </c>
      <c r="J1270" t="s">
        <v>39</v>
      </c>
      <c r="K1270" t="s">
        <v>40</v>
      </c>
      <c r="L1270" t="s">
        <v>71</v>
      </c>
      <c r="M1270">
        <v>301</v>
      </c>
      <c r="N1270" t="s">
        <v>72</v>
      </c>
      <c r="O1270">
        <v>1</v>
      </c>
      <c r="P1270" t="s">
        <v>42</v>
      </c>
      <c r="Q1270">
        <v>4</v>
      </c>
      <c r="R1270" t="s">
        <v>43</v>
      </c>
      <c r="S1270">
        <v>208</v>
      </c>
      <c r="T1270">
        <v>94158</v>
      </c>
      <c r="U1270" s="45">
        <v>5640.0420000000004</v>
      </c>
      <c r="V1270">
        <v>22.126999999999999</v>
      </c>
      <c r="W1270">
        <v>7.1999999999999995E-2</v>
      </c>
      <c r="X1270">
        <v>68</v>
      </c>
      <c r="Y1270">
        <f t="shared" si="10"/>
        <v>531055.07463600009</v>
      </c>
      <c r="Z1270">
        <f t="shared" si="11"/>
        <v>383.52285600000005</v>
      </c>
    </row>
    <row r="1271" spans="1:26">
      <c r="A1271" s="44">
        <v>44298</v>
      </c>
      <c r="B1271" t="s">
        <v>187</v>
      </c>
      <c r="C1271" s="43">
        <v>44291</v>
      </c>
      <c r="D1271">
        <f t="shared" si="8"/>
        <v>2021</v>
      </c>
      <c r="E1271">
        <f t="shared" si="9"/>
        <v>4</v>
      </c>
      <c r="F1271">
        <v>120142</v>
      </c>
      <c r="G1271" t="s">
        <v>1620</v>
      </c>
      <c r="H1271" t="s">
        <v>41</v>
      </c>
      <c r="I1271" t="s">
        <v>1621</v>
      </c>
      <c r="J1271" t="s">
        <v>39</v>
      </c>
      <c r="K1271" t="s">
        <v>40</v>
      </c>
      <c r="L1271" t="s">
        <v>71</v>
      </c>
      <c r="M1271">
        <v>301</v>
      </c>
      <c r="N1271" t="s">
        <v>72</v>
      </c>
      <c r="O1271">
        <v>1</v>
      </c>
      <c r="P1271" t="s">
        <v>42</v>
      </c>
      <c r="Q1271">
        <v>4</v>
      </c>
      <c r="R1271" t="s">
        <v>43</v>
      </c>
      <c r="S1271">
        <v>208</v>
      </c>
      <c r="T1271">
        <v>94228</v>
      </c>
      <c r="U1271" s="45">
        <v>5512.2960000000003</v>
      </c>
      <c r="V1271">
        <v>21.641999999999999</v>
      </c>
      <c r="W1271">
        <v>7.3999999999999996E-2</v>
      </c>
      <c r="X1271">
        <v>70</v>
      </c>
      <c r="Y1271">
        <f t="shared" si="10"/>
        <v>519412.62748800003</v>
      </c>
      <c r="Z1271">
        <f t="shared" si="11"/>
        <v>385.86072000000001</v>
      </c>
    </row>
    <row r="1272" spans="1:26">
      <c r="A1272" s="44">
        <v>44298</v>
      </c>
      <c r="B1272" t="s">
        <v>187</v>
      </c>
      <c r="C1272" s="43">
        <v>44291</v>
      </c>
      <c r="D1272">
        <f t="shared" si="8"/>
        <v>2021</v>
      </c>
      <c r="E1272">
        <f t="shared" si="9"/>
        <v>4</v>
      </c>
      <c r="F1272">
        <v>120142</v>
      </c>
      <c r="G1272" t="s">
        <v>1620</v>
      </c>
      <c r="H1272" t="s">
        <v>41</v>
      </c>
      <c r="I1272" t="s">
        <v>1621</v>
      </c>
      <c r="J1272" t="s">
        <v>39</v>
      </c>
      <c r="K1272" t="s">
        <v>40</v>
      </c>
      <c r="L1272" t="s">
        <v>71</v>
      </c>
      <c r="M1272">
        <v>301</v>
      </c>
      <c r="N1272" t="s">
        <v>72</v>
      </c>
      <c r="O1272">
        <v>1</v>
      </c>
      <c r="P1272" t="s">
        <v>42</v>
      </c>
      <c r="Q1272">
        <v>4</v>
      </c>
      <c r="R1272" t="s">
        <v>43</v>
      </c>
      <c r="S1272">
        <v>207</v>
      </c>
      <c r="T1272">
        <v>89102</v>
      </c>
      <c r="U1272" s="45">
        <v>5250.8469999999998</v>
      </c>
      <c r="V1272">
        <v>19.494</v>
      </c>
      <c r="W1272">
        <v>7.2999999999999995E-2</v>
      </c>
      <c r="X1272">
        <v>65</v>
      </c>
      <c r="Y1272">
        <f t="shared" si="10"/>
        <v>467860.96939400001</v>
      </c>
      <c r="Z1272">
        <f t="shared" si="11"/>
        <v>341.30505499999998</v>
      </c>
    </row>
    <row r="1273" spans="1:26">
      <c r="A1273" s="44">
        <v>44298</v>
      </c>
      <c r="B1273" t="s">
        <v>187</v>
      </c>
      <c r="C1273" s="43">
        <v>44291</v>
      </c>
      <c r="D1273">
        <f t="shared" si="8"/>
        <v>2021</v>
      </c>
      <c r="E1273">
        <f t="shared" si="9"/>
        <v>4</v>
      </c>
      <c r="F1273">
        <v>120142</v>
      </c>
      <c r="G1273" t="s">
        <v>1620</v>
      </c>
      <c r="H1273" t="s">
        <v>41</v>
      </c>
      <c r="I1273" t="s">
        <v>1621</v>
      </c>
      <c r="J1273" t="s">
        <v>39</v>
      </c>
      <c r="K1273" t="s">
        <v>40</v>
      </c>
      <c r="L1273" t="s">
        <v>71</v>
      </c>
      <c r="M1273">
        <v>301</v>
      </c>
      <c r="N1273" t="s">
        <v>72</v>
      </c>
      <c r="O1273">
        <v>1</v>
      </c>
      <c r="P1273" t="s">
        <v>42</v>
      </c>
      <c r="Q1273">
        <v>4</v>
      </c>
      <c r="R1273" t="s">
        <v>43</v>
      </c>
      <c r="S1273">
        <v>206</v>
      </c>
      <c r="T1273">
        <v>94897</v>
      </c>
      <c r="U1273" s="45">
        <v>5017.8639999999996</v>
      </c>
      <c r="V1273">
        <v>19.841000000000001</v>
      </c>
      <c r="W1273">
        <v>6.6000000000000003E-2</v>
      </c>
      <c r="X1273">
        <v>63</v>
      </c>
      <c r="Y1273">
        <f t="shared" si="10"/>
        <v>476180.24000799994</v>
      </c>
      <c r="Z1273">
        <f t="shared" si="11"/>
        <v>316.12543199999999</v>
      </c>
    </row>
    <row r="1274" spans="1:26">
      <c r="A1274" s="44">
        <v>44298</v>
      </c>
      <c r="B1274" t="s">
        <v>187</v>
      </c>
      <c r="C1274" s="43">
        <v>44291</v>
      </c>
      <c r="D1274">
        <f t="shared" si="8"/>
        <v>2021</v>
      </c>
      <c r="E1274">
        <f t="shared" si="9"/>
        <v>4</v>
      </c>
      <c r="F1274">
        <v>120142</v>
      </c>
      <c r="G1274" t="s">
        <v>1620</v>
      </c>
      <c r="H1274" t="s">
        <v>41</v>
      </c>
      <c r="I1274" t="s">
        <v>1621</v>
      </c>
      <c r="J1274" t="s">
        <v>39</v>
      </c>
      <c r="K1274" t="s">
        <v>40</v>
      </c>
      <c r="L1274" t="s">
        <v>71</v>
      </c>
      <c r="M1274">
        <v>301</v>
      </c>
      <c r="N1274" t="s">
        <v>72</v>
      </c>
      <c r="O1274">
        <v>1</v>
      </c>
      <c r="P1274" t="s">
        <v>42</v>
      </c>
      <c r="Q1274">
        <v>4</v>
      </c>
      <c r="R1274" t="s">
        <v>43</v>
      </c>
      <c r="S1274">
        <v>205</v>
      </c>
      <c r="T1274">
        <v>94502</v>
      </c>
      <c r="U1274" s="45">
        <v>4832.5209999999997</v>
      </c>
      <c r="V1274">
        <v>19.027999999999999</v>
      </c>
      <c r="W1274">
        <v>5.7000000000000002E-2</v>
      </c>
      <c r="X1274">
        <v>54</v>
      </c>
      <c r="Y1274">
        <f t="shared" si="10"/>
        <v>456682.89954199997</v>
      </c>
      <c r="Z1274">
        <f t="shared" si="11"/>
        <v>260.95613399999996</v>
      </c>
    </row>
    <row r="1275" spans="1:26">
      <c r="A1275" s="44">
        <v>44298</v>
      </c>
      <c r="B1275" t="s">
        <v>187</v>
      </c>
      <c r="C1275" s="43">
        <v>44291</v>
      </c>
      <c r="D1275">
        <f t="shared" si="8"/>
        <v>2021</v>
      </c>
      <c r="E1275">
        <f t="shared" si="9"/>
        <v>4</v>
      </c>
      <c r="F1275">
        <v>120142</v>
      </c>
      <c r="G1275" t="s">
        <v>1620</v>
      </c>
      <c r="H1275" t="s">
        <v>41</v>
      </c>
      <c r="I1275" t="s">
        <v>1621</v>
      </c>
      <c r="J1275" t="s">
        <v>39</v>
      </c>
      <c r="K1275" t="s">
        <v>40</v>
      </c>
      <c r="L1275" t="s">
        <v>71</v>
      </c>
      <c r="M1275">
        <v>301</v>
      </c>
      <c r="N1275" t="s">
        <v>72</v>
      </c>
      <c r="O1275">
        <v>1</v>
      </c>
      <c r="P1275" t="s">
        <v>42</v>
      </c>
      <c r="Q1275">
        <v>4</v>
      </c>
      <c r="R1275" t="s">
        <v>43</v>
      </c>
      <c r="S1275">
        <v>204</v>
      </c>
      <c r="T1275">
        <v>93795</v>
      </c>
      <c r="U1275" s="45">
        <v>5250.0929999999998</v>
      </c>
      <c r="V1275">
        <v>20.518000000000001</v>
      </c>
      <c r="W1275">
        <v>0.11</v>
      </c>
      <c r="X1275">
        <v>103</v>
      </c>
      <c r="Y1275">
        <f t="shared" si="10"/>
        <v>492432.47293500003</v>
      </c>
      <c r="Z1275">
        <f t="shared" si="11"/>
        <v>540.75957900000003</v>
      </c>
    </row>
    <row r="1276" spans="1:26">
      <c r="A1276" s="44">
        <v>44298</v>
      </c>
      <c r="B1276" t="s">
        <v>187</v>
      </c>
      <c r="C1276" s="43">
        <v>44291</v>
      </c>
      <c r="D1276">
        <f t="shared" si="8"/>
        <v>2021</v>
      </c>
      <c r="E1276">
        <f t="shared" si="9"/>
        <v>4</v>
      </c>
      <c r="F1276">
        <v>120142</v>
      </c>
      <c r="G1276" t="s">
        <v>1620</v>
      </c>
      <c r="H1276" t="s">
        <v>41</v>
      </c>
      <c r="I1276" t="s">
        <v>1621</v>
      </c>
      <c r="J1276" t="s">
        <v>39</v>
      </c>
      <c r="K1276" t="s">
        <v>40</v>
      </c>
      <c r="L1276" t="s">
        <v>71</v>
      </c>
      <c r="M1276">
        <v>301</v>
      </c>
      <c r="N1276" t="s">
        <v>72</v>
      </c>
      <c r="O1276">
        <v>1</v>
      </c>
      <c r="P1276" t="s">
        <v>42</v>
      </c>
      <c r="Q1276">
        <v>4</v>
      </c>
      <c r="R1276" t="s">
        <v>43</v>
      </c>
      <c r="S1276">
        <v>203</v>
      </c>
      <c r="T1276">
        <v>90714</v>
      </c>
      <c r="U1276" s="45">
        <v>5018.79</v>
      </c>
      <c r="V1276">
        <v>18.97</v>
      </c>
      <c r="W1276">
        <v>7.1999999999999995E-2</v>
      </c>
      <c r="X1276">
        <v>65</v>
      </c>
      <c r="Y1276">
        <f t="shared" si="10"/>
        <v>455274.51605999999</v>
      </c>
      <c r="Z1276">
        <f t="shared" si="11"/>
        <v>326.22134999999997</v>
      </c>
    </row>
    <row r="1277" spans="1:26">
      <c r="A1277" s="44">
        <v>44298</v>
      </c>
      <c r="B1277" t="s">
        <v>187</v>
      </c>
      <c r="C1277" s="43">
        <v>44291</v>
      </c>
      <c r="D1277">
        <f t="shared" si="8"/>
        <v>2021</v>
      </c>
      <c r="E1277">
        <f t="shared" si="9"/>
        <v>4</v>
      </c>
      <c r="F1277">
        <v>120142</v>
      </c>
      <c r="G1277" t="s">
        <v>1620</v>
      </c>
      <c r="H1277" t="s">
        <v>41</v>
      </c>
      <c r="I1277" t="s">
        <v>1621</v>
      </c>
      <c r="J1277" t="s">
        <v>39</v>
      </c>
      <c r="K1277" t="s">
        <v>40</v>
      </c>
      <c r="L1277" t="s">
        <v>71</v>
      </c>
      <c r="M1277">
        <v>301</v>
      </c>
      <c r="N1277" t="s">
        <v>72</v>
      </c>
      <c r="O1277">
        <v>1</v>
      </c>
      <c r="P1277" t="s">
        <v>42</v>
      </c>
      <c r="Q1277">
        <v>4</v>
      </c>
      <c r="R1277" t="s">
        <v>43</v>
      </c>
      <c r="S1277">
        <v>105</v>
      </c>
      <c r="T1277">
        <v>92753</v>
      </c>
      <c r="U1277" s="45">
        <v>6651.0709999999999</v>
      </c>
      <c r="V1277">
        <v>25.704000000000001</v>
      </c>
      <c r="W1277">
        <v>0.505</v>
      </c>
      <c r="X1277">
        <v>468</v>
      </c>
      <c r="Y1277">
        <f t="shared" si="10"/>
        <v>616906.78846299998</v>
      </c>
      <c r="Z1277">
        <f t="shared" si="11"/>
        <v>3112.7012279999999</v>
      </c>
    </row>
    <row r="1278" spans="1:26">
      <c r="A1278" s="44">
        <v>44298</v>
      </c>
      <c r="B1278" t="s">
        <v>187</v>
      </c>
      <c r="C1278" s="43">
        <v>44291</v>
      </c>
      <c r="D1278">
        <f t="shared" si="8"/>
        <v>2021</v>
      </c>
      <c r="E1278">
        <f t="shared" si="9"/>
        <v>4</v>
      </c>
      <c r="F1278">
        <v>120142</v>
      </c>
      <c r="G1278" t="s">
        <v>1620</v>
      </c>
      <c r="H1278" t="s">
        <v>41</v>
      </c>
      <c r="I1278" t="s">
        <v>1621</v>
      </c>
      <c r="J1278" t="s">
        <v>39</v>
      </c>
      <c r="K1278" t="s">
        <v>40</v>
      </c>
      <c r="L1278" t="s">
        <v>71</v>
      </c>
      <c r="M1278">
        <v>301</v>
      </c>
      <c r="N1278" t="s">
        <v>72</v>
      </c>
      <c r="O1278">
        <v>1</v>
      </c>
      <c r="P1278" t="s">
        <v>42</v>
      </c>
      <c r="Q1278">
        <v>4</v>
      </c>
      <c r="R1278" t="s">
        <v>43</v>
      </c>
      <c r="S1278">
        <v>104</v>
      </c>
      <c r="T1278">
        <v>91531</v>
      </c>
      <c r="U1278" s="45">
        <v>6310.6239999999998</v>
      </c>
      <c r="V1278">
        <v>24.067</v>
      </c>
      <c r="W1278">
        <v>0.63400000000000001</v>
      </c>
      <c r="X1278">
        <v>580</v>
      </c>
      <c r="Y1278">
        <f t="shared" si="10"/>
        <v>577617.72534400003</v>
      </c>
      <c r="Z1278">
        <f t="shared" si="11"/>
        <v>3660.16192</v>
      </c>
    </row>
    <row r="1279" spans="1:26">
      <c r="A1279" s="44">
        <v>44298</v>
      </c>
      <c r="B1279" t="s">
        <v>187</v>
      </c>
      <c r="C1279" s="43">
        <v>44291</v>
      </c>
      <c r="D1279">
        <f t="shared" si="8"/>
        <v>2021</v>
      </c>
      <c r="E1279">
        <f t="shared" si="9"/>
        <v>4</v>
      </c>
      <c r="F1279">
        <v>120142</v>
      </c>
      <c r="G1279" t="s">
        <v>1620</v>
      </c>
      <c r="H1279" t="s">
        <v>41</v>
      </c>
      <c r="I1279" t="s">
        <v>1621</v>
      </c>
      <c r="J1279" t="s">
        <v>39</v>
      </c>
      <c r="K1279" t="s">
        <v>40</v>
      </c>
      <c r="L1279" t="s">
        <v>71</v>
      </c>
      <c r="M1279">
        <v>301</v>
      </c>
      <c r="N1279" t="s">
        <v>72</v>
      </c>
      <c r="O1279">
        <v>1</v>
      </c>
      <c r="P1279" t="s">
        <v>42</v>
      </c>
      <c r="Q1279">
        <v>4</v>
      </c>
      <c r="R1279" t="s">
        <v>43</v>
      </c>
      <c r="S1279">
        <v>107</v>
      </c>
      <c r="T1279">
        <v>92059</v>
      </c>
      <c r="U1279" s="45">
        <v>5996.96</v>
      </c>
      <c r="V1279">
        <v>23.003</v>
      </c>
      <c r="W1279">
        <v>0.85299999999999998</v>
      </c>
      <c r="X1279">
        <v>785</v>
      </c>
      <c r="Y1279">
        <f t="shared" si="10"/>
        <v>552074.14064</v>
      </c>
      <c r="Z1279">
        <f t="shared" si="11"/>
        <v>4707.6135999999997</v>
      </c>
    </row>
    <row r="1280" spans="1:26">
      <c r="A1280" s="44">
        <v>44298</v>
      </c>
      <c r="B1280" t="s">
        <v>187</v>
      </c>
      <c r="C1280" s="43">
        <v>44291</v>
      </c>
      <c r="D1280">
        <f t="shared" si="8"/>
        <v>2021</v>
      </c>
      <c r="E1280">
        <f t="shared" si="9"/>
        <v>4</v>
      </c>
      <c r="F1280">
        <v>120142</v>
      </c>
      <c r="G1280" t="s">
        <v>1620</v>
      </c>
      <c r="H1280" t="s">
        <v>41</v>
      </c>
      <c r="I1280" t="s">
        <v>1621</v>
      </c>
      <c r="J1280" t="s">
        <v>39</v>
      </c>
      <c r="K1280" t="s">
        <v>40</v>
      </c>
      <c r="L1280" t="s">
        <v>71</v>
      </c>
      <c r="M1280">
        <v>301</v>
      </c>
      <c r="N1280" t="s">
        <v>72</v>
      </c>
      <c r="O1280">
        <v>1</v>
      </c>
      <c r="P1280" t="s">
        <v>42</v>
      </c>
      <c r="Q1280">
        <v>4</v>
      </c>
      <c r="R1280" t="s">
        <v>43</v>
      </c>
      <c r="S1280">
        <v>106</v>
      </c>
      <c r="T1280">
        <v>92848</v>
      </c>
      <c r="U1280" s="45">
        <v>6304.2079999999996</v>
      </c>
      <c r="V1280">
        <v>24.388999999999999</v>
      </c>
      <c r="W1280">
        <v>0.14199999999999999</v>
      </c>
      <c r="X1280">
        <v>132</v>
      </c>
      <c r="Y1280">
        <f t="shared" si="10"/>
        <v>585333.10438399995</v>
      </c>
      <c r="Z1280">
        <f t="shared" si="11"/>
        <v>832.15545599999996</v>
      </c>
    </row>
    <row r="1281" spans="1:26">
      <c r="A1281" s="44">
        <v>44298</v>
      </c>
      <c r="B1281" t="s">
        <v>187</v>
      </c>
      <c r="C1281" s="43">
        <v>44291</v>
      </c>
      <c r="D1281">
        <f t="shared" si="8"/>
        <v>2021</v>
      </c>
      <c r="E1281">
        <f t="shared" si="9"/>
        <v>4</v>
      </c>
      <c r="F1281">
        <v>120142</v>
      </c>
      <c r="G1281" t="s">
        <v>1620</v>
      </c>
      <c r="H1281" t="s">
        <v>41</v>
      </c>
      <c r="I1281" t="s">
        <v>1621</v>
      </c>
      <c r="J1281" t="s">
        <v>39</v>
      </c>
      <c r="K1281" t="s">
        <v>40</v>
      </c>
      <c r="L1281" t="s">
        <v>71</v>
      </c>
      <c r="M1281">
        <v>301</v>
      </c>
      <c r="N1281" t="s">
        <v>72</v>
      </c>
      <c r="O1281">
        <v>1</v>
      </c>
      <c r="P1281" t="s">
        <v>42</v>
      </c>
      <c r="Q1281">
        <v>4</v>
      </c>
      <c r="R1281" t="s">
        <v>43</v>
      </c>
      <c r="S1281">
        <v>202</v>
      </c>
      <c r="T1281">
        <v>94500</v>
      </c>
      <c r="U1281" s="45">
        <v>5783.3710000000001</v>
      </c>
      <c r="V1281">
        <v>22.771999999999998</v>
      </c>
      <c r="W1281">
        <v>6.2E-2</v>
      </c>
      <c r="X1281">
        <v>59</v>
      </c>
      <c r="Y1281">
        <f t="shared" si="10"/>
        <v>546528.55949999997</v>
      </c>
      <c r="Z1281">
        <f t="shared" si="11"/>
        <v>341.21888900000005</v>
      </c>
    </row>
    <row r="1282" spans="1:26">
      <c r="A1282" s="44">
        <v>44298</v>
      </c>
      <c r="B1282" t="s">
        <v>187</v>
      </c>
      <c r="C1282" s="43">
        <v>44291</v>
      </c>
      <c r="D1282">
        <f t="shared" si="8"/>
        <v>2021</v>
      </c>
      <c r="E1282">
        <f t="shared" si="9"/>
        <v>4</v>
      </c>
      <c r="F1282">
        <v>120142</v>
      </c>
      <c r="G1282" t="s">
        <v>1620</v>
      </c>
      <c r="H1282" t="s">
        <v>41</v>
      </c>
      <c r="I1282" t="s">
        <v>1621</v>
      </c>
      <c r="J1282" t="s">
        <v>39</v>
      </c>
      <c r="K1282" t="s">
        <v>40</v>
      </c>
      <c r="L1282" t="s">
        <v>71</v>
      </c>
      <c r="M1282">
        <v>301</v>
      </c>
      <c r="N1282" t="s">
        <v>72</v>
      </c>
      <c r="O1282">
        <v>1</v>
      </c>
      <c r="P1282" t="s">
        <v>42</v>
      </c>
      <c r="Q1282">
        <v>4</v>
      </c>
      <c r="R1282" t="s">
        <v>43</v>
      </c>
      <c r="S1282">
        <v>201</v>
      </c>
      <c r="T1282">
        <v>94437</v>
      </c>
      <c r="U1282" s="45">
        <v>4790.3860000000004</v>
      </c>
      <c r="V1282">
        <v>18.850000000000001</v>
      </c>
      <c r="W1282">
        <v>6.6000000000000003E-2</v>
      </c>
      <c r="X1282">
        <v>62</v>
      </c>
      <c r="Y1282">
        <f t="shared" si="10"/>
        <v>452389.68268200004</v>
      </c>
      <c r="Z1282">
        <f t="shared" si="11"/>
        <v>297.00393200000002</v>
      </c>
    </row>
    <row r="1283" spans="1:26">
      <c r="A1283" s="44">
        <v>44298</v>
      </c>
      <c r="B1283" t="s">
        <v>187</v>
      </c>
      <c r="C1283" s="43">
        <v>44291</v>
      </c>
      <c r="D1283">
        <f t="shared" si="8"/>
        <v>2021</v>
      </c>
      <c r="E1283">
        <f t="shared" si="9"/>
        <v>4</v>
      </c>
      <c r="F1283">
        <v>120142</v>
      </c>
      <c r="G1283" t="s">
        <v>1620</v>
      </c>
      <c r="H1283" t="s">
        <v>41</v>
      </c>
      <c r="I1283" t="s">
        <v>1621</v>
      </c>
      <c r="J1283" t="s">
        <v>39</v>
      </c>
      <c r="K1283" t="s">
        <v>40</v>
      </c>
      <c r="L1283" t="s">
        <v>71</v>
      </c>
      <c r="M1283">
        <v>301</v>
      </c>
      <c r="N1283" t="s">
        <v>72</v>
      </c>
      <c r="O1283">
        <v>1</v>
      </c>
      <c r="P1283" t="s">
        <v>42</v>
      </c>
      <c r="Q1283">
        <v>4</v>
      </c>
      <c r="R1283" t="s">
        <v>43</v>
      </c>
      <c r="S1283">
        <v>101</v>
      </c>
      <c r="T1283">
        <v>92629</v>
      </c>
      <c r="U1283" s="45">
        <v>5914.9889999999996</v>
      </c>
      <c r="V1283">
        <v>22.829000000000001</v>
      </c>
      <c r="W1283">
        <v>0.151</v>
      </c>
      <c r="X1283">
        <v>140</v>
      </c>
      <c r="Y1283">
        <f t="shared" si="10"/>
        <v>547899.51608099998</v>
      </c>
      <c r="Z1283">
        <f t="shared" si="11"/>
        <v>828.09845999999993</v>
      </c>
    </row>
    <row r="1284" spans="1:26">
      <c r="A1284" s="44">
        <v>44298</v>
      </c>
      <c r="B1284" t="s">
        <v>187</v>
      </c>
      <c r="C1284" s="43">
        <v>44291</v>
      </c>
      <c r="D1284">
        <f t="shared" si="8"/>
        <v>2021</v>
      </c>
      <c r="E1284">
        <f t="shared" si="9"/>
        <v>4</v>
      </c>
      <c r="F1284">
        <v>120142</v>
      </c>
      <c r="G1284" t="s">
        <v>1620</v>
      </c>
      <c r="H1284" t="s">
        <v>41</v>
      </c>
      <c r="I1284" t="s">
        <v>1621</v>
      </c>
      <c r="J1284" t="s">
        <v>39</v>
      </c>
      <c r="K1284" t="s">
        <v>40</v>
      </c>
      <c r="L1284" t="s">
        <v>71</v>
      </c>
      <c r="M1284">
        <v>301</v>
      </c>
      <c r="N1284" t="s">
        <v>72</v>
      </c>
      <c r="O1284">
        <v>1</v>
      </c>
      <c r="P1284" t="s">
        <v>42</v>
      </c>
      <c r="Q1284">
        <v>4</v>
      </c>
      <c r="R1284" t="s">
        <v>43</v>
      </c>
      <c r="S1284">
        <v>103</v>
      </c>
      <c r="T1284">
        <v>75237</v>
      </c>
      <c r="U1284" s="45">
        <v>6467.1009999999997</v>
      </c>
      <c r="V1284">
        <v>20.163</v>
      </c>
      <c r="W1284">
        <v>0.17699999999999999</v>
      </c>
      <c r="X1284">
        <v>133</v>
      </c>
      <c r="Y1284">
        <f t="shared" si="10"/>
        <v>486565.27793699998</v>
      </c>
      <c r="Z1284">
        <f t="shared" si="11"/>
        <v>860.12443299999995</v>
      </c>
    </row>
    <row r="1285" spans="1:26">
      <c r="A1285" s="44">
        <v>44298</v>
      </c>
      <c r="B1285" t="s">
        <v>187</v>
      </c>
      <c r="C1285" s="43">
        <v>44291</v>
      </c>
      <c r="D1285">
        <f t="shared" si="8"/>
        <v>2021</v>
      </c>
      <c r="E1285">
        <f t="shared" si="9"/>
        <v>4</v>
      </c>
      <c r="F1285">
        <v>120142</v>
      </c>
      <c r="G1285" t="s">
        <v>1620</v>
      </c>
      <c r="H1285" t="s">
        <v>41</v>
      </c>
      <c r="I1285" t="s">
        <v>1621</v>
      </c>
      <c r="J1285" t="s">
        <v>39</v>
      </c>
      <c r="K1285" t="s">
        <v>40</v>
      </c>
      <c r="L1285" t="s">
        <v>71</v>
      </c>
      <c r="M1285">
        <v>301</v>
      </c>
      <c r="N1285" t="s">
        <v>72</v>
      </c>
      <c r="O1285">
        <v>1</v>
      </c>
      <c r="P1285" t="s">
        <v>42</v>
      </c>
      <c r="Q1285">
        <v>4</v>
      </c>
      <c r="R1285" t="s">
        <v>43</v>
      </c>
      <c r="S1285">
        <v>102</v>
      </c>
      <c r="T1285">
        <v>92674</v>
      </c>
      <c r="U1285" s="45">
        <v>5967.4989999999998</v>
      </c>
      <c r="V1285">
        <v>23.042999999999999</v>
      </c>
      <c r="W1285">
        <v>0.22800000000000001</v>
      </c>
      <c r="X1285">
        <v>211</v>
      </c>
      <c r="Y1285">
        <f t="shared" si="10"/>
        <v>553032.00232600002</v>
      </c>
      <c r="Z1285">
        <f t="shared" si="11"/>
        <v>1259.1422889999999</v>
      </c>
    </row>
    <row r="1286" spans="1:26">
      <c r="A1286" s="44">
        <v>44291</v>
      </c>
      <c r="B1286" t="s">
        <v>186</v>
      </c>
      <c r="C1286" s="43">
        <v>44287</v>
      </c>
      <c r="D1286">
        <f t="shared" si="8"/>
        <v>2021</v>
      </c>
      <c r="E1286">
        <f t="shared" si="9"/>
        <v>4</v>
      </c>
      <c r="F1286">
        <v>120142</v>
      </c>
      <c r="G1286" t="s">
        <v>1620</v>
      </c>
      <c r="H1286" t="s">
        <v>41</v>
      </c>
      <c r="I1286" t="s">
        <v>1621</v>
      </c>
      <c r="J1286" t="s">
        <v>39</v>
      </c>
      <c r="K1286" t="s">
        <v>40</v>
      </c>
      <c r="L1286" t="s">
        <v>71</v>
      </c>
      <c r="M1286">
        <v>301</v>
      </c>
      <c r="N1286" t="s">
        <v>72</v>
      </c>
      <c r="O1286">
        <v>1</v>
      </c>
      <c r="P1286" t="s">
        <v>42</v>
      </c>
      <c r="Q1286">
        <v>4</v>
      </c>
      <c r="R1286" t="s">
        <v>43</v>
      </c>
      <c r="S1286">
        <v>101</v>
      </c>
      <c r="T1286">
        <v>92694</v>
      </c>
      <c r="U1286" s="45">
        <v>5769.9369999999999</v>
      </c>
      <c r="V1286">
        <v>22.285</v>
      </c>
      <c r="W1286">
        <v>4.3999999999999997E-2</v>
      </c>
      <c r="X1286">
        <v>41</v>
      </c>
      <c r="Y1286">
        <f t="shared" si="10"/>
        <v>534838.54027799994</v>
      </c>
      <c r="Z1286">
        <f t="shared" si="11"/>
        <v>236.56741699999998</v>
      </c>
    </row>
    <row r="1287" spans="1:26">
      <c r="A1287" s="44">
        <v>44291</v>
      </c>
      <c r="B1287" t="s">
        <v>186</v>
      </c>
      <c r="C1287" s="43">
        <v>44287</v>
      </c>
      <c r="D1287">
        <f t="shared" si="8"/>
        <v>2021</v>
      </c>
      <c r="E1287">
        <f t="shared" si="9"/>
        <v>4</v>
      </c>
      <c r="F1287">
        <v>120142</v>
      </c>
      <c r="G1287" t="s">
        <v>1620</v>
      </c>
      <c r="H1287" t="s">
        <v>41</v>
      </c>
      <c r="I1287" t="s">
        <v>1621</v>
      </c>
      <c r="J1287" t="s">
        <v>39</v>
      </c>
      <c r="K1287" t="s">
        <v>40</v>
      </c>
      <c r="L1287" t="s">
        <v>71</v>
      </c>
      <c r="M1287">
        <v>301</v>
      </c>
      <c r="N1287" t="s">
        <v>72</v>
      </c>
      <c r="O1287">
        <v>1</v>
      </c>
      <c r="P1287" t="s">
        <v>42</v>
      </c>
      <c r="Q1287">
        <v>4</v>
      </c>
      <c r="R1287" t="s">
        <v>43</v>
      </c>
      <c r="S1287">
        <v>102</v>
      </c>
      <c r="T1287">
        <v>92784</v>
      </c>
      <c r="U1287" s="45">
        <v>5831.5709999999999</v>
      </c>
      <c r="V1287">
        <v>22.545000000000002</v>
      </c>
      <c r="W1287">
        <v>7.6999999999999999E-2</v>
      </c>
      <c r="X1287">
        <v>71</v>
      </c>
      <c r="Y1287">
        <f t="shared" si="10"/>
        <v>541076.48366400006</v>
      </c>
      <c r="Z1287">
        <f t="shared" si="11"/>
        <v>414.041541</v>
      </c>
    </row>
    <row r="1288" spans="1:26">
      <c r="A1288" s="44">
        <v>44291</v>
      </c>
      <c r="B1288" t="s">
        <v>186</v>
      </c>
      <c r="C1288" s="43">
        <v>44287</v>
      </c>
      <c r="D1288">
        <f t="shared" si="8"/>
        <v>2021</v>
      </c>
      <c r="E1288">
        <f t="shared" si="9"/>
        <v>4</v>
      </c>
      <c r="F1288">
        <v>120142</v>
      </c>
      <c r="G1288" t="s">
        <v>1620</v>
      </c>
      <c r="H1288" t="s">
        <v>41</v>
      </c>
      <c r="I1288" t="s">
        <v>1621</v>
      </c>
      <c r="J1288" t="s">
        <v>39</v>
      </c>
      <c r="K1288" t="s">
        <v>40</v>
      </c>
      <c r="L1288" t="s">
        <v>71</v>
      </c>
      <c r="M1288">
        <v>301</v>
      </c>
      <c r="N1288" t="s">
        <v>72</v>
      </c>
      <c r="O1288">
        <v>1</v>
      </c>
      <c r="P1288" t="s">
        <v>42</v>
      </c>
      <c r="Q1288">
        <v>4</v>
      </c>
      <c r="R1288" t="s">
        <v>43</v>
      </c>
      <c r="S1288">
        <v>202</v>
      </c>
      <c r="T1288">
        <v>94598</v>
      </c>
      <c r="U1288" s="45">
        <v>5645.44</v>
      </c>
      <c r="V1288">
        <v>22.251999999999999</v>
      </c>
      <c r="W1288">
        <v>8.1000000000000003E-2</v>
      </c>
      <c r="X1288">
        <v>77</v>
      </c>
      <c r="Y1288">
        <f t="shared" si="10"/>
        <v>534047.33311999997</v>
      </c>
      <c r="Z1288">
        <f t="shared" si="11"/>
        <v>434.69887999999997</v>
      </c>
    </row>
    <row r="1289" spans="1:26">
      <c r="A1289" s="44">
        <v>44291</v>
      </c>
      <c r="B1289" t="s">
        <v>186</v>
      </c>
      <c r="C1289" s="43">
        <v>44287</v>
      </c>
      <c r="D1289">
        <f t="shared" si="8"/>
        <v>2021</v>
      </c>
      <c r="E1289">
        <f t="shared" si="9"/>
        <v>4</v>
      </c>
      <c r="F1289">
        <v>120142</v>
      </c>
      <c r="G1289" t="s">
        <v>1620</v>
      </c>
      <c r="H1289" t="s">
        <v>41</v>
      </c>
      <c r="I1289" t="s">
        <v>1621</v>
      </c>
      <c r="J1289" t="s">
        <v>39</v>
      </c>
      <c r="K1289" t="s">
        <v>40</v>
      </c>
      <c r="L1289" t="s">
        <v>71</v>
      </c>
      <c r="M1289">
        <v>301</v>
      </c>
      <c r="N1289" t="s">
        <v>72</v>
      </c>
      <c r="O1289">
        <v>1</v>
      </c>
      <c r="P1289" t="s">
        <v>42</v>
      </c>
      <c r="Q1289">
        <v>4</v>
      </c>
      <c r="R1289" t="s">
        <v>43</v>
      </c>
      <c r="S1289">
        <v>203</v>
      </c>
      <c r="T1289">
        <v>90807</v>
      </c>
      <c r="U1289" s="45">
        <v>4904.3580000000002</v>
      </c>
      <c r="V1289">
        <v>18.556000000000001</v>
      </c>
      <c r="W1289">
        <v>7.1999999999999995E-2</v>
      </c>
      <c r="X1289">
        <v>65</v>
      </c>
      <c r="Y1289">
        <f t="shared" si="10"/>
        <v>445350.03690599999</v>
      </c>
      <c r="Z1289">
        <f t="shared" si="11"/>
        <v>318.78327000000002</v>
      </c>
    </row>
    <row r="1290" spans="1:26">
      <c r="A1290" s="44">
        <v>44291</v>
      </c>
      <c r="B1290" t="s">
        <v>186</v>
      </c>
      <c r="C1290" s="43">
        <v>44287</v>
      </c>
      <c r="D1290">
        <f t="shared" si="8"/>
        <v>2021</v>
      </c>
      <c r="E1290">
        <f t="shared" si="9"/>
        <v>4</v>
      </c>
      <c r="F1290">
        <v>120142</v>
      </c>
      <c r="G1290" t="s">
        <v>1620</v>
      </c>
      <c r="H1290" t="s">
        <v>41</v>
      </c>
      <c r="I1290" t="s">
        <v>1621</v>
      </c>
      <c r="J1290" t="s">
        <v>39</v>
      </c>
      <c r="K1290" t="s">
        <v>40</v>
      </c>
      <c r="L1290" t="s">
        <v>71</v>
      </c>
      <c r="M1290">
        <v>301</v>
      </c>
      <c r="N1290" t="s">
        <v>72</v>
      </c>
      <c r="O1290">
        <v>1</v>
      </c>
      <c r="P1290" t="s">
        <v>42</v>
      </c>
      <c r="Q1290">
        <v>4</v>
      </c>
      <c r="R1290" t="s">
        <v>43</v>
      </c>
      <c r="S1290">
        <v>201</v>
      </c>
      <c r="T1290">
        <v>94508</v>
      </c>
      <c r="U1290" s="45">
        <v>4654.1490000000003</v>
      </c>
      <c r="V1290">
        <v>18.327000000000002</v>
      </c>
      <c r="W1290">
        <v>5.1999999999999998E-2</v>
      </c>
      <c r="X1290">
        <v>49</v>
      </c>
      <c r="Y1290">
        <f t="shared" si="10"/>
        <v>439854.31369200005</v>
      </c>
      <c r="Z1290">
        <f t="shared" si="11"/>
        <v>228.053301</v>
      </c>
    </row>
    <row r="1291" spans="1:26">
      <c r="A1291" s="44">
        <v>44291</v>
      </c>
      <c r="B1291" t="s">
        <v>186</v>
      </c>
      <c r="C1291" s="43">
        <v>44287</v>
      </c>
      <c r="D1291">
        <f t="shared" si="8"/>
        <v>2021</v>
      </c>
      <c r="E1291">
        <f t="shared" si="9"/>
        <v>4</v>
      </c>
      <c r="F1291">
        <v>120142</v>
      </c>
      <c r="G1291" t="s">
        <v>1620</v>
      </c>
      <c r="H1291" t="s">
        <v>41</v>
      </c>
      <c r="I1291" t="s">
        <v>1621</v>
      </c>
      <c r="J1291" t="s">
        <v>39</v>
      </c>
      <c r="K1291" t="s">
        <v>40</v>
      </c>
      <c r="L1291" t="s">
        <v>71</v>
      </c>
      <c r="M1291">
        <v>301</v>
      </c>
      <c r="N1291" t="s">
        <v>72</v>
      </c>
      <c r="O1291">
        <v>1</v>
      </c>
      <c r="P1291" t="s">
        <v>42</v>
      </c>
      <c r="Q1291">
        <v>4</v>
      </c>
      <c r="R1291" t="s">
        <v>43</v>
      </c>
      <c r="S1291">
        <v>106</v>
      </c>
      <c r="T1291">
        <v>92935</v>
      </c>
      <c r="U1291" s="45">
        <v>6136.3059999999996</v>
      </c>
      <c r="V1291">
        <v>23.762</v>
      </c>
      <c r="W1291">
        <v>5.7000000000000002E-2</v>
      </c>
      <c r="X1291">
        <v>53</v>
      </c>
      <c r="Y1291">
        <f t="shared" si="10"/>
        <v>570277.59811000002</v>
      </c>
      <c r="Z1291">
        <f t="shared" si="11"/>
        <v>325.22421800000001</v>
      </c>
    </row>
    <row r="1292" spans="1:26">
      <c r="A1292" s="44">
        <v>44291</v>
      </c>
      <c r="B1292" t="s">
        <v>186</v>
      </c>
      <c r="C1292" s="43">
        <v>44287</v>
      </c>
      <c r="D1292">
        <f t="shared" si="8"/>
        <v>2021</v>
      </c>
      <c r="E1292">
        <f t="shared" si="9"/>
        <v>4</v>
      </c>
      <c r="F1292">
        <v>120142</v>
      </c>
      <c r="G1292" t="s">
        <v>1620</v>
      </c>
      <c r="H1292" t="s">
        <v>41</v>
      </c>
      <c r="I1292" t="s">
        <v>1621</v>
      </c>
      <c r="J1292" t="s">
        <v>39</v>
      </c>
      <c r="K1292" t="s">
        <v>40</v>
      </c>
      <c r="L1292" t="s">
        <v>71</v>
      </c>
      <c r="M1292">
        <v>301</v>
      </c>
      <c r="N1292" t="s">
        <v>72</v>
      </c>
      <c r="O1292">
        <v>1</v>
      </c>
      <c r="P1292" t="s">
        <v>42</v>
      </c>
      <c r="Q1292">
        <v>4</v>
      </c>
      <c r="R1292" t="s">
        <v>43</v>
      </c>
      <c r="S1292">
        <v>107</v>
      </c>
      <c r="T1292">
        <v>92821</v>
      </c>
      <c r="U1292" s="45">
        <v>5844.2039999999997</v>
      </c>
      <c r="V1292">
        <v>22.603000000000002</v>
      </c>
      <c r="W1292">
        <v>0.74399999999999999</v>
      </c>
      <c r="X1292">
        <v>691</v>
      </c>
      <c r="Y1292">
        <f t="shared" si="10"/>
        <v>542464.85948400002</v>
      </c>
      <c r="Z1292">
        <f t="shared" si="11"/>
        <v>4038.3449639999999</v>
      </c>
    </row>
    <row r="1293" spans="1:26">
      <c r="A1293" s="44">
        <v>44291</v>
      </c>
      <c r="B1293" t="s">
        <v>186</v>
      </c>
      <c r="C1293" s="43">
        <v>44287</v>
      </c>
      <c r="D1293">
        <f t="shared" si="8"/>
        <v>2021</v>
      </c>
      <c r="E1293">
        <f t="shared" si="9"/>
        <v>4</v>
      </c>
      <c r="F1293">
        <v>120142</v>
      </c>
      <c r="G1293" t="s">
        <v>1620</v>
      </c>
      <c r="H1293" t="s">
        <v>41</v>
      </c>
      <c r="I1293" t="s">
        <v>1621</v>
      </c>
      <c r="J1293" t="s">
        <v>39</v>
      </c>
      <c r="K1293" t="s">
        <v>40</v>
      </c>
      <c r="L1293" t="s">
        <v>71</v>
      </c>
      <c r="M1293">
        <v>301</v>
      </c>
      <c r="N1293" t="s">
        <v>72</v>
      </c>
      <c r="O1293">
        <v>1</v>
      </c>
      <c r="P1293" t="s">
        <v>42</v>
      </c>
      <c r="Q1293">
        <v>4</v>
      </c>
      <c r="R1293" t="s">
        <v>43</v>
      </c>
      <c r="S1293">
        <v>104</v>
      </c>
      <c r="T1293">
        <v>92035</v>
      </c>
      <c r="U1293" s="45">
        <v>6195.1949999999997</v>
      </c>
      <c r="V1293">
        <v>23.757000000000001</v>
      </c>
      <c r="W1293">
        <v>0.41899999999999998</v>
      </c>
      <c r="X1293">
        <v>386</v>
      </c>
      <c r="Y1293">
        <f t="shared" si="10"/>
        <v>570174.77182499995</v>
      </c>
      <c r="Z1293">
        <f t="shared" si="11"/>
        <v>2391.3452699999998</v>
      </c>
    </row>
    <row r="1294" spans="1:26">
      <c r="A1294" s="44">
        <v>44291</v>
      </c>
      <c r="B1294" t="s">
        <v>186</v>
      </c>
      <c r="C1294" s="43">
        <v>44287</v>
      </c>
      <c r="D1294">
        <f t="shared" si="8"/>
        <v>2021</v>
      </c>
      <c r="E1294">
        <f t="shared" si="9"/>
        <v>4</v>
      </c>
      <c r="F1294">
        <v>120142</v>
      </c>
      <c r="G1294" t="s">
        <v>1620</v>
      </c>
      <c r="H1294" t="s">
        <v>41</v>
      </c>
      <c r="I1294" t="s">
        <v>1621</v>
      </c>
      <c r="J1294" t="s">
        <v>39</v>
      </c>
      <c r="K1294" t="s">
        <v>40</v>
      </c>
      <c r="L1294" t="s">
        <v>71</v>
      </c>
      <c r="M1294">
        <v>301</v>
      </c>
      <c r="N1294" t="s">
        <v>72</v>
      </c>
      <c r="O1294">
        <v>1</v>
      </c>
      <c r="P1294" t="s">
        <v>42</v>
      </c>
      <c r="Q1294">
        <v>4</v>
      </c>
      <c r="R1294" t="s">
        <v>43</v>
      </c>
      <c r="S1294">
        <v>103</v>
      </c>
      <c r="T1294">
        <v>93359</v>
      </c>
      <c r="U1294" s="45">
        <v>6362</v>
      </c>
      <c r="V1294">
        <v>24.748000000000001</v>
      </c>
      <c r="W1294">
        <v>0.109</v>
      </c>
      <c r="X1294">
        <v>102</v>
      </c>
      <c r="Y1294">
        <f t="shared" si="10"/>
        <v>593949.95799999998</v>
      </c>
      <c r="Z1294">
        <f t="shared" si="11"/>
        <v>648.92399999999998</v>
      </c>
    </row>
    <row r="1295" spans="1:26">
      <c r="A1295" s="44">
        <v>44291</v>
      </c>
      <c r="B1295" t="s">
        <v>186</v>
      </c>
      <c r="C1295" s="43">
        <v>44287</v>
      </c>
      <c r="D1295">
        <f t="shared" si="8"/>
        <v>2021</v>
      </c>
      <c r="E1295">
        <f t="shared" si="9"/>
        <v>4</v>
      </c>
      <c r="F1295">
        <v>120142</v>
      </c>
      <c r="G1295" t="s">
        <v>1620</v>
      </c>
      <c r="H1295" t="s">
        <v>41</v>
      </c>
      <c r="I1295" t="s">
        <v>1621</v>
      </c>
      <c r="J1295" t="s">
        <v>39</v>
      </c>
      <c r="K1295" t="s">
        <v>40</v>
      </c>
      <c r="L1295" t="s">
        <v>71</v>
      </c>
      <c r="M1295">
        <v>301</v>
      </c>
      <c r="N1295" t="s">
        <v>72</v>
      </c>
      <c r="O1295">
        <v>1</v>
      </c>
      <c r="P1295" t="s">
        <v>42</v>
      </c>
      <c r="Q1295">
        <v>4</v>
      </c>
      <c r="R1295" t="s">
        <v>43</v>
      </c>
      <c r="S1295">
        <v>105</v>
      </c>
      <c r="T1295">
        <v>92922</v>
      </c>
      <c r="U1295" s="45">
        <v>6273.4309999999996</v>
      </c>
      <c r="V1295">
        <v>24.289000000000001</v>
      </c>
      <c r="W1295">
        <v>0.14599999999999999</v>
      </c>
      <c r="X1295">
        <v>136</v>
      </c>
      <c r="Y1295">
        <f t="shared" si="10"/>
        <v>582939.755382</v>
      </c>
      <c r="Z1295">
        <f t="shared" si="11"/>
        <v>853.18661599999996</v>
      </c>
    </row>
    <row r="1296" spans="1:26">
      <c r="A1296" s="44">
        <v>44291</v>
      </c>
      <c r="B1296" t="s">
        <v>186</v>
      </c>
      <c r="C1296" s="43">
        <v>44287</v>
      </c>
      <c r="D1296">
        <f t="shared" si="8"/>
        <v>2021</v>
      </c>
      <c r="E1296">
        <f t="shared" si="9"/>
        <v>4</v>
      </c>
      <c r="F1296">
        <v>120142</v>
      </c>
      <c r="G1296" t="s">
        <v>1620</v>
      </c>
      <c r="H1296" t="s">
        <v>41</v>
      </c>
      <c r="I1296" t="s">
        <v>1621</v>
      </c>
      <c r="J1296" t="s">
        <v>39</v>
      </c>
      <c r="K1296" t="s">
        <v>40</v>
      </c>
      <c r="L1296" t="s">
        <v>71</v>
      </c>
      <c r="M1296">
        <v>301</v>
      </c>
      <c r="N1296" t="s">
        <v>72</v>
      </c>
      <c r="O1296">
        <v>1</v>
      </c>
      <c r="P1296" t="s">
        <v>42</v>
      </c>
      <c r="Q1296">
        <v>4</v>
      </c>
      <c r="R1296" t="s">
        <v>43</v>
      </c>
      <c r="S1296">
        <v>204</v>
      </c>
      <c r="T1296">
        <v>93876</v>
      </c>
      <c r="U1296" s="45">
        <v>5101.393</v>
      </c>
      <c r="V1296">
        <v>19.954000000000001</v>
      </c>
      <c r="W1296">
        <v>6.0999999999999999E-2</v>
      </c>
      <c r="X1296">
        <v>57</v>
      </c>
      <c r="Y1296">
        <f t="shared" si="10"/>
        <v>478898.36926800001</v>
      </c>
      <c r="Z1296">
        <f t="shared" si="11"/>
        <v>290.77940100000001</v>
      </c>
    </row>
    <row r="1297" spans="1:26">
      <c r="A1297" s="44">
        <v>44291</v>
      </c>
      <c r="B1297" t="s">
        <v>186</v>
      </c>
      <c r="C1297" s="43">
        <v>44287</v>
      </c>
      <c r="D1297">
        <f t="shared" si="8"/>
        <v>2021</v>
      </c>
      <c r="E1297">
        <f t="shared" si="9"/>
        <v>4</v>
      </c>
      <c r="F1297">
        <v>120142</v>
      </c>
      <c r="G1297" t="s">
        <v>1620</v>
      </c>
      <c r="H1297" t="s">
        <v>41</v>
      </c>
      <c r="I1297" t="s">
        <v>1621</v>
      </c>
      <c r="J1297" t="s">
        <v>39</v>
      </c>
      <c r="K1297" t="s">
        <v>40</v>
      </c>
      <c r="L1297" t="s">
        <v>71</v>
      </c>
      <c r="M1297">
        <v>301</v>
      </c>
      <c r="N1297" t="s">
        <v>72</v>
      </c>
      <c r="O1297">
        <v>1</v>
      </c>
      <c r="P1297" t="s">
        <v>42</v>
      </c>
      <c r="Q1297">
        <v>4</v>
      </c>
      <c r="R1297" t="s">
        <v>43</v>
      </c>
      <c r="S1297">
        <v>205</v>
      </c>
      <c r="T1297">
        <v>94577</v>
      </c>
      <c r="U1297" s="45">
        <v>4691.2849999999999</v>
      </c>
      <c r="V1297">
        <v>18.486999999999998</v>
      </c>
      <c r="W1297">
        <v>5.2999999999999999E-2</v>
      </c>
      <c r="X1297">
        <v>50</v>
      </c>
      <c r="Y1297">
        <f t="shared" si="10"/>
        <v>443687.66144499998</v>
      </c>
      <c r="Z1297">
        <f t="shared" si="11"/>
        <v>234.56424999999999</v>
      </c>
    </row>
    <row r="1298" spans="1:26">
      <c r="A1298" s="44">
        <v>44291</v>
      </c>
      <c r="B1298" t="s">
        <v>186</v>
      </c>
      <c r="C1298" s="43">
        <v>44287</v>
      </c>
      <c r="D1298">
        <f t="shared" si="8"/>
        <v>2021</v>
      </c>
      <c r="E1298">
        <f t="shared" si="9"/>
        <v>4</v>
      </c>
      <c r="F1298">
        <v>120142</v>
      </c>
      <c r="G1298" t="s">
        <v>1620</v>
      </c>
      <c r="H1298" t="s">
        <v>41</v>
      </c>
      <c r="I1298" t="s">
        <v>1621</v>
      </c>
      <c r="J1298" t="s">
        <v>39</v>
      </c>
      <c r="K1298" t="s">
        <v>40</v>
      </c>
      <c r="L1298" t="s">
        <v>71</v>
      </c>
      <c r="M1298">
        <v>301</v>
      </c>
      <c r="N1298" t="s">
        <v>72</v>
      </c>
      <c r="O1298">
        <v>1</v>
      </c>
      <c r="P1298" t="s">
        <v>42</v>
      </c>
      <c r="Q1298">
        <v>4</v>
      </c>
      <c r="R1298" t="s">
        <v>43</v>
      </c>
      <c r="S1298">
        <v>208</v>
      </c>
      <c r="T1298">
        <v>94286</v>
      </c>
      <c r="U1298" s="45">
        <v>5363.4960000000001</v>
      </c>
      <c r="V1298">
        <v>21.071000000000002</v>
      </c>
      <c r="W1298">
        <v>4.1000000000000002E-2</v>
      </c>
      <c r="X1298">
        <v>39</v>
      </c>
      <c r="Y1298">
        <f t="shared" si="10"/>
        <v>505702.58385599998</v>
      </c>
      <c r="Z1298">
        <f t="shared" si="11"/>
        <v>209.176344</v>
      </c>
    </row>
    <row r="1299" spans="1:26">
      <c r="A1299" s="44">
        <v>44291</v>
      </c>
      <c r="B1299" t="s">
        <v>186</v>
      </c>
      <c r="C1299" s="43">
        <v>44287</v>
      </c>
      <c r="D1299">
        <f t="shared" si="8"/>
        <v>2021</v>
      </c>
      <c r="E1299">
        <f t="shared" si="9"/>
        <v>4</v>
      </c>
      <c r="F1299">
        <v>120142</v>
      </c>
      <c r="G1299" t="s">
        <v>1620</v>
      </c>
      <c r="H1299" t="s">
        <v>41</v>
      </c>
      <c r="I1299" t="s">
        <v>1621</v>
      </c>
      <c r="J1299" t="s">
        <v>39</v>
      </c>
      <c r="K1299" t="s">
        <v>40</v>
      </c>
      <c r="L1299" t="s">
        <v>71</v>
      </c>
      <c r="M1299">
        <v>301</v>
      </c>
      <c r="N1299" t="s">
        <v>72</v>
      </c>
      <c r="O1299">
        <v>1</v>
      </c>
      <c r="P1299" t="s">
        <v>42</v>
      </c>
      <c r="Q1299">
        <v>4</v>
      </c>
      <c r="R1299" t="s">
        <v>43</v>
      </c>
      <c r="S1299">
        <v>207</v>
      </c>
      <c r="T1299">
        <v>89171</v>
      </c>
      <c r="U1299" s="45">
        <v>5097.8379999999997</v>
      </c>
      <c r="V1299">
        <v>18.940999999999999</v>
      </c>
      <c r="W1299">
        <v>5.1999999999999998E-2</v>
      </c>
      <c r="X1299">
        <v>46</v>
      </c>
      <c r="Y1299">
        <f t="shared" si="10"/>
        <v>454579.31229799998</v>
      </c>
      <c r="Z1299">
        <f t="shared" si="11"/>
        <v>234.50054799999998</v>
      </c>
    </row>
    <row r="1300" spans="1:26">
      <c r="A1300" s="44">
        <v>44291</v>
      </c>
      <c r="B1300" t="s">
        <v>186</v>
      </c>
      <c r="C1300" s="43">
        <v>44287</v>
      </c>
      <c r="D1300">
        <f t="shared" si="8"/>
        <v>2021</v>
      </c>
      <c r="E1300">
        <f t="shared" si="9"/>
        <v>4</v>
      </c>
      <c r="F1300">
        <v>120142</v>
      </c>
      <c r="G1300" t="s">
        <v>1620</v>
      </c>
      <c r="H1300" t="s">
        <v>41</v>
      </c>
      <c r="I1300" t="s">
        <v>1621</v>
      </c>
      <c r="J1300" t="s">
        <v>39</v>
      </c>
      <c r="K1300" t="s">
        <v>40</v>
      </c>
      <c r="L1300" t="s">
        <v>71</v>
      </c>
      <c r="M1300">
        <v>301</v>
      </c>
      <c r="N1300" t="s">
        <v>72</v>
      </c>
      <c r="O1300">
        <v>1</v>
      </c>
      <c r="P1300" t="s">
        <v>42</v>
      </c>
      <c r="Q1300">
        <v>4</v>
      </c>
      <c r="R1300" t="s">
        <v>43</v>
      </c>
      <c r="S1300">
        <v>206</v>
      </c>
      <c r="T1300">
        <v>94988</v>
      </c>
      <c r="U1300" s="45">
        <v>4930.8090000000002</v>
      </c>
      <c r="V1300">
        <v>19.515000000000001</v>
      </c>
      <c r="W1300">
        <v>7.0999999999999994E-2</v>
      </c>
      <c r="X1300">
        <v>67</v>
      </c>
      <c r="Y1300">
        <f t="shared" si="10"/>
        <v>468367.68529200001</v>
      </c>
      <c r="Z1300">
        <f t="shared" si="11"/>
        <v>330.36420300000003</v>
      </c>
    </row>
    <row r="1301" spans="1:26">
      <c r="A1301" s="44">
        <v>44291</v>
      </c>
      <c r="B1301" t="s">
        <v>185</v>
      </c>
      <c r="C1301" s="43">
        <v>44284</v>
      </c>
      <c r="D1301">
        <f t="shared" si="8"/>
        <v>2021</v>
      </c>
      <c r="E1301">
        <f t="shared" si="9"/>
        <v>3</v>
      </c>
      <c r="F1301">
        <v>120142</v>
      </c>
      <c r="G1301" t="s">
        <v>1620</v>
      </c>
      <c r="H1301" t="s">
        <v>41</v>
      </c>
      <c r="I1301" t="s">
        <v>1621</v>
      </c>
      <c r="J1301" t="s">
        <v>39</v>
      </c>
      <c r="K1301" t="s">
        <v>40</v>
      </c>
      <c r="L1301" t="s">
        <v>71</v>
      </c>
      <c r="M1301">
        <v>301</v>
      </c>
      <c r="N1301" t="s">
        <v>72</v>
      </c>
      <c r="O1301">
        <v>1</v>
      </c>
      <c r="P1301" t="s">
        <v>42</v>
      </c>
      <c r="Q1301">
        <v>4</v>
      </c>
      <c r="R1301" t="s">
        <v>43</v>
      </c>
      <c r="S1301">
        <v>206</v>
      </c>
      <c r="T1301">
        <v>94988</v>
      </c>
      <c r="U1301" s="45">
        <v>4930.8090000000002</v>
      </c>
      <c r="V1301">
        <v>19.515000000000001</v>
      </c>
      <c r="W1301">
        <v>2.5000000000000001E-2</v>
      </c>
      <c r="X1301">
        <v>24</v>
      </c>
      <c r="Y1301">
        <f t="shared" si="10"/>
        <v>468367.68529200001</v>
      </c>
      <c r="Z1301">
        <f t="shared" si="11"/>
        <v>118.339416</v>
      </c>
    </row>
    <row r="1302" spans="1:26">
      <c r="A1302" s="44">
        <v>44291</v>
      </c>
      <c r="B1302" t="s">
        <v>185</v>
      </c>
      <c r="C1302" s="43">
        <v>44284</v>
      </c>
      <c r="D1302">
        <f t="shared" si="8"/>
        <v>2021</v>
      </c>
      <c r="E1302">
        <f t="shared" si="9"/>
        <v>3</v>
      </c>
      <c r="F1302">
        <v>120142</v>
      </c>
      <c r="G1302" t="s">
        <v>1620</v>
      </c>
      <c r="H1302" t="s">
        <v>41</v>
      </c>
      <c r="I1302" t="s">
        <v>1621</v>
      </c>
      <c r="J1302" t="s">
        <v>39</v>
      </c>
      <c r="K1302" t="s">
        <v>40</v>
      </c>
      <c r="L1302" t="s">
        <v>71</v>
      </c>
      <c r="M1302">
        <v>301</v>
      </c>
      <c r="N1302" t="s">
        <v>72</v>
      </c>
      <c r="O1302">
        <v>1</v>
      </c>
      <c r="P1302" t="s">
        <v>42</v>
      </c>
      <c r="Q1302">
        <v>4</v>
      </c>
      <c r="R1302" t="s">
        <v>43</v>
      </c>
      <c r="S1302">
        <v>207</v>
      </c>
      <c r="T1302">
        <v>89171</v>
      </c>
      <c r="U1302" s="45">
        <v>5097.8379999999997</v>
      </c>
      <c r="V1302">
        <v>18.940999999999999</v>
      </c>
      <c r="W1302">
        <v>2.5999999999999999E-2</v>
      </c>
      <c r="X1302">
        <v>23</v>
      </c>
      <c r="Y1302">
        <f t="shared" si="10"/>
        <v>454579.31229799998</v>
      </c>
      <c r="Z1302">
        <f t="shared" si="11"/>
        <v>117.25027399999999</v>
      </c>
    </row>
    <row r="1303" spans="1:26">
      <c r="A1303" s="44">
        <v>44291</v>
      </c>
      <c r="B1303" t="s">
        <v>185</v>
      </c>
      <c r="C1303" s="43">
        <v>44284</v>
      </c>
      <c r="D1303">
        <f t="shared" si="8"/>
        <v>2021</v>
      </c>
      <c r="E1303">
        <f t="shared" si="9"/>
        <v>3</v>
      </c>
      <c r="F1303">
        <v>120142</v>
      </c>
      <c r="G1303" t="s">
        <v>1620</v>
      </c>
      <c r="H1303" t="s">
        <v>41</v>
      </c>
      <c r="I1303" t="s">
        <v>1621</v>
      </c>
      <c r="J1303" t="s">
        <v>39</v>
      </c>
      <c r="K1303" t="s">
        <v>40</v>
      </c>
      <c r="L1303" t="s">
        <v>71</v>
      </c>
      <c r="M1303">
        <v>301</v>
      </c>
      <c r="N1303" t="s">
        <v>72</v>
      </c>
      <c r="O1303">
        <v>1</v>
      </c>
      <c r="P1303" t="s">
        <v>42</v>
      </c>
      <c r="Q1303">
        <v>4</v>
      </c>
      <c r="R1303" t="s">
        <v>43</v>
      </c>
      <c r="S1303">
        <v>208</v>
      </c>
      <c r="T1303">
        <v>94286</v>
      </c>
      <c r="U1303" s="45">
        <v>5363.4960000000001</v>
      </c>
      <c r="V1303">
        <v>21.071000000000002</v>
      </c>
      <c r="W1303">
        <v>0.02</v>
      </c>
      <c r="X1303">
        <v>19</v>
      </c>
      <c r="Y1303">
        <f t="shared" si="10"/>
        <v>505702.58385599998</v>
      </c>
      <c r="Z1303">
        <f t="shared" si="11"/>
        <v>101.906424</v>
      </c>
    </row>
    <row r="1304" spans="1:26">
      <c r="A1304" s="44">
        <v>44291</v>
      </c>
      <c r="B1304" t="s">
        <v>185</v>
      </c>
      <c r="C1304" s="43">
        <v>44284</v>
      </c>
      <c r="D1304">
        <f t="shared" si="8"/>
        <v>2021</v>
      </c>
      <c r="E1304">
        <f t="shared" si="9"/>
        <v>3</v>
      </c>
      <c r="F1304">
        <v>120142</v>
      </c>
      <c r="G1304" t="s">
        <v>1620</v>
      </c>
      <c r="H1304" t="s">
        <v>41</v>
      </c>
      <c r="I1304" t="s">
        <v>1621</v>
      </c>
      <c r="J1304" t="s">
        <v>39</v>
      </c>
      <c r="K1304" t="s">
        <v>40</v>
      </c>
      <c r="L1304" t="s">
        <v>71</v>
      </c>
      <c r="M1304">
        <v>301</v>
      </c>
      <c r="N1304" t="s">
        <v>72</v>
      </c>
      <c r="O1304">
        <v>1</v>
      </c>
      <c r="P1304" t="s">
        <v>42</v>
      </c>
      <c r="Q1304">
        <v>4</v>
      </c>
      <c r="R1304" t="s">
        <v>43</v>
      </c>
      <c r="S1304">
        <v>205</v>
      </c>
      <c r="T1304">
        <v>94577</v>
      </c>
      <c r="U1304" s="45">
        <v>4691.2849999999999</v>
      </c>
      <c r="V1304">
        <v>18.486999999999998</v>
      </c>
      <c r="W1304">
        <v>2.5999999999999999E-2</v>
      </c>
      <c r="X1304">
        <v>25</v>
      </c>
      <c r="Y1304">
        <f t="shared" si="10"/>
        <v>443687.66144499998</v>
      </c>
      <c r="Z1304">
        <f t="shared" si="11"/>
        <v>117.28212499999999</v>
      </c>
    </row>
    <row r="1305" spans="1:26">
      <c r="A1305" s="44">
        <v>44291</v>
      </c>
      <c r="B1305" t="s">
        <v>185</v>
      </c>
      <c r="C1305" s="43">
        <v>44284</v>
      </c>
      <c r="D1305">
        <f t="shared" si="8"/>
        <v>2021</v>
      </c>
      <c r="E1305">
        <f t="shared" si="9"/>
        <v>3</v>
      </c>
      <c r="F1305">
        <v>120142</v>
      </c>
      <c r="G1305" t="s">
        <v>1620</v>
      </c>
      <c r="H1305" t="s">
        <v>41</v>
      </c>
      <c r="I1305" t="s">
        <v>1621</v>
      </c>
      <c r="J1305" t="s">
        <v>39</v>
      </c>
      <c r="K1305" t="s">
        <v>40</v>
      </c>
      <c r="L1305" t="s">
        <v>71</v>
      </c>
      <c r="M1305">
        <v>301</v>
      </c>
      <c r="N1305" t="s">
        <v>72</v>
      </c>
      <c r="O1305">
        <v>1</v>
      </c>
      <c r="P1305" t="s">
        <v>42</v>
      </c>
      <c r="Q1305">
        <v>4</v>
      </c>
      <c r="R1305" t="s">
        <v>43</v>
      </c>
      <c r="S1305">
        <v>204</v>
      </c>
      <c r="T1305">
        <v>93876</v>
      </c>
      <c r="U1305" s="45">
        <v>5101.393</v>
      </c>
      <c r="V1305">
        <v>19.954000000000001</v>
      </c>
      <c r="W1305">
        <v>2.5999999999999999E-2</v>
      </c>
      <c r="X1305">
        <v>24</v>
      </c>
      <c r="Y1305">
        <f t="shared" si="10"/>
        <v>478898.36926800001</v>
      </c>
      <c r="Z1305">
        <f t="shared" si="11"/>
        <v>122.433432</v>
      </c>
    </row>
    <row r="1306" spans="1:26">
      <c r="A1306" s="44">
        <v>44291</v>
      </c>
      <c r="B1306" t="s">
        <v>185</v>
      </c>
      <c r="C1306" s="43">
        <v>44284</v>
      </c>
      <c r="D1306">
        <f t="shared" si="8"/>
        <v>2021</v>
      </c>
      <c r="E1306">
        <f t="shared" si="9"/>
        <v>3</v>
      </c>
      <c r="F1306">
        <v>120142</v>
      </c>
      <c r="G1306" t="s">
        <v>1620</v>
      </c>
      <c r="H1306" t="s">
        <v>41</v>
      </c>
      <c r="I1306" t="s">
        <v>1621</v>
      </c>
      <c r="J1306" t="s">
        <v>39</v>
      </c>
      <c r="K1306" t="s">
        <v>40</v>
      </c>
      <c r="L1306" t="s">
        <v>71</v>
      </c>
      <c r="M1306">
        <v>301</v>
      </c>
      <c r="N1306" t="s">
        <v>72</v>
      </c>
      <c r="O1306">
        <v>1</v>
      </c>
      <c r="P1306" t="s">
        <v>42</v>
      </c>
      <c r="Q1306">
        <v>4</v>
      </c>
      <c r="R1306" t="s">
        <v>43</v>
      </c>
      <c r="S1306">
        <v>105</v>
      </c>
      <c r="T1306">
        <v>92922</v>
      </c>
      <c r="U1306" s="45">
        <v>6273.4309999999996</v>
      </c>
      <c r="V1306">
        <v>24.289000000000001</v>
      </c>
      <c r="W1306">
        <v>3.5999999999999997E-2</v>
      </c>
      <c r="X1306">
        <v>33</v>
      </c>
      <c r="Y1306">
        <f t="shared" si="10"/>
        <v>582939.755382</v>
      </c>
      <c r="Z1306">
        <f t="shared" si="11"/>
        <v>207.023223</v>
      </c>
    </row>
    <row r="1307" spans="1:26">
      <c r="A1307" s="44">
        <v>44291</v>
      </c>
      <c r="B1307" t="s">
        <v>185</v>
      </c>
      <c r="C1307" s="43">
        <v>44284</v>
      </c>
      <c r="D1307">
        <f t="shared" si="8"/>
        <v>2021</v>
      </c>
      <c r="E1307">
        <f t="shared" si="9"/>
        <v>3</v>
      </c>
      <c r="F1307">
        <v>120142</v>
      </c>
      <c r="G1307" t="s">
        <v>1620</v>
      </c>
      <c r="H1307" t="s">
        <v>41</v>
      </c>
      <c r="I1307" t="s">
        <v>1621</v>
      </c>
      <c r="J1307" t="s">
        <v>39</v>
      </c>
      <c r="K1307" t="s">
        <v>40</v>
      </c>
      <c r="L1307" t="s">
        <v>71</v>
      </c>
      <c r="M1307">
        <v>301</v>
      </c>
      <c r="N1307" t="s">
        <v>72</v>
      </c>
      <c r="O1307">
        <v>1</v>
      </c>
      <c r="P1307" t="s">
        <v>42</v>
      </c>
      <c r="Q1307">
        <v>4</v>
      </c>
      <c r="R1307" t="s">
        <v>43</v>
      </c>
      <c r="S1307">
        <v>104</v>
      </c>
      <c r="T1307">
        <v>92035</v>
      </c>
      <c r="U1307" s="45">
        <v>6195.1949999999997</v>
      </c>
      <c r="V1307">
        <v>23.757000000000001</v>
      </c>
      <c r="W1307">
        <v>0.128</v>
      </c>
      <c r="X1307">
        <v>118</v>
      </c>
      <c r="Y1307">
        <f t="shared" si="10"/>
        <v>570174.77182499995</v>
      </c>
      <c r="Z1307">
        <f t="shared" si="11"/>
        <v>731.03300999999999</v>
      </c>
    </row>
    <row r="1308" spans="1:26">
      <c r="A1308" s="44">
        <v>44291</v>
      </c>
      <c r="B1308" t="s">
        <v>185</v>
      </c>
      <c r="C1308" s="43">
        <v>44284</v>
      </c>
      <c r="D1308">
        <f t="shared" si="8"/>
        <v>2021</v>
      </c>
      <c r="E1308">
        <f t="shared" si="9"/>
        <v>3</v>
      </c>
      <c r="F1308">
        <v>120142</v>
      </c>
      <c r="G1308" t="s">
        <v>1620</v>
      </c>
      <c r="H1308" t="s">
        <v>41</v>
      </c>
      <c r="I1308" t="s">
        <v>1621</v>
      </c>
      <c r="J1308" t="s">
        <v>39</v>
      </c>
      <c r="K1308" t="s">
        <v>40</v>
      </c>
      <c r="L1308" t="s">
        <v>71</v>
      </c>
      <c r="M1308">
        <v>301</v>
      </c>
      <c r="N1308" t="s">
        <v>72</v>
      </c>
      <c r="O1308">
        <v>1</v>
      </c>
      <c r="P1308" t="s">
        <v>42</v>
      </c>
      <c r="Q1308">
        <v>4</v>
      </c>
      <c r="R1308" t="s">
        <v>43</v>
      </c>
      <c r="S1308">
        <v>107</v>
      </c>
      <c r="T1308">
        <v>92821</v>
      </c>
      <c r="U1308" s="45">
        <v>5844.2039999999997</v>
      </c>
      <c r="V1308">
        <v>22.603000000000002</v>
      </c>
      <c r="W1308">
        <v>7.5999999999999998E-2</v>
      </c>
      <c r="X1308">
        <v>71</v>
      </c>
      <c r="Y1308">
        <f t="shared" si="10"/>
        <v>542464.85948400002</v>
      </c>
      <c r="Z1308">
        <f t="shared" si="11"/>
        <v>414.93848400000002</v>
      </c>
    </row>
    <row r="1309" spans="1:26">
      <c r="A1309" s="44">
        <v>44291</v>
      </c>
      <c r="B1309" t="s">
        <v>185</v>
      </c>
      <c r="C1309" s="43">
        <v>44284</v>
      </c>
      <c r="D1309">
        <f t="shared" si="8"/>
        <v>2021</v>
      </c>
      <c r="E1309">
        <f t="shared" si="9"/>
        <v>3</v>
      </c>
      <c r="F1309">
        <v>120142</v>
      </c>
      <c r="G1309" t="s">
        <v>1620</v>
      </c>
      <c r="H1309" t="s">
        <v>41</v>
      </c>
      <c r="I1309" t="s">
        <v>1621</v>
      </c>
      <c r="J1309" t="s">
        <v>39</v>
      </c>
      <c r="K1309" t="s">
        <v>40</v>
      </c>
      <c r="L1309" t="s">
        <v>71</v>
      </c>
      <c r="M1309">
        <v>301</v>
      </c>
      <c r="N1309" t="s">
        <v>72</v>
      </c>
      <c r="O1309">
        <v>1</v>
      </c>
      <c r="P1309" t="s">
        <v>42</v>
      </c>
      <c r="Q1309">
        <v>4</v>
      </c>
      <c r="R1309" t="s">
        <v>43</v>
      </c>
      <c r="S1309">
        <v>106</v>
      </c>
      <c r="T1309">
        <v>92935</v>
      </c>
      <c r="U1309" s="45">
        <v>6136.3059999999996</v>
      </c>
      <c r="V1309">
        <v>23.762</v>
      </c>
      <c r="W1309">
        <v>3.6999999999999998E-2</v>
      </c>
      <c r="X1309">
        <v>34</v>
      </c>
      <c r="Y1309">
        <f t="shared" si="10"/>
        <v>570277.59811000002</v>
      </c>
      <c r="Z1309">
        <f t="shared" si="11"/>
        <v>208.63440399999999</v>
      </c>
    </row>
    <row r="1310" spans="1:26">
      <c r="A1310" s="44">
        <v>44291</v>
      </c>
      <c r="B1310" t="s">
        <v>185</v>
      </c>
      <c r="C1310" s="43">
        <v>44284</v>
      </c>
      <c r="D1310">
        <f t="shared" si="8"/>
        <v>2021</v>
      </c>
      <c r="E1310">
        <f t="shared" si="9"/>
        <v>3</v>
      </c>
      <c r="F1310">
        <v>120142</v>
      </c>
      <c r="G1310" t="s">
        <v>1620</v>
      </c>
      <c r="H1310" t="s">
        <v>41</v>
      </c>
      <c r="I1310" t="s">
        <v>1621</v>
      </c>
      <c r="J1310" t="s">
        <v>39</v>
      </c>
      <c r="K1310" t="s">
        <v>40</v>
      </c>
      <c r="L1310" t="s">
        <v>71</v>
      </c>
      <c r="M1310">
        <v>301</v>
      </c>
      <c r="N1310" t="s">
        <v>72</v>
      </c>
      <c r="O1310">
        <v>1</v>
      </c>
      <c r="P1310" t="s">
        <v>42</v>
      </c>
      <c r="Q1310">
        <v>4</v>
      </c>
      <c r="R1310" t="s">
        <v>43</v>
      </c>
      <c r="S1310">
        <v>201</v>
      </c>
      <c r="T1310">
        <v>94508</v>
      </c>
      <c r="U1310" s="45">
        <v>4654.1490000000003</v>
      </c>
      <c r="V1310">
        <v>18.327000000000002</v>
      </c>
      <c r="W1310">
        <v>2.3E-2</v>
      </c>
      <c r="X1310">
        <v>22</v>
      </c>
      <c r="Y1310">
        <f t="shared" si="10"/>
        <v>439854.31369200005</v>
      </c>
      <c r="Z1310">
        <f t="shared" si="11"/>
        <v>102.391278</v>
      </c>
    </row>
    <row r="1311" spans="1:26">
      <c r="A1311" s="44">
        <v>44291</v>
      </c>
      <c r="B1311" t="s">
        <v>185</v>
      </c>
      <c r="C1311" s="43">
        <v>44284</v>
      </c>
      <c r="D1311">
        <f t="shared" si="8"/>
        <v>2021</v>
      </c>
      <c r="E1311">
        <f t="shared" si="9"/>
        <v>3</v>
      </c>
      <c r="F1311">
        <v>120142</v>
      </c>
      <c r="G1311" t="s">
        <v>1620</v>
      </c>
      <c r="H1311" t="s">
        <v>41</v>
      </c>
      <c r="I1311" t="s">
        <v>1621</v>
      </c>
      <c r="J1311" t="s">
        <v>39</v>
      </c>
      <c r="K1311" t="s">
        <v>40</v>
      </c>
      <c r="L1311" t="s">
        <v>71</v>
      </c>
      <c r="M1311">
        <v>301</v>
      </c>
      <c r="N1311" t="s">
        <v>72</v>
      </c>
      <c r="O1311">
        <v>1</v>
      </c>
      <c r="P1311" t="s">
        <v>42</v>
      </c>
      <c r="Q1311">
        <v>4</v>
      </c>
      <c r="R1311" t="s">
        <v>43</v>
      </c>
      <c r="S1311">
        <v>203</v>
      </c>
      <c r="T1311">
        <v>90807</v>
      </c>
      <c r="U1311" s="45">
        <v>4904.3580000000002</v>
      </c>
      <c r="V1311">
        <v>18.556000000000001</v>
      </c>
      <c r="W1311">
        <v>3.1E-2</v>
      </c>
      <c r="X1311">
        <v>28</v>
      </c>
      <c r="Y1311">
        <f t="shared" si="10"/>
        <v>445350.03690599999</v>
      </c>
      <c r="Z1311">
        <f t="shared" si="11"/>
        <v>137.322024</v>
      </c>
    </row>
    <row r="1312" spans="1:26">
      <c r="A1312" s="44">
        <v>44291</v>
      </c>
      <c r="B1312" t="s">
        <v>185</v>
      </c>
      <c r="C1312" s="43">
        <v>44284</v>
      </c>
      <c r="D1312">
        <f t="shared" si="8"/>
        <v>2021</v>
      </c>
      <c r="E1312">
        <f t="shared" si="9"/>
        <v>3</v>
      </c>
      <c r="F1312">
        <v>120142</v>
      </c>
      <c r="G1312" t="s">
        <v>1620</v>
      </c>
      <c r="H1312" t="s">
        <v>41</v>
      </c>
      <c r="I1312" t="s">
        <v>1621</v>
      </c>
      <c r="J1312" t="s">
        <v>39</v>
      </c>
      <c r="K1312" t="s">
        <v>40</v>
      </c>
      <c r="L1312" t="s">
        <v>71</v>
      </c>
      <c r="M1312">
        <v>301</v>
      </c>
      <c r="N1312" t="s">
        <v>72</v>
      </c>
      <c r="O1312">
        <v>1</v>
      </c>
      <c r="P1312" t="s">
        <v>42</v>
      </c>
      <c r="Q1312">
        <v>4</v>
      </c>
      <c r="R1312" t="s">
        <v>43</v>
      </c>
      <c r="S1312">
        <v>202</v>
      </c>
      <c r="T1312">
        <v>94598</v>
      </c>
      <c r="U1312" s="45">
        <v>5645.44</v>
      </c>
      <c r="V1312">
        <v>22.251999999999999</v>
      </c>
      <c r="W1312">
        <v>2.1999999999999999E-2</v>
      </c>
      <c r="X1312">
        <v>21</v>
      </c>
      <c r="Y1312">
        <f t="shared" si="10"/>
        <v>534047.33311999997</v>
      </c>
      <c r="Z1312">
        <f t="shared" si="11"/>
        <v>118.55423999999999</v>
      </c>
    </row>
    <row r="1313" spans="1:26">
      <c r="A1313" s="44">
        <v>44291</v>
      </c>
      <c r="B1313" t="s">
        <v>185</v>
      </c>
      <c r="C1313" s="43">
        <v>44284</v>
      </c>
      <c r="D1313">
        <f t="shared" si="8"/>
        <v>2021</v>
      </c>
      <c r="E1313">
        <f t="shared" si="9"/>
        <v>3</v>
      </c>
      <c r="F1313">
        <v>120142</v>
      </c>
      <c r="G1313" t="s">
        <v>1620</v>
      </c>
      <c r="H1313" t="s">
        <v>41</v>
      </c>
      <c r="I1313" t="s">
        <v>1621</v>
      </c>
      <c r="J1313" t="s">
        <v>39</v>
      </c>
      <c r="K1313" t="s">
        <v>40</v>
      </c>
      <c r="L1313" t="s">
        <v>71</v>
      </c>
      <c r="M1313">
        <v>301</v>
      </c>
      <c r="N1313" t="s">
        <v>72</v>
      </c>
      <c r="O1313">
        <v>1</v>
      </c>
      <c r="P1313" t="s">
        <v>42</v>
      </c>
      <c r="Q1313">
        <v>4</v>
      </c>
      <c r="R1313" t="s">
        <v>43</v>
      </c>
      <c r="S1313">
        <v>102</v>
      </c>
      <c r="T1313">
        <v>92784</v>
      </c>
      <c r="U1313" s="45">
        <v>5831.5709999999999</v>
      </c>
      <c r="V1313">
        <v>22.545000000000002</v>
      </c>
      <c r="W1313">
        <v>4.2000000000000003E-2</v>
      </c>
      <c r="X1313">
        <v>39</v>
      </c>
      <c r="Y1313">
        <f t="shared" si="10"/>
        <v>541076.48366400006</v>
      </c>
      <c r="Z1313">
        <f t="shared" si="11"/>
        <v>227.43126899999999</v>
      </c>
    </row>
    <row r="1314" spans="1:26">
      <c r="A1314" s="44">
        <v>44291</v>
      </c>
      <c r="B1314" t="s">
        <v>185</v>
      </c>
      <c r="C1314" s="43">
        <v>44284</v>
      </c>
      <c r="D1314">
        <f t="shared" si="8"/>
        <v>2021</v>
      </c>
      <c r="E1314">
        <f t="shared" si="9"/>
        <v>3</v>
      </c>
      <c r="F1314">
        <v>120142</v>
      </c>
      <c r="G1314" t="s">
        <v>1620</v>
      </c>
      <c r="H1314" t="s">
        <v>41</v>
      </c>
      <c r="I1314" t="s">
        <v>1621</v>
      </c>
      <c r="J1314" t="s">
        <v>39</v>
      </c>
      <c r="K1314" t="s">
        <v>40</v>
      </c>
      <c r="L1314" t="s">
        <v>71</v>
      </c>
      <c r="M1314">
        <v>301</v>
      </c>
      <c r="N1314" t="s">
        <v>72</v>
      </c>
      <c r="O1314">
        <v>1</v>
      </c>
      <c r="P1314" t="s">
        <v>42</v>
      </c>
      <c r="Q1314">
        <v>4</v>
      </c>
      <c r="R1314" t="s">
        <v>43</v>
      </c>
      <c r="S1314">
        <v>101</v>
      </c>
      <c r="T1314">
        <v>92694</v>
      </c>
      <c r="U1314" s="45">
        <v>5769.9369999999999</v>
      </c>
      <c r="V1314">
        <v>22.285</v>
      </c>
      <c r="W1314">
        <v>2.5999999999999999E-2</v>
      </c>
      <c r="X1314">
        <v>24</v>
      </c>
      <c r="Y1314">
        <f t="shared" si="10"/>
        <v>534838.54027799994</v>
      </c>
      <c r="Z1314">
        <f t="shared" si="11"/>
        <v>138.478488</v>
      </c>
    </row>
    <row r="1315" spans="1:26">
      <c r="A1315" s="44">
        <v>44291</v>
      </c>
      <c r="B1315" t="s">
        <v>185</v>
      </c>
      <c r="C1315" s="43">
        <v>44284</v>
      </c>
      <c r="D1315">
        <f t="shared" si="8"/>
        <v>2021</v>
      </c>
      <c r="E1315">
        <f t="shared" si="9"/>
        <v>3</v>
      </c>
      <c r="F1315">
        <v>120142</v>
      </c>
      <c r="G1315" t="s">
        <v>1620</v>
      </c>
      <c r="H1315" t="s">
        <v>41</v>
      </c>
      <c r="I1315" t="s">
        <v>1621</v>
      </c>
      <c r="J1315" t="s">
        <v>39</v>
      </c>
      <c r="K1315" t="s">
        <v>40</v>
      </c>
      <c r="L1315" t="s">
        <v>71</v>
      </c>
      <c r="M1315">
        <v>301</v>
      </c>
      <c r="N1315" t="s">
        <v>72</v>
      </c>
      <c r="O1315">
        <v>1</v>
      </c>
      <c r="P1315" t="s">
        <v>42</v>
      </c>
      <c r="Q1315">
        <v>4</v>
      </c>
      <c r="R1315" t="s">
        <v>43</v>
      </c>
      <c r="S1315">
        <v>103</v>
      </c>
      <c r="T1315">
        <v>93359</v>
      </c>
      <c r="U1315" s="45">
        <v>6362</v>
      </c>
      <c r="V1315">
        <v>24.748000000000001</v>
      </c>
      <c r="W1315">
        <v>3.3000000000000002E-2</v>
      </c>
      <c r="X1315">
        <v>31</v>
      </c>
      <c r="Y1315">
        <f t="shared" si="10"/>
        <v>593949.95799999998</v>
      </c>
      <c r="Z1315">
        <f t="shared" si="11"/>
        <v>197.22200000000001</v>
      </c>
    </row>
    <row r="1316" spans="1:26">
      <c r="A1316" s="44">
        <v>44284</v>
      </c>
      <c r="B1316" t="s">
        <v>184</v>
      </c>
      <c r="C1316" s="43">
        <v>44277</v>
      </c>
      <c r="D1316">
        <f t="shared" si="8"/>
        <v>2021</v>
      </c>
      <c r="E1316">
        <f t="shared" si="9"/>
        <v>3</v>
      </c>
      <c r="F1316">
        <v>120142</v>
      </c>
      <c r="G1316" t="s">
        <v>1620</v>
      </c>
      <c r="H1316" t="s">
        <v>41</v>
      </c>
      <c r="I1316" t="s">
        <v>1621</v>
      </c>
      <c r="J1316" t="s">
        <v>39</v>
      </c>
      <c r="K1316" t="s">
        <v>40</v>
      </c>
      <c r="L1316" t="s">
        <v>71</v>
      </c>
      <c r="M1316">
        <v>301</v>
      </c>
      <c r="N1316" t="s">
        <v>72</v>
      </c>
      <c r="O1316">
        <v>1</v>
      </c>
      <c r="P1316" t="s">
        <v>42</v>
      </c>
      <c r="Q1316">
        <v>4</v>
      </c>
      <c r="R1316" t="s">
        <v>43</v>
      </c>
      <c r="S1316">
        <v>101</v>
      </c>
      <c r="T1316">
        <v>92782</v>
      </c>
      <c r="U1316" s="45">
        <v>5593.9870000000001</v>
      </c>
      <c r="V1316">
        <v>21.626000000000001</v>
      </c>
      <c r="W1316">
        <v>9.5000000000000001E-2</v>
      </c>
      <c r="X1316">
        <v>88</v>
      </c>
      <c r="Y1316">
        <f t="shared" si="10"/>
        <v>519021.30183399998</v>
      </c>
      <c r="Z1316">
        <f t="shared" si="11"/>
        <v>492.27085600000004</v>
      </c>
    </row>
    <row r="1317" spans="1:26">
      <c r="A1317" s="44">
        <v>44284</v>
      </c>
      <c r="B1317" t="s">
        <v>184</v>
      </c>
      <c r="C1317" s="43">
        <v>44277</v>
      </c>
      <c r="D1317">
        <f t="shared" si="8"/>
        <v>2021</v>
      </c>
      <c r="E1317">
        <f t="shared" si="9"/>
        <v>3</v>
      </c>
      <c r="F1317">
        <v>120142</v>
      </c>
      <c r="G1317" t="s">
        <v>1620</v>
      </c>
      <c r="H1317" t="s">
        <v>41</v>
      </c>
      <c r="I1317" t="s">
        <v>1621</v>
      </c>
      <c r="J1317" t="s">
        <v>39</v>
      </c>
      <c r="K1317" t="s">
        <v>40</v>
      </c>
      <c r="L1317" t="s">
        <v>71</v>
      </c>
      <c r="M1317">
        <v>301</v>
      </c>
      <c r="N1317" t="s">
        <v>72</v>
      </c>
      <c r="O1317">
        <v>1</v>
      </c>
      <c r="P1317" t="s">
        <v>42</v>
      </c>
      <c r="Q1317">
        <v>4</v>
      </c>
      <c r="R1317" t="s">
        <v>43</v>
      </c>
      <c r="S1317">
        <v>102</v>
      </c>
      <c r="T1317">
        <v>92857</v>
      </c>
      <c r="U1317" s="45">
        <v>5490.9859999999999</v>
      </c>
      <c r="V1317">
        <v>21.245000000000001</v>
      </c>
      <c r="W1317">
        <v>7.9000000000000001E-2</v>
      </c>
      <c r="X1317">
        <v>73</v>
      </c>
      <c r="Y1317">
        <f t="shared" si="10"/>
        <v>509876.48700199998</v>
      </c>
      <c r="Z1317">
        <f t="shared" si="11"/>
        <v>400.84197799999998</v>
      </c>
    </row>
    <row r="1318" spans="1:26">
      <c r="A1318" s="44">
        <v>44284</v>
      </c>
      <c r="B1318" t="s">
        <v>184</v>
      </c>
      <c r="C1318" s="43">
        <v>44277</v>
      </c>
      <c r="D1318">
        <f t="shared" ref="D1318:D1381" si="12">YEAR(C1318)</f>
        <v>2021</v>
      </c>
      <c r="E1318">
        <f t="shared" ref="E1318:E1381" si="13">MONTH(C1318)</f>
        <v>3</v>
      </c>
      <c r="F1318">
        <v>120142</v>
      </c>
      <c r="G1318" t="s">
        <v>1620</v>
      </c>
      <c r="H1318" t="s">
        <v>41</v>
      </c>
      <c r="I1318" t="s">
        <v>1621</v>
      </c>
      <c r="J1318" t="s">
        <v>39</v>
      </c>
      <c r="K1318" t="s">
        <v>40</v>
      </c>
      <c r="L1318" t="s">
        <v>71</v>
      </c>
      <c r="M1318">
        <v>301</v>
      </c>
      <c r="N1318" t="s">
        <v>72</v>
      </c>
      <c r="O1318">
        <v>1</v>
      </c>
      <c r="P1318" t="s">
        <v>42</v>
      </c>
      <c r="Q1318">
        <v>4</v>
      </c>
      <c r="R1318" t="s">
        <v>43</v>
      </c>
      <c r="S1318">
        <v>202</v>
      </c>
      <c r="T1318">
        <v>94656</v>
      </c>
      <c r="U1318" s="45">
        <v>5510.6509999999998</v>
      </c>
      <c r="V1318">
        <v>21.734000000000002</v>
      </c>
      <c r="W1318">
        <v>6.0999999999999999E-2</v>
      </c>
      <c r="X1318">
        <v>58</v>
      </c>
      <c r="Y1318">
        <f t="shared" ref="Y1318:Y1381" si="14">T1318*U1318/1000</f>
        <v>521616.181056</v>
      </c>
      <c r="Z1318">
        <f t="shared" ref="Z1318:Z1381" si="15">X1318*U1318/1000</f>
        <v>319.61775799999998</v>
      </c>
    </row>
    <row r="1319" spans="1:26">
      <c r="A1319" s="44">
        <v>44284</v>
      </c>
      <c r="B1319" t="s">
        <v>184</v>
      </c>
      <c r="C1319" s="43">
        <v>44277</v>
      </c>
      <c r="D1319">
        <f t="shared" si="12"/>
        <v>2021</v>
      </c>
      <c r="E1319">
        <f t="shared" si="13"/>
        <v>3</v>
      </c>
      <c r="F1319">
        <v>120142</v>
      </c>
      <c r="G1319" t="s">
        <v>1620</v>
      </c>
      <c r="H1319" t="s">
        <v>41</v>
      </c>
      <c r="I1319" t="s">
        <v>1621</v>
      </c>
      <c r="J1319" t="s">
        <v>39</v>
      </c>
      <c r="K1319" t="s">
        <v>40</v>
      </c>
      <c r="L1319" t="s">
        <v>71</v>
      </c>
      <c r="M1319">
        <v>301</v>
      </c>
      <c r="N1319" t="s">
        <v>72</v>
      </c>
      <c r="O1319">
        <v>1</v>
      </c>
      <c r="P1319" t="s">
        <v>42</v>
      </c>
      <c r="Q1319">
        <v>4</v>
      </c>
      <c r="R1319" t="s">
        <v>43</v>
      </c>
      <c r="S1319">
        <v>203</v>
      </c>
      <c r="T1319">
        <v>90866</v>
      </c>
      <c r="U1319" s="45">
        <v>4732.0249999999996</v>
      </c>
      <c r="V1319">
        <v>17.916</v>
      </c>
      <c r="W1319">
        <v>6.5000000000000002E-2</v>
      </c>
      <c r="X1319">
        <v>59</v>
      </c>
      <c r="Y1319">
        <f t="shared" si="14"/>
        <v>429980.18364999996</v>
      </c>
      <c r="Z1319">
        <f t="shared" si="15"/>
        <v>279.18947499999996</v>
      </c>
    </row>
    <row r="1320" spans="1:26">
      <c r="A1320" s="44">
        <v>44284</v>
      </c>
      <c r="B1320" t="s">
        <v>184</v>
      </c>
      <c r="C1320" s="43">
        <v>44277</v>
      </c>
      <c r="D1320">
        <f t="shared" si="12"/>
        <v>2021</v>
      </c>
      <c r="E1320">
        <f t="shared" si="13"/>
        <v>3</v>
      </c>
      <c r="F1320">
        <v>120142</v>
      </c>
      <c r="G1320" t="s">
        <v>1620</v>
      </c>
      <c r="H1320" t="s">
        <v>41</v>
      </c>
      <c r="I1320" t="s">
        <v>1621</v>
      </c>
      <c r="J1320" t="s">
        <v>39</v>
      </c>
      <c r="K1320" t="s">
        <v>40</v>
      </c>
      <c r="L1320" t="s">
        <v>71</v>
      </c>
      <c r="M1320">
        <v>301</v>
      </c>
      <c r="N1320" t="s">
        <v>72</v>
      </c>
      <c r="O1320">
        <v>1</v>
      </c>
      <c r="P1320" t="s">
        <v>42</v>
      </c>
      <c r="Q1320">
        <v>4</v>
      </c>
      <c r="R1320" t="s">
        <v>43</v>
      </c>
      <c r="S1320">
        <v>201</v>
      </c>
      <c r="T1320">
        <v>94570</v>
      </c>
      <c r="U1320" s="45">
        <v>4519.33</v>
      </c>
      <c r="V1320">
        <v>17.808</v>
      </c>
      <c r="W1320">
        <v>6.6000000000000003E-2</v>
      </c>
      <c r="X1320">
        <v>62</v>
      </c>
      <c r="Y1320">
        <f t="shared" si="14"/>
        <v>427393.03809999995</v>
      </c>
      <c r="Z1320">
        <f t="shared" si="15"/>
        <v>280.19846000000001</v>
      </c>
    </row>
    <row r="1321" spans="1:26">
      <c r="A1321" s="44">
        <v>44284</v>
      </c>
      <c r="B1321" t="s">
        <v>184</v>
      </c>
      <c r="C1321" s="43">
        <v>44277</v>
      </c>
      <c r="D1321">
        <f t="shared" si="12"/>
        <v>2021</v>
      </c>
      <c r="E1321">
        <f t="shared" si="13"/>
        <v>3</v>
      </c>
      <c r="F1321">
        <v>120142</v>
      </c>
      <c r="G1321" t="s">
        <v>1620</v>
      </c>
      <c r="H1321" t="s">
        <v>41</v>
      </c>
      <c r="I1321" t="s">
        <v>1621</v>
      </c>
      <c r="J1321" t="s">
        <v>39</v>
      </c>
      <c r="K1321" t="s">
        <v>40</v>
      </c>
      <c r="L1321" t="s">
        <v>71</v>
      </c>
      <c r="M1321">
        <v>301</v>
      </c>
      <c r="N1321" t="s">
        <v>72</v>
      </c>
      <c r="O1321">
        <v>1</v>
      </c>
      <c r="P1321" t="s">
        <v>42</v>
      </c>
      <c r="Q1321">
        <v>4</v>
      </c>
      <c r="R1321" t="s">
        <v>43</v>
      </c>
      <c r="S1321">
        <v>107</v>
      </c>
      <c r="T1321">
        <v>93041</v>
      </c>
      <c r="U1321" s="45">
        <v>5694.6869999999999</v>
      </c>
      <c r="V1321">
        <v>22.077000000000002</v>
      </c>
      <c r="W1321">
        <v>0.23599999999999999</v>
      </c>
      <c r="X1321">
        <v>220</v>
      </c>
      <c r="Y1321">
        <f t="shared" si="14"/>
        <v>529839.37316700001</v>
      </c>
      <c r="Z1321">
        <f t="shared" si="15"/>
        <v>1252.83114</v>
      </c>
    </row>
    <row r="1322" spans="1:26">
      <c r="A1322" s="44">
        <v>44284</v>
      </c>
      <c r="B1322" t="s">
        <v>184</v>
      </c>
      <c r="C1322" s="43">
        <v>44277</v>
      </c>
      <c r="D1322">
        <f t="shared" si="12"/>
        <v>2021</v>
      </c>
      <c r="E1322">
        <f t="shared" si="13"/>
        <v>3</v>
      </c>
      <c r="F1322">
        <v>120142</v>
      </c>
      <c r="G1322" t="s">
        <v>1620</v>
      </c>
      <c r="H1322" t="s">
        <v>41</v>
      </c>
      <c r="I1322" t="s">
        <v>1621</v>
      </c>
      <c r="J1322" t="s">
        <v>39</v>
      </c>
      <c r="K1322" t="s">
        <v>40</v>
      </c>
      <c r="L1322" t="s">
        <v>71</v>
      </c>
      <c r="M1322">
        <v>301</v>
      </c>
      <c r="N1322" t="s">
        <v>72</v>
      </c>
      <c r="O1322">
        <v>1</v>
      </c>
      <c r="P1322" t="s">
        <v>42</v>
      </c>
      <c r="Q1322">
        <v>4</v>
      </c>
      <c r="R1322" t="s">
        <v>43</v>
      </c>
      <c r="S1322">
        <v>104</v>
      </c>
      <c r="T1322">
        <v>92189</v>
      </c>
      <c r="U1322" s="45">
        <v>6028.47</v>
      </c>
      <c r="V1322">
        <v>23.157</v>
      </c>
      <c r="W1322">
        <v>0.16700000000000001</v>
      </c>
      <c r="X1322">
        <v>154</v>
      </c>
      <c r="Y1322">
        <f t="shared" si="14"/>
        <v>555758.62083000003</v>
      </c>
      <c r="Z1322">
        <f t="shared" si="15"/>
        <v>928.38437999999996</v>
      </c>
    </row>
    <row r="1323" spans="1:26">
      <c r="A1323" s="44">
        <v>44284</v>
      </c>
      <c r="B1323" t="s">
        <v>184</v>
      </c>
      <c r="C1323" s="43">
        <v>44277</v>
      </c>
      <c r="D1323">
        <f t="shared" si="12"/>
        <v>2021</v>
      </c>
      <c r="E1323">
        <f t="shared" si="13"/>
        <v>3</v>
      </c>
      <c r="F1323">
        <v>120142</v>
      </c>
      <c r="G1323" t="s">
        <v>1620</v>
      </c>
      <c r="H1323" t="s">
        <v>41</v>
      </c>
      <c r="I1323" t="s">
        <v>1621</v>
      </c>
      <c r="J1323" t="s">
        <v>39</v>
      </c>
      <c r="K1323" t="s">
        <v>40</v>
      </c>
      <c r="L1323" t="s">
        <v>71</v>
      </c>
      <c r="M1323">
        <v>301</v>
      </c>
      <c r="N1323" t="s">
        <v>72</v>
      </c>
      <c r="O1323">
        <v>1</v>
      </c>
      <c r="P1323" t="s">
        <v>42</v>
      </c>
      <c r="Q1323">
        <v>4</v>
      </c>
      <c r="R1323" t="s">
        <v>43</v>
      </c>
      <c r="S1323">
        <v>103</v>
      </c>
      <c r="T1323">
        <v>93450</v>
      </c>
      <c r="U1323" s="45">
        <v>5799.0339999999997</v>
      </c>
      <c r="V1323">
        <v>22.58</v>
      </c>
      <c r="W1323">
        <v>9.7000000000000003E-2</v>
      </c>
      <c r="X1323">
        <v>91</v>
      </c>
      <c r="Y1323">
        <f t="shared" si="14"/>
        <v>541919.72729999991</v>
      </c>
      <c r="Z1323">
        <f t="shared" si="15"/>
        <v>527.71209399999998</v>
      </c>
    </row>
    <row r="1324" spans="1:26">
      <c r="A1324" s="44">
        <v>44284</v>
      </c>
      <c r="B1324" t="s">
        <v>184</v>
      </c>
      <c r="C1324" s="43">
        <v>44277</v>
      </c>
      <c r="D1324">
        <f t="shared" si="12"/>
        <v>2021</v>
      </c>
      <c r="E1324">
        <f t="shared" si="13"/>
        <v>3</v>
      </c>
      <c r="F1324">
        <v>120142</v>
      </c>
      <c r="G1324" t="s">
        <v>1620</v>
      </c>
      <c r="H1324" t="s">
        <v>41</v>
      </c>
      <c r="I1324" t="s">
        <v>1621</v>
      </c>
      <c r="J1324" t="s">
        <v>39</v>
      </c>
      <c r="K1324" t="s">
        <v>40</v>
      </c>
      <c r="L1324" t="s">
        <v>71</v>
      </c>
      <c r="M1324">
        <v>301</v>
      </c>
      <c r="N1324" t="s">
        <v>72</v>
      </c>
      <c r="O1324">
        <v>1</v>
      </c>
      <c r="P1324" t="s">
        <v>42</v>
      </c>
      <c r="Q1324">
        <v>4</v>
      </c>
      <c r="R1324" t="s">
        <v>43</v>
      </c>
      <c r="S1324">
        <v>106</v>
      </c>
      <c r="T1324">
        <v>93006</v>
      </c>
      <c r="U1324" s="45">
        <v>5959.5469999999996</v>
      </c>
      <c r="V1324">
        <v>23.094999999999999</v>
      </c>
      <c r="W1324">
        <v>7.5999999999999998E-2</v>
      </c>
      <c r="X1324">
        <v>71</v>
      </c>
      <c r="Y1324">
        <f t="shared" si="14"/>
        <v>554273.62828199996</v>
      </c>
      <c r="Z1324">
        <f t="shared" si="15"/>
        <v>423.12783699999994</v>
      </c>
    </row>
    <row r="1325" spans="1:26">
      <c r="A1325" s="44">
        <v>44284</v>
      </c>
      <c r="B1325" t="s">
        <v>184</v>
      </c>
      <c r="C1325" s="43">
        <v>44277</v>
      </c>
      <c r="D1325">
        <f t="shared" si="12"/>
        <v>2021</v>
      </c>
      <c r="E1325">
        <f t="shared" si="13"/>
        <v>3</v>
      </c>
      <c r="F1325">
        <v>120142</v>
      </c>
      <c r="G1325" t="s">
        <v>1620</v>
      </c>
      <c r="H1325" t="s">
        <v>41</v>
      </c>
      <c r="I1325" t="s">
        <v>1621</v>
      </c>
      <c r="J1325" t="s">
        <v>39</v>
      </c>
      <c r="K1325" t="s">
        <v>40</v>
      </c>
      <c r="L1325" t="s">
        <v>71</v>
      </c>
      <c r="M1325">
        <v>301</v>
      </c>
      <c r="N1325" t="s">
        <v>72</v>
      </c>
      <c r="O1325">
        <v>1</v>
      </c>
      <c r="P1325" t="s">
        <v>42</v>
      </c>
      <c r="Q1325">
        <v>4</v>
      </c>
      <c r="R1325" t="s">
        <v>43</v>
      </c>
      <c r="S1325">
        <v>105</v>
      </c>
      <c r="T1325">
        <v>93004</v>
      </c>
      <c r="U1325" s="45">
        <v>6094.6270000000004</v>
      </c>
      <c r="V1325">
        <v>23.617999999999999</v>
      </c>
      <c r="W1325">
        <v>8.7999999999999995E-2</v>
      </c>
      <c r="X1325">
        <v>82</v>
      </c>
      <c r="Y1325">
        <f t="shared" si="14"/>
        <v>566824.68950800004</v>
      </c>
      <c r="Z1325">
        <f t="shared" si="15"/>
        <v>499.75941400000005</v>
      </c>
    </row>
    <row r="1326" spans="1:26">
      <c r="A1326" s="44">
        <v>44284</v>
      </c>
      <c r="B1326" t="s">
        <v>184</v>
      </c>
      <c r="C1326" s="43">
        <v>44277</v>
      </c>
      <c r="D1326">
        <f t="shared" si="12"/>
        <v>2021</v>
      </c>
      <c r="E1326">
        <f t="shared" si="13"/>
        <v>3</v>
      </c>
      <c r="F1326">
        <v>120142</v>
      </c>
      <c r="G1326" t="s">
        <v>1620</v>
      </c>
      <c r="H1326" t="s">
        <v>41</v>
      </c>
      <c r="I1326" t="s">
        <v>1621</v>
      </c>
      <c r="J1326" t="s">
        <v>39</v>
      </c>
      <c r="K1326" t="s">
        <v>40</v>
      </c>
      <c r="L1326" t="s">
        <v>71</v>
      </c>
      <c r="M1326">
        <v>301</v>
      </c>
      <c r="N1326" t="s">
        <v>72</v>
      </c>
      <c r="O1326">
        <v>1</v>
      </c>
      <c r="P1326" t="s">
        <v>42</v>
      </c>
      <c r="Q1326">
        <v>4</v>
      </c>
      <c r="R1326" t="s">
        <v>43</v>
      </c>
      <c r="S1326">
        <v>204</v>
      </c>
      <c r="T1326">
        <v>93946</v>
      </c>
      <c r="U1326" s="45">
        <v>4958.0959999999995</v>
      </c>
      <c r="V1326">
        <v>19.408000000000001</v>
      </c>
      <c r="W1326">
        <v>7.4999999999999997E-2</v>
      </c>
      <c r="X1326">
        <v>70</v>
      </c>
      <c r="Y1326">
        <f t="shared" si="14"/>
        <v>465793.28681600001</v>
      </c>
      <c r="Z1326">
        <f t="shared" si="15"/>
        <v>347.06671999999998</v>
      </c>
    </row>
    <row r="1327" spans="1:26">
      <c r="A1327" s="44">
        <v>44284</v>
      </c>
      <c r="B1327" t="s">
        <v>184</v>
      </c>
      <c r="C1327" s="43">
        <v>44277</v>
      </c>
      <c r="D1327">
        <f t="shared" si="12"/>
        <v>2021</v>
      </c>
      <c r="E1327">
        <f t="shared" si="13"/>
        <v>3</v>
      </c>
      <c r="F1327">
        <v>120142</v>
      </c>
      <c r="G1327" t="s">
        <v>1620</v>
      </c>
      <c r="H1327" t="s">
        <v>41</v>
      </c>
      <c r="I1327" t="s">
        <v>1621</v>
      </c>
      <c r="J1327" t="s">
        <v>39</v>
      </c>
      <c r="K1327" t="s">
        <v>40</v>
      </c>
      <c r="L1327" t="s">
        <v>71</v>
      </c>
      <c r="M1327">
        <v>301</v>
      </c>
      <c r="N1327" t="s">
        <v>72</v>
      </c>
      <c r="O1327">
        <v>1</v>
      </c>
      <c r="P1327" t="s">
        <v>42</v>
      </c>
      <c r="Q1327">
        <v>4</v>
      </c>
      <c r="R1327" t="s">
        <v>43</v>
      </c>
      <c r="S1327">
        <v>205</v>
      </c>
      <c r="T1327">
        <v>94634</v>
      </c>
      <c r="U1327" s="45">
        <v>4534.9489999999996</v>
      </c>
      <c r="V1327">
        <v>17.882000000000001</v>
      </c>
      <c r="W1327">
        <v>0.06</v>
      </c>
      <c r="X1327">
        <v>57</v>
      </c>
      <c r="Y1327">
        <f t="shared" si="14"/>
        <v>429160.36366599996</v>
      </c>
      <c r="Z1327">
        <f t="shared" si="15"/>
        <v>258.49209299999995</v>
      </c>
    </row>
    <row r="1328" spans="1:26">
      <c r="A1328" s="44">
        <v>44284</v>
      </c>
      <c r="B1328" t="s">
        <v>184</v>
      </c>
      <c r="C1328" s="43">
        <v>44277</v>
      </c>
      <c r="D1328">
        <f t="shared" si="12"/>
        <v>2021</v>
      </c>
      <c r="E1328">
        <f t="shared" si="13"/>
        <v>3</v>
      </c>
      <c r="F1328">
        <v>120142</v>
      </c>
      <c r="G1328" t="s">
        <v>1620</v>
      </c>
      <c r="H1328" t="s">
        <v>41</v>
      </c>
      <c r="I1328" t="s">
        <v>1621</v>
      </c>
      <c r="J1328" t="s">
        <v>39</v>
      </c>
      <c r="K1328" t="s">
        <v>40</v>
      </c>
      <c r="L1328" t="s">
        <v>71</v>
      </c>
      <c r="M1328">
        <v>301</v>
      </c>
      <c r="N1328" t="s">
        <v>72</v>
      </c>
      <c r="O1328">
        <v>1</v>
      </c>
      <c r="P1328" t="s">
        <v>42</v>
      </c>
      <c r="Q1328">
        <v>4</v>
      </c>
      <c r="R1328" t="s">
        <v>43</v>
      </c>
      <c r="S1328">
        <v>208</v>
      </c>
      <c r="T1328">
        <v>94337</v>
      </c>
      <c r="U1328" s="45">
        <v>5208.9660000000003</v>
      </c>
      <c r="V1328">
        <v>20.475000000000001</v>
      </c>
      <c r="W1328">
        <v>5.3999999999999999E-2</v>
      </c>
      <c r="X1328">
        <v>51</v>
      </c>
      <c r="Y1328">
        <f t="shared" si="14"/>
        <v>491398.22554200003</v>
      </c>
      <c r="Z1328">
        <f t="shared" si="15"/>
        <v>265.65726599999999</v>
      </c>
    </row>
    <row r="1329" spans="1:26">
      <c r="A1329" s="44">
        <v>44284</v>
      </c>
      <c r="B1329" t="s">
        <v>184</v>
      </c>
      <c r="C1329" s="43">
        <v>44277</v>
      </c>
      <c r="D1329">
        <f t="shared" si="12"/>
        <v>2021</v>
      </c>
      <c r="E1329">
        <f t="shared" si="13"/>
        <v>3</v>
      </c>
      <c r="F1329">
        <v>120142</v>
      </c>
      <c r="G1329" t="s">
        <v>1620</v>
      </c>
      <c r="H1329" t="s">
        <v>41</v>
      </c>
      <c r="I1329" t="s">
        <v>1621</v>
      </c>
      <c r="J1329" t="s">
        <v>39</v>
      </c>
      <c r="K1329" t="s">
        <v>40</v>
      </c>
      <c r="L1329" t="s">
        <v>71</v>
      </c>
      <c r="M1329">
        <v>301</v>
      </c>
      <c r="N1329" t="s">
        <v>72</v>
      </c>
      <c r="O1329">
        <v>1</v>
      </c>
      <c r="P1329" t="s">
        <v>42</v>
      </c>
      <c r="Q1329">
        <v>4</v>
      </c>
      <c r="R1329" t="s">
        <v>43</v>
      </c>
      <c r="S1329">
        <v>207</v>
      </c>
      <c r="T1329">
        <v>89231</v>
      </c>
      <c r="U1329" s="45">
        <v>4944.4610000000002</v>
      </c>
      <c r="V1329">
        <v>18.382999999999999</v>
      </c>
      <c r="W1329">
        <v>6.7000000000000004E-2</v>
      </c>
      <c r="X1329">
        <v>60</v>
      </c>
      <c r="Y1329">
        <f t="shared" si="14"/>
        <v>441199.19949099998</v>
      </c>
      <c r="Z1329">
        <f t="shared" si="15"/>
        <v>296.66766000000001</v>
      </c>
    </row>
    <row r="1330" spans="1:26">
      <c r="A1330" s="44">
        <v>44284</v>
      </c>
      <c r="B1330" t="s">
        <v>184</v>
      </c>
      <c r="C1330" s="43">
        <v>44277</v>
      </c>
      <c r="D1330">
        <f t="shared" si="12"/>
        <v>2021</v>
      </c>
      <c r="E1330">
        <f t="shared" si="13"/>
        <v>3</v>
      </c>
      <c r="F1330">
        <v>120142</v>
      </c>
      <c r="G1330" t="s">
        <v>1620</v>
      </c>
      <c r="H1330" t="s">
        <v>41</v>
      </c>
      <c r="I1330" t="s">
        <v>1621</v>
      </c>
      <c r="J1330" t="s">
        <v>39</v>
      </c>
      <c r="K1330" t="s">
        <v>40</v>
      </c>
      <c r="L1330" t="s">
        <v>71</v>
      </c>
      <c r="M1330">
        <v>301</v>
      </c>
      <c r="N1330" t="s">
        <v>72</v>
      </c>
      <c r="O1330">
        <v>1</v>
      </c>
      <c r="P1330" t="s">
        <v>42</v>
      </c>
      <c r="Q1330">
        <v>4</v>
      </c>
      <c r="R1330" t="s">
        <v>43</v>
      </c>
      <c r="S1330">
        <v>206</v>
      </c>
      <c r="T1330">
        <v>95041</v>
      </c>
      <c r="U1330" s="45">
        <v>4817.9679999999998</v>
      </c>
      <c r="V1330">
        <v>19.079000000000001</v>
      </c>
      <c r="W1330">
        <v>5.6000000000000001E-2</v>
      </c>
      <c r="X1330">
        <v>53</v>
      </c>
      <c r="Y1330">
        <f t="shared" si="14"/>
        <v>457904.49668799998</v>
      </c>
      <c r="Z1330">
        <f t="shared" si="15"/>
        <v>255.352304</v>
      </c>
    </row>
    <row r="1331" spans="1:26">
      <c r="A1331" s="44">
        <v>44277</v>
      </c>
      <c r="B1331" t="s">
        <v>183</v>
      </c>
      <c r="C1331" s="43">
        <v>44270</v>
      </c>
      <c r="D1331">
        <f t="shared" si="12"/>
        <v>2021</v>
      </c>
      <c r="E1331">
        <f t="shared" si="13"/>
        <v>3</v>
      </c>
      <c r="F1331">
        <v>120142</v>
      </c>
      <c r="G1331" t="s">
        <v>1620</v>
      </c>
      <c r="H1331" t="s">
        <v>41</v>
      </c>
      <c r="I1331" t="s">
        <v>1621</v>
      </c>
      <c r="J1331" t="s">
        <v>39</v>
      </c>
      <c r="K1331" t="s">
        <v>40</v>
      </c>
      <c r="L1331" t="s">
        <v>71</v>
      </c>
      <c r="M1331">
        <v>301</v>
      </c>
      <c r="N1331" t="s">
        <v>72</v>
      </c>
      <c r="O1331">
        <v>1</v>
      </c>
      <c r="P1331" t="s">
        <v>42</v>
      </c>
      <c r="Q1331">
        <v>4</v>
      </c>
      <c r="R1331" t="s">
        <v>43</v>
      </c>
      <c r="S1331">
        <v>206</v>
      </c>
      <c r="T1331">
        <v>95085</v>
      </c>
      <c r="U1331" s="45">
        <v>4496.4610000000002</v>
      </c>
      <c r="V1331">
        <v>17.814</v>
      </c>
      <c r="W1331">
        <v>4.5999999999999999E-2</v>
      </c>
      <c r="X1331">
        <v>44</v>
      </c>
      <c r="Y1331">
        <f t="shared" si="14"/>
        <v>427545.99418500002</v>
      </c>
      <c r="Z1331">
        <f t="shared" si="15"/>
        <v>197.84428400000002</v>
      </c>
    </row>
    <row r="1332" spans="1:26">
      <c r="A1332" s="44">
        <v>44277</v>
      </c>
      <c r="B1332" t="s">
        <v>183</v>
      </c>
      <c r="C1332" s="43">
        <v>44270</v>
      </c>
      <c r="D1332">
        <f t="shared" si="12"/>
        <v>2021</v>
      </c>
      <c r="E1332">
        <f t="shared" si="13"/>
        <v>3</v>
      </c>
      <c r="F1332">
        <v>120142</v>
      </c>
      <c r="G1332" t="s">
        <v>1620</v>
      </c>
      <c r="H1332" t="s">
        <v>41</v>
      </c>
      <c r="I1332" t="s">
        <v>1621</v>
      </c>
      <c r="J1332" t="s">
        <v>39</v>
      </c>
      <c r="K1332" t="s">
        <v>40</v>
      </c>
      <c r="L1332" t="s">
        <v>71</v>
      </c>
      <c r="M1332">
        <v>301</v>
      </c>
      <c r="N1332" t="s">
        <v>72</v>
      </c>
      <c r="O1332">
        <v>1</v>
      </c>
      <c r="P1332" t="s">
        <v>42</v>
      </c>
      <c r="Q1332">
        <v>4</v>
      </c>
      <c r="R1332" t="s">
        <v>43</v>
      </c>
      <c r="S1332">
        <v>207</v>
      </c>
      <c r="T1332">
        <v>89269</v>
      </c>
      <c r="U1332" s="45">
        <v>4761.1729999999998</v>
      </c>
      <c r="V1332">
        <v>17.709</v>
      </c>
      <c r="W1332">
        <v>4.2999999999999997E-2</v>
      </c>
      <c r="X1332">
        <v>38</v>
      </c>
      <c r="Y1332">
        <f t="shared" si="14"/>
        <v>425025.15253700002</v>
      </c>
      <c r="Z1332">
        <f t="shared" si="15"/>
        <v>180.92457400000001</v>
      </c>
    </row>
    <row r="1333" spans="1:26">
      <c r="A1333" s="44">
        <v>44277</v>
      </c>
      <c r="B1333" t="s">
        <v>183</v>
      </c>
      <c r="C1333" s="43">
        <v>44270</v>
      </c>
      <c r="D1333">
        <f t="shared" si="12"/>
        <v>2021</v>
      </c>
      <c r="E1333">
        <f t="shared" si="13"/>
        <v>3</v>
      </c>
      <c r="F1333">
        <v>120142</v>
      </c>
      <c r="G1333" t="s">
        <v>1620</v>
      </c>
      <c r="H1333" t="s">
        <v>41</v>
      </c>
      <c r="I1333" t="s">
        <v>1621</v>
      </c>
      <c r="J1333" t="s">
        <v>39</v>
      </c>
      <c r="K1333" t="s">
        <v>40</v>
      </c>
      <c r="L1333" t="s">
        <v>71</v>
      </c>
      <c r="M1333">
        <v>301</v>
      </c>
      <c r="N1333" t="s">
        <v>72</v>
      </c>
      <c r="O1333">
        <v>1</v>
      </c>
      <c r="P1333" t="s">
        <v>42</v>
      </c>
      <c r="Q1333">
        <v>4</v>
      </c>
      <c r="R1333" t="s">
        <v>43</v>
      </c>
      <c r="S1333">
        <v>208</v>
      </c>
      <c r="T1333">
        <v>94394</v>
      </c>
      <c r="U1333" s="45">
        <v>5016.3999999999996</v>
      </c>
      <c r="V1333">
        <v>19.73</v>
      </c>
      <c r="W1333">
        <v>0.06</v>
      </c>
      <c r="X1333">
        <v>57</v>
      </c>
      <c r="Y1333">
        <f t="shared" si="14"/>
        <v>473518.06159999996</v>
      </c>
      <c r="Z1333">
        <f t="shared" si="15"/>
        <v>285.9348</v>
      </c>
    </row>
    <row r="1334" spans="1:26">
      <c r="A1334" s="44">
        <v>44277</v>
      </c>
      <c r="B1334" t="s">
        <v>183</v>
      </c>
      <c r="C1334" s="43">
        <v>44270</v>
      </c>
      <c r="D1334">
        <f t="shared" si="12"/>
        <v>2021</v>
      </c>
      <c r="E1334">
        <f t="shared" si="13"/>
        <v>3</v>
      </c>
      <c r="F1334">
        <v>120142</v>
      </c>
      <c r="G1334" t="s">
        <v>1620</v>
      </c>
      <c r="H1334" t="s">
        <v>41</v>
      </c>
      <c r="I1334" t="s">
        <v>1621</v>
      </c>
      <c r="J1334" t="s">
        <v>39</v>
      </c>
      <c r="K1334" t="s">
        <v>40</v>
      </c>
      <c r="L1334" t="s">
        <v>71</v>
      </c>
      <c r="M1334">
        <v>301</v>
      </c>
      <c r="N1334" t="s">
        <v>72</v>
      </c>
      <c r="O1334">
        <v>1</v>
      </c>
      <c r="P1334" t="s">
        <v>42</v>
      </c>
      <c r="Q1334">
        <v>4</v>
      </c>
      <c r="R1334" t="s">
        <v>43</v>
      </c>
      <c r="S1334">
        <v>205</v>
      </c>
      <c r="T1334">
        <v>94680</v>
      </c>
      <c r="U1334" s="45">
        <v>4368.8549999999996</v>
      </c>
      <c r="V1334">
        <v>17.234999999999999</v>
      </c>
      <c r="W1334">
        <v>4.9000000000000002E-2</v>
      </c>
      <c r="X1334">
        <v>46</v>
      </c>
      <c r="Y1334">
        <f t="shared" si="14"/>
        <v>413643.19139999995</v>
      </c>
      <c r="Z1334">
        <f t="shared" si="15"/>
        <v>200.96732999999998</v>
      </c>
    </row>
    <row r="1335" spans="1:26">
      <c r="A1335" s="44">
        <v>44277</v>
      </c>
      <c r="B1335" t="s">
        <v>183</v>
      </c>
      <c r="C1335" s="43">
        <v>44270</v>
      </c>
      <c r="D1335">
        <f t="shared" si="12"/>
        <v>2021</v>
      </c>
      <c r="E1335">
        <f t="shared" si="13"/>
        <v>3</v>
      </c>
      <c r="F1335">
        <v>120142</v>
      </c>
      <c r="G1335" t="s">
        <v>1620</v>
      </c>
      <c r="H1335" t="s">
        <v>41</v>
      </c>
      <c r="I1335" t="s">
        <v>1621</v>
      </c>
      <c r="J1335" t="s">
        <v>39</v>
      </c>
      <c r="K1335" t="s">
        <v>40</v>
      </c>
      <c r="L1335" t="s">
        <v>71</v>
      </c>
      <c r="M1335">
        <v>301</v>
      </c>
      <c r="N1335" t="s">
        <v>72</v>
      </c>
      <c r="O1335">
        <v>1</v>
      </c>
      <c r="P1335" t="s">
        <v>42</v>
      </c>
      <c r="Q1335">
        <v>4</v>
      </c>
      <c r="R1335" t="s">
        <v>43</v>
      </c>
      <c r="S1335">
        <v>204</v>
      </c>
      <c r="T1335">
        <v>94025</v>
      </c>
      <c r="U1335" s="45">
        <v>4786.6390000000001</v>
      </c>
      <c r="V1335">
        <v>18.753</v>
      </c>
      <c r="W1335">
        <v>8.4000000000000005E-2</v>
      </c>
      <c r="X1335">
        <v>79</v>
      </c>
      <c r="Y1335">
        <f t="shared" si="14"/>
        <v>450063.731975</v>
      </c>
      <c r="Z1335">
        <f t="shared" si="15"/>
        <v>378.14448100000004</v>
      </c>
    </row>
    <row r="1336" spans="1:26">
      <c r="A1336" s="44">
        <v>44277</v>
      </c>
      <c r="B1336" t="s">
        <v>183</v>
      </c>
      <c r="C1336" s="43">
        <v>44270</v>
      </c>
      <c r="D1336">
        <f t="shared" si="12"/>
        <v>2021</v>
      </c>
      <c r="E1336">
        <f t="shared" si="13"/>
        <v>3</v>
      </c>
      <c r="F1336">
        <v>120142</v>
      </c>
      <c r="G1336" t="s">
        <v>1620</v>
      </c>
      <c r="H1336" t="s">
        <v>41</v>
      </c>
      <c r="I1336" t="s">
        <v>1621</v>
      </c>
      <c r="J1336" t="s">
        <v>39</v>
      </c>
      <c r="K1336" t="s">
        <v>40</v>
      </c>
      <c r="L1336" t="s">
        <v>71</v>
      </c>
      <c r="M1336">
        <v>301</v>
      </c>
      <c r="N1336" t="s">
        <v>72</v>
      </c>
      <c r="O1336">
        <v>1</v>
      </c>
      <c r="P1336" t="s">
        <v>42</v>
      </c>
      <c r="Q1336">
        <v>4</v>
      </c>
      <c r="R1336" t="s">
        <v>43</v>
      </c>
      <c r="S1336">
        <v>105</v>
      </c>
      <c r="T1336">
        <v>93122</v>
      </c>
      <c r="U1336" s="45">
        <v>5889.2290000000003</v>
      </c>
      <c r="V1336">
        <v>22.850999999999999</v>
      </c>
      <c r="W1336">
        <v>0.127</v>
      </c>
      <c r="X1336">
        <v>118</v>
      </c>
      <c r="Y1336">
        <f t="shared" si="14"/>
        <v>548416.78293800005</v>
      </c>
      <c r="Z1336">
        <f t="shared" si="15"/>
        <v>694.92902200000003</v>
      </c>
    </row>
    <row r="1337" spans="1:26">
      <c r="A1337" s="44">
        <v>44277</v>
      </c>
      <c r="B1337" t="s">
        <v>183</v>
      </c>
      <c r="C1337" s="43">
        <v>44270</v>
      </c>
      <c r="D1337">
        <f t="shared" si="12"/>
        <v>2021</v>
      </c>
      <c r="E1337">
        <f t="shared" si="13"/>
        <v>3</v>
      </c>
      <c r="F1337">
        <v>120142</v>
      </c>
      <c r="G1337" t="s">
        <v>1620</v>
      </c>
      <c r="H1337" t="s">
        <v>41</v>
      </c>
      <c r="I1337" t="s">
        <v>1621</v>
      </c>
      <c r="J1337" t="s">
        <v>39</v>
      </c>
      <c r="K1337" t="s">
        <v>40</v>
      </c>
      <c r="L1337" t="s">
        <v>71</v>
      </c>
      <c r="M1337">
        <v>301</v>
      </c>
      <c r="N1337" t="s">
        <v>72</v>
      </c>
      <c r="O1337">
        <v>1</v>
      </c>
      <c r="P1337" t="s">
        <v>42</v>
      </c>
      <c r="Q1337">
        <v>4</v>
      </c>
      <c r="R1337" t="s">
        <v>43</v>
      </c>
      <c r="S1337">
        <v>104</v>
      </c>
      <c r="T1337">
        <v>92296</v>
      </c>
      <c r="U1337" s="45">
        <v>5834.5110000000004</v>
      </c>
      <c r="V1337">
        <v>22.437999999999999</v>
      </c>
      <c r="W1337">
        <v>0.11600000000000001</v>
      </c>
      <c r="X1337">
        <v>107</v>
      </c>
      <c r="Y1337">
        <f t="shared" si="14"/>
        <v>538502.02725600009</v>
      </c>
      <c r="Z1337">
        <f t="shared" si="15"/>
        <v>624.29267700000003</v>
      </c>
    </row>
    <row r="1338" spans="1:26">
      <c r="A1338" s="44">
        <v>44277</v>
      </c>
      <c r="B1338" t="s">
        <v>183</v>
      </c>
      <c r="C1338" s="43">
        <v>44270</v>
      </c>
      <c r="D1338">
        <f t="shared" si="12"/>
        <v>2021</v>
      </c>
      <c r="E1338">
        <f t="shared" si="13"/>
        <v>3</v>
      </c>
      <c r="F1338">
        <v>120142</v>
      </c>
      <c r="G1338" t="s">
        <v>1620</v>
      </c>
      <c r="H1338" t="s">
        <v>41</v>
      </c>
      <c r="I1338" t="s">
        <v>1621</v>
      </c>
      <c r="J1338" t="s">
        <v>39</v>
      </c>
      <c r="K1338" t="s">
        <v>40</v>
      </c>
      <c r="L1338" t="s">
        <v>71</v>
      </c>
      <c r="M1338">
        <v>301</v>
      </c>
      <c r="N1338" t="s">
        <v>72</v>
      </c>
      <c r="O1338">
        <v>1</v>
      </c>
      <c r="P1338" t="s">
        <v>42</v>
      </c>
      <c r="Q1338">
        <v>4</v>
      </c>
      <c r="R1338" t="s">
        <v>43</v>
      </c>
      <c r="S1338">
        <v>106</v>
      </c>
      <c r="T1338">
        <v>93103</v>
      </c>
      <c r="U1338" s="45">
        <v>5769.9830000000002</v>
      </c>
      <c r="V1338">
        <v>22.382999999999999</v>
      </c>
      <c r="W1338">
        <v>0.104</v>
      </c>
      <c r="X1338">
        <v>97</v>
      </c>
      <c r="Y1338">
        <f t="shared" si="14"/>
        <v>537202.72724900011</v>
      </c>
      <c r="Z1338">
        <f t="shared" si="15"/>
        <v>559.68835100000001</v>
      </c>
    </row>
    <row r="1339" spans="1:26">
      <c r="A1339" s="44">
        <v>44277</v>
      </c>
      <c r="B1339" t="s">
        <v>183</v>
      </c>
      <c r="C1339" s="43">
        <v>44270</v>
      </c>
      <c r="D1339">
        <f t="shared" si="12"/>
        <v>2021</v>
      </c>
      <c r="E1339">
        <f t="shared" si="13"/>
        <v>3</v>
      </c>
      <c r="F1339">
        <v>120142</v>
      </c>
      <c r="G1339" t="s">
        <v>1620</v>
      </c>
      <c r="H1339" t="s">
        <v>41</v>
      </c>
      <c r="I1339" t="s">
        <v>1621</v>
      </c>
      <c r="J1339" t="s">
        <v>39</v>
      </c>
      <c r="K1339" t="s">
        <v>40</v>
      </c>
      <c r="L1339" t="s">
        <v>71</v>
      </c>
      <c r="M1339">
        <v>301</v>
      </c>
      <c r="N1339" t="s">
        <v>72</v>
      </c>
      <c r="O1339">
        <v>1</v>
      </c>
      <c r="P1339" t="s">
        <v>42</v>
      </c>
      <c r="Q1339">
        <v>4</v>
      </c>
      <c r="R1339" t="s">
        <v>43</v>
      </c>
      <c r="S1339">
        <v>107</v>
      </c>
      <c r="T1339">
        <v>93175</v>
      </c>
      <c r="U1339" s="45">
        <v>5510.9139999999998</v>
      </c>
      <c r="V1339">
        <v>21.395</v>
      </c>
      <c r="W1339">
        <v>0.14399999999999999</v>
      </c>
      <c r="X1339">
        <v>134</v>
      </c>
      <c r="Y1339">
        <f t="shared" si="14"/>
        <v>513479.41194999998</v>
      </c>
      <c r="Z1339">
        <f t="shared" si="15"/>
        <v>738.46247600000004</v>
      </c>
    </row>
    <row r="1340" spans="1:26">
      <c r="A1340" s="44">
        <v>44277</v>
      </c>
      <c r="B1340" t="s">
        <v>183</v>
      </c>
      <c r="C1340" s="43">
        <v>44270</v>
      </c>
      <c r="D1340">
        <f t="shared" si="12"/>
        <v>2021</v>
      </c>
      <c r="E1340">
        <f t="shared" si="13"/>
        <v>3</v>
      </c>
      <c r="F1340">
        <v>120142</v>
      </c>
      <c r="G1340" t="s">
        <v>1620</v>
      </c>
      <c r="H1340" t="s">
        <v>41</v>
      </c>
      <c r="I1340" t="s">
        <v>1621</v>
      </c>
      <c r="J1340" t="s">
        <v>39</v>
      </c>
      <c r="K1340" t="s">
        <v>40</v>
      </c>
      <c r="L1340" t="s">
        <v>71</v>
      </c>
      <c r="M1340">
        <v>301</v>
      </c>
      <c r="N1340" t="s">
        <v>72</v>
      </c>
      <c r="O1340">
        <v>1</v>
      </c>
      <c r="P1340" t="s">
        <v>42</v>
      </c>
      <c r="Q1340">
        <v>4</v>
      </c>
      <c r="R1340" t="s">
        <v>43</v>
      </c>
      <c r="S1340">
        <v>201</v>
      </c>
      <c r="T1340">
        <v>94624</v>
      </c>
      <c r="U1340" s="45">
        <v>4346.9870000000001</v>
      </c>
      <c r="V1340">
        <v>17.138999999999999</v>
      </c>
      <c r="W1340">
        <v>5.7000000000000002E-2</v>
      </c>
      <c r="X1340">
        <v>54</v>
      </c>
      <c r="Y1340">
        <f t="shared" si="14"/>
        <v>411329.29788800003</v>
      </c>
      <c r="Z1340">
        <f t="shared" si="15"/>
        <v>234.73729800000001</v>
      </c>
    </row>
    <row r="1341" spans="1:26">
      <c r="A1341" s="44">
        <v>44277</v>
      </c>
      <c r="B1341" t="s">
        <v>183</v>
      </c>
      <c r="C1341" s="43">
        <v>44270</v>
      </c>
      <c r="D1341">
        <f t="shared" si="12"/>
        <v>2021</v>
      </c>
      <c r="E1341">
        <f t="shared" si="13"/>
        <v>3</v>
      </c>
      <c r="F1341">
        <v>120142</v>
      </c>
      <c r="G1341" t="s">
        <v>1620</v>
      </c>
      <c r="H1341" t="s">
        <v>41</v>
      </c>
      <c r="I1341" t="s">
        <v>1621</v>
      </c>
      <c r="J1341" t="s">
        <v>39</v>
      </c>
      <c r="K1341" t="s">
        <v>40</v>
      </c>
      <c r="L1341" t="s">
        <v>71</v>
      </c>
      <c r="M1341">
        <v>301</v>
      </c>
      <c r="N1341" t="s">
        <v>72</v>
      </c>
      <c r="O1341">
        <v>1</v>
      </c>
      <c r="P1341" t="s">
        <v>42</v>
      </c>
      <c r="Q1341">
        <v>4</v>
      </c>
      <c r="R1341" t="s">
        <v>43</v>
      </c>
      <c r="S1341">
        <v>203</v>
      </c>
      <c r="T1341">
        <v>90926</v>
      </c>
      <c r="U1341" s="45">
        <v>4549.259</v>
      </c>
      <c r="V1341">
        <v>17.234999999999999</v>
      </c>
      <c r="W1341">
        <v>6.6000000000000003E-2</v>
      </c>
      <c r="X1341">
        <v>60</v>
      </c>
      <c r="Y1341">
        <f t="shared" si="14"/>
        <v>413645.92383400002</v>
      </c>
      <c r="Z1341">
        <f t="shared" si="15"/>
        <v>272.95553999999998</v>
      </c>
    </row>
    <row r="1342" spans="1:26">
      <c r="A1342" s="44">
        <v>44277</v>
      </c>
      <c r="B1342" t="s">
        <v>183</v>
      </c>
      <c r="C1342" s="43">
        <v>44270</v>
      </c>
      <c r="D1342">
        <f t="shared" si="12"/>
        <v>2021</v>
      </c>
      <c r="E1342">
        <f t="shared" si="13"/>
        <v>3</v>
      </c>
      <c r="F1342">
        <v>120142</v>
      </c>
      <c r="G1342" t="s">
        <v>1620</v>
      </c>
      <c r="H1342" t="s">
        <v>41</v>
      </c>
      <c r="I1342" t="s">
        <v>1621</v>
      </c>
      <c r="J1342" t="s">
        <v>39</v>
      </c>
      <c r="K1342" t="s">
        <v>40</v>
      </c>
      <c r="L1342" t="s">
        <v>71</v>
      </c>
      <c r="M1342">
        <v>301</v>
      </c>
      <c r="N1342" t="s">
        <v>72</v>
      </c>
      <c r="O1342">
        <v>1</v>
      </c>
      <c r="P1342" t="s">
        <v>42</v>
      </c>
      <c r="Q1342">
        <v>4</v>
      </c>
      <c r="R1342" t="s">
        <v>43</v>
      </c>
      <c r="S1342">
        <v>202</v>
      </c>
      <c r="T1342">
        <v>94746</v>
      </c>
      <c r="U1342" s="45">
        <v>5324.2060000000001</v>
      </c>
      <c r="V1342">
        <v>21.018999999999998</v>
      </c>
      <c r="W1342">
        <v>9.5000000000000001E-2</v>
      </c>
      <c r="X1342">
        <v>90</v>
      </c>
      <c r="Y1342">
        <f t="shared" si="14"/>
        <v>504447.22167599999</v>
      </c>
      <c r="Z1342">
        <f t="shared" si="15"/>
        <v>479.17854000000005</v>
      </c>
    </row>
    <row r="1343" spans="1:26">
      <c r="A1343" s="44">
        <v>44277</v>
      </c>
      <c r="B1343" t="s">
        <v>183</v>
      </c>
      <c r="C1343" s="43">
        <v>44270</v>
      </c>
      <c r="D1343">
        <f t="shared" si="12"/>
        <v>2021</v>
      </c>
      <c r="E1343">
        <f t="shared" si="13"/>
        <v>3</v>
      </c>
      <c r="F1343">
        <v>120142</v>
      </c>
      <c r="G1343" t="s">
        <v>1620</v>
      </c>
      <c r="H1343" t="s">
        <v>41</v>
      </c>
      <c r="I1343" t="s">
        <v>1621</v>
      </c>
      <c r="J1343" t="s">
        <v>39</v>
      </c>
      <c r="K1343" t="s">
        <v>40</v>
      </c>
      <c r="L1343" t="s">
        <v>71</v>
      </c>
      <c r="M1343">
        <v>301</v>
      </c>
      <c r="N1343" t="s">
        <v>72</v>
      </c>
      <c r="O1343">
        <v>1</v>
      </c>
      <c r="P1343" t="s">
        <v>42</v>
      </c>
      <c r="Q1343">
        <v>4</v>
      </c>
      <c r="R1343" t="s">
        <v>43</v>
      </c>
      <c r="S1343">
        <v>101</v>
      </c>
      <c r="T1343">
        <v>92918</v>
      </c>
      <c r="U1343" s="45">
        <v>5445.3980000000001</v>
      </c>
      <c r="V1343">
        <v>21.082000000000001</v>
      </c>
      <c r="W1343">
        <v>0.14599999999999999</v>
      </c>
      <c r="X1343">
        <v>136</v>
      </c>
      <c r="Y1343">
        <f t="shared" si="14"/>
        <v>505975.49136400002</v>
      </c>
      <c r="Z1343">
        <f t="shared" si="15"/>
        <v>740.57412799999997</v>
      </c>
    </row>
    <row r="1344" spans="1:26">
      <c r="A1344" s="44">
        <v>44277</v>
      </c>
      <c r="B1344" t="s">
        <v>183</v>
      </c>
      <c r="C1344" s="43">
        <v>44270</v>
      </c>
      <c r="D1344">
        <f t="shared" si="12"/>
        <v>2021</v>
      </c>
      <c r="E1344">
        <f t="shared" si="13"/>
        <v>3</v>
      </c>
      <c r="F1344">
        <v>120142</v>
      </c>
      <c r="G1344" t="s">
        <v>1620</v>
      </c>
      <c r="H1344" t="s">
        <v>41</v>
      </c>
      <c r="I1344" t="s">
        <v>1621</v>
      </c>
      <c r="J1344" t="s">
        <v>39</v>
      </c>
      <c r="K1344" t="s">
        <v>40</v>
      </c>
      <c r="L1344" t="s">
        <v>71</v>
      </c>
      <c r="M1344">
        <v>301</v>
      </c>
      <c r="N1344" t="s">
        <v>72</v>
      </c>
      <c r="O1344">
        <v>1</v>
      </c>
      <c r="P1344" t="s">
        <v>42</v>
      </c>
      <c r="Q1344">
        <v>4</v>
      </c>
      <c r="R1344" t="s">
        <v>43</v>
      </c>
      <c r="S1344">
        <v>103</v>
      </c>
      <c r="T1344">
        <v>93542</v>
      </c>
      <c r="U1344" s="45">
        <v>5605.9709999999995</v>
      </c>
      <c r="V1344">
        <v>21.85</v>
      </c>
      <c r="W1344">
        <v>9.8000000000000004E-2</v>
      </c>
      <c r="X1344">
        <v>92</v>
      </c>
      <c r="Y1344">
        <f t="shared" si="14"/>
        <v>524393.739282</v>
      </c>
      <c r="Z1344">
        <f t="shared" si="15"/>
        <v>515.74933199999998</v>
      </c>
    </row>
    <row r="1345" spans="1:26">
      <c r="A1345" s="44">
        <v>44277</v>
      </c>
      <c r="B1345" t="s">
        <v>183</v>
      </c>
      <c r="C1345" s="43">
        <v>44270</v>
      </c>
      <c r="D1345">
        <f t="shared" si="12"/>
        <v>2021</v>
      </c>
      <c r="E1345">
        <f t="shared" si="13"/>
        <v>3</v>
      </c>
      <c r="F1345">
        <v>120142</v>
      </c>
      <c r="G1345" t="s">
        <v>1620</v>
      </c>
      <c r="H1345" t="s">
        <v>41</v>
      </c>
      <c r="I1345" t="s">
        <v>1621</v>
      </c>
      <c r="J1345" t="s">
        <v>39</v>
      </c>
      <c r="K1345" t="s">
        <v>40</v>
      </c>
      <c r="L1345" t="s">
        <v>71</v>
      </c>
      <c r="M1345">
        <v>301</v>
      </c>
      <c r="N1345" t="s">
        <v>72</v>
      </c>
      <c r="O1345">
        <v>1</v>
      </c>
      <c r="P1345" t="s">
        <v>42</v>
      </c>
      <c r="Q1345">
        <v>4</v>
      </c>
      <c r="R1345" t="s">
        <v>43</v>
      </c>
      <c r="S1345">
        <v>102</v>
      </c>
      <c r="T1345">
        <v>92932</v>
      </c>
      <c r="U1345" s="45">
        <v>5305.1570000000002</v>
      </c>
      <c r="V1345">
        <v>20.542000000000002</v>
      </c>
      <c r="W1345">
        <v>8.1000000000000003E-2</v>
      </c>
      <c r="X1345">
        <v>75</v>
      </c>
      <c r="Y1345">
        <f t="shared" si="14"/>
        <v>493018.850324</v>
      </c>
      <c r="Z1345">
        <f t="shared" si="15"/>
        <v>397.886775</v>
      </c>
    </row>
    <row r="1346" spans="1:26">
      <c r="A1346" s="44">
        <v>44270</v>
      </c>
      <c r="B1346" t="s">
        <v>182</v>
      </c>
      <c r="C1346" s="43">
        <v>44263</v>
      </c>
      <c r="D1346">
        <f t="shared" si="12"/>
        <v>2021</v>
      </c>
      <c r="E1346">
        <f t="shared" si="13"/>
        <v>3</v>
      </c>
      <c r="F1346">
        <v>120142</v>
      </c>
      <c r="G1346" t="s">
        <v>1620</v>
      </c>
      <c r="H1346" t="s">
        <v>41</v>
      </c>
      <c r="I1346" t="s">
        <v>1621</v>
      </c>
      <c r="J1346" t="s">
        <v>39</v>
      </c>
      <c r="K1346" t="s">
        <v>40</v>
      </c>
      <c r="L1346" t="s">
        <v>71</v>
      </c>
      <c r="M1346">
        <v>301</v>
      </c>
      <c r="N1346" t="s">
        <v>72</v>
      </c>
      <c r="O1346">
        <v>1</v>
      </c>
      <c r="P1346" t="s">
        <v>42</v>
      </c>
      <c r="Q1346">
        <v>4</v>
      </c>
      <c r="R1346" t="s">
        <v>43</v>
      </c>
      <c r="S1346">
        <v>102</v>
      </c>
      <c r="T1346">
        <v>93043</v>
      </c>
      <c r="U1346" s="45">
        <v>5132.6769999999997</v>
      </c>
      <c r="V1346">
        <v>19.898</v>
      </c>
      <c r="W1346">
        <v>0.11899999999999999</v>
      </c>
      <c r="X1346">
        <v>111</v>
      </c>
      <c r="Y1346">
        <f t="shared" si="14"/>
        <v>477559.66611099994</v>
      </c>
      <c r="Z1346">
        <f t="shared" si="15"/>
        <v>569.72714699999995</v>
      </c>
    </row>
    <row r="1347" spans="1:26">
      <c r="A1347" s="44">
        <v>44270</v>
      </c>
      <c r="B1347" t="s">
        <v>182</v>
      </c>
      <c r="C1347" s="43">
        <v>44263</v>
      </c>
      <c r="D1347">
        <f t="shared" si="12"/>
        <v>2021</v>
      </c>
      <c r="E1347">
        <f t="shared" si="13"/>
        <v>3</v>
      </c>
      <c r="F1347">
        <v>120142</v>
      </c>
      <c r="G1347" t="s">
        <v>1620</v>
      </c>
      <c r="H1347" t="s">
        <v>41</v>
      </c>
      <c r="I1347" t="s">
        <v>1621</v>
      </c>
      <c r="J1347" t="s">
        <v>39</v>
      </c>
      <c r="K1347" t="s">
        <v>40</v>
      </c>
      <c r="L1347" t="s">
        <v>71</v>
      </c>
      <c r="M1347">
        <v>301</v>
      </c>
      <c r="N1347" t="s">
        <v>72</v>
      </c>
      <c r="O1347">
        <v>1</v>
      </c>
      <c r="P1347" t="s">
        <v>42</v>
      </c>
      <c r="Q1347">
        <v>4</v>
      </c>
      <c r="R1347" t="s">
        <v>43</v>
      </c>
      <c r="S1347">
        <v>103</v>
      </c>
      <c r="T1347">
        <v>93646</v>
      </c>
      <c r="U1347" s="45">
        <v>5424.2830000000004</v>
      </c>
      <c r="V1347">
        <v>21.164999999999999</v>
      </c>
      <c r="W1347">
        <v>0.111</v>
      </c>
      <c r="X1347">
        <v>104</v>
      </c>
      <c r="Y1347">
        <f t="shared" si="14"/>
        <v>507962.40581800003</v>
      </c>
      <c r="Z1347">
        <f t="shared" si="15"/>
        <v>564.12543200000005</v>
      </c>
    </row>
    <row r="1348" spans="1:26">
      <c r="A1348" s="44">
        <v>44270</v>
      </c>
      <c r="B1348" t="s">
        <v>182</v>
      </c>
      <c r="C1348" s="43">
        <v>44263</v>
      </c>
      <c r="D1348">
        <f t="shared" si="12"/>
        <v>2021</v>
      </c>
      <c r="E1348">
        <f t="shared" si="13"/>
        <v>3</v>
      </c>
      <c r="F1348">
        <v>120142</v>
      </c>
      <c r="G1348" t="s">
        <v>1620</v>
      </c>
      <c r="H1348" t="s">
        <v>41</v>
      </c>
      <c r="I1348" t="s">
        <v>1621</v>
      </c>
      <c r="J1348" t="s">
        <v>39</v>
      </c>
      <c r="K1348" t="s">
        <v>40</v>
      </c>
      <c r="L1348" t="s">
        <v>71</v>
      </c>
      <c r="M1348">
        <v>301</v>
      </c>
      <c r="N1348" t="s">
        <v>72</v>
      </c>
      <c r="O1348">
        <v>1</v>
      </c>
      <c r="P1348" t="s">
        <v>42</v>
      </c>
      <c r="Q1348">
        <v>4</v>
      </c>
      <c r="R1348" t="s">
        <v>43</v>
      </c>
      <c r="S1348">
        <v>101</v>
      </c>
      <c r="T1348">
        <v>92975</v>
      </c>
      <c r="U1348" s="45">
        <v>5248.3850000000002</v>
      </c>
      <c r="V1348">
        <v>20.332000000000001</v>
      </c>
      <c r="W1348">
        <v>6.0999999999999999E-2</v>
      </c>
      <c r="X1348">
        <v>57</v>
      </c>
      <c r="Y1348">
        <f t="shared" si="14"/>
        <v>487968.59537499998</v>
      </c>
      <c r="Z1348">
        <f t="shared" si="15"/>
        <v>299.15794499999998</v>
      </c>
    </row>
    <row r="1349" spans="1:26">
      <c r="A1349" s="44">
        <v>44270</v>
      </c>
      <c r="B1349" t="s">
        <v>182</v>
      </c>
      <c r="C1349" s="43">
        <v>44263</v>
      </c>
      <c r="D1349">
        <f t="shared" si="12"/>
        <v>2021</v>
      </c>
      <c r="E1349">
        <f t="shared" si="13"/>
        <v>3</v>
      </c>
      <c r="F1349">
        <v>120142</v>
      </c>
      <c r="G1349" t="s">
        <v>1620</v>
      </c>
      <c r="H1349" t="s">
        <v>41</v>
      </c>
      <c r="I1349" t="s">
        <v>1621</v>
      </c>
      <c r="J1349" t="s">
        <v>39</v>
      </c>
      <c r="K1349" t="s">
        <v>40</v>
      </c>
      <c r="L1349" t="s">
        <v>71</v>
      </c>
      <c r="M1349">
        <v>301</v>
      </c>
      <c r="N1349" t="s">
        <v>72</v>
      </c>
      <c r="O1349">
        <v>1</v>
      </c>
      <c r="P1349" t="s">
        <v>42</v>
      </c>
      <c r="Q1349">
        <v>4</v>
      </c>
      <c r="R1349" t="s">
        <v>43</v>
      </c>
      <c r="S1349">
        <v>202</v>
      </c>
      <c r="T1349">
        <v>94776</v>
      </c>
      <c r="U1349" s="45">
        <v>5148.5940000000001</v>
      </c>
      <c r="V1349">
        <v>20.332000000000001</v>
      </c>
      <c r="W1349">
        <v>3.2000000000000001E-2</v>
      </c>
      <c r="X1349">
        <v>30</v>
      </c>
      <c r="Y1349">
        <f t="shared" si="14"/>
        <v>487963.144944</v>
      </c>
      <c r="Z1349">
        <f t="shared" si="15"/>
        <v>154.45782</v>
      </c>
    </row>
    <row r="1350" spans="1:26">
      <c r="A1350" s="44">
        <v>44270</v>
      </c>
      <c r="B1350" t="s">
        <v>182</v>
      </c>
      <c r="C1350" s="43">
        <v>44263</v>
      </c>
      <c r="D1350">
        <f t="shared" si="12"/>
        <v>2021</v>
      </c>
      <c r="E1350">
        <f t="shared" si="13"/>
        <v>3</v>
      </c>
      <c r="F1350">
        <v>120142</v>
      </c>
      <c r="G1350" t="s">
        <v>1620</v>
      </c>
      <c r="H1350" t="s">
        <v>41</v>
      </c>
      <c r="I1350" t="s">
        <v>1621</v>
      </c>
      <c r="J1350" t="s">
        <v>39</v>
      </c>
      <c r="K1350" t="s">
        <v>40</v>
      </c>
      <c r="L1350" t="s">
        <v>71</v>
      </c>
      <c r="M1350">
        <v>301</v>
      </c>
      <c r="N1350" t="s">
        <v>72</v>
      </c>
      <c r="O1350">
        <v>1</v>
      </c>
      <c r="P1350" t="s">
        <v>42</v>
      </c>
      <c r="Q1350">
        <v>4</v>
      </c>
      <c r="R1350" t="s">
        <v>43</v>
      </c>
      <c r="S1350">
        <v>201</v>
      </c>
      <c r="T1350">
        <v>94709</v>
      </c>
      <c r="U1350" s="45">
        <v>4185.4089999999997</v>
      </c>
      <c r="V1350">
        <v>16.515999999999998</v>
      </c>
      <c r="W1350">
        <v>0.09</v>
      </c>
      <c r="X1350">
        <v>85</v>
      </c>
      <c r="Y1350">
        <f t="shared" si="14"/>
        <v>396395.90098099993</v>
      </c>
      <c r="Z1350">
        <f t="shared" si="15"/>
        <v>355.75976499999996</v>
      </c>
    </row>
    <row r="1351" spans="1:26">
      <c r="A1351" s="44">
        <v>44270</v>
      </c>
      <c r="B1351" t="s">
        <v>182</v>
      </c>
      <c r="C1351" s="43">
        <v>44263</v>
      </c>
      <c r="D1351">
        <f t="shared" si="12"/>
        <v>2021</v>
      </c>
      <c r="E1351">
        <f t="shared" si="13"/>
        <v>3</v>
      </c>
      <c r="F1351">
        <v>120142</v>
      </c>
      <c r="G1351" t="s">
        <v>1620</v>
      </c>
      <c r="H1351" t="s">
        <v>41</v>
      </c>
      <c r="I1351" t="s">
        <v>1621</v>
      </c>
      <c r="J1351" t="s">
        <v>39</v>
      </c>
      <c r="K1351" t="s">
        <v>40</v>
      </c>
      <c r="L1351" t="s">
        <v>71</v>
      </c>
      <c r="M1351">
        <v>301</v>
      </c>
      <c r="N1351" t="s">
        <v>72</v>
      </c>
      <c r="O1351">
        <v>1</v>
      </c>
      <c r="P1351" t="s">
        <v>42</v>
      </c>
      <c r="Q1351">
        <v>4</v>
      </c>
      <c r="R1351" t="s">
        <v>43</v>
      </c>
      <c r="S1351">
        <v>203</v>
      </c>
      <c r="T1351">
        <v>90965</v>
      </c>
      <c r="U1351" s="45">
        <v>4401.97</v>
      </c>
      <c r="V1351">
        <v>16.684000000000001</v>
      </c>
      <c r="W1351">
        <v>4.2999999999999997E-2</v>
      </c>
      <c r="X1351">
        <v>39</v>
      </c>
      <c r="Y1351">
        <f t="shared" si="14"/>
        <v>400425.20105000003</v>
      </c>
      <c r="Z1351">
        <f t="shared" si="15"/>
        <v>171.67683000000002</v>
      </c>
    </row>
    <row r="1352" spans="1:26">
      <c r="A1352" s="44">
        <v>44270</v>
      </c>
      <c r="B1352" t="s">
        <v>182</v>
      </c>
      <c r="C1352" s="43">
        <v>44263</v>
      </c>
      <c r="D1352">
        <f t="shared" si="12"/>
        <v>2021</v>
      </c>
      <c r="E1352">
        <f t="shared" si="13"/>
        <v>3</v>
      </c>
      <c r="F1352">
        <v>120142</v>
      </c>
      <c r="G1352" t="s">
        <v>1620</v>
      </c>
      <c r="H1352" t="s">
        <v>41</v>
      </c>
      <c r="I1352" t="s">
        <v>1621</v>
      </c>
      <c r="J1352" t="s">
        <v>39</v>
      </c>
      <c r="K1352" t="s">
        <v>40</v>
      </c>
      <c r="L1352" t="s">
        <v>71</v>
      </c>
      <c r="M1352">
        <v>301</v>
      </c>
      <c r="N1352" t="s">
        <v>72</v>
      </c>
      <c r="O1352">
        <v>1</v>
      </c>
      <c r="P1352" t="s">
        <v>42</v>
      </c>
      <c r="Q1352">
        <v>4</v>
      </c>
      <c r="R1352" t="s">
        <v>43</v>
      </c>
      <c r="S1352">
        <v>106</v>
      </c>
      <c r="T1352">
        <v>93170</v>
      </c>
      <c r="U1352" s="45">
        <v>5600.116</v>
      </c>
      <c r="V1352">
        <v>21.74</v>
      </c>
      <c r="W1352">
        <v>7.1999999999999995E-2</v>
      </c>
      <c r="X1352">
        <v>67</v>
      </c>
      <c r="Y1352">
        <f t="shared" si="14"/>
        <v>521762.80771999998</v>
      </c>
      <c r="Z1352">
        <f t="shared" si="15"/>
        <v>375.20777199999998</v>
      </c>
    </row>
    <row r="1353" spans="1:26">
      <c r="A1353" s="44">
        <v>44270</v>
      </c>
      <c r="B1353" t="s">
        <v>182</v>
      </c>
      <c r="C1353" s="43">
        <v>44263</v>
      </c>
      <c r="D1353">
        <f t="shared" si="12"/>
        <v>2021</v>
      </c>
      <c r="E1353">
        <f t="shared" si="13"/>
        <v>3</v>
      </c>
      <c r="F1353">
        <v>120142</v>
      </c>
      <c r="G1353" t="s">
        <v>1620</v>
      </c>
      <c r="H1353" t="s">
        <v>41</v>
      </c>
      <c r="I1353" t="s">
        <v>1621</v>
      </c>
      <c r="J1353" t="s">
        <v>39</v>
      </c>
      <c r="K1353" t="s">
        <v>40</v>
      </c>
      <c r="L1353" t="s">
        <v>71</v>
      </c>
      <c r="M1353">
        <v>301</v>
      </c>
      <c r="N1353" t="s">
        <v>72</v>
      </c>
      <c r="O1353">
        <v>1</v>
      </c>
      <c r="P1353" t="s">
        <v>42</v>
      </c>
      <c r="Q1353">
        <v>4</v>
      </c>
      <c r="R1353" t="s">
        <v>43</v>
      </c>
      <c r="S1353">
        <v>107</v>
      </c>
      <c r="T1353">
        <v>93280</v>
      </c>
      <c r="U1353" s="45">
        <v>5348.0280000000002</v>
      </c>
      <c r="V1353">
        <v>20.786000000000001</v>
      </c>
      <c r="W1353">
        <v>0.113</v>
      </c>
      <c r="X1353">
        <v>105</v>
      </c>
      <c r="Y1353">
        <f t="shared" si="14"/>
        <v>498864.05184000003</v>
      </c>
      <c r="Z1353">
        <f t="shared" si="15"/>
        <v>561.54294000000004</v>
      </c>
    </row>
    <row r="1354" spans="1:26">
      <c r="A1354" s="44">
        <v>44270</v>
      </c>
      <c r="B1354" t="s">
        <v>182</v>
      </c>
      <c r="C1354" s="43">
        <v>44263</v>
      </c>
      <c r="D1354">
        <f t="shared" si="12"/>
        <v>2021</v>
      </c>
      <c r="E1354">
        <f t="shared" si="13"/>
        <v>3</v>
      </c>
      <c r="F1354">
        <v>120142</v>
      </c>
      <c r="G1354" t="s">
        <v>1620</v>
      </c>
      <c r="H1354" t="s">
        <v>41</v>
      </c>
      <c r="I1354" t="s">
        <v>1621</v>
      </c>
      <c r="J1354" t="s">
        <v>39</v>
      </c>
      <c r="K1354" t="s">
        <v>40</v>
      </c>
      <c r="L1354" t="s">
        <v>71</v>
      </c>
      <c r="M1354">
        <v>301</v>
      </c>
      <c r="N1354" t="s">
        <v>72</v>
      </c>
      <c r="O1354">
        <v>1</v>
      </c>
      <c r="P1354" t="s">
        <v>42</v>
      </c>
      <c r="Q1354">
        <v>4</v>
      </c>
      <c r="R1354" t="s">
        <v>43</v>
      </c>
      <c r="S1354">
        <v>104</v>
      </c>
      <c r="T1354">
        <v>92452</v>
      </c>
      <c r="U1354" s="45">
        <v>5647.701</v>
      </c>
      <c r="V1354">
        <v>21.756</v>
      </c>
      <c r="W1354">
        <v>0.16900000000000001</v>
      </c>
      <c r="X1354">
        <v>156</v>
      </c>
      <c r="Y1354">
        <f t="shared" si="14"/>
        <v>522141.25285200001</v>
      </c>
      <c r="Z1354">
        <f t="shared" si="15"/>
        <v>881.04135600000006</v>
      </c>
    </row>
    <row r="1355" spans="1:26">
      <c r="A1355" s="44">
        <v>44270</v>
      </c>
      <c r="B1355" t="s">
        <v>182</v>
      </c>
      <c r="C1355" s="43">
        <v>44263</v>
      </c>
      <c r="D1355">
        <f t="shared" si="12"/>
        <v>2021</v>
      </c>
      <c r="E1355">
        <f t="shared" si="13"/>
        <v>3</v>
      </c>
      <c r="F1355">
        <v>120142</v>
      </c>
      <c r="G1355" t="s">
        <v>1620</v>
      </c>
      <c r="H1355" t="s">
        <v>41</v>
      </c>
      <c r="I1355" t="s">
        <v>1621</v>
      </c>
      <c r="J1355" t="s">
        <v>39</v>
      </c>
      <c r="K1355" t="s">
        <v>40</v>
      </c>
      <c r="L1355" t="s">
        <v>71</v>
      </c>
      <c r="M1355">
        <v>301</v>
      </c>
      <c r="N1355" t="s">
        <v>72</v>
      </c>
      <c r="O1355">
        <v>1</v>
      </c>
      <c r="P1355" t="s">
        <v>42</v>
      </c>
      <c r="Q1355">
        <v>4</v>
      </c>
      <c r="R1355" t="s">
        <v>43</v>
      </c>
      <c r="S1355">
        <v>105</v>
      </c>
      <c r="T1355">
        <v>93229</v>
      </c>
      <c r="U1355" s="45">
        <v>5691.4380000000001</v>
      </c>
      <c r="V1355">
        <v>22.109000000000002</v>
      </c>
      <c r="W1355">
        <v>0.115</v>
      </c>
      <c r="X1355">
        <v>107</v>
      </c>
      <c r="Y1355">
        <f t="shared" si="14"/>
        <v>530607.07330199995</v>
      </c>
      <c r="Z1355">
        <f t="shared" si="15"/>
        <v>608.98386600000003</v>
      </c>
    </row>
    <row r="1356" spans="1:26">
      <c r="A1356" s="44">
        <v>44270</v>
      </c>
      <c r="B1356" t="s">
        <v>182</v>
      </c>
      <c r="C1356" s="43">
        <v>44263</v>
      </c>
      <c r="D1356">
        <f t="shared" si="12"/>
        <v>2021</v>
      </c>
      <c r="E1356">
        <f t="shared" si="13"/>
        <v>3</v>
      </c>
      <c r="F1356">
        <v>120142</v>
      </c>
      <c r="G1356" t="s">
        <v>1620</v>
      </c>
      <c r="H1356" t="s">
        <v>41</v>
      </c>
      <c r="I1356" t="s">
        <v>1621</v>
      </c>
      <c r="J1356" t="s">
        <v>39</v>
      </c>
      <c r="K1356" t="s">
        <v>40</v>
      </c>
      <c r="L1356" t="s">
        <v>71</v>
      </c>
      <c r="M1356">
        <v>301</v>
      </c>
      <c r="N1356" t="s">
        <v>72</v>
      </c>
      <c r="O1356">
        <v>1</v>
      </c>
      <c r="P1356" t="s">
        <v>42</v>
      </c>
      <c r="Q1356">
        <v>4</v>
      </c>
      <c r="R1356" t="s">
        <v>43</v>
      </c>
      <c r="S1356">
        <v>204</v>
      </c>
      <c r="T1356">
        <v>94110</v>
      </c>
      <c r="U1356" s="45">
        <v>4637.3869999999997</v>
      </c>
      <c r="V1356">
        <v>18.184000000000001</v>
      </c>
      <c r="W1356">
        <v>0.09</v>
      </c>
      <c r="X1356">
        <v>85</v>
      </c>
      <c r="Y1356">
        <f t="shared" si="14"/>
        <v>436424.49056999997</v>
      </c>
      <c r="Z1356">
        <f t="shared" si="15"/>
        <v>394.17789499999998</v>
      </c>
    </row>
    <row r="1357" spans="1:26">
      <c r="A1357" s="44">
        <v>44270</v>
      </c>
      <c r="B1357" t="s">
        <v>182</v>
      </c>
      <c r="C1357" s="43">
        <v>44263</v>
      </c>
      <c r="D1357">
        <f t="shared" si="12"/>
        <v>2021</v>
      </c>
      <c r="E1357">
        <f t="shared" si="13"/>
        <v>3</v>
      </c>
      <c r="F1357">
        <v>120142</v>
      </c>
      <c r="G1357" t="s">
        <v>1620</v>
      </c>
      <c r="H1357" t="s">
        <v>41</v>
      </c>
      <c r="I1357" t="s">
        <v>1621</v>
      </c>
      <c r="J1357" t="s">
        <v>39</v>
      </c>
      <c r="K1357" t="s">
        <v>40</v>
      </c>
      <c r="L1357" t="s">
        <v>71</v>
      </c>
      <c r="M1357">
        <v>301</v>
      </c>
      <c r="N1357" t="s">
        <v>72</v>
      </c>
      <c r="O1357">
        <v>1</v>
      </c>
      <c r="P1357" t="s">
        <v>42</v>
      </c>
      <c r="Q1357">
        <v>4</v>
      </c>
      <c r="R1357" t="s">
        <v>43</v>
      </c>
      <c r="S1357">
        <v>205</v>
      </c>
      <c r="T1357">
        <v>94773</v>
      </c>
      <c r="U1357" s="45">
        <v>4228.4610000000002</v>
      </c>
      <c r="V1357">
        <v>16.698</v>
      </c>
      <c r="W1357">
        <v>9.8000000000000004E-2</v>
      </c>
      <c r="X1357">
        <v>93</v>
      </c>
      <c r="Y1357">
        <f t="shared" si="14"/>
        <v>400743.93435300002</v>
      </c>
      <c r="Z1357">
        <f t="shared" si="15"/>
        <v>393.24687299999999</v>
      </c>
    </row>
    <row r="1358" spans="1:26">
      <c r="A1358" s="44">
        <v>44270</v>
      </c>
      <c r="B1358" t="s">
        <v>182</v>
      </c>
      <c r="C1358" s="43">
        <v>44263</v>
      </c>
      <c r="D1358">
        <f t="shared" si="12"/>
        <v>2021</v>
      </c>
      <c r="E1358">
        <f t="shared" si="13"/>
        <v>3</v>
      </c>
      <c r="F1358">
        <v>120142</v>
      </c>
      <c r="G1358" t="s">
        <v>1620</v>
      </c>
      <c r="H1358" t="s">
        <v>41</v>
      </c>
      <c r="I1358" t="s">
        <v>1621</v>
      </c>
      <c r="J1358" t="s">
        <v>39</v>
      </c>
      <c r="K1358" t="s">
        <v>40</v>
      </c>
      <c r="L1358" t="s">
        <v>71</v>
      </c>
      <c r="M1358">
        <v>301</v>
      </c>
      <c r="N1358" t="s">
        <v>72</v>
      </c>
      <c r="O1358">
        <v>1</v>
      </c>
      <c r="P1358" t="s">
        <v>42</v>
      </c>
      <c r="Q1358">
        <v>4</v>
      </c>
      <c r="R1358" t="s">
        <v>43</v>
      </c>
      <c r="S1358">
        <v>208</v>
      </c>
      <c r="T1358">
        <v>94478</v>
      </c>
      <c r="U1358" s="45">
        <v>4575.5410000000002</v>
      </c>
      <c r="V1358">
        <v>18.012</v>
      </c>
      <c r="W1358">
        <v>8.8999999999999996E-2</v>
      </c>
      <c r="X1358">
        <v>84</v>
      </c>
      <c r="Y1358">
        <f t="shared" si="14"/>
        <v>432287.96259800001</v>
      </c>
      <c r="Z1358">
        <f t="shared" si="15"/>
        <v>384.34544400000004</v>
      </c>
    </row>
    <row r="1359" spans="1:26">
      <c r="A1359" s="44">
        <v>44270</v>
      </c>
      <c r="B1359" t="s">
        <v>182</v>
      </c>
      <c r="C1359" s="43">
        <v>44263</v>
      </c>
      <c r="D1359">
        <f t="shared" si="12"/>
        <v>2021</v>
      </c>
      <c r="E1359">
        <f t="shared" si="13"/>
        <v>3</v>
      </c>
      <c r="F1359">
        <v>120142</v>
      </c>
      <c r="G1359" t="s">
        <v>1620</v>
      </c>
      <c r="H1359" t="s">
        <v>41</v>
      </c>
      <c r="I1359" t="s">
        <v>1621</v>
      </c>
      <c r="J1359" t="s">
        <v>39</v>
      </c>
      <c r="K1359" t="s">
        <v>40</v>
      </c>
      <c r="L1359" t="s">
        <v>71</v>
      </c>
      <c r="M1359">
        <v>301</v>
      </c>
      <c r="N1359" t="s">
        <v>72</v>
      </c>
      <c r="O1359">
        <v>1</v>
      </c>
      <c r="P1359" t="s">
        <v>42</v>
      </c>
      <c r="Q1359">
        <v>4</v>
      </c>
      <c r="R1359" t="s">
        <v>43</v>
      </c>
      <c r="S1359">
        <v>207</v>
      </c>
      <c r="T1359">
        <v>89344</v>
      </c>
      <c r="U1359" s="45">
        <v>4587.54</v>
      </c>
      <c r="V1359">
        <v>17.077999999999999</v>
      </c>
      <c r="W1359">
        <v>8.4000000000000005E-2</v>
      </c>
      <c r="X1359">
        <v>75</v>
      </c>
      <c r="Y1359">
        <f t="shared" si="14"/>
        <v>409869.17375999998</v>
      </c>
      <c r="Z1359">
        <f t="shared" si="15"/>
        <v>344.06549999999999</v>
      </c>
    </row>
    <row r="1360" spans="1:26">
      <c r="A1360" s="44">
        <v>44270</v>
      </c>
      <c r="B1360" t="s">
        <v>182</v>
      </c>
      <c r="C1360" s="43">
        <v>44263</v>
      </c>
      <c r="D1360">
        <f t="shared" si="12"/>
        <v>2021</v>
      </c>
      <c r="E1360">
        <f t="shared" si="13"/>
        <v>3</v>
      </c>
      <c r="F1360">
        <v>120142</v>
      </c>
      <c r="G1360" t="s">
        <v>1620</v>
      </c>
      <c r="H1360" t="s">
        <v>41</v>
      </c>
      <c r="I1360" t="s">
        <v>1621</v>
      </c>
      <c r="J1360" t="s">
        <v>39</v>
      </c>
      <c r="K1360" t="s">
        <v>40</v>
      </c>
      <c r="L1360" t="s">
        <v>71</v>
      </c>
      <c r="M1360">
        <v>301</v>
      </c>
      <c r="N1360" t="s">
        <v>72</v>
      </c>
      <c r="O1360">
        <v>1</v>
      </c>
      <c r="P1360" t="s">
        <v>42</v>
      </c>
      <c r="Q1360">
        <v>4</v>
      </c>
      <c r="R1360" t="s">
        <v>43</v>
      </c>
      <c r="S1360">
        <v>206</v>
      </c>
      <c r="T1360">
        <v>95192</v>
      </c>
      <c r="U1360" s="45">
        <v>4355.3500000000004</v>
      </c>
      <c r="V1360">
        <v>17.274999999999999</v>
      </c>
      <c r="W1360">
        <v>0.112</v>
      </c>
      <c r="X1360">
        <v>107</v>
      </c>
      <c r="Y1360">
        <f t="shared" si="14"/>
        <v>414594.47720000002</v>
      </c>
      <c r="Z1360">
        <f t="shared" si="15"/>
        <v>466.02244999999999</v>
      </c>
    </row>
    <row r="1361" spans="1:26">
      <c r="A1361" s="44">
        <v>44263</v>
      </c>
      <c r="B1361" t="s">
        <v>181</v>
      </c>
      <c r="C1361" s="43">
        <v>44256</v>
      </c>
      <c r="D1361">
        <f t="shared" si="12"/>
        <v>2021</v>
      </c>
      <c r="E1361">
        <f t="shared" si="13"/>
        <v>3</v>
      </c>
      <c r="F1361">
        <v>120142</v>
      </c>
      <c r="G1361" t="s">
        <v>1620</v>
      </c>
      <c r="H1361" t="s">
        <v>41</v>
      </c>
      <c r="I1361" t="s">
        <v>1621</v>
      </c>
      <c r="J1361" t="s">
        <v>39</v>
      </c>
      <c r="K1361" t="s">
        <v>40</v>
      </c>
      <c r="L1361" t="s">
        <v>71</v>
      </c>
      <c r="M1361">
        <v>301</v>
      </c>
      <c r="N1361" t="s">
        <v>72</v>
      </c>
      <c r="O1361">
        <v>1</v>
      </c>
      <c r="P1361" t="s">
        <v>42</v>
      </c>
      <c r="Q1361">
        <v>4</v>
      </c>
      <c r="R1361" t="s">
        <v>43</v>
      </c>
      <c r="S1361">
        <v>206</v>
      </c>
      <c r="T1361">
        <v>95422</v>
      </c>
      <c r="U1361" s="45">
        <v>4198.2</v>
      </c>
      <c r="V1361">
        <v>16.692</v>
      </c>
      <c r="W1361">
        <v>0.24099999999999999</v>
      </c>
      <c r="X1361">
        <v>230</v>
      </c>
      <c r="Y1361">
        <f t="shared" si="14"/>
        <v>400600.64039999997</v>
      </c>
      <c r="Z1361">
        <f t="shared" si="15"/>
        <v>965.58600000000001</v>
      </c>
    </row>
    <row r="1362" spans="1:26">
      <c r="A1362" s="44">
        <v>44263</v>
      </c>
      <c r="B1362" t="s">
        <v>181</v>
      </c>
      <c r="C1362" s="43">
        <v>44256</v>
      </c>
      <c r="D1362">
        <f t="shared" si="12"/>
        <v>2021</v>
      </c>
      <c r="E1362">
        <f t="shared" si="13"/>
        <v>3</v>
      </c>
      <c r="F1362">
        <v>120142</v>
      </c>
      <c r="G1362" t="s">
        <v>1620</v>
      </c>
      <c r="H1362" t="s">
        <v>41</v>
      </c>
      <c r="I1362" t="s">
        <v>1621</v>
      </c>
      <c r="J1362" t="s">
        <v>39</v>
      </c>
      <c r="K1362" t="s">
        <v>40</v>
      </c>
      <c r="L1362" t="s">
        <v>71</v>
      </c>
      <c r="M1362">
        <v>301</v>
      </c>
      <c r="N1362" t="s">
        <v>72</v>
      </c>
      <c r="O1362">
        <v>1</v>
      </c>
      <c r="P1362" t="s">
        <v>42</v>
      </c>
      <c r="Q1362">
        <v>4</v>
      </c>
      <c r="R1362" t="s">
        <v>43</v>
      </c>
      <c r="S1362">
        <v>207</v>
      </c>
      <c r="T1362">
        <v>89380</v>
      </c>
      <c r="U1362" s="45">
        <v>4283.3249999999998</v>
      </c>
      <c r="V1362">
        <v>15.952</v>
      </c>
      <c r="W1362">
        <v>0.04</v>
      </c>
      <c r="X1362">
        <v>36</v>
      </c>
      <c r="Y1362">
        <f t="shared" si="14"/>
        <v>382843.58850000001</v>
      </c>
      <c r="Z1362">
        <f t="shared" si="15"/>
        <v>154.19969999999998</v>
      </c>
    </row>
    <row r="1363" spans="1:26">
      <c r="A1363" s="44">
        <v>44263</v>
      </c>
      <c r="B1363" t="s">
        <v>181</v>
      </c>
      <c r="C1363" s="43">
        <v>44256</v>
      </c>
      <c r="D1363">
        <f t="shared" si="12"/>
        <v>2021</v>
      </c>
      <c r="E1363">
        <f t="shared" si="13"/>
        <v>3</v>
      </c>
      <c r="F1363">
        <v>120142</v>
      </c>
      <c r="G1363" t="s">
        <v>1620</v>
      </c>
      <c r="H1363" t="s">
        <v>41</v>
      </c>
      <c r="I1363" t="s">
        <v>1621</v>
      </c>
      <c r="J1363" t="s">
        <v>39</v>
      </c>
      <c r="K1363" t="s">
        <v>40</v>
      </c>
      <c r="L1363" t="s">
        <v>71</v>
      </c>
      <c r="M1363">
        <v>301</v>
      </c>
      <c r="N1363" t="s">
        <v>72</v>
      </c>
      <c r="O1363">
        <v>1</v>
      </c>
      <c r="P1363" t="s">
        <v>42</v>
      </c>
      <c r="Q1363">
        <v>4</v>
      </c>
      <c r="R1363" t="s">
        <v>43</v>
      </c>
      <c r="S1363">
        <v>208</v>
      </c>
      <c r="T1363">
        <v>94542</v>
      </c>
      <c r="U1363" s="45">
        <v>4399.1710000000003</v>
      </c>
      <c r="V1363">
        <v>17.329000000000001</v>
      </c>
      <c r="W1363">
        <v>6.8000000000000005E-2</v>
      </c>
      <c r="X1363">
        <v>64</v>
      </c>
      <c r="Y1363">
        <f t="shared" si="14"/>
        <v>415906.42468200007</v>
      </c>
      <c r="Z1363">
        <f t="shared" si="15"/>
        <v>281.546944</v>
      </c>
    </row>
    <row r="1364" spans="1:26">
      <c r="A1364" s="44">
        <v>44263</v>
      </c>
      <c r="B1364" t="s">
        <v>181</v>
      </c>
      <c r="C1364" s="43">
        <v>44256</v>
      </c>
      <c r="D1364">
        <f t="shared" si="12"/>
        <v>2021</v>
      </c>
      <c r="E1364">
        <f t="shared" si="13"/>
        <v>3</v>
      </c>
      <c r="F1364">
        <v>120142</v>
      </c>
      <c r="G1364" t="s">
        <v>1620</v>
      </c>
      <c r="H1364" t="s">
        <v>41</v>
      </c>
      <c r="I1364" t="s">
        <v>1621</v>
      </c>
      <c r="J1364" t="s">
        <v>39</v>
      </c>
      <c r="K1364" t="s">
        <v>40</v>
      </c>
      <c r="L1364" t="s">
        <v>71</v>
      </c>
      <c r="M1364">
        <v>301</v>
      </c>
      <c r="N1364" t="s">
        <v>72</v>
      </c>
      <c r="O1364">
        <v>1</v>
      </c>
      <c r="P1364" t="s">
        <v>42</v>
      </c>
      <c r="Q1364">
        <v>4</v>
      </c>
      <c r="R1364" t="s">
        <v>43</v>
      </c>
      <c r="S1364">
        <v>205</v>
      </c>
      <c r="T1364">
        <v>94804</v>
      </c>
      <c r="U1364" s="45">
        <v>4064.8020000000001</v>
      </c>
      <c r="V1364">
        <v>16.056999999999999</v>
      </c>
      <c r="W1364">
        <v>3.3000000000000002E-2</v>
      </c>
      <c r="X1364">
        <v>31</v>
      </c>
      <c r="Y1364">
        <f t="shared" si="14"/>
        <v>385359.48880800005</v>
      </c>
      <c r="Z1364">
        <f t="shared" si="15"/>
        <v>126.00886200000001</v>
      </c>
    </row>
    <row r="1365" spans="1:26">
      <c r="A1365" s="44">
        <v>44263</v>
      </c>
      <c r="B1365" t="s">
        <v>181</v>
      </c>
      <c r="C1365" s="43">
        <v>44256</v>
      </c>
      <c r="D1365">
        <f t="shared" si="12"/>
        <v>2021</v>
      </c>
      <c r="E1365">
        <f t="shared" si="13"/>
        <v>3</v>
      </c>
      <c r="F1365">
        <v>120142</v>
      </c>
      <c r="G1365" t="s">
        <v>1620</v>
      </c>
      <c r="H1365" t="s">
        <v>41</v>
      </c>
      <c r="I1365" t="s">
        <v>1621</v>
      </c>
      <c r="J1365" t="s">
        <v>39</v>
      </c>
      <c r="K1365" t="s">
        <v>40</v>
      </c>
      <c r="L1365" t="s">
        <v>71</v>
      </c>
      <c r="M1365">
        <v>301</v>
      </c>
      <c r="N1365" t="s">
        <v>72</v>
      </c>
      <c r="O1365">
        <v>1</v>
      </c>
      <c r="P1365" t="s">
        <v>42</v>
      </c>
      <c r="Q1365">
        <v>4</v>
      </c>
      <c r="R1365" t="s">
        <v>43</v>
      </c>
      <c r="S1365">
        <v>204</v>
      </c>
      <c r="T1365">
        <v>94229</v>
      </c>
      <c r="U1365" s="45">
        <v>4473.3639999999996</v>
      </c>
      <c r="V1365">
        <v>17.562999999999999</v>
      </c>
      <c r="W1365">
        <v>0.126</v>
      </c>
      <c r="X1365">
        <v>119</v>
      </c>
      <c r="Y1365">
        <f t="shared" si="14"/>
        <v>421520.61635599995</v>
      </c>
      <c r="Z1365">
        <f t="shared" si="15"/>
        <v>532.33031600000004</v>
      </c>
    </row>
    <row r="1366" spans="1:26">
      <c r="A1366" s="44">
        <v>44263</v>
      </c>
      <c r="B1366" t="s">
        <v>181</v>
      </c>
      <c r="C1366" s="43">
        <v>44256</v>
      </c>
      <c r="D1366">
        <f t="shared" si="12"/>
        <v>2021</v>
      </c>
      <c r="E1366">
        <f t="shared" si="13"/>
        <v>3</v>
      </c>
      <c r="F1366">
        <v>120142</v>
      </c>
      <c r="G1366" t="s">
        <v>1620</v>
      </c>
      <c r="H1366" t="s">
        <v>41</v>
      </c>
      <c r="I1366" t="s">
        <v>1621</v>
      </c>
      <c r="J1366" t="s">
        <v>39</v>
      </c>
      <c r="K1366" t="s">
        <v>40</v>
      </c>
      <c r="L1366" t="s">
        <v>71</v>
      </c>
      <c r="M1366">
        <v>301</v>
      </c>
      <c r="N1366" t="s">
        <v>72</v>
      </c>
      <c r="O1366">
        <v>1</v>
      </c>
      <c r="P1366" t="s">
        <v>42</v>
      </c>
      <c r="Q1366">
        <v>4</v>
      </c>
      <c r="R1366" t="s">
        <v>43</v>
      </c>
      <c r="S1366">
        <v>105</v>
      </c>
      <c r="T1366">
        <v>93289</v>
      </c>
      <c r="U1366" s="45">
        <v>5487.63</v>
      </c>
      <c r="V1366">
        <v>21.331</v>
      </c>
      <c r="W1366">
        <v>6.4000000000000001E-2</v>
      </c>
      <c r="X1366">
        <v>60</v>
      </c>
      <c r="Y1366">
        <f t="shared" si="14"/>
        <v>511935.51506999996</v>
      </c>
      <c r="Z1366">
        <f t="shared" si="15"/>
        <v>329.25779999999997</v>
      </c>
    </row>
    <row r="1367" spans="1:26">
      <c r="A1367" s="44">
        <v>44263</v>
      </c>
      <c r="B1367" t="s">
        <v>181</v>
      </c>
      <c r="C1367" s="43">
        <v>44256</v>
      </c>
      <c r="D1367">
        <f t="shared" si="12"/>
        <v>2021</v>
      </c>
      <c r="E1367">
        <f t="shared" si="13"/>
        <v>3</v>
      </c>
      <c r="F1367">
        <v>120142</v>
      </c>
      <c r="G1367" t="s">
        <v>1620</v>
      </c>
      <c r="H1367" t="s">
        <v>41</v>
      </c>
      <c r="I1367" t="s">
        <v>1621</v>
      </c>
      <c r="J1367" t="s">
        <v>39</v>
      </c>
      <c r="K1367" t="s">
        <v>40</v>
      </c>
      <c r="L1367" t="s">
        <v>71</v>
      </c>
      <c r="M1367">
        <v>301</v>
      </c>
      <c r="N1367" t="s">
        <v>72</v>
      </c>
      <c r="O1367">
        <v>1</v>
      </c>
      <c r="P1367" t="s">
        <v>42</v>
      </c>
      <c r="Q1367">
        <v>4</v>
      </c>
      <c r="R1367" t="s">
        <v>43</v>
      </c>
      <c r="S1367">
        <v>104</v>
      </c>
      <c r="T1367">
        <v>92516</v>
      </c>
      <c r="U1367" s="45">
        <v>5443.9679999999998</v>
      </c>
      <c r="V1367">
        <v>20.986000000000001</v>
      </c>
      <c r="W1367">
        <v>6.9000000000000006E-2</v>
      </c>
      <c r="X1367">
        <v>64</v>
      </c>
      <c r="Y1367">
        <f t="shared" si="14"/>
        <v>503654.14348799997</v>
      </c>
      <c r="Z1367">
        <f t="shared" si="15"/>
        <v>348.41395199999999</v>
      </c>
    </row>
    <row r="1368" spans="1:26">
      <c r="A1368" s="44">
        <v>44263</v>
      </c>
      <c r="B1368" t="s">
        <v>181</v>
      </c>
      <c r="C1368" s="43">
        <v>44256</v>
      </c>
      <c r="D1368">
        <f t="shared" si="12"/>
        <v>2021</v>
      </c>
      <c r="E1368">
        <f t="shared" si="13"/>
        <v>3</v>
      </c>
      <c r="F1368">
        <v>120142</v>
      </c>
      <c r="G1368" t="s">
        <v>1620</v>
      </c>
      <c r="H1368" t="s">
        <v>41</v>
      </c>
      <c r="I1368" t="s">
        <v>1621</v>
      </c>
      <c r="J1368" t="s">
        <v>39</v>
      </c>
      <c r="K1368" t="s">
        <v>40</v>
      </c>
      <c r="L1368" t="s">
        <v>71</v>
      </c>
      <c r="M1368">
        <v>301</v>
      </c>
      <c r="N1368" t="s">
        <v>72</v>
      </c>
      <c r="O1368">
        <v>1</v>
      </c>
      <c r="P1368" t="s">
        <v>42</v>
      </c>
      <c r="Q1368">
        <v>4</v>
      </c>
      <c r="R1368" t="s">
        <v>43</v>
      </c>
      <c r="S1368">
        <v>106</v>
      </c>
      <c r="T1368">
        <v>93218</v>
      </c>
      <c r="U1368" s="45">
        <v>5421.14</v>
      </c>
      <c r="V1368">
        <v>21.056000000000001</v>
      </c>
      <c r="W1368">
        <v>5.0999999999999997E-2</v>
      </c>
      <c r="X1368">
        <v>48</v>
      </c>
      <c r="Y1368">
        <f t="shared" si="14"/>
        <v>505347.82852000004</v>
      </c>
      <c r="Z1368">
        <f t="shared" si="15"/>
        <v>260.21472000000006</v>
      </c>
    </row>
    <row r="1369" spans="1:26">
      <c r="A1369" s="44">
        <v>44263</v>
      </c>
      <c r="B1369" t="s">
        <v>181</v>
      </c>
      <c r="C1369" s="43">
        <v>44256</v>
      </c>
      <c r="D1369">
        <f t="shared" si="12"/>
        <v>2021</v>
      </c>
      <c r="E1369">
        <f t="shared" si="13"/>
        <v>3</v>
      </c>
      <c r="F1369">
        <v>120142</v>
      </c>
      <c r="G1369" t="s">
        <v>1620</v>
      </c>
      <c r="H1369" t="s">
        <v>41</v>
      </c>
      <c r="I1369" t="s">
        <v>1621</v>
      </c>
      <c r="J1369" t="s">
        <v>39</v>
      </c>
      <c r="K1369" t="s">
        <v>40</v>
      </c>
      <c r="L1369" t="s">
        <v>71</v>
      </c>
      <c r="M1369">
        <v>301</v>
      </c>
      <c r="N1369" t="s">
        <v>72</v>
      </c>
      <c r="O1369">
        <v>1</v>
      </c>
      <c r="P1369" t="s">
        <v>42</v>
      </c>
      <c r="Q1369">
        <v>4</v>
      </c>
      <c r="R1369" t="s">
        <v>43</v>
      </c>
      <c r="S1369">
        <v>107</v>
      </c>
      <c r="T1369">
        <v>93334</v>
      </c>
      <c r="U1369" s="45">
        <v>5172.4830000000002</v>
      </c>
      <c r="V1369">
        <v>20.114999999999998</v>
      </c>
      <c r="W1369">
        <v>5.8000000000000003E-2</v>
      </c>
      <c r="X1369">
        <v>54</v>
      </c>
      <c r="Y1369">
        <f t="shared" si="14"/>
        <v>482768.528322</v>
      </c>
      <c r="Z1369">
        <f t="shared" si="15"/>
        <v>279.31408199999998</v>
      </c>
    </row>
    <row r="1370" spans="1:26">
      <c r="A1370" s="44">
        <v>44263</v>
      </c>
      <c r="B1370" t="s">
        <v>181</v>
      </c>
      <c r="C1370" s="43">
        <v>44256</v>
      </c>
      <c r="D1370">
        <f t="shared" si="12"/>
        <v>2021</v>
      </c>
      <c r="E1370">
        <f t="shared" si="13"/>
        <v>3</v>
      </c>
      <c r="F1370">
        <v>120142</v>
      </c>
      <c r="G1370" t="s">
        <v>1620</v>
      </c>
      <c r="H1370" t="s">
        <v>41</v>
      </c>
      <c r="I1370" t="s">
        <v>1621</v>
      </c>
      <c r="J1370" t="s">
        <v>39</v>
      </c>
      <c r="K1370" t="s">
        <v>40</v>
      </c>
      <c r="L1370" t="s">
        <v>71</v>
      </c>
      <c r="M1370">
        <v>301</v>
      </c>
      <c r="N1370" t="s">
        <v>72</v>
      </c>
      <c r="O1370">
        <v>1</v>
      </c>
      <c r="P1370" t="s">
        <v>42</v>
      </c>
      <c r="Q1370">
        <v>4</v>
      </c>
      <c r="R1370" t="s">
        <v>43</v>
      </c>
      <c r="S1370">
        <v>203</v>
      </c>
      <c r="T1370">
        <v>91119</v>
      </c>
      <c r="U1370" s="45">
        <v>4225.7979999999998</v>
      </c>
      <c r="V1370">
        <v>16.044</v>
      </c>
      <c r="W1370">
        <v>0.16900000000000001</v>
      </c>
      <c r="X1370">
        <v>154</v>
      </c>
      <c r="Y1370">
        <f t="shared" si="14"/>
        <v>385050.48796199996</v>
      </c>
      <c r="Z1370">
        <f t="shared" si="15"/>
        <v>650.77289199999996</v>
      </c>
    </row>
    <row r="1371" spans="1:26">
      <c r="A1371" s="44">
        <v>44263</v>
      </c>
      <c r="B1371" t="s">
        <v>181</v>
      </c>
      <c r="C1371" s="43">
        <v>44256</v>
      </c>
      <c r="D1371">
        <f t="shared" si="12"/>
        <v>2021</v>
      </c>
      <c r="E1371">
        <f t="shared" si="13"/>
        <v>3</v>
      </c>
      <c r="F1371">
        <v>120142</v>
      </c>
      <c r="G1371" t="s">
        <v>1620</v>
      </c>
      <c r="H1371" t="s">
        <v>41</v>
      </c>
      <c r="I1371" t="s">
        <v>1621</v>
      </c>
      <c r="J1371" t="s">
        <v>39</v>
      </c>
      <c r="K1371" t="s">
        <v>40</v>
      </c>
      <c r="L1371" t="s">
        <v>71</v>
      </c>
      <c r="M1371">
        <v>301</v>
      </c>
      <c r="N1371" t="s">
        <v>72</v>
      </c>
      <c r="O1371">
        <v>1</v>
      </c>
      <c r="P1371" t="s">
        <v>42</v>
      </c>
      <c r="Q1371">
        <v>4</v>
      </c>
      <c r="R1371" t="s">
        <v>43</v>
      </c>
      <c r="S1371">
        <v>201</v>
      </c>
      <c r="T1371">
        <v>94762</v>
      </c>
      <c r="U1371" s="45">
        <v>4023.7669999999998</v>
      </c>
      <c r="V1371">
        <v>15.888</v>
      </c>
      <c r="W1371">
        <v>5.6000000000000001E-2</v>
      </c>
      <c r="X1371">
        <v>53</v>
      </c>
      <c r="Y1371">
        <f t="shared" si="14"/>
        <v>381300.20845400001</v>
      </c>
      <c r="Z1371">
        <f t="shared" si="15"/>
        <v>213.25965099999999</v>
      </c>
    </row>
    <row r="1372" spans="1:26">
      <c r="A1372" s="44">
        <v>44263</v>
      </c>
      <c r="B1372" t="s">
        <v>181</v>
      </c>
      <c r="C1372" s="43">
        <v>44256</v>
      </c>
      <c r="D1372">
        <f t="shared" si="12"/>
        <v>2021</v>
      </c>
      <c r="E1372">
        <f t="shared" si="13"/>
        <v>3</v>
      </c>
      <c r="F1372">
        <v>120142</v>
      </c>
      <c r="G1372" t="s">
        <v>1620</v>
      </c>
      <c r="H1372" t="s">
        <v>41</v>
      </c>
      <c r="I1372" t="s">
        <v>1621</v>
      </c>
      <c r="J1372" t="s">
        <v>39</v>
      </c>
      <c r="K1372" t="s">
        <v>40</v>
      </c>
      <c r="L1372" t="s">
        <v>71</v>
      </c>
      <c r="M1372">
        <v>301</v>
      </c>
      <c r="N1372" t="s">
        <v>72</v>
      </c>
      <c r="O1372">
        <v>1</v>
      </c>
      <c r="P1372" t="s">
        <v>42</v>
      </c>
      <c r="Q1372">
        <v>4</v>
      </c>
      <c r="R1372" t="s">
        <v>43</v>
      </c>
      <c r="S1372">
        <v>202</v>
      </c>
      <c r="T1372">
        <v>94816</v>
      </c>
      <c r="U1372" s="45">
        <v>4972.5429999999997</v>
      </c>
      <c r="V1372">
        <v>19.645</v>
      </c>
      <c r="W1372">
        <v>4.2000000000000003E-2</v>
      </c>
      <c r="X1372">
        <v>40</v>
      </c>
      <c r="Y1372">
        <f t="shared" si="14"/>
        <v>471476.63708799996</v>
      </c>
      <c r="Z1372">
        <f t="shared" si="15"/>
        <v>198.90171999999998</v>
      </c>
    </row>
    <row r="1373" spans="1:26">
      <c r="A1373" s="44">
        <v>44263</v>
      </c>
      <c r="B1373" t="s">
        <v>181</v>
      </c>
      <c r="C1373" s="43">
        <v>44256</v>
      </c>
      <c r="D1373">
        <f t="shared" si="12"/>
        <v>2021</v>
      </c>
      <c r="E1373">
        <f t="shared" si="13"/>
        <v>3</v>
      </c>
      <c r="F1373">
        <v>120142</v>
      </c>
      <c r="G1373" t="s">
        <v>1620</v>
      </c>
      <c r="H1373" t="s">
        <v>41</v>
      </c>
      <c r="I1373" t="s">
        <v>1621</v>
      </c>
      <c r="J1373" t="s">
        <v>39</v>
      </c>
      <c r="K1373" t="s">
        <v>40</v>
      </c>
      <c r="L1373" t="s">
        <v>71</v>
      </c>
      <c r="M1373">
        <v>301</v>
      </c>
      <c r="N1373" t="s">
        <v>72</v>
      </c>
      <c r="O1373">
        <v>1</v>
      </c>
      <c r="P1373" t="s">
        <v>42</v>
      </c>
      <c r="Q1373">
        <v>4</v>
      </c>
      <c r="R1373" t="s">
        <v>43</v>
      </c>
      <c r="S1373">
        <v>101</v>
      </c>
      <c r="T1373">
        <v>93015</v>
      </c>
      <c r="U1373" s="45">
        <v>5053.098</v>
      </c>
      <c r="V1373">
        <v>19.584</v>
      </c>
      <c r="W1373">
        <v>4.2999999999999997E-2</v>
      </c>
      <c r="X1373">
        <v>40</v>
      </c>
      <c r="Y1373">
        <f t="shared" si="14"/>
        <v>470013.91046999994</v>
      </c>
      <c r="Z1373">
        <f t="shared" si="15"/>
        <v>202.12391999999997</v>
      </c>
    </row>
    <row r="1374" spans="1:26">
      <c r="A1374" s="44">
        <v>44263</v>
      </c>
      <c r="B1374" t="s">
        <v>181</v>
      </c>
      <c r="C1374" s="43">
        <v>44256</v>
      </c>
      <c r="D1374">
        <f t="shared" si="12"/>
        <v>2021</v>
      </c>
      <c r="E1374">
        <f t="shared" si="13"/>
        <v>3</v>
      </c>
      <c r="F1374">
        <v>120142</v>
      </c>
      <c r="G1374" t="s">
        <v>1620</v>
      </c>
      <c r="H1374" t="s">
        <v>41</v>
      </c>
      <c r="I1374" t="s">
        <v>1621</v>
      </c>
      <c r="J1374" t="s">
        <v>39</v>
      </c>
      <c r="K1374" t="s">
        <v>40</v>
      </c>
      <c r="L1374" t="s">
        <v>71</v>
      </c>
      <c r="M1374">
        <v>301</v>
      </c>
      <c r="N1374" t="s">
        <v>72</v>
      </c>
      <c r="O1374">
        <v>1</v>
      </c>
      <c r="P1374" t="s">
        <v>42</v>
      </c>
      <c r="Q1374">
        <v>4</v>
      </c>
      <c r="R1374" t="s">
        <v>43</v>
      </c>
      <c r="S1374">
        <v>103</v>
      </c>
      <c r="T1374">
        <v>93705</v>
      </c>
      <c r="U1374" s="45">
        <v>5233.58</v>
      </c>
      <c r="V1374">
        <v>20.434000000000001</v>
      </c>
      <c r="W1374">
        <v>6.3E-2</v>
      </c>
      <c r="X1374">
        <v>59</v>
      </c>
      <c r="Y1374">
        <f t="shared" si="14"/>
        <v>490412.6139</v>
      </c>
      <c r="Z1374">
        <f t="shared" si="15"/>
        <v>308.78121999999996</v>
      </c>
    </row>
    <row r="1375" spans="1:26">
      <c r="A1375" s="44">
        <v>44263</v>
      </c>
      <c r="B1375" t="s">
        <v>181</v>
      </c>
      <c r="C1375" s="43">
        <v>44256</v>
      </c>
      <c r="D1375">
        <f t="shared" si="12"/>
        <v>2021</v>
      </c>
      <c r="E1375">
        <f t="shared" si="13"/>
        <v>3</v>
      </c>
      <c r="F1375">
        <v>120142</v>
      </c>
      <c r="G1375" t="s">
        <v>1620</v>
      </c>
      <c r="H1375" t="s">
        <v>41</v>
      </c>
      <c r="I1375" t="s">
        <v>1621</v>
      </c>
      <c r="J1375" t="s">
        <v>39</v>
      </c>
      <c r="K1375" t="s">
        <v>40</v>
      </c>
      <c r="L1375" t="s">
        <v>71</v>
      </c>
      <c r="M1375">
        <v>301</v>
      </c>
      <c r="N1375" t="s">
        <v>72</v>
      </c>
      <c r="O1375">
        <v>1</v>
      </c>
      <c r="P1375" t="s">
        <v>42</v>
      </c>
      <c r="Q1375">
        <v>4</v>
      </c>
      <c r="R1375" t="s">
        <v>43</v>
      </c>
      <c r="S1375">
        <v>102</v>
      </c>
      <c r="T1375">
        <v>93122</v>
      </c>
      <c r="U1375" s="45">
        <v>4944.5780000000004</v>
      </c>
      <c r="V1375">
        <v>19.184999999999999</v>
      </c>
      <c r="W1375">
        <v>8.5000000000000006E-2</v>
      </c>
      <c r="X1375">
        <v>79</v>
      </c>
      <c r="Y1375">
        <f t="shared" si="14"/>
        <v>460448.99251600006</v>
      </c>
      <c r="Z1375">
        <f t="shared" si="15"/>
        <v>390.62166200000001</v>
      </c>
    </row>
    <row r="1376" spans="1:26">
      <c r="A1376" s="44">
        <v>44256</v>
      </c>
      <c r="B1376" t="s">
        <v>180</v>
      </c>
      <c r="C1376" s="43">
        <v>44249</v>
      </c>
      <c r="D1376">
        <f t="shared" si="12"/>
        <v>2021</v>
      </c>
      <c r="E1376">
        <f t="shared" si="13"/>
        <v>2</v>
      </c>
      <c r="F1376">
        <v>120142</v>
      </c>
      <c r="G1376" t="s">
        <v>1620</v>
      </c>
      <c r="H1376" t="s">
        <v>41</v>
      </c>
      <c r="I1376" t="s">
        <v>1621</v>
      </c>
      <c r="J1376" t="s">
        <v>39</v>
      </c>
      <c r="K1376" t="s">
        <v>40</v>
      </c>
      <c r="L1376" t="s">
        <v>71</v>
      </c>
      <c r="M1376">
        <v>301</v>
      </c>
      <c r="N1376" t="s">
        <v>72</v>
      </c>
      <c r="O1376">
        <v>1</v>
      </c>
      <c r="P1376" t="s">
        <v>42</v>
      </c>
      <c r="Q1376">
        <v>4</v>
      </c>
      <c r="R1376" t="s">
        <v>43</v>
      </c>
      <c r="S1376">
        <v>102</v>
      </c>
      <c r="T1376">
        <v>93185</v>
      </c>
      <c r="U1376" s="45">
        <v>4782.7910000000002</v>
      </c>
      <c r="V1376">
        <v>18.57</v>
      </c>
      <c r="W1376">
        <v>6.8000000000000005E-2</v>
      </c>
      <c r="X1376">
        <v>63</v>
      </c>
      <c r="Y1376">
        <f t="shared" si="14"/>
        <v>445684.37933500006</v>
      </c>
      <c r="Z1376">
        <f t="shared" si="15"/>
        <v>301.315833</v>
      </c>
    </row>
    <row r="1377" spans="1:26">
      <c r="A1377" s="44">
        <v>44256</v>
      </c>
      <c r="B1377" t="s">
        <v>180</v>
      </c>
      <c r="C1377" s="43">
        <v>44249</v>
      </c>
      <c r="D1377">
        <f t="shared" si="12"/>
        <v>2021</v>
      </c>
      <c r="E1377">
        <f t="shared" si="13"/>
        <v>2</v>
      </c>
      <c r="F1377">
        <v>120142</v>
      </c>
      <c r="G1377" t="s">
        <v>1620</v>
      </c>
      <c r="H1377" t="s">
        <v>41</v>
      </c>
      <c r="I1377" t="s">
        <v>1621</v>
      </c>
      <c r="J1377" t="s">
        <v>39</v>
      </c>
      <c r="K1377" t="s">
        <v>40</v>
      </c>
      <c r="L1377" t="s">
        <v>71</v>
      </c>
      <c r="M1377">
        <v>301</v>
      </c>
      <c r="N1377" t="s">
        <v>72</v>
      </c>
      <c r="O1377">
        <v>1</v>
      </c>
      <c r="P1377" t="s">
        <v>42</v>
      </c>
      <c r="Q1377">
        <v>4</v>
      </c>
      <c r="R1377" t="s">
        <v>43</v>
      </c>
      <c r="S1377">
        <v>101</v>
      </c>
      <c r="T1377">
        <v>93084</v>
      </c>
      <c r="U1377" s="45">
        <v>4890.2439999999997</v>
      </c>
      <c r="V1377">
        <v>18.966999999999999</v>
      </c>
      <c r="W1377">
        <v>7.3999999999999996E-2</v>
      </c>
      <c r="X1377">
        <v>69</v>
      </c>
      <c r="Y1377">
        <f t="shared" si="14"/>
        <v>455203.472496</v>
      </c>
      <c r="Z1377">
        <f t="shared" si="15"/>
        <v>337.42683599999998</v>
      </c>
    </row>
    <row r="1378" spans="1:26">
      <c r="A1378" s="44">
        <v>44256</v>
      </c>
      <c r="B1378" t="s">
        <v>180</v>
      </c>
      <c r="C1378" s="43">
        <v>44249</v>
      </c>
      <c r="D1378">
        <f t="shared" si="12"/>
        <v>2021</v>
      </c>
      <c r="E1378">
        <f t="shared" si="13"/>
        <v>2</v>
      </c>
      <c r="F1378">
        <v>120142</v>
      </c>
      <c r="G1378" t="s">
        <v>1620</v>
      </c>
      <c r="H1378" t="s">
        <v>41</v>
      </c>
      <c r="I1378" t="s">
        <v>1621</v>
      </c>
      <c r="J1378" t="s">
        <v>39</v>
      </c>
      <c r="K1378" t="s">
        <v>40</v>
      </c>
      <c r="L1378" t="s">
        <v>71</v>
      </c>
      <c r="M1378">
        <v>301</v>
      </c>
      <c r="N1378" t="s">
        <v>72</v>
      </c>
      <c r="O1378">
        <v>1</v>
      </c>
      <c r="P1378" t="s">
        <v>42</v>
      </c>
      <c r="Q1378">
        <v>4</v>
      </c>
      <c r="R1378" t="s">
        <v>43</v>
      </c>
      <c r="S1378">
        <v>201</v>
      </c>
      <c r="T1378">
        <v>94964</v>
      </c>
      <c r="U1378" s="45">
        <v>3882.0790000000002</v>
      </c>
      <c r="V1378">
        <v>15.361000000000001</v>
      </c>
      <c r="W1378">
        <v>0.21299999999999999</v>
      </c>
      <c r="X1378">
        <v>202</v>
      </c>
      <c r="Y1378">
        <f t="shared" si="14"/>
        <v>368657.75015600002</v>
      </c>
      <c r="Z1378">
        <f t="shared" si="15"/>
        <v>784.17995799999994</v>
      </c>
    </row>
    <row r="1379" spans="1:26">
      <c r="A1379" s="44">
        <v>44256</v>
      </c>
      <c r="B1379" t="s">
        <v>180</v>
      </c>
      <c r="C1379" s="43">
        <v>44249</v>
      </c>
      <c r="D1379">
        <f t="shared" si="12"/>
        <v>2021</v>
      </c>
      <c r="E1379">
        <f t="shared" si="13"/>
        <v>2</v>
      </c>
      <c r="F1379">
        <v>120142</v>
      </c>
      <c r="G1379" t="s">
        <v>1620</v>
      </c>
      <c r="H1379" t="s">
        <v>41</v>
      </c>
      <c r="I1379" t="s">
        <v>1621</v>
      </c>
      <c r="J1379" t="s">
        <v>39</v>
      </c>
      <c r="K1379" t="s">
        <v>40</v>
      </c>
      <c r="L1379" t="s">
        <v>71</v>
      </c>
      <c r="M1379">
        <v>301</v>
      </c>
      <c r="N1379" t="s">
        <v>72</v>
      </c>
      <c r="O1379">
        <v>1</v>
      </c>
      <c r="P1379" t="s">
        <v>42</v>
      </c>
      <c r="Q1379">
        <v>4</v>
      </c>
      <c r="R1379" t="s">
        <v>43</v>
      </c>
      <c r="S1379">
        <v>203</v>
      </c>
      <c r="T1379">
        <v>91864</v>
      </c>
      <c r="U1379" s="45">
        <v>4086.6460000000002</v>
      </c>
      <c r="V1379">
        <v>15.641999999999999</v>
      </c>
      <c r="W1379">
        <v>0.81100000000000005</v>
      </c>
      <c r="X1379">
        <v>745</v>
      </c>
      <c r="Y1379">
        <f t="shared" si="14"/>
        <v>375415.64814399998</v>
      </c>
      <c r="Z1379">
        <f t="shared" si="15"/>
        <v>3044.5512699999999</v>
      </c>
    </row>
    <row r="1380" spans="1:26">
      <c r="A1380" s="44">
        <v>44256</v>
      </c>
      <c r="B1380" t="s">
        <v>180</v>
      </c>
      <c r="C1380" s="43">
        <v>44249</v>
      </c>
      <c r="D1380">
        <f t="shared" si="12"/>
        <v>2021</v>
      </c>
      <c r="E1380">
        <f t="shared" si="13"/>
        <v>2</v>
      </c>
      <c r="F1380">
        <v>120142</v>
      </c>
      <c r="G1380" t="s">
        <v>1620</v>
      </c>
      <c r="H1380" t="s">
        <v>41</v>
      </c>
      <c r="I1380" t="s">
        <v>1621</v>
      </c>
      <c r="J1380" t="s">
        <v>39</v>
      </c>
      <c r="K1380" t="s">
        <v>40</v>
      </c>
      <c r="L1380" t="s">
        <v>71</v>
      </c>
      <c r="M1380">
        <v>301</v>
      </c>
      <c r="N1380" t="s">
        <v>72</v>
      </c>
      <c r="O1380">
        <v>1</v>
      </c>
      <c r="P1380" t="s">
        <v>42</v>
      </c>
      <c r="Q1380">
        <v>4</v>
      </c>
      <c r="R1380" t="s">
        <v>43</v>
      </c>
      <c r="S1380">
        <v>202</v>
      </c>
      <c r="T1380">
        <v>95025</v>
      </c>
      <c r="U1380" s="45">
        <v>4842.125</v>
      </c>
      <c r="V1380">
        <v>19.172000000000001</v>
      </c>
      <c r="W1380">
        <v>0.22</v>
      </c>
      <c r="X1380">
        <v>209</v>
      </c>
      <c r="Y1380">
        <f t="shared" si="14"/>
        <v>460122.92812499998</v>
      </c>
      <c r="Z1380">
        <f t="shared" si="15"/>
        <v>1012.004125</v>
      </c>
    </row>
    <row r="1381" spans="1:26">
      <c r="A1381" s="44">
        <v>44256</v>
      </c>
      <c r="B1381" t="s">
        <v>180</v>
      </c>
      <c r="C1381" s="43">
        <v>44249</v>
      </c>
      <c r="D1381">
        <f t="shared" si="12"/>
        <v>2021</v>
      </c>
      <c r="E1381">
        <f t="shared" si="13"/>
        <v>2</v>
      </c>
      <c r="F1381">
        <v>120142</v>
      </c>
      <c r="G1381" t="s">
        <v>1620</v>
      </c>
      <c r="H1381" t="s">
        <v>41</v>
      </c>
      <c r="I1381" t="s">
        <v>1621</v>
      </c>
      <c r="J1381" t="s">
        <v>39</v>
      </c>
      <c r="K1381" t="s">
        <v>40</v>
      </c>
      <c r="L1381" t="s">
        <v>71</v>
      </c>
      <c r="M1381">
        <v>301</v>
      </c>
      <c r="N1381" t="s">
        <v>72</v>
      </c>
      <c r="O1381">
        <v>1</v>
      </c>
      <c r="P1381" t="s">
        <v>42</v>
      </c>
      <c r="Q1381">
        <v>4</v>
      </c>
      <c r="R1381" t="s">
        <v>43</v>
      </c>
      <c r="S1381">
        <v>106</v>
      </c>
      <c r="T1381">
        <v>93273</v>
      </c>
      <c r="U1381" s="45">
        <v>5251.78</v>
      </c>
      <c r="V1381">
        <v>20.41</v>
      </c>
      <c r="W1381">
        <v>5.8999999999999997E-2</v>
      </c>
      <c r="X1381">
        <v>55</v>
      </c>
      <c r="Y1381">
        <f t="shared" si="14"/>
        <v>489849.27594000002</v>
      </c>
      <c r="Z1381">
        <f t="shared" si="15"/>
        <v>288.84789999999998</v>
      </c>
    </row>
    <row r="1382" spans="1:26">
      <c r="A1382" s="44">
        <v>44256</v>
      </c>
      <c r="B1382" t="s">
        <v>180</v>
      </c>
      <c r="C1382" s="43">
        <v>44249</v>
      </c>
      <c r="D1382">
        <f t="shared" ref="D1382:D1445" si="16">YEAR(C1382)</f>
        <v>2021</v>
      </c>
      <c r="E1382">
        <f t="shared" ref="E1382:E1445" si="17">MONTH(C1382)</f>
        <v>2</v>
      </c>
      <c r="F1382">
        <v>120142</v>
      </c>
      <c r="G1382" t="s">
        <v>1620</v>
      </c>
      <c r="H1382" t="s">
        <v>41</v>
      </c>
      <c r="I1382" t="s">
        <v>1621</v>
      </c>
      <c r="J1382" t="s">
        <v>39</v>
      </c>
      <c r="K1382" t="s">
        <v>40</v>
      </c>
      <c r="L1382" t="s">
        <v>71</v>
      </c>
      <c r="M1382">
        <v>301</v>
      </c>
      <c r="N1382" t="s">
        <v>72</v>
      </c>
      <c r="O1382">
        <v>1</v>
      </c>
      <c r="P1382" t="s">
        <v>42</v>
      </c>
      <c r="Q1382">
        <v>4</v>
      </c>
      <c r="R1382" t="s">
        <v>43</v>
      </c>
      <c r="S1382">
        <v>107</v>
      </c>
      <c r="T1382">
        <v>93403</v>
      </c>
      <c r="U1382" s="45">
        <v>5009.576</v>
      </c>
      <c r="V1382">
        <v>19.495999999999999</v>
      </c>
      <c r="W1382">
        <v>7.3999999999999996E-2</v>
      </c>
      <c r="X1382">
        <v>69</v>
      </c>
      <c r="Y1382">
        <f t="shared" ref="Y1382:Y1445" si="18">T1382*U1382/1000</f>
        <v>467909.42712800001</v>
      </c>
      <c r="Z1382">
        <f t="shared" ref="Z1382:Z1445" si="19">X1382*U1382/1000</f>
        <v>345.66074400000002</v>
      </c>
    </row>
    <row r="1383" spans="1:26">
      <c r="A1383" s="44">
        <v>44256</v>
      </c>
      <c r="B1383" t="s">
        <v>180</v>
      </c>
      <c r="C1383" s="43">
        <v>44249</v>
      </c>
      <c r="D1383">
        <f t="shared" si="16"/>
        <v>2021</v>
      </c>
      <c r="E1383">
        <f t="shared" si="17"/>
        <v>2</v>
      </c>
      <c r="F1383">
        <v>120142</v>
      </c>
      <c r="G1383" t="s">
        <v>1620</v>
      </c>
      <c r="H1383" t="s">
        <v>41</v>
      </c>
      <c r="I1383" t="s">
        <v>1621</v>
      </c>
      <c r="J1383" t="s">
        <v>39</v>
      </c>
      <c r="K1383" t="s">
        <v>40</v>
      </c>
      <c r="L1383" t="s">
        <v>71</v>
      </c>
      <c r="M1383">
        <v>301</v>
      </c>
      <c r="N1383" t="s">
        <v>72</v>
      </c>
      <c r="O1383">
        <v>1</v>
      </c>
      <c r="P1383" t="s">
        <v>42</v>
      </c>
      <c r="Q1383">
        <v>4</v>
      </c>
      <c r="R1383" t="s">
        <v>43</v>
      </c>
      <c r="S1383">
        <v>103</v>
      </c>
      <c r="T1383">
        <v>93755</v>
      </c>
      <c r="U1383" s="45">
        <v>5070.9369999999999</v>
      </c>
      <c r="V1383">
        <v>19.809000000000001</v>
      </c>
      <c r="W1383">
        <v>5.2999999999999999E-2</v>
      </c>
      <c r="X1383">
        <v>50</v>
      </c>
      <c r="Y1383">
        <f t="shared" si="18"/>
        <v>475425.69843500003</v>
      </c>
      <c r="Z1383">
        <f t="shared" si="19"/>
        <v>253.54685000000001</v>
      </c>
    </row>
    <row r="1384" spans="1:26">
      <c r="A1384" s="44">
        <v>44256</v>
      </c>
      <c r="B1384" t="s">
        <v>180</v>
      </c>
      <c r="C1384" s="43">
        <v>44249</v>
      </c>
      <c r="D1384">
        <f t="shared" si="16"/>
        <v>2021</v>
      </c>
      <c r="E1384">
        <f t="shared" si="17"/>
        <v>2</v>
      </c>
      <c r="F1384">
        <v>120142</v>
      </c>
      <c r="G1384" t="s">
        <v>1620</v>
      </c>
      <c r="H1384" t="s">
        <v>41</v>
      </c>
      <c r="I1384" t="s">
        <v>1621</v>
      </c>
      <c r="J1384" t="s">
        <v>39</v>
      </c>
      <c r="K1384" t="s">
        <v>40</v>
      </c>
      <c r="L1384" t="s">
        <v>71</v>
      </c>
      <c r="M1384">
        <v>301</v>
      </c>
      <c r="N1384" t="s">
        <v>72</v>
      </c>
      <c r="O1384">
        <v>1</v>
      </c>
      <c r="P1384" t="s">
        <v>42</v>
      </c>
      <c r="Q1384">
        <v>4</v>
      </c>
      <c r="R1384" t="s">
        <v>43</v>
      </c>
      <c r="S1384">
        <v>104</v>
      </c>
      <c r="T1384">
        <v>92587</v>
      </c>
      <c r="U1384" s="45">
        <v>5283.6239999999998</v>
      </c>
      <c r="V1384">
        <v>20.382999999999999</v>
      </c>
      <c r="W1384">
        <v>7.6999999999999999E-2</v>
      </c>
      <c r="X1384">
        <v>71</v>
      </c>
      <c r="Y1384">
        <f t="shared" si="18"/>
        <v>489194.895288</v>
      </c>
      <c r="Z1384">
        <f t="shared" si="19"/>
        <v>375.13730400000003</v>
      </c>
    </row>
    <row r="1385" spans="1:26">
      <c r="A1385" s="44">
        <v>44256</v>
      </c>
      <c r="B1385" t="s">
        <v>180</v>
      </c>
      <c r="C1385" s="43">
        <v>44249</v>
      </c>
      <c r="D1385">
        <f t="shared" si="16"/>
        <v>2021</v>
      </c>
      <c r="E1385">
        <f t="shared" si="17"/>
        <v>2</v>
      </c>
      <c r="F1385">
        <v>120142</v>
      </c>
      <c r="G1385" t="s">
        <v>1620</v>
      </c>
      <c r="H1385" t="s">
        <v>41</v>
      </c>
      <c r="I1385" t="s">
        <v>1621</v>
      </c>
      <c r="J1385" t="s">
        <v>39</v>
      </c>
      <c r="K1385" t="s">
        <v>40</v>
      </c>
      <c r="L1385" t="s">
        <v>71</v>
      </c>
      <c r="M1385">
        <v>301</v>
      </c>
      <c r="N1385" t="s">
        <v>72</v>
      </c>
      <c r="O1385">
        <v>1</v>
      </c>
      <c r="P1385" t="s">
        <v>42</v>
      </c>
      <c r="Q1385">
        <v>4</v>
      </c>
      <c r="R1385" t="s">
        <v>43</v>
      </c>
      <c r="S1385">
        <v>105</v>
      </c>
      <c r="T1385">
        <v>93351</v>
      </c>
      <c r="U1385" s="45">
        <v>5316.335</v>
      </c>
      <c r="V1385">
        <v>20.678999999999998</v>
      </c>
      <c r="W1385">
        <v>6.6000000000000003E-2</v>
      </c>
      <c r="X1385">
        <v>62</v>
      </c>
      <c r="Y1385">
        <f t="shared" si="18"/>
        <v>496285.188585</v>
      </c>
      <c r="Z1385">
        <f t="shared" si="19"/>
        <v>329.61277000000001</v>
      </c>
    </row>
    <row r="1386" spans="1:26">
      <c r="A1386" s="44">
        <v>44256</v>
      </c>
      <c r="B1386" t="s">
        <v>180</v>
      </c>
      <c r="C1386" s="43">
        <v>44249</v>
      </c>
      <c r="D1386">
        <f t="shared" si="16"/>
        <v>2021</v>
      </c>
      <c r="E1386">
        <f t="shared" si="17"/>
        <v>2</v>
      </c>
      <c r="F1386">
        <v>120142</v>
      </c>
      <c r="G1386" t="s">
        <v>1620</v>
      </c>
      <c r="H1386" t="s">
        <v>41</v>
      </c>
      <c r="I1386" t="s">
        <v>1621</v>
      </c>
      <c r="J1386" t="s">
        <v>39</v>
      </c>
      <c r="K1386" t="s">
        <v>40</v>
      </c>
      <c r="L1386" t="s">
        <v>71</v>
      </c>
      <c r="M1386">
        <v>301</v>
      </c>
      <c r="N1386" t="s">
        <v>72</v>
      </c>
      <c r="O1386">
        <v>1</v>
      </c>
      <c r="P1386" t="s">
        <v>42</v>
      </c>
      <c r="Q1386">
        <v>4</v>
      </c>
      <c r="R1386" t="s">
        <v>43</v>
      </c>
      <c r="S1386">
        <v>204</v>
      </c>
      <c r="T1386">
        <v>94544</v>
      </c>
      <c r="U1386" s="45">
        <v>4345.2889999999998</v>
      </c>
      <c r="V1386">
        <v>17.117999999999999</v>
      </c>
      <c r="W1386">
        <v>0.33300000000000002</v>
      </c>
      <c r="X1386">
        <v>315</v>
      </c>
      <c r="Y1386">
        <f t="shared" si="18"/>
        <v>410821.00321599998</v>
      </c>
      <c r="Z1386">
        <f t="shared" si="19"/>
        <v>1368.7660349999999</v>
      </c>
    </row>
    <row r="1387" spans="1:26">
      <c r="A1387" s="44">
        <v>44256</v>
      </c>
      <c r="B1387" t="s">
        <v>180</v>
      </c>
      <c r="C1387" s="43">
        <v>44249</v>
      </c>
      <c r="D1387">
        <f t="shared" si="16"/>
        <v>2021</v>
      </c>
      <c r="E1387">
        <f t="shared" si="17"/>
        <v>2</v>
      </c>
      <c r="F1387">
        <v>120142</v>
      </c>
      <c r="G1387" t="s">
        <v>1620</v>
      </c>
      <c r="H1387" t="s">
        <v>41</v>
      </c>
      <c r="I1387" t="s">
        <v>1621</v>
      </c>
      <c r="J1387" t="s">
        <v>39</v>
      </c>
      <c r="K1387" t="s">
        <v>40</v>
      </c>
      <c r="L1387" t="s">
        <v>71</v>
      </c>
      <c r="M1387">
        <v>301</v>
      </c>
      <c r="N1387" t="s">
        <v>72</v>
      </c>
      <c r="O1387">
        <v>1</v>
      </c>
      <c r="P1387" t="s">
        <v>42</v>
      </c>
      <c r="Q1387">
        <v>4</v>
      </c>
      <c r="R1387" t="s">
        <v>43</v>
      </c>
      <c r="S1387">
        <v>205</v>
      </c>
      <c r="T1387">
        <v>94874</v>
      </c>
      <c r="U1387" s="45">
        <v>3924.8040000000001</v>
      </c>
      <c r="V1387">
        <v>15.515000000000001</v>
      </c>
      <c r="W1387">
        <v>7.3999999999999996E-2</v>
      </c>
      <c r="X1387">
        <v>70</v>
      </c>
      <c r="Y1387">
        <f t="shared" si="18"/>
        <v>372361.85469599999</v>
      </c>
      <c r="Z1387">
        <f t="shared" si="19"/>
        <v>274.73628000000002</v>
      </c>
    </row>
    <row r="1388" spans="1:26">
      <c r="A1388" s="44">
        <v>44256</v>
      </c>
      <c r="B1388" t="s">
        <v>180</v>
      </c>
      <c r="C1388" s="43">
        <v>44249</v>
      </c>
      <c r="D1388">
        <f t="shared" si="16"/>
        <v>2021</v>
      </c>
      <c r="E1388">
        <f t="shared" si="17"/>
        <v>2</v>
      </c>
      <c r="F1388">
        <v>120142</v>
      </c>
      <c r="G1388" t="s">
        <v>1620</v>
      </c>
      <c r="H1388" t="s">
        <v>41</v>
      </c>
      <c r="I1388" t="s">
        <v>1621</v>
      </c>
      <c r="J1388" t="s">
        <v>39</v>
      </c>
      <c r="K1388" t="s">
        <v>40</v>
      </c>
      <c r="L1388" t="s">
        <v>71</v>
      </c>
      <c r="M1388">
        <v>301</v>
      </c>
      <c r="N1388" t="s">
        <v>72</v>
      </c>
      <c r="O1388">
        <v>1</v>
      </c>
      <c r="P1388" t="s">
        <v>42</v>
      </c>
      <c r="Q1388">
        <v>4</v>
      </c>
      <c r="R1388" t="s">
        <v>43</v>
      </c>
      <c r="S1388">
        <v>207</v>
      </c>
      <c r="T1388">
        <v>89436</v>
      </c>
      <c r="U1388" s="45">
        <v>4132.3649999999998</v>
      </c>
      <c r="V1388">
        <v>15.398999999999999</v>
      </c>
      <c r="W1388">
        <v>6.3E-2</v>
      </c>
      <c r="X1388">
        <v>56</v>
      </c>
      <c r="Y1388">
        <f t="shared" si="18"/>
        <v>369582.19614000001</v>
      </c>
      <c r="Z1388">
        <f t="shared" si="19"/>
        <v>231.41244</v>
      </c>
    </row>
    <row r="1389" spans="1:26">
      <c r="A1389" s="44">
        <v>44256</v>
      </c>
      <c r="B1389" t="s">
        <v>180</v>
      </c>
      <c r="C1389" s="43">
        <v>44249</v>
      </c>
      <c r="D1389">
        <f t="shared" si="16"/>
        <v>2021</v>
      </c>
      <c r="E1389">
        <f t="shared" si="17"/>
        <v>2</v>
      </c>
      <c r="F1389">
        <v>120142</v>
      </c>
      <c r="G1389" t="s">
        <v>1620</v>
      </c>
      <c r="H1389" t="s">
        <v>41</v>
      </c>
      <c r="I1389" t="s">
        <v>1621</v>
      </c>
      <c r="J1389" t="s">
        <v>39</v>
      </c>
      <c r="K1389" t="s">
        <v>40</v>
      </c>
      <c r="L1389" t="s">
        <v>71</v>
      </c>
      <c r="M1389">
        <v>301</v>
      </c>
      <c r="N1389" t="s">
        <v>72</v>
      </c>
      <c r="O1389">
        <v>1</v>
      </c>
      <c r="P1389" t="s">
        <v>42</v>
      </c>
      <c r="Q1389">
        <v>4</v>
      </c>
      <c r="R1389" t="s">
        <v>43</v>
      </c>
      <c r="S1389">
        <v>206</v>
      </c>
      <c r="T1389">
        <v>95464</v>
      </c>
      <c r="U1389" s="45">
        <v>4072.598</v>
      </c>
      <c r="V1389">
        <v>16.199000000000002</v>
      </c>
      <c r="W1389">
        <v>4.3999999999999997E-2</v>
      </c>
      <c r="X1389">
        <v>42</v>
      </c>
      <c r="Y1389">
        <f t="shared" si="18"/>
        <v>388786.49547199998</v>
      </c>
      <c r="Z1389">
        <f t="shared" si="19"/>
        <v>171.049116</v>
      </c>
    </row>
    <row r="1390" spans="1:26">
      <c r="A1390" s="44">
        <v>44256</v>
      </c>
      <c r="B1390" t="s">
        <v>180</v>
      </c>
      <c r="C1390" s="43">
        <v>44249</v>
      </c>
      <c r="D1390">
        <f t="shared" si="16"/>
        <v>2021</v>
      </c>
      <c r="E1390">
        <f t="shared" si="17"/>
        <v>2</v>
      </c>
      <c r="F1390">
        <v>120142</v>
      </c>
      <c r="G1390" t="s">
        <v>1620</v>
      </c>
      <c r="H1390" t="s">
        <v>41</v>
      </c>
      <c r="I1390" t="s">
        <v>1621</v>
      </c>
      <c r="J1390" t="s">
        <v>39</v>
      </c>
      <c r="K1390" t="s">
        <v>40</v>
      </c>
      <c r="L1390" t="s">
        <v>71</v>
      </c>
      <c r="M1390">
        <v>301</v>
      </c>
      <c r="N1390" t="s">
        <v>72</v>
      </c>
      <c r="O1390">
        <v>1</v>
      </c>
      <c r="P1390" t="s">
        <v>42</v>
      </c>
      <c r="Q1390">
        <v>4</v>
      </c>
      <c r="R1390" t="s">
        <v>43</v>
      </c>
      <c r="S1390">
        <v>208</v>
      </c>
      <c r="T1390">
        <v>94610</v>
      </c>
      <c r="U1390" s="45">
        <v>4257.1610000000001</v>
      </c>
      <c r="V1390">
        <v>16.782</v>
      </c>
      <c r="W1390">
        <v>7.1999999999999995E-2</v>
      </c>
      <c r="X1390">
        <v>68</v>
      </c>
      <c r="Y1390">
        <f t="shared" si="18"/>
        <v>402770.00221000001</v>
      </c>
      <c r="Z1390">
        <f t="shared" si="19"/>
        <v>289.48694799999998</v>
      </c>
    </row>
    <row r="1391" spans="1:26">
      <c r="A1391" s="44">
        <v>44249</v>
      </c>
      <c r="B1391" t="s">
        <v>179</v>
      </c>
      <c r="C1391" s="43">
        <v>44242</v>
      </c>
      <c r="D1391">
        <f t="shared" si="16"/>
        <v>2021</v>
      </c>
      <c r="E1391">
        <f t="shared" si="17"/>
        <v>2</v>
      </c>
      <c r="F1391">
        <v>120142</v>
      </c>
      <c r="G1391" t="s">
        <v>1620</v>
      </c>
      <c r="H1391" t="s">
        <v>41</v>
      </c>
      <c r="I1391" t="s">
        <v>1621</v>
      </c>
      <c r="J1391" t="s">
        <v>39</v>
      </c>
      <c r="K1391" t="s">
        <v>40</v>
      </c>
      <c r="L1391" t="s">
        <v>71</v>
      </c>
      <c r="M1391">
        <v>301</v>
      </c>
      <c r="N1391" t="s">
        <v>72</v>
      </c>
      <c r="O1391">
        <v>1</v>
      </c>
      <c r="P1391" t="s">
        <v>42</v>
      </c>
      <c r="Q1391">
        <v>4</v>
      </c>
      <c r="R1391" t="s">
        <v>43</v>
      </c>
      <c r="S1391">
        <v>208</v>
      </c>
      <c r="T1391">
        <v>94841</v>
      </c>
      <c r="U1391" s="45">
        <v>4144.1750000000002</v>
      </c>
      <c r="V1391">
        <v>16.376999999999999</v>
      </c>
      <c r="W1391">
        <v>0.24399999999999999</v>
      </c>
      <c r="X1391">
        <v>231</v>
      </c>
      <c r="Y1391">
        <f t="shared" si="18"/>
        <v>393037.70117499999</v>
      </c>
      <c r="Z1391">
        <f t="shared" si="19"/>
        <v>957.30442500000004</v>
      </c>
    </row>
    <row r="1392" spans="1:26">
      <c r="A1392" s="44">
        <v>44249</v>
      </c>
      <c r="B1392" t="s">
        <v>179</v>
      </c>
      <c r="C1392" s="43">
        <v>44242</v>
      </c>
      <c r="D1392">
        <f t="shared" si="16"/>
        <v>2021</v>
      </c>
      <c r="E1392">
        <f t="shared" si="17"/>
        <v>2</v>
      </c>
      <c r="F1392">
        <v>120142</v>
      </c>
      <c r="G1392" t="s">
        <v>1620</v>
      </c>
      <c r="H1392" t="s">
        <v>41</v>
      </c>
      <c r="I1392" t="s">
        <v>1621</v>
      </c>
      <c r="J1392" t="s">
        <v>39</v>
      </c>
      <c r="K1392" t="s">
        <v>40</v>
      </c>
      <c r="L1392" t="s">
        <v>71</v>
      </c>
      <c r="M1392">
        <v>301</v>
      </c>
      <c r="N1392" t="s">
        <v>72</v>
      </c>
      <c r="O1392">
        <v>1</v>
      </c>
      <c r="P1392" t="s">
        <v>42</v>
      </c>
      <c r="Q1392">
        <v>4</v>
      </c>
      <c r="R1392" t="s">
        <v>43</v>
      </c>
      <c r="S1392">
        <v>206</v>
      </c>
      <c r="T1392">
        <v>95653</v>
      </c>
      <c r="U1392" s="45">
        <v>3961.962</v>
      </c>
      <c r="V1392">
        <v>15.791</v>
      </c>
      <c r="W1392">
        <v>0.19800000000000001</v>
      </c>
      <c r="X1392">
        <v>189</v>
      </c>
      <c r="Y1392">
        <f t="shared" si="18"/>
        <v>378973.551186</v>
      </c>
      <c r="Z1392">
        <f t="shared" si="19"/>
        <v>748.81081799999993</v>
      </c>
    </row>
    <row r="1393" spans="1:26">
      <c r="A1393" s="44">
        <v>44249</v>
      </c>
      <c r="B1393" t="s">
        <v>179</v>
      </c>
      <c r="C1393" s="43">
        <v>44242</v>
      </c>
      <c r="D1393">
        <f t="shared" si="16"/>
        <v>2021</v>
      </c>
      <c r="E1393">
        <f t="shared" si="17"/>
        <v>2</v>
      </c>
      <c r="F1393">
        <v>120142</v>
      </c>
      <c r="G1393" t="s">
        <v>1620</v>
      </c>
      <c r="H1393" t="s">
        <v>41</v>
      </c>
      <c r="I1393" t="s">
        <v>1621</v>
      </c>
      <c r="J1393" t="s">
        <v>39</v>
      </c>
      <c r="K1393" t="s">
        <v>40</v>
      </c>
      <c r="L1393" t="s">
        <v>71</v>
      </c>
      <c r="M1393">
        <v>301</v>
      </c>
      <c r="N1393" t="s">
        <v>72</v>
      </c>
      <c r="O1393">
        <v>1</v>
      </c>
      <c r="P1393" t="s">
        <v>42</v>
      </c>
      <c r="Q1393">
        <v>4</v>
      </c>
      <c r="R1393" t="s">
        <v>43</v>
      </c>
      <c r="S1393">
        <v>207</v>
      </c>
      <c r="T1393">
        <v>89651</v>
      </c>
      <c r="U1393" s="45">
        <v>4011.9630000000002</v>
      </c>
      <c r="V1393">
        <v>14.987</v>
      </c>
      <c r="W1393">
        <v>0.24</v>
      </c>
      <c r="X1393">
        <v>215</v>
      </c>
      <c r="Y1393">
        <f t="shared" si="18"/>
        <v>359676.49491299997</v>
      </c>
      <c r="Z1393">
        <f t="shared" si="19"/>
        <v>862.572045</v>
      </c>
    </row>
    <row r="1394" spans="1:26">
      <c r="A1394" s="44">
        <v>44249</v>
      </c>
      <c r="B1394" t="s">
        <v>179</v>
      </c>
      <c r="C1394" s="43">
        <v>44242</v>
      </c>
      <c r="D1394">
        <f t="shared" si="16"/>
        <v>2021</v>
      </c>
      <c r="E1394">
        <f t="shared" si="17"/>
        <v>2</v>
      </c>
      <c r="F1394">
        <v>120142</v>
      </c>
      <c r="G1394" t="s">
        <v>1620</v>
      </c>
      <c r="H1394" t="s">
        <v>41</v>
      </c>
      <c r="I1394" t="s">
        <v>1621</v>
      </c>
      <c r="J1394" t="s">
        <v>39</v>
      </c>
      <c r="K1394" t="s">
        <v>40</v>
      </c>
      <c r="L1394" t="s">
        <v>71</v>
      </c>
      <c r="M1394">
        <v>301</v>
      </c>
      <c r="N1394" t="s">
        <v>72</v>
      </c>
      <c r="O1394">
        <v>1</v>
      </c>
      <c r="P1394" t="s">
        <v>42</v>
      </c>
      <c r="Q1394">
        <v>4</v>
      </c>
      <c r="R1394" t="s">
        <v>43</v>
      </c>
      <c r="S1394">
        <v>205</v>
      </c>
      <c r="T1394">
        <v>95073</v>
      </c>
      <c r="U1394" s="45">
        <v>3800.0549999999998</v>
      </c>
      <c r="V1394">
        <v>15.053000000000001</v>
      </c>
      <c r="W1394">
        <v>0.20899999999999999</v>
      </c>
      <c r="X1394">
        <v>199</v>
      </c>
      <c r="Y1394">
        <f t="shared" si="18"/>
        <v>361282.62901500001</v>
      </c>
      <c r="Z1394">
        <f t="shared" si="19"/>
        <v>756.21094499999992</v>
      </c>
    </row>
    <row r="1395" spans="1:26">
      <c r="A1395" s="44">
        <v>44249</v>
      </c>
      <c r="B1395" t="s">
        <v>179</v>
      </c>
      <c r="C1395" s="43">
        <v>44242</v>
      </c>
      <c r="D1395">
        <f t="shared" si="16"/>
        <v>2021</v>
      </c>
      <c r="E1395">
        <f t="shared" si="17"/>
        <v>2</v>
      </c>
      <c r="F1395">
        <v>120142</v>
      </c>
      <c r="G1395" t="s">
        <v>1620</v>
      </c>
      <c r="H1395" t="s">
        <v>41</v>
      </c>
      <c r="I1395" t="s">
        <v>1621</v>
      </c>
      <c r="J1395" t="s">
        <v>39</v>
      </c>
      <c r="K1395" t="s">
        <v>40</v>
      </c>
      <c r="L1395" t="s">
        <v>71</v>
      </c>
      <c r="M1395">
        <v>301</v>
      </c>
      <c r="N1395" t="s">
        <v>72</v>
      </c>
      <c r="O1395">
        <v>1</v>
      </c>
      <c r="P1395" t="s">
        <v>42</v>
      </c>
      <c r="Q1395">
        <v>4</v>
      </c>
      <c r="R1395" t="s">
        <v>43</v>
      </c>
      <c r="S1395">
        <v>204</v>
      </c>
      <c r="T1395">
        <v>94712</v>
      </c>
      <c r="U1395" s="45">
        <v>4239.0649999999996</v>
      </c>
      <c r="V1395">
        <v>16.728999999999999</v>
      </c>
      <c r="W1395">
        <v>0.17699999999999999</v>
      </c>
      <c r="X1395">
        <v>168</v>
      </c>
      <c r="Y1395">
        <f t="shared" si="18"/>
        <v>401490.32427999994</v>
      </c>
      <c r="Z1395">
        <f t="shared" si="19"/>
        <v>712.16291999999987</v>
      </c>
    </row>
    <row r="1396" spans="1:26">
      <c r="A1396" s="44">
        <v>44249</v>
      </c>
      <c r="B1396" t="s">
        <v>179</v>
      </c>
      <c r="C1396" s="43">
        <v>44242</v>
      </c>
      <c r="D1396">
        <f t="shared" si="16"/>
        <v>2021</v>
      </c>
      <c r="E1396">
        <f t="shared" si="17"/>
        <v>2</v>
      </c>
      <c r="F1396">
        <v>120142</v>
      </c>
      <c r="G1396" t="s">
        <v>1620</v>
      </c>
      <c r="H1396" t="s">
        <v>41</v>
      </c>
      <c r="I1396" t="s">
        <v>1621</v>
      </c>
      <c r="J1396" t="s">
        <v>39</v>
      </c>
      <c r="K1396" t="s">
        <v>40</v>
      </c>
      <c r="L1396" t="s">
        <v>71</v>
      </c>
      <c r="M1396">
        <v>301</v>
      </c>
      <c r="N1396" t="s">
        <v>72</v>
      </c>
      <c r="O1396">
        <v>1</v>
      </c>
      <c r="P1396" t="s">
        <v>42</v>
      </c>
      <c r="Q1396">
        <v>4</v>
      </c>
      <c r="R1396" t="s">
        <v>43</v>
      </c>
      <c r="S1396">
        <v>103</v>
      </c>
      <c r="T1396">
        <v>93860</v>
      </c>
      <c r="U1396" s="45">
        <v>4899.8519999999999</v>
      </c>
      <c r="V1396">
        <v>19.163</v>
      </c>
      <c r="W1396">
        <v>0.112</v>
      </c>
      <c r="X1396">
        <v>105</v>
      </c>
      <c r="Y1396">
        <f t="shared" si="18"/>
        <v>459900.10871999996</v>
      </c>
      <c r="Z1396">
        <f t="shared" si="19"/>
        <v>514.48446000000001</v>
      </c>
    </row>
    <row r="1397" spans="1:26">
      <c r="A1397" s="44">
        <v>44249</v>
      </c>
      <c r="B1397" t="s">
        <v>179</v>
      </c>
      <c r="C1397" s="43">
        <v>44242</v>
      </c>
      <c r="D1397">
        <f t="shared" si="16"/>
        <v>2021</v>
      </c>
      <c r="E1397">
        <f t="shared" si="17"/>
        <v>2</v>
      </c>
      <c r="F1397">
        <v>120142</v>
      </c>
      <c r="G1397" t="s">
        <v>1620</v>
      </c>
      <c r="H1397" t="s">
        <v>41</v>
      </c>
      <c r="I1397" t="s">
        <v>1621</v>
      </c>
      <c r="J1397" t="s">
        <v>39</v>
      </c>
      <c r="K1397" t="s">
        <v>40</v>
      </c>
      <c r="L1397" t="s">
        <v>71</v>
      </c>
      <c r="M1397">
        <v>301</v>
      </c>
      <c r="N1397" t="s">
        <v>72</v>
      </c>
      <c r="O1397">
        <v>1</v>
      </c>
      <c r="P1397" t="s">
        <v>42</v>
      </c>
      <c r="Q1397">
        <v>4</v>
      </c>
      <c r="R1397" t="s">
        <v>43</v>
      </c>
      <c r="S1397">
        <v>104</v>
      </c>
      <c r="T1397">
        <v>92706</v>
      </c>
      <c r="U1397" s="45">
        <v>5111.5129999999999</v>
      </c>
      <c r="V1397">
        <v>19.744</v>
      </c>
      <c r="W1397">
        <v>0.128</v>
      </c>
      <c r="X1397">
        <v>119</v>
      </c>
      <c r="Y1397">
        <f t="shared" si="18"/>
        <v>473867.92417799996</v>
      </c>
      <c r="Z1397">
        <f t="shared" si="19"/>
        <v>608.27004699999998</v>
      </c>
    </row>
    <row r="1398" spans="1:26">
      <c r="A1398" s="44">
        <v>44249</v>
      </c>
      <c r="B1398" t="s">
        <v>179</v>
      </c>
      <c r="C1398" s="43">
        <v>44242</v>
      </c>
      <c r="D1398">
        <f t="shared" si="16"/>
        <v>2021</v>
      </c>
      <c r="E1398">
        <f t="shared" si="17"/>
        <v>2</v>
      </c>
      <c r="F1398">
        <v>120142</v>
      </c>
      <c r="G1398" t="s">
        <v>1620</v>
      </c>
      <c r="H1398" t="s">
        <v>41</v>
      </c>
      <c r="I1398" t="s">
        <v>1621</v>
      </c>
      <c r="J1398" t="s">
        <v>39</v>
      </c>
      <c r="K1398" t="s">
        <v>40</v>
      </c>
      <c r="L1398" t="s">
        <v>71</v>
      </c>
      <c r="M1398">
        <v>301</v>
      </c>
      <c r="N1398" t="s">
        <v>72</v>
      </c>
      <c r="O1398">
        <v>1</v>
      </c>
      <c r="P1398" t="s">
        <v>42</v>
      </c>
      <c r="Q1398">
        <v>4</v>
      </c>
      <c r="R1398" t="s">
        <v>43</v>
      </c>
      <c r="S1398">
        <v>107</v>
      </c>
      <c r="T1398">
        <v>93495</v>
      </c>
      <c r="U1398" s="45">
        <v>4850.1000000000004</v>
      </c>
      <c r="V1398">
        <v>18.893999999999998</v>
      </c>
      <c r="W1398">
        <v>9.8000000000000004E-2</v>
      </c>
      <c r="X1398">
        <v>92</v>
      </c>
      <c r="Y1398">
        <f t="shared" si="18"/>
        <v>453460.09950000007</v>
      </c>
      <c r="Z1398">
        <f t="shared" si="19"/>
        <v>446.20920000000001</v>
      </c>
    </row>
    <row r="1399" spans="1:26">
      <c r="A1399" s="44">
        <v>44249</v>
      </c>
      <c r="B1399" t="s">
        <v>179</v>
      </c>
      <c r="C1399" s="43">
        <v>44242</v>
      </c>
      <c r="D1399">
        <f t="shared" si="16"/>
        <v>2021</v>
      </c>
      <c r="E1399">
        <f t="shared" si="17"/>
        <v>2</v>
      </c>
      <c r="F1399">
        <v>120142</v>
      </c>
      <c r="G1399" t="s">
        <v>1620</v>
      </c>
      <c r="H1399" t="s">
        <v>41</v>
      </c>
      <c r="I1399" t="s">
        <v>1621</v>
      </c>
      <c r="J1399" t="s">
        <v>39</v>
      </c>
      <c r="K1399" t="s">
        <v>40</v>
      </c>
      <c r="L1399" t="s">
        <v>71</v>
      </c>
      <c r="M1399">
        <v>301</v>
      </c>
      <c r="N1399" t="s">
        <v>72</v>
      </c>
      <c r="O1399">
        <v>1</v>
      </c>
      <c r="P1399" t="s">
        <v>42</v>
      </c>
      <c r="Q1399">
        <v>4</v>
      </c>
      <c r="R1399" t="s">
        <v>43</v>
      </c>
      <c r="S1399">
        <v>106</v>
      </c>
      <c r="T1399">
        <v>93383</v>
      </c>
      <c r="U1399" s="45">
        <v>5092.2669999999998</v>
      </c>
      <c r="V1399">
        <v>19.814</v>
      </c>
      <c r="W1399">
        <v>0.11799999999999999</v>
      </c>
      <c r="X1399">
        <v>110</v>
      </c>
      <c r="Y1399">
        <f t="shared" si="18"/>
        <v>475531.169261</v>
      </c>
      <c r="Z1399">
        <f t="shared" si="19"/>
        <v>560.14936999999998</v>
      </c>
    </row>
    <row r="1400" spans="1:26">
      <c r="A1400" s="44">
        <v>44249</v>
      </c>
      <c r="B1400" t="s">
        <v>179</v>
      </c>
      <c r="C1400" s="43">
        <v>44242</v>
      </c>
      <c r="D1400">
        <f t="shared" si="16"/>
        <v>2021</v>
      </c>
      <c r="E1400">
        <f t="shared" si="17"/>
        <v>2</v>
      </c>
      <c r="F1400">
        <v>120142</v>
      </c>
      <c r="G1400" t="s">
        <v>1620</v>
      </c>
      <c r="H1400" t="s">
        <v>41</v>
      </c>
      <c r="I1400" t="s">
        <v>1621</v>
      </c>
      <c r="J1400" t="s">
        <v>39</v>
      </c>
      <c r="K1400" t="s">
        <v>40</v>
      </c>
      <c r="L1400" t="s">
        <v>71</v>
      </c>
      <c r="M1400">
        <v>301</v>
      </c>
      <c r="N1400" t="s">
        <v>72</v>
      </c>
      <c r="O1400">
        <v>1</v>
      </c>
      <c r="P1400" t="s">
        <v>42</v>
      </c>
      <c r="Q1400">
        <v>4</v>
      </c>
      <c r="R1400" t="s">
        <v>43</v>
      </c>
      <c r="S1400">
        <v>105</v>
      </c>
      <c r="T1400">
        <v>93479</v>
      </c>
      <c r="U1400" s="45">
        <v>5140.4960000000001</v>
      </c>
      <c r="V1400">
        <v>20.021999999999998</v>
      </c>
      <c r="W1400">
        <v>0.13700000000000001</v>
      </c>
      <c r="X1400">
        <v>128</v>
      </c>
      <c r="Y1400">
        <f t="shared" si="18"/>
        <v>480528.42558400001</v>
      </c>
      <c r="Z1400">
        <f t="shared" si="19"/>
        <v>657.98348799999997</v>
      </c>
    </row>
    <row r="1401" spans="1:26">
      <c r="A1401" s="44">
        <v>44249</v>
      </c>
      <c r="B1401" t="s">
        <v>179</v>
      </c>
      <c r="C1401" s="43">
        <v>44242</v>
      </c>
      <c r="D1401">
        <f t="shared" si="16"/>
        <v>2021</v>
      </c>
      <c r="E1401">
        <f t="shared" si="17"/>
        <v>2</v>
      </c>
      <c r="F1401">
        <v>120142</v>
      </c>
      <c r="G1401" t="s">
        <v>1620</v>
      </c>
      <c r="H1401" t="s">
        <v>41</v>
      </c>
      <c r="I1401" t="s">
        <v>1621</v>
      </c>
      <c r="J1401" t="s">
        <v>39</v>
      </c>
      <c r="K1401" t="s">
        <v>40</v>
      </c>
      <c r="L1401" t="s">
        <v>71</v>
      </c>
      <c r="M1401">
        <v>301</v>
      </c>
      <c r="N1401" t="s">
        <v>72</v>
      </c>
      <c r="O1401">
        <v>1</v>
      </c>
      <c r="P1401" t="s">
        <v>42</v>
      </c>
      <c r="Q1401">
        <v>4</v>
      </c>
      <c r="R1401" t="s">
        <v>43</v>
      </c>
      <c r="S1401">
        <v>202</v>
      </c>
      <c r="T1401">
        <v>95282</v>
      </c>
      <c r="U1401" s="45">
        <v>4730.991</v>
      </c>
      <c r="V1401">
        <v>18.782</v>
      </c>
      <c r="W1401">
        <v>0.27</v>
      </c>
      <c r="X1401">
        <v>257</v>
      </c>
      <c r="Y1401">
        <f t="shared" si="18"/>
        <v>450778.28446200001</v>
      </c>
      <c r="Z1401">
        <f t="shared" si="19"/>
        <v>1215.864687</v>
      </c>
    </row>
    <row r="1402" spans="1:26">
      <c r="A1402" s="44">
        <v>44249</v>
      </c>
      <c r="B1402" t="s">
        <v>179</v>
      </c>
      <c r="C1402" s="43">
        <v>44242</v>
      </c>
      <c r="D1402">
        <f t="shared" si="16"/>
        <v>2021</v>
      </c>
      <c r="E1402">
        <f t="shared" si="17"/>
        <v>2</v>
      </c>
      <c r="F1402">
        <v>120142</v>
      </c>
      <c r="G1402" t="s">
        <v>1620</v>
      </c>
      <c r="H1402" t="s">
        <v>41</v>
      </c>
      <c r="I1402" t="s">
        <v>1621</v>
      </c>
      <c r="J1402" t="s">
        <v>39</v>
      </c>
      <c r="K1402" t="s">
        <v>40</v>
      </c>
      <c r="L1402" t="s">
        <v>71</v>
      </c>
      <c r="M1402">
        <v>301</v>
      </c>
      <c r="N1402" t="s">
        <v>72</v>
      </c>
      <c r="O1402">
        <v>1</v>
      </c>
      <c r="P1402" t="s">
        <v>42</v>
      </c>
      <c r="Q1402">
        <v>4</v>
      </c>
      <c r="R1402" t="s">
        <v>43</v>
      </c>
      <c r="S1402">
        <v>203</v>
      </c>
      <c r="T1402">
        <v>92286</v>
      </c>
      <c r="U1402" s="45">
        <v>3933.6930000000002</v>
      </c>
      <c r="V1402">
        <v>15.125999999999999</v>
      </c>
      <c r="W1402">
        <v>0.45700000000000002</v>
      </c>
      <c r="X1402">
        <v>422</v>
      </c>
      <c r="Y1402">
        <f t="shared" si="18"/>
        <v>363024.79219800001</v>
      </c>
      <c r="Z1402">
        <f t="shared" si="19"/>
        <v>1660.018446</v>
      </c>
    </row>
    <row r="1403" spans="1:26">
      <c r="A1403" s="44">
        <v>44249</v>
      </c>
      <c r="B1403" t="s">
        <v>179</v>
      </c>
      <c r="C1403" s="43">
        <v>44242</v>
      </c>
      <c r="D1403">
        <f t="shared" si="16"/>
        <v>2021</v>
      </c>
      <c r="E1403">
        <f t="shared" si="17"/>
        <v>2</v>
      </c>
      <c r="F1403">
        <v>120142</v>
      </c>
      <c r="G1403" t="s">
        <v>1620</v>
      </c>
      <c r="H1403" t="s">
        <v>41</v>
      </c>
      <c r="I1403" t="s">
        <v>1621</v>
      </c>
      <c r="J1403" t="s">
        <v>39</v>
      </c>
      <c r="K1403" t="s">
        <v>40</v>
      </c>
      <c r="L1403" t="s">
        <v>71</v>
      </c>
      <c r="M1403">
        <v>301</v>
      </c>
      <c r="N1403" t="s">
        <v>72</v>
      </c>
      <c r="O1403">
        <v>1</v>
      </c>
      <c r="P1403" t="s">
        <v>42</v>
      </c>
      <c r="Q1403">
        <v>4</v>
      </c>
      <c r="R1403" t="s">
        <v>43</v>
      </c>
      <c r="S1403">
        <v>201</v>
      </c>
      <c r="T1403">
        <v>95155</v>
      </c>
      <c r="U1403" s="45">
        <v>3756.759</v>
      </c>
      <c r="V1403">
        <v>14.895</v>
      </c>
      <c r="W1403">
        <v>0.20100000000000001</v>
      </c>
      <c r="X1403">
        <v>191</v>
      </c>
      <c r="Y1403">
        <f t="shared" si="18"/>
        <v>357474.40264499997</v>
      </c>
      <c r="Z1403">
        <f t="shared" si="19"/>
        <v>717.54096900000002</v>
      </c>
    </row>
    <row r="1404" spans="1:26">
      <c r="A1404" s="44">
        <v>44249</v>
      </c>
      <c r="B1404" t="s">
        <v>179</v>
      </c>
      <c r="C1404" s="43">
        <v>44242</v>
      </c>
      <c r="D1404">
        <f t="shared" si="16"/>
        <v>2021</v>
      </c>
      <c r="E1404">
        <f t="shared" si="17"/>
        <v>2</v>
      </c>
      <c r="F1404">
        <v>120142</v>
      </c>
      <c r="G1404" t="s">
        <v>1620</v>
      </c>
      <c r="H1404" t="s">
        <v>41</v>
      </c>
      <c r="I1404" t="s">
        <v>1621</v>
      </c>
      <c r="J1404" t="s">
        <v>39</v>
      </c>
      <c r="K1404" t="s">
        <v>40</v>
      </c>
      <c r="L1404" t="s">
        <v>71</v>
      </c>
      <c r="M1404">
        <v>301</v>
      </c>
      <c r="N1404" t="s">
        <v>72</v>
      </c>
      <c r="O1404">
        <v>1</v>
      </c>
      <c r="P1404" t="s">
        <v>42</v>
      </c>
      <c r="Q1404">
        <v>4</v>
      </c>
      <c r="R1404" t="s">
        <v>43</v>
      </c>
      <c r="S1404">
        <v>101</v>
      </c>
      <c r="T1404">
        <v>93195</v>
      </c>
      <c r="U1404" s="45">
        <v>4719.7700000000004</v>
      </c>
      <c r="V1404">
        <v>18.327000000000002</v>
      </c>
      <c r="W1404">
        <v>0.11899999999999999</v>
      </c>
      <c r="X1404">
        <v>111</v>
      </c>
      <c r="Y1404">
        <f t="shared" si="18"/>
        <v>439858.96515000006</v>
      </c>
      <c r="Z1404">
        <f t="shared" si="19"/>
        <v>523.89447000000007</v>
      </c>
    </row>
    <row r="1405" spans="1:26">
      <c r="A1405" s="44">
        <v>44249</v>
      </c>
      <c r="B1405" t="s">
        <v>179</v>
      </c>
      <c r="C1405" s="43">
        <v>44242</v>
      </c>
      <c r="D1405">
        <f t="shared" si="16"/>
        <v>2021</v>
      </c>
      <c r="E1405">
        <f t="shared" si="17"/>
        <v>2</v>
      </c>
      <c r="F1405">
        <v>120142</v>
      </c>
      <c r="G1405" t="s">
        <v>1620</v>
      </c>
      <c r="H1405" t="s">
        <v>41</v>
      </c>
      <c r="I1405" t="s">
        <v>1621</v>
      </c>
      <c r="J1405" t="s">
        <v>39</v>
      </c>
      <c r="K1405" t="s">
        <v>40</v>
      </c>
      <c r="L1405" t="s">
        <v>71</v>
      </c>
      <c r="M1405">
        <v>301</v>
      </c>
      <c r="N1405" t="s">
        <v>72</v>
      </c>
      <c r="O1405">
        <v>1</v>
      </c>
      <c r="P1405" t="s">
        <v>42</v>
      </c>
      <c r="Q1405">
        <v>4</v>
      </c>
      <c r="R1405" t="s">
        <v>43</v>
      </c>
      <c r="S1405">
        <v>102</v>
      </c>
      <c r="T1405">
        <v>93288</v>
      </c>
      <c r="U1405" s="45">
        <v>4617.6270000000004</v>
      </c>
      <c r="V1405">
        <v>17.949000000000002</v>
      </c>
      <c r="W1405">
        <v>0.11</v>
      </c>
      <c r="X1405">
        <v>103</v>
      </c>
      <c r="Y1405">
        <f t="shared" si="18"/>
        <v>430769.18757600005</v>
      </c>
      <c r="Z1405">
        <f t="shared" si="19"/>
        <v>475.61558100000008</v>
      </c>
    </row>
    <row r="1406" spans="1:26">
      <c r="A1406" s="44">
        <v>44242</v>
      </c>
      <c r="B1406" t="s">
        <v>178</v>
      </c>
      <c r="C1406" s="43">
        <v>44235</v>
      </c>
      <c r="D1406">
        <f t="shared" si="16"/>
        <v>2021</v>
      </c>
      <c r="E1406">
        <f t="shared" si="17"/>
        <v>2</v>
      </c>
      <c r="F1406">
        <v>120142</v>
      </c>
      <c r="G1406" t="s">
        <v>1620</v>
      </c>
      <c r="H1406" t="s">
        <v>41</v>
      </c>
      <c r="I1406" t="s">
        <v>1621</v>
      </c>
      <c r="J1406" t="s">
        <v>39</v>
      </c>
      <c r="K1406" t="s">
        <v>40</v>
      </c>
      <c r="L1406" t="s">
        <v>71</v>
      </c>
      <c r="M1406">
        <v>301</v>
      </c>
      <c r="N1406" t="s">
        <v>72</v>
      </c>
      <c r="O1406">
        <v>1</v>
      </c>
      <c r="P1406" t="s">
        <v>42</v>
      </c>
      <c r="Q1406">
        <v>4</v>
      </c>
      <c r="R1406" t="s">
        <v>43</v>
      </c>
      <c r="S1406">
        <v>102</v>
      </c>
      <c r="T1406">
        <v>93356</v>
      </c>
      <c r="U1406" s="45">
        <v>4502.0259999999998</v>
      </c>
      <c r="V1406">
        <v>17.512</v>
      </c>
      <c r="W1406">
        <v>7.2999999999999995E-2</v>
      </c>
      <c r="X1406">
        <v>68</v>
      </c>
      <c r="Y1406">
        <f t="shared" si="18"/>
        <v>420291.13925599999</v>
      </c>
      <c r="Z1406">
        <f t="shared" si="19"/>
        <v>306.13776799999999</v>
      </c>
    </row>
    <row r="1407" spans="1:26">
      <c r="A1407" s="44">
        <v>44242</v>
      </c>
      <c r="B1407" t="s">
        <v>178</v>
      </c>
      <c r="C1407" s="43">
        <v>44235</v>
      </c>
      <c r="D1407">
        <f t="shared" si="16"/>
        <v>2021</v>
      </c>
      <c r="E1407">
        <f t="shared" si="17"/>
        <v>2</v>
      </c>
      <c r="F1407">
        <v>120142</v>
      </c>
      <c r="G1407" t="s">
        <v>1620</v>
      </c>
      <c r="H1407" t="s">
        <v>41</v>
      </c>
      <c r="I1407" t="s">
        <v>1621</v>
      </c>
      <c r="J1407" t="s">
        <v>39</v>
      </c>
      <c r="K1407" t="s">
        <v>40</v>
      </c>
      <c r="L1407" t="s">
        <v>71</v>
      </c>
      <c r="M1407">
        <v>301</v>
      </c>
      <c r="N1407" t="s">
        <v>72</v>
      </c>
      <c r="O1407">
        <v>1</v>
      </c>
      <c r="P1407" t="s">
        <v>42</v>
      </c>
      <c r="Q1407">
        <v>4</v>
      </c>
      <c r="R1407" t="s">
        <v>43</v>
      </c>
      <c r="S1407">
        <v>101</v>
      </c>
      <c r="T1407">
        <v>93269</v>
      </c>
      <c r="U1407" s="45">
        <v>4588.9709999999995</v>
      </c>
      <c r="V1407">
        <v>17.834</v>
      </c>
      <c r="W1407">
        <v>7.9000000000000001E-2</v>
      </c>
      <c r="X1407">
        <v>74</v>
      </c>
      <c r="Y1407">
        <f t="shared" si="18"/>
        <v>428008.73619899992</v>
      </c>
      <c r="Z1407">
        <f t="shared" si="19"/>
        <v>339.58385399999997</v>
      </c>
    </row>
    <row r="1408" spans="1:26">
      <c r="A1408" s="44">
        <v>44242</v>
      </c>
      <c r="B1408" t="s">
        <v>178</v>
      </c>
      <c r="C1408" s="43">
        <v>44235</v>
      </c>
      <c r="D1408">
        <f t="shared" si="16"/>
        <v>2021</v>
      </c>
      <c r="E1408">
        <f t="shared" si="17"/>
        <v>2</v>
      </c>
      <c r="F1408">
        <v>120142</v>
      </c>
      <c r="G1408" t="s">
        <v>1620</v>
      </c>
      <c r="H1408" t="s">
        <v>41</v>
      </c>
      <c r="I1408" t="s">
        <v>1621</v>
      </c>
      <c r="J1408" t="s">
        <v>39</v>
      </c>
      <c r="K1408" t="s">
        <v>40</v>
      </c>
      <c r="L1408" t="s">
        <v>71</v>
      </c>
      <c r="M1408">
        <v>301</v>
      </c>
      <c r="N1408" t="s">
        <v>72</v>
      </c>
      <c r="O1408">
        <v>1</v>
      </c>
      <c r="P1408" t="s">
        <v>42</v>
      </c>
      <c r="Q1408">
        <v>4</v>
      </c>
      <c r="R1408" t="s">
        <v>43</v>
      </c>
      <c r="S1408">
        <v>201</v>
      </c>
      <c r="T1408">
        <v>95439</v>
      </c>
      <c r="U1408" s="45">
        <v>3671.5889999999999</v>
      </c>
      <c r="V1408">
        <v>14.601000000000001</v>
      </c>
      <c r="W1408">
        <v>0.29799999999999999</v>
      </c>
      <c r="X1408">
        <v>284</v>
      </c>
      <c r="Y1408">
        <f t="shared" si="18"/>
        <v>350412.78257099999</v>
      </c>
      <c r="Z1408">
        <f t="shared" si="19"/>
        <v>1042.731276</v>
      </c>
    </row>
    <row r="1409" spans="1:26">
      <c r="A1409" s="44">
        <v>44242</v>
      </c>
      <c r="B1409" t="s">
        <v>178</v>
      </c>
      <c r="C1409" s="43">
        <v>44235</v>
      </c>
      <c r="D1409">
        <f t="shared" si="16"/>
        <v>2021</v>
      </c>
      <c r="E1409">
        <f t="shared" si="17"/>
        <v>2</v>
      </c>
      <c r="F1409">
        <v>120142</v>
      </c>
      <c r="G1409" t="s">
        <v>1620</v>
      </c>
      <c r="H1409" t="s">
        <v>41</v>
      </c>
      <c r="I1409" t="s">
        <v>1621</v>
      </c>
      <c r="J1409" t="s">
        <v>39</v>
      </c>
      <c r="K1409" t="s">
        <v>40</v>
      </c>
      <c r="L1409" t="s">
        <v>71</v>
      </c>
      <c r="M1409">
        <v>301</v>
      </c>
      <c r="N1409" t="s">
        <v>72</v>
      </c>
      <c r="O1409">
        <v>1</v>
      </c>
      <c r="P1409" t="s">
        <v>42</v>
      </c>
      <c r="Q1409">
        <v>4</v>
      </c>
      <c r="R1409" t="s">
        <v>43</v>
      </c>
      <c r="S1409">
        <v>203</v>
      </c>
      <c r="T1409">
        <v>92489</v>
      </c>
      <c r="U1409" s="45">
        <v>3881.2629999999999</v>
      </c>
      <c r="V1409">
        <v>14.957000000000001</v>
      </c>
      <c r="W1409">
        <v>0.219</v>
      </c>
      <c r="X1409">
        <v>203</v>
      </c>
      <c r="Y1409">
        <f t="shared" si="18"/>
        <v>358974.133607</v>
      </c>
      <c r="Z1409">
        <f t="shared" si="19"/>
        <v>787.896389</v>
      </c>
    </row>
    <row r="1410" spans="1:26">
      <c r="A1410" s="44">
        <v>44242</v>
      </c>
      <c r="B1410" t="s">
        <v>178</v>
      </c>
      <c r="C1410" s="43">
        <v>44235</v>
      </c>
      <c r="D1410">
        <f t="shared" si="16"/>
        <v>2021</v>
      </c>
      <c r="E1410">
        <f t="shared" si="17"/>
        <v>2</v>
      </c>
      <c r="F1410">
        <v>120142</v>
      </c>
      <c r="G1410" t="s">
        <v>1620</v>
      </c>
      <c r="H1410" t="s">
        <v>41</v>
      </c>
      <c r="I1410" t="s">
        <v>1621</v>
      </c>
      <c r="J1410" t="s">
        <v>39</v>
      </c>
      <c r="K1410" t="s">
        <v>40</v>
      </c>
      <c r="L1410" t="s">
        <v>71</v>
      </c>
      <c r="M1410">
        <v>301</v>
      </c>
      <c r="N1410" t="s">
        <v>72</v>
      </c>
      <c r="O1410">
        <v>1</v>
      </c>
      <c r="P1410" t="s">
        <v>42</v>
      </c>
      <c r="Q1410">
        <v>4</v>
      </c>
      <c r="R1410" t="s">
        <v>43</v>
      </c>
      <c r="S1410">
        <v>202</v>
      </c>
      <c r="T1410">
        <v>95553</v>
      </c>
      <c r="U1410" s="45">
        <v>4650.1350000000002</v>
      </c>
      <c r="V1410">
        <v>18.513999999999999</v>
      </c>
      <c r="W1410">
        <v>0.28399999999999997</v>
      </c>
      <c r="X1410">
        <v>271</v>
      </c>
      <c r="Y1410">
        <f t="shared" si="18"/>
        <v>444334.34965500003</v>
      </c>
      <c r="Z1410">
        <f t="shared" si="19"/>
        <v>1260.1865849999999</v>
      </c>
    </row>
    <row r="1411" spans="1:26">
      <c r="A1411" s="44">
        <v>44242</v>
      </c>
      <c r="B1411" t="s">
        <v>178</v>
      </c>
      <c r="C1411" s="43">
        <v>44235</v>
      </c>
      <c r="D1411">
        <f t="shared" si="16"/>
        <v>2021</v>
      </c>
      <c r="E1411">
        <f t="shared" si="17"/>
        <v>2</v>
      </c>
      <c r="F1411">
        <v>120142</v>
      </c>
      <c r="G1411" t="s">
        <v>1620</v>
      </c>
      <c r="H1411" t="s">
        <v>41</v>
      </c>
      <c r="I1411" t="s">
        <v>1621</v>
      </c>
      <c r="J1411" t="s">
        <v>39</v>
      </c>
      <c r="K1411" t="s">
        <v>40</v>
      </c>
      <c r="L1411" t="s">
        <v>71</v>
      </c>
      <c r="M1411">
        <v>301</v>
      </c>
      <c r="N1411" t="s">
        <v>72</v>
      </c>
      <c r="O1411">
        <v>1</v>
      </c>
      <c r="P1411" t="s">
        <v>42</v>
      </c>
      <c r="Q1411">
        <v>4</v>
      </c>
      <c r="R1411" t="s">
        <v>43</v>
      </c>
      <c r="S1411">
        <v>106</v>
      </c>
      <c r="T1411">
        <v>93453</v>
      </c>
      <c r="U1411" s="45">
        <v>4970.0540000000001</v>
      </c>
      <c r="V1411">
        <v>19.353000000000002</v>
      </c>
      <c r="W1411">
        <v>7.4999999999999997E-2</v>
      </c>
      <c r="X1411">
        <v>70</v>
      </c>
      <c r="Y1411">
        <f t="shared" si="18"/>
        <v>464466.45646200003</v>
      </c>
      <c r="Z1411">
        <f t="shared" si="19"/>
        <v>347.90378000000004</v>
      </c>
    </row>
    <row r="1412" spans="1:26">
      <c r="A1412" s="44">
        <v>44242</v>
      </c>
      <c r="B1412" t="s">
        <v>178</v>
      </c>
      <c r="C1412" s="43">
        <v>44235</v>
      </c>
      <c r="D1412">
        <f t="shared" si="16"/>
        <v>2021</v>
      </c>
      <c r="E1412">
        <f t="shared" si="17"/>
        <v>2</v>
      </c>
      <c r="F1412">
        <v>120142</v>
      </c>
      <c r="G1412" t="s">
        <v>1620</v>
      </c>
      <c r="H1412" t="s">
        <v>41</v>
      </c>
      <c r="I1412" t="s">
        <v>1621</v>
      </c>
      <c r="J1412" t="s">
        <v>39</v>
      </c>
      <c r="K1412" t="s">
        <v>40</v>
      </c>
      <c r="L1412" t="s">
        <v>71</v>
      </c>
      <c r="M1412">
        <v>301</v>
      </c>
      <c r="N1412" t="s">
        <v>72</v>
      </c>
      <c r="O1412">
        <v>1</v>
      </c>
      <c r="P1412" t="s">
        <v>42</v>
      </c>
      <c r="Q1412">
        <v>4</v>
      </c>
      <c r="R1412" t="s">
        <v>43</v>
      </c>
      <c r="S1412">
        <v>107</v>
      </c>
      <c r="T1412">
        <v>93563</v>
      </c>
      <c r="U1412" s="45">
        <v>4724.8140000000003</v>
      </c>
      <c r="V1412">
        <v>18.419</v>
      </c>
      <c r="W1412">
        <v>7.2999999999999995E-2</v>
      </c>
      <c r="X1412">
        <v>68</v>
      </c>
      <c r="Y1412">
        <f t="shared" si="18"/>
        <v>442067.77228199999</v>
      </c>
      <c r="Z1412">
        <f t="shared" si="19"/>
        <v>321.287352</v>
      </c>
    </row>
    <row r="1413" spans="1:26">
      <c r="A1413" s="44">
        <v>44242</v>
      </c>
      <c r="B1413" t="s">
        <v>178</v>
      </c>
      <c r="C1413" s="43">
        <v>44235</v>
      </c>
      <c r="D1413">
        <f t="shared" si="16"/>
        <v>2021</v>
      </c>
      <c r="E1413">
        <f t="shared" si="17"/>
        <v>2</v>
      </c>
      <c r="F1413">
        <v>120142</v>
      </c>
      <c r="G1413" t="s">
        <v>1620</v>
      </c>
      <c r="H1413" t="s">
        <v>41</v>
      </c>
      <c r="I1413" t="s">
        <v>1621</v>
      </c>
      <c r="J1413" t="s">
        <v>39</v>
      </c>
      <c r="K1413" t="s">
        <v>40</v>
      </c>
      <c r="L1413" t="s">
        <v>71</v>
      </c>
      <c r="M1413">
        <v>301</v>
      </c>
      <c r="N1413" t="s">
        <v>72</v>
      </c>
      <c r="O1413">
        <v>1</v>
      </c>
      <c r="P1413" t="s">
        <v>42</v>
      </c>
      <c r="Q1413">
        <v>4</v>
      </c>
      <c r="R1413" t="s">
        <v>43</v>
      </c>
      <c r="S1413">
        <v>104</v>
      </c>
      <c r="T1413">
        <v>92804</v>
      </c>
      <c r="U1413" s="45">
        <v>4983.402</v>
      </c>
      <c r="V1413">
        <v>19.27</v>
      </c>
      <c r="W1413">
        <v>0.106</v>
      </c>
      <c r="X1413">
        <v>98</v>
      </c>
      <c r="Y1413">
        <f t="shared" si="18"/>
        <v>462479.63920799998</v>
      </c>
      <c r="Z1413">
        <f t="shared" si="19"/>
        <v>488.37339600000001</v>
      </c>
    </row>
    <row r="1414" spans="1:26">
      <c r="A1414" s="44">
        <v>44242</v>
      </c>
      <c r="B1414" t="s">
        <v>178</v>
      </c>
      <c r="C1414" s="43">
        <v>44235</v>
      </c>
      <c r="D1414">
        <f t="shared" si="16"/>
        <v>2021</v>
      </c>
      <c r="E1414">
        <f t="shared" si="17"/>
        <v>2</v>
      </c>
      <c r="F1414">
        <v>120142</v>
      </c>
      <c r="G1414" t="s">
        <v>1620</v>
      </c>
      <c r="H1414" t="s">
        <v>41</v>
      </c>
      <c r="I1414" t="s">
        <v>1621</v>
      </c>
      <c r="J1414" t="s">
        <v>39</v>
      </c>
      <c r="K1414" t="s">
        <v>40</v>
      </c>
      <c r="L1414" t="s">
        <v>71</v>
      </c>
      <c r="M1414">
        <v>301</v>
      </c>
      <c r="N1414" t="s">
        <v>72</v>
      </c>
      <c r="O1414">
        <v>1</v>
      </c>
      <c r="P1414" t="s">
        <v>42</v>
      </c>
      <c r="Q1414">
        <v>4</v>
      </c>
      <c r="R1414" t="s">
        <v>43</v>
      </c>
      <c r="S1414">
        <v>103</v>
      </c>
      <c r="T1414">
        <v>93912</v>
      </c>
      <c r="U1414" s="45">
        <v>4787.5110000000004</v>
      </c>
      <c r="V1414">
        <v>18.734000000000002</v>
      </c>
      <c r="W1414">
        <v>5.5E-2</v>
      </c>
      <c r="X1414">
        <v>52</v>
      </c>
      <c r="Y1414">
        <f t="shared" si="18"/>
        <v>449604.73303200008</v>
      </c>
      <c r="Z1414">
        <f t="shared" si="19"/>
        <v>248.95057200000002</v>
      </c>
    </row>
    <row r="1415" spans="1:26">
      <c r="A1415" s="44">
        <v>44242</v>
      </c>
      <c r="B1415" t="s">
        <v>178</v>
      </c>
      <c r="C1415" s="43">
        <v>44235</v>
      </c>
      <c r="D1415">
        <f t="shared" si="16"/>
        <v>2021</v>
      </c>
      <c r="E1415">
        <f t="shared" si="17"/>
        <v>2</v>
      </c>
      <c r="F1415">
        <v>120142</v>
      </c>
      <c r="G1415" t="s">
        <v>1620</v>
      </c>
      <c r="H1415" t="s">
        <v>41</v>
      </c>
      <c r="I1415" t="s">
        <v>1621</v>
      </c>
      <c r="J1415" t="s">
        <v>39</v>
      </c>
      <c r="K1415" t="s">
        <v>40</v>
      </c>
      <c r="L1415" t="s">
        <v>71</v>
      </c>
      <c r="M1415">
        <v>301</v>
      </c>
      <c r="N1415" t="s">
        <v>72</v>
      </c>
      <c r="O1415">
        <v>1</v>
      </c>
      <c r="P1415" t="s">
        <v>42</v>
      </c>
      <c r="Q1415">
        <v>4</v>
      </c>
      <c r="R1415" t="s">
        <v>43</v>
      </c>
      <c r="S1415">
        <v>105</v>
      </c>
      <c r="T1415">
        <v>93554</v>
      </c>
      <c r="U1415" s="45">
        <v>4996.9309999999996</v>
      </c>
      <c r="V1415">
        <v>19.478000000000002</v>
      </c>
      <c r="W1415">
        <v>0.08</v>
      </c>
      <c r="X1415">
        <v>75</v>
      </c>
      <c r="Y1415">
        <f t="shared" si="18"/>
        <v>467482.882774</v>
      </c>
      <c r="Z1415">
        <f t="shared" si="19"/>
        <v>374.76982499999997</v>
      </c>
    </row>
    <row r="1416" spans="1:26">
      <c r="A1416" s="44">
        <v>44242</v>
      </c>
      <c r="B1416" t="s">
        <v>178</v>
      </c>
      <c r="C1416" s="43">
        <v>44235</v>
      </c>
      <c r="D1416">
        <f t="shared" si="16"/>
        <v>2021</v>
      </c>
      <c r="E1416">
        <f t="shared" si="17"/>
        <v>2</v>
      </c>
      <c r="F1416">
        <v>120142</v>
      </c>
      <c r="G1416" t="s">
        <v>1620</v>
      </c>
      <c r="H1416" t="s">
        <v>41</v>
      </c>
      <c r="I1416" t="s">
        <v>1621</v>
      </c>
      <c r="J1416" t="s">
        <v>39</v>
      </c>
      <c r="K1416" t="s">
        <v>40</v>
      </c>
      <c r="L1416" t="s">
        <v>71</v>
      </c>
      <c r="M1416">
        <v>301</v>
      </c>
      <c r="N1416" t="s">
        <v>72</v>
      </c>
      <c r="O1416">
        <v>1</v>
      </c>
      <c r="P1416" t="s">
        <v>42</v>
      </c>
      <c r="Q1416">
        <v>4</v>
      </c>
      <c r="R1416" t="s">
        <v>43</v>
      </c>
      <c r="S1416">
        <v>205</v>
      </c>
      <c r="T1416">
        <v>95357</v>
      </c>
      <c r="U1416" s="45">
        <v>3741.1080000000002</v>
      </c>
      <c r="V1416">
        <v>14.864000000000001</v>
      </c>
      <c r="W1416">
        <v>0.29799999999999999</v>
      </c>
      <c r="X1416">
        <v>284</v>
      </c>
      <c r="Y1416">
        <f t="shared" si="18"/>
        <v>356740.83555600001</v>
      </c>
      <c r="Z1416">
        <f t="shared" si="19"/>
        <v>1062.4746720000001</v>
      </c>
    </row>
    <row r="1417" spans="1:26">
      <c r="A1417" s="44">
        <v>44242</v>
      </c>
      <c r="B1417" t="s">
        <v>178</v>
      </c>
      <c r="C1417" s="43">
        <v>44235</v>
      </c>
      <c r="D1417">
        <f t="shared" si="16"/>
        <v>2021</v>
      </c>
      <c r="E1417">
        <f t="shared" si="17"/>
        <v>2</v>
      </c>
      <c r="F1417">
        <v>120142</v>
      </c>
      <c r="G1417" t="s">
        <v>1620</v>
      </c>
      <c r="H1417" t="s">
        <v>41</v>
      </c>
      <c r="I1417" t="s">
        <v>1621</v>
      </c>
      <c r="J1417" t="s">
        <v>39</v>
      </c>
      <c r="K1417" t="s">
        <v>40</v>
      </c>
      <c r="L1417" t="s">
        <v>71</v>
      </c>
      <c r="M1417">
        <v>301</v>
      </c>
      <c r="N1417" t="s">
        <v>72</v>
      </c>
      <c r="O1417">
        <v>1</v>
      </c>
      <c r="P1417" t="s">
        <v>42</v>
      </c>
      <c r="Q1417">
        <v>4</v>
      </c>
      <c r="R1417" t="s">
        <v>43</v>
      </c>
      <c r="S1417">
        <v>204</v>
      </c>
      <c r="T1417">
        <v>94792</v>
      </c>
      <c r="U1417" s="45">
        <v>3823.2919999999999</v>
      </c>
      <c r="V1417">
        <v>15.101000000000001</v>
      </c>
      <c r="W1417">
        <v>8.4000000000000005E-2</v>
      </c>
      <c r="X1417">
        <v>80</v>
      </c>
      <c r="Y1417">
        <f t="shared" si="18"/>
        <v>362417.49526400003</v>
      </c>
      <c r="Z1417">
        <f t="shared" si="19"/>
        <v>305.86336</v>
      </c>
    </row>
    <row r="1418" spans="1:26">
      <c r="A1418" s="44">
        <v>44242</v>
      </c>
      <c r="B1418" t="s">
        <v>178</v>
      </c>
      <c r="C1418" s="43">
        <v>44235</v>
      </c>
      <c r="D1418">
        <f t="shared" si="16"/>
        <v>2021</v>
      </c>
      <c r="E1418">
        <f t="shared" si="17"/>
        <v>2</v>
      </c>
      <c r="F1418">
        <v>120142</v>
      </c>
      <c r="G1418" t="s">
        <v>1620</v>
      </c>
      <c r="H1418" t="s">
        <v>41</v>
      </c>
      <c r="I1418" t="s">
        <v>1621</v>
      </c>
      <c r="J1418" t="s">
        <v>39</v>
      </c>
      <c r="K1418" t="s">
        <v>40</v>
      </c>
      <c r="L1418" t="s">
        <v>71</v>
      </c>
      <c r="M1418">
        <v>301</v>
      </c>
      <c r="N1418" t="s">
        <v>72</v>
      </c>
      <c r="O1418">
        <v>1</v>
      </c>
      <c r="P1418" t="s">
        <v>42</v>
      </c>
      <c r="Q1418">
        <v>4</v>
      </c>
      <c r="R1418" t="s">
        <v>43</v>
      </c>
      <c r="S1418">
        <v>207</v>
      </c>
      <c r="T1418">
        <v>90123</v>
      </c>
      <c r="U1418" s="45">
        <v>3925.4740000000002</v>
      </c>
      <c r="V1418">
        <v>14.741</v>
      </c>
      <c r="W1418">
        <v>0.52400000000000002</v>
      </c>
      <c r="X1418">
        <v>472</v>
      </c>
      <c r="Y1418">
        <f t="shared" si="18"/>
        <v>353775.49330199999</v>
      </c>
      <c r="Z1418">
        <f t="shared" si="19"/>
        <v>1852.8237280000001</v>
      </c>
    </row>
    <row r="1419" spans="1:26">
      <c r="A1419" s="44">
        <v>44242</v>
      </c>
      <c r="B1419" t="s">
        <v>178</v>
      </c>
      <c r="C1419" s="43">
        <v>44235</v>
      </c>
      <c r="D1419">
        <f t="shared" si="16"/>
        <v>2021</v>
      </c>
      <c r="E1419">
        <f t="shared" si="17"/>
        <v>2</v>
      </c>
      <c r="F1419">
        <v>120142</v>
      </c>
      <c r="G1419" t="s">
        <v>1620</v>
      </c>
      <c r="H1419" t="s">
        <v>41</v>
      </c>
      <c r="I1419" t="s">
        <v>1621</v>
      </c>
      <c r="J1419" t="s">
        <v>39</v>
      </c>
      <c r="K1419" t="s">
        <v>40</v>
      </c>
      <c r="L1419" t="s">
        <v>71</v>
      </c>
      <c r="M1419">
        <v>301</v>
      </c>
      <c r="N1419" t="s">
        <v>72</v>
      </c>
      <c r="O1419">
        <v>1</v>
      </c>
      <c r="P1419" t="s">
        <v>42</v>
      </c>
      <c r="Q1419">
        <v>4</v>
      </c>
      <c r="R1419" t="s">
        <v>43</v>
      </c>
      <c r="S1419">
        <v>206</v>
      </c>
      <c r="T1419">
        <v>95840</v>
      </c>
      <c r="U1419" s="45">
        <v>3875.4740000000002</v>
      </c>
      <c r="V1419">
        <v>15.476000000000001</v>
      </c>
      <c r="W1419">
        <v>0.19500000000000001</v>
      </c>
      <c r="X1419">
        <v>187</v>
      </c>
      <c r="Y1419">
        <f t="shared" si="18"/>
        <v>371425.42816000001</v>
      </c>
      <c r="Z1419">
        <f t="shared" si="19"/>
        <v>724.71363800000006</v>
      </c>
    </row>
    <row r="1420" spans="1:26">
      <c r="A1420" s="44">
        <v>44242</v>
      </c>
      <c r="B1420" t="s">
        <v>178</v>
      </c>
      <c r="C1420" s="43">
        <v>44235</v>
      </c>
      <c r="D1420">
        <f t="shared" si="16"/>
        <v>2021</v>
      </c>
      <c r="E1420">
        <f t="shared" si="17"/>
        <v>2</v>
      </c>
      <c r="F1420">
        <v>120142</v>
      </c>
      <c r="G1420" t="s">
        <v>1620</v>
      </c>
      <c r="H1420" t="s">
        <v>41</v>
      </c>
      <c r="I1420" t="s">
        <v>1621</v>
      </c>
      <c r="J1420" t="s">
        <v>39</v>
      </c>
      <c r="K1420" t="s">
        <v>40</v>
      </c>
      <c r="L1420" t="s">
        <v>71</v>
      </c>
      <c r="M1420">
        <v>301</v>
      </c>
      <c r="N1420" t="s">
        <v>72</v>
      </c>
      <c r="O1420">
        <v>1</v>
      </c>
      <c r="P1420" t="s">
        <v>42</v>
      </c>
      <c r="Q1420">
        <v>4</v>
      </c>
      <c r="R1420" t="s">
        <v>43</v>
      </c>
      <c r="S1420">
        <v>208</v>
      </c>
      <c r="T1420">
        <v>95472</v>
      </c>
      <c r="U1420" s="45">
        <v>4064.0070000000001</v>
      </c>
      <c r="V1420">
        <v>16.167000000000002</v>
      </c>
      <c r="W1420">
        <v>0.66100000000000003</v>
      </c>
      <c r="X1420">
        <v>631</v>
      </c>
      <c r="Y1420">
        <f t="shared" si="18"/>
        <v>387998.87630400003</v>
      </c>
      <c r="Z1420">
        <f t="shared" si="19"/>
        <v>2564.3884170000001</v>
      </c>
    </row>
    <row r="1421" spans="1:26">
      <c r="A1421" s="44">
        <v>44235</v>
      </c>
      <c r="B1421" t="s">
        <v>177</v>
      </c>
      <c r="C1421" s="43">
        <v>44228</v>
      </c>
      <c r="D1421">
        <f t="shared" si="16"/>
        <v>2021</v>
      </c>
      <c r="E1421">
        <f t="shared" si="17"/>
        <v>2</v>
      </c>
      <c r="F1421">
        <v>120142</v>
      </c>
      <c r="G1421" t="s">
        <v>1620</v>
      </c>
      <c r="H1421" t="s">
        <v>41</v>
      </c>
      <c r="I1421" t="s">
        <v>1621</v>
      </c>
      <c r="J1421" t="s">
        <v>39</v>
      </c>
      <c r="K1421" t="s">
        <v>40</v>
      </c>
      <c r="L1421" t="s">
        <v>71</v>
      </c>
      <c r="M1421">
        <v>301</v>
      </c>
      <c r="N1421" t="s">
        <v>72</v>
      </c>
      <c r="O1421">
        <v>1</v>
      </c>
      <c r="P1421" t="s">
        <v>42</v>
      </c>
      <c r="Q1421">
        <v>4</v>
      </c>
      <c r="R1421" t="s">
        <v>43</v>
      </c>
      <c r="S1421">
        <v>206</v>
      </c>
      <c r="T1421">
        <v>95925</v>
      </c>
      <c r="U1421" s="45">
        <v>3746.8240000000001</v>
      </c>
      <c r="V1421">
        <v>14.976000000000001</v>
      </c>
      <c r="W1421">
        <v>8.8999999999999996E-2</v>
      </c>
      <c r="X1421">
        <v>85</v>
      </c>
      <c r="Y1421">
        <f t="shared" si="18"/>
        <v>359414.09220000001</v>
      </c>
      <c r="Z1421">
        <f t="shared" si="19"/>
        <v>318.48003999999997</v>
      </c>
    </row>
    <row r="1422" spans="1:26">
      <c r="A1422" s="44">
        <v>44235</v>
      </c>
      <c r="B1422" t="s">
        <v>177</v>
      </c>
      <c r="C1422" s="43">
        <v>44228</v>
      </c>
      <c r="D1422">
        <f t="shared" si="16"/>
        <v>2021</v>
      </c>
      <c r="E1422">
        <f t="shared" si="17"/>
        <v>2</v>
      </c>
      <c r="F1422">
        <v>120142</v>
      </c>
      <c r="G1422" t="s">
        <v>1620</v>
      </c>
      <c r="H1422" t="s">
        <v>41</v>
      </c>
      <c r="I1422" t="s">
        <v>1621</v>
      </c>
      <c r="J1422" t="s">
        <v>39</v>
      </c>
      <c r="K1422" t="s">
        <v>40</v>
      </c>
      <c r="L1422" t="s">
        <v>71</v>
      </c>
      <c r="M1422">
        <v>301</v>
      </c>
      <c r="N1422" t="s">
        <v>72</v>
      </c>
      <c r="O1422">
        <v>1</v>
      </c>
      <c r="P1422" t="s">
        <v>42</v>
      </c>
      <c r="Q1422">
        <v>4</v>
      </c>
      <c r="R1422" t="s">
        <v>43</v>
      </c>
      <c r="S1422">
        <v>207</v>
      </c>
      <c r="T1422">
        <v>90397</v>
      </c>
      <c r="U1422" s="45">
        <v>3784.8069999999998</v>
      </c>
      <c r="V1422">
        <v>14.256</v>
      </c>
      <c r="W1422">
        <v>0.30299999999999999</v>
      </c>
      <c r="X1422">
        <v>274</v>
      </c>
      <c r="Y1422">
        <f t="shared" si="18"/>
        <v>342135.19837900001</v>
      </c>
      <c r="Z1422">
        <f t="shared" si="19"/>
        <v>1037.037118</v>
      </c>
    </row>
    <row r="1423" spans="1:26">
      <c r="A1423" s="44">
        <v>44235</v>
      </c>
      <c r="B1423" t="s">
        <v>177</v>
      </c>
      <c r="C1423" s="43">
        <v>44228</v>
      </c>
      <c r="D1423">
        <f t="shared" si="16"/>
        <v>2021</v>
      </c>
      <c r="E1423">
        <f t="shared" si="17"/>
        <v>2</v>
      </c>
      <c r="F1423">
        <v>120142</v>
      </c>
      <c r="G1423" t="s">
        <v>1620</v>
      </c>
      <c r="H1423" t="s">
        <v>41</v>
      </c>
      <c r="I1423" t="s">
        <v>1621</v>
      </c>
      <c r="J1423" t="s">
        <v>39</v>
      </c>
      <c r="K1423" t="s">
        <v>40</v>
      </c>
      <c r="L1423" t="s">
        <v>71</v>
      </c>
      <c r="M1423">
        <v>301</v>
      </c>
      <c r="N1423" t="s">
        <v>72</v>
      </c>
      <c r="O1423">
        <v>1</v>
      </c>
      <c r="P1423" t="s">
        <v>42</v>
      </c>
      <c r="Q1423">
        <v>4</v>
      </c>
      <c r="R1423" t="s">
        <v>43</v>
      </c>
      <c r="S1423">
        <v>208</v>
      </c>
      <c r="T1423">
        <v>95725</v>
      </c>
      <c r="U1423" s="45">
        <v>3928.9639999999999</v>
      </c>
      <c r="V1423">
        <v>15.670999999999999</v>
      </c>
      <c r="W1423">
        <v>0.26400000000000001</v>
      </c>
      <c r="X1423">
        <v>253</v>
      </c>
      <c r="Y1423">
        <f t="shared" si="18"/>
        <v>376100.07889999996</v>
      </c>
      <c r="Z1423">
        <f t="shared" si="19"/>
        <v>994.02789199999995</v>
      </c>
    </row>
    <row r="1424" spans="1:26">
      <c r="A1424" s="44">
        <v>44235</v>
      </c>
      <c r="B1424" t="s">
        <v>177</v>
      </c>
      <c r="C1424" s="43">
        <v>44228</v>
      </c>
      <c r="D1424">
        <f t="shared" si="16"/>
        <v>2021</v>
      </c>
      <c r="E1424">
        <f t="shared" si="17"/>
        <v>2</v>
      </c>
      <c r="F1424">
        <v>120142</v>
      </c>
      <c r="G1424" t="s">
        <v>1620</v>
      </c>
      <c r="H1424" t="s">
        <v>41</v>
      </c>
      <c r="I1424" t="s">
        <v>1621</v>
      </c>
      <c r="J1424" t="s">
        <v>39</v>
      </c>
      <c r="K1424" t="s">
        <v>40</v>
      </c>
      <c r="L1424" t="s">
        <v>71</v>
      </c>
      <c r="M1424">
        <v>301</v>
      </c>
      <c r="N1424" t="s">
        <v>72</v>
      </c>
      <c r="O1424">
        <v>1</v>
      </c>
      <c r="P1424" t="s">
        <v>42</v>
      </c>
      <c r="Q1424">
        <v>4</v>
      </c>
      <c r="R1424" t="s">
        <v>43</v>
      </c>
      <c r="S1424">
        <v>204</v>
      </c>
      <c r="T1424">
        <v>94878</v>
      </c>
      <c r="U1424" s="45">
        <v>3690.1550000000002</v>
      </c>
      <c r="V1424">
        <v>14.587999999999999</v>
      </c>
      <c r="W1424">
        <v>9.0999999999999998E-2</v>
      </c>
      <c r="X1424">
        <v>86</v>
      </c>
      <c r="Y1424">
        <f t="shared" si="18"/>
        <v>350114.52609000006</v>
      </c>
      <c r="Z1424">
        <f t="shared" si="19"/>
        <v>317.35333000000003</v>
      </c>
    </row>
    <row r="1425" spans="1:26">
      <c r="A1425" s="44">
        <v>44235</v>
      </c>
      <c r="B1425" t="s">
        <v>177</v>
      </c>
      <c r="C1425" s="43">
        <v>44228</v>
      </c>
      <c r="D1425">
        <f t="shared" si="16"/>
        <v>2021</v>
      </c>
      <c r="E1425">
        <f t="shared" si="17"/>
        <v>2</v>
      </c>
      <c r="F1425">
        <v>120142</v>
      </c>
      <c r="G1425" t="s">
        <v>1620</v>
      </c>
      <c r="H1425" t="s">
        <v>41</v>
      </c>
      <c r="I1425" t="s">
        <v>1621</v>
      </c>
      <c r="J1425" t="s">
        <v>39</v>
      </c>
      <c r="K1425" t="s">
        <v>40</v>
      </c>
      <c r="L1425" t="s">
        <v>71</v>
      </c>
      <c r="M1425">
        <v>301</v>
      </c>
      <c r="N1425" t="s">
        <v>72</v>
      </c>
      <c r="O1425">
        <v>1</v>
      </c>
      <c r="P1425" t="s">
        <v>42</v>
      </c>
      <c r="Q1425">
        <v>4</v>
      </c>
      <c r="R1425" t="s">
        <v>43</v>
      </c>
      <c r="S1425">
        <v>205</v>
      </c>
      <c r="T1425">
        <v>95431</v>
      </c>
      <c r="U1425" s="45">
        <v>3609.8209999999999</v>
      </c>
      <c r="V1425">
        <v>14.353999999999999</v>
      </c>
      <c r="W1425">
        <v>7.8E-2</v>
      </c>
      <c r="X1425">
        <v>74</v>
      </c>
      <c r="Y1425">
        <f t="shared" si="18"/>
        <v>344488.82785100001</v>
      </c>
      <c r="Z1425">
        <f t="shared" si="19"/>
        <v>267.12675400000001</v>
      </c>
    </row>
    <row r="1426" spans="1:26">
      <c r="A1426" s="44">
        <v>44235</v>
      </c>
      <c r="B1426" t="s">
        <v>177</v>
      </c>
      <c r="C1426" s="43">
        <v>44228</v>
      </c>
      <c r="D1426">
        <f t="shared" si="16"/>
        <v>2021</v>
      </c>
      <c r="E1426">
        <f t="shared" si="17"/>
        <v>2</v>
      </c>
      <c r="F1426">
        <v>120142</v>
      </c>
      <c r="G1426" t="s">
        <v>1620</v>
      </c>
      <c r="H1426" t="s">
        <v>41</v>
      </c>
      <c r="I1426" t="s">
        <v>1621</v>
      </c>
      <c r="J1426" t="s">
        <v>39</v>
      </c>
      <c r="K1426" t="s">
        <v>40</v>
      </c>
      <c r="L1426" t="s">
        <v>71</v>
      </c>
      <c r="M1426">
        <v>301</v>
      </c>
      <c r="N1426" t="s">
        <v>72</v>
      </c>
      <c r="O1426">
        <v>1</v>
      </c>
      <c r="P1426" t="s">
        <v>42</v>
      </c>
      <c r="Q1426">
        <v>4</v>
      </c>
      <c r="R1426" t="s">
        <v>43</v>
      </c>
      <c r="S1426">
        <v>105</v>
      </c>
      <c r="T1426">
        <v>93643</v>
      </c>
      <c r="U1426" s="45">
        <v>4815.1629999999996</v>
      </c>
      <c r="V1426">
        <v>18.788</v>
      </c>
      <c r="W1426">
        <v>9.5000000000000001E-2</v>
      </c>
      <c r="X1426">
        <v>89</v>
      </c>
      <c r="Y1426">
        <f t="shared" si="18"/>
        <v>450906.30880899995</v>
      </c>
      <c r="Z1426">
        <f t="shared" si="19"/>
        <v>428.54950700000001</v>
      </c>
    </row>
    <row r="1427" spans="1:26">
      <c r="A1427" s="44">
        <v>44235</v>
      </c>
      <c r="B1427" t="s">
        <v>177</v>
      </c>
      <c r="C1427" s="43">
        <v>44228</v>
      </c>
      <c r="D1427">
        <f t="shared" si="16"/>
        <v>2021</v>
      </c>
      <c r="E1427">
        <f t="shared" si="17"/>
        <v>2</v>
      </c>
      <c r="F1427">
        <v>120142</v>
      </c>
      <c r="G1427" t="s">
        <v>1620</v>
      </c>
      <c r="H1427" t="s">
        <v>41</v>
      </c>
      <c r="I1427" t="s">
        <v>1621</v>
      </c>
      <c r="J1427" t="s">
        <v>39</v>
      </c>
      <c r="K1427" t="s">
        <v>40</v>
      </c>
      <c r="L1427" t="s">
        <v>71</v>
      </c>
      <c r="M1427">
        <v>301</v>
      </c>
      <c r="N1427" t="s">
        <v>72</v>
      </c>
      <c r="O1427">
        <v>1</v>
      </c>
      <c r="P1427" t="s">
        <v>42</v>
      </c>
      <c r="Q1427">
        <v>4</v>
      </c>
      <c r="R1427" t="s">
        <v>43</v>
      </c>
      <c r="S1427">
        <v>103</v>
      </c>
      <c r="T1427">
        <v>94001</v>
      </c>
      <c r="U1427" s="45">
        <v>4610.232</v>
      </c>
      <c r="V1427">
        <v>18.056999999999999</v>
      </c>
      <c r="W1427">
        <v>9.5000000000000001E-2</v>
      </c>
      <c r="X1427">
        <v>89</v>
      </c>
      <c r="Y1427">
        <f t="shared" si="18"/>
        <v>433366.41823199997</v>
      </c>
      <c r="Z1427">
        <f t="shared" si="19"/>
        <v>410.31064800000001</v>
      </c>
    </row>
    <row r="1428" spans="1:26">
      <c r="A1428" s="44">
        <v>44235</v>
      </c>
      <c r="B1428" t="s">
        <v>177</v>
      </c>
      <c r="C1428" s="43">
        <v>44228</v>
      </c>
      <c r="D1428">
        <f t="shared" si="16"/>
        <v>2021</v>
      </c>
      <c r="E1428">
        <f t="shared" si="17"/>
        <v>2</v>
      </c>
      <c r="F1428">
        <v>120142</v>
      </c>
      <c r="G1428" t="s">
        <v>1620</v>
      </c>
      <c r="H1428" t="s">
        <v>41</v>
      </c>
      <c r="I1428" t="s">
        <v>1621</v>
      </c>
      <c r="J1428" t="s">
        <v>39</v>
      </c>
      <c r="K1428" t="s">
        <v>40</v>
      </c>
      <c r="L1428" t="s">
        <v>71</v>
      </c>
      <c r="M1428">
        <v>301</v>
      </c>
      <c r="N1428" t="s">
        <v>72</v>
      </c>
      <c r="O1428">
        <v>1</v>
      </c>
      <c r="P1428" t="s">
        <v>42</v>
      </c>
      <c r="Q1428">
        <v>4</v>
      </c>
      <c r="R1428" t="s">
        <v>43</v>
      </c>
      <c r="S1428">
        <v>104</v>
      </c>
      <c r="T1428">
        <v>92887</v>
      </c>
      <c r="U1428" s="45">
        <v>4801.9409999999998</v>
      </c>
      <c r="V1428">
        <v>18.585000000000001</v>
      </c>
      <c r="W1428">
        <v>8.8999999999999996E-2</v>
      </c>
      <c r="X1428">
        <v>83</v>
      </c>
      <c r="Y1428">
        <f t="shared" si="18"/>
        <v>446037.893667</v>
      </c>
      <c r="Z1428">
        <f t="shared" si="19"/>
        <v>398.561103</v>
      </c>
    </row>
    <row r="1429" spans="1:26">
      <c r="A1429" s="44">
        <v>44235</v>
      </c>
      <c r="B1429" t="s">
        <v>177</v>
      </c>
      <c r="C1429" s="43">
        <v>44228</v>
      </c>
      <c r="D1429">
        <f t="shared" si="16"/>
        <v>2021</v>
      </c>
      <c r="E1429">
        <f t="shared" si="17"/>
        <v>2</v>
      </c>
      <c r="F1429">
        <v>120142</v>
      </c>
      <c r="G1429" t="s">
        <v>1620</v>
      </c>
      <c r="H1429" t="s">
        <v>41</v>
      </c>
      <c r="I1429" t="s">
        <v>1621</v>
      </c>
      <c r="J1429" t="s">
        <v>39</v>
      </c>
      <c r="K1429" t="s">
        <v>40</v>
      </c>
      <c r="L1429" t="s">
        <v>71</v>
      </c>
      <c r="M1429">
        <v>301</v>
      </c>
      <c r="N1429" t="s">
        <v>72</v>
      </c>
      <c r="O1429">
        <v>1</v>
      </c>
      <c r="P1429" t="s">
        <v>42</v>
      </c>
      <c r="Q1429">
        <v>4</v>
      </c>
      <c r="R1429" t="s">
        <v>43</v>
      </c>
      <c r="S1429">
        <v>107</v>
      </c>
      <c r="T1429">
        <v>93635</v>
      </c>
      <c r="U1429" s="45">
        <v>4554.8440000000001</v>
      </c>
      <c r="V1429">
        <v>17.771000000000001</v>
      </c>
      <c r="W1429">
        <v>7.6999999999999999E-2</v>
      </c>
      <c r="X1429">
        <v>72</v>
      </c>
      <c r="Y1429">
        <f t="shared" si="18"/>
        <v>426492.81793999998</v>
      </c>
      <c r="Z1429">
        <f t="shared" si="19"/>
        <v>327.94876799999997</v>
      </c>
    </row>
    <row r="1430" spans="1:26">
      <c r="A1430" s="44">
        <v>44235</v>
      </c>
      <c r="B1430" t="s">
        <v>177</v>
      </c>
      <c r="C1430" s="43">
        <v>44228</v>
      </c>
      <c r="D1430">
        <f t="shared" si="16"/>
        <v>2021</v>
      </c>
      <c r="E1430">
        <f t="shared" si="17"/>
        <v>2</v>
      </c>
      <c r="F1430">
        <v>120142</v>
      </c>
      <c r="G1430" t="s">
        <v>1620</v>
      </c>
      <c r="H1430" t="s">
        <v>41</v>
      </c>
      <c r="I1430" t="s">
        <v>1621</v>
      </c>
      <c r="J1430" t="s">
        <v>39</v>
      </c>
      <c r="K1430" t="s">
        <v>40</v>
      </c>
      <c r="L1430" t="s">
        <v>71</v>
      </c>
      <c r="M1430">
        <v>301</v>
      </c>
      <c r="N1430" t="s">
        <v>72</v>
      </c>
      <c r="O1430">
        <v>1</v>
      </c>
      <c r="P1430" t="s">
        <v>42</v>
      </c>
      <c r="Q1430">
        <v>4</v>
      </c>
      <c r="R1430" t="s">
        <v>43</v>
      </c>
      <c r="S1430">
        <v>106</v>
      </c>
      <c r="T1430">
        <v>93513</v>
      </c>
      <c r="U1430" s="45">
        <v>4798</v>
      </c>
      <c r="V1430">
        <v>18.695</v>
      </c>
      <c r="W1430">
        <v>6.4000000000000001E-2</v>
      </c>
      <c r="X1430">
        <v>60</v>
      </c>
      <c r="Y1430">
        <f t="shared" si="18"/>
        <v>448675.37400000001</v>
      </c>
      <c r="Z1430">
        <f t="shared" si="19"/>
        <v>287.88</v>
      </c>
    </row>
    <row r="1431" spans="1:26">
      <c r="A1431" s="44">
        <v>44235</v>
      </c>
      <c r="B1431" t="s">
        <v>177</v>
      </c>
      <c r="C1431" s="43">
        <v>44228</v>
      </c>
      <c r="D1431">
        <f t="shared" si="16"/>
        <v>2021</v>
      </c>
      <c r="E1431">
        <f t="shared" si="17"/>
        <v>2</v>
      </c>
      <c r="F1431">
        <v>120142</v>
      </c>
      <c r="G1431" t="s">
        <v>1620</v>
      </c>
      <c r="H1431" t="s">
        <v>41</v>
      </c>
      <c r="I1431" t="s">
        <v>1621</v>
      </c>
      <c r="J1431" t="s">
        <v>39</v>
      </c>
      <c r="K1431" t="s">
        <v>40</v>
      </c>
      <c r="L1431" t="s">
        <v>71</v>
      </c>
      <c r="M1431">
        <v>301</v>
      </c>
      <c r="N1431" t="s">
        <v>72</v>
      </c>
      <c r="O1431">
        <v>1</v>
      </c>
      <c r="P1431" t="s">
        <v>42</v>
      </c>
      <c r="Q1431">
        <v>4</v>
      </c>
      <c r="R1431" t="s">
        <v>43</v>
      </c>
      <c r="S1431">
        <v>202</v>
      </c>
      <c r="T1431">
        <v>95629</v>
      </c>
      <c r="U1431" s="45">
        <v>4215.5439999999999</v>
      </c>
      <c r="V1431">
        <v>16.797000000000001</v>
      </c>
      <c r="W1431">
        <v>7.9000000000000001E-2</v>
      </c>
      <c r="X1431">
        <v>76</v>
      </c>
      <c r="Y1431">
        <f t="shared" si="18"/>
        <v>403128.25717599998</v>
      </c>
      <c r="Z1431">
        <f t="shared" si="19"/>
        <v>320.38134399999996</v>
      </c>
    </row>
    <row r="1432" spans="1:26">
      <c r="A1432" s="44">
        <v>44235</v>
      </c>
      <c r="B1432" t="s">
        <v>177</v>
      </c>
      <c r="C1432" s="43">
        <v>44228</v>
      </c>
      <c r="D1432">
        <f t="shared" si="16"/>
        <v>2021</v>
      </c>
      <c r="E1432">
        <f t="shared" si="17"/>
        <v>2</v>
      </c>
      <c r="F1432">
        <v>120142</v>
      </c>
      <c r="G1432" t="s">
        <v>1620</v>
      </c>
      <c r="H1432" t="s">
        <v>41</v>
      </c>
      <c r="I1432" t="s">
        <v>1621</v>
      </c>
      <c r="J1432" t="s">
        <v>39</v>
      </c>
      <c r="K1432" t="s">
        <v>40</v>
      </c>
      <c r="L1432" t="s">
        <v>71</v>
      </c>
      <c r="M1432">
        <v>301</v>
      </c>
      <c r="N1432" t="s">
        <v>72</v>
      </c>
      <c r="O1432">
        <v>1</v>
      </c>
      <c r="P1432" t="s">
        <v>42</v>
      </c>
      <c r="Q1432">
        <v>4</v>
      </c>
      <c r="R1432" t="s">
        <v>43</v>
      </c>
      <c r="S1432">
        <v>203</v>
      </c>
      <c r="T1432">
        <v>92568</v>
      </c>
      <c r="U1432" s="45">
        <v>3737.3879999999999</v>
      </c>
      <c r="V1432">
        <v>14.414999999999999</v>
      </c>
      <c r="W1432">
        <v>8.5000000000000006E-2</v>
      </c>
      <c r="X1432">
        <v>79</v>
      </c>
      <c r="Y1432">
        <f t="shared" si="18"/>
        <v>345962.53238400002</v>
      </c>
      <c r="Z1432">
        <f t="shared" si="19"/>
        <v>295.25365199999999</v>
      </c>
    </row>
    <row r="1433" spans="1:26">
      <c r="A1433" s="44">
        <v>44235</v>
      </c>
      <c r="B1433" t="s">
        <v>177</v>
      </c>
      <c r="C1433" s="43">
        <v>44228</v>
      </c>
      <c r="D1433">
        <f t="shared" si="16"/>
        <v>2021</v>
      </c>
      <c r="E1433">
        <f t="shared" si="17"/>
        <v>2</v>
      </c>
      <c r="F1433">
        <v>120142</v>
      </c>
      <c r="G1433" t="s">
        <v>1620</v>
      </c>
      <c r="H1433" t="s">
        <v>41</v>
      </c>
      <c r="I1433" t="s">
        <v>1621</v>
      </c>
      <c r="J1433" t="s">
        <v>39</v>
      </c>
      <c r="K1433" t="s">
        <v>40</v>
      </c>
      <c r="L1433" t="s">
        <v>71</v>
      </c>
      <c r="M1433">
        <v>301</v>
      </c>
      <c r="N1433" t="s">
        <v>72</v>
      </c>
      <c r="O1433">
        <v>1</v>
      </c>
      <c r="P1433" t="s">
        <v>42</v>
      </c>
      <c r="Q1433">
        <v>4</v>
      </c>
      <c r="R1433" t="s">
        <v>43</v>
      </c>
      <c r="S1433">
        <v>201</v>
      </c>
      <c r="T1433">
        <v>95507</v>
      </c>
      <c r="U1433" s="45">
        <v>3584.6849999999999</v>
      </c>
      <c r="V1433">
        <v>14.265000000000001</v>
      </c>
      <c r="W1433">
        <v>7.0999999999999994E-2</v>
      </c>
      <c r="X1433">
        <v>68</v>
      </c>
      <c r="Y1433">
        <f t="shared" si="18"/>
        <v>342362.51029500004</v>
      </c>
      <c r="Z1433">
        <f t="shared" si="19"/>
        <v>243.75857999999999</v>
      </c>
    </row>
    <row r="1434" spans="1:26">
      <c r="A1434" s="44">
        <v>44235</v>
      </c>
      <c r="B1434" t="s">
        <v>177</v>
      </c>
      <c r="C1434" s="43">
        <v>44228</v>
      </c>
      <c r="D1434">
        <f t="shared" si="16"/>
        <v>2021</v>
      </c>
      <c r="E1434">
        <f t="shared" si="17"/>
        <v>2</v>
      </c>
      <c r="F1434">
        <v>120142</v>
      </c>
      <c r="G1434" t="s">
        <v>1620</v>
      </c>
      <c r="H1434" t="s">
        <v>41</v>
      </c>
      <c r="I1434" t="s">
        <v>1621</v>
      </c>
      <c r="J1434" t="s">
        <v>39</v>
      </c>
      <c r="K1434" t="s">
        <v>40</v>
      </c>
      <c r="L1434" t="s">
        <v>71</v>
      </c>
      <c r="M1434">
        <v>301</v>
      </c>
      <c r="N1434" t="s">
        <v>72</v>
      </c>
      <c r="O1434">
        <v>1</v>
      </c>
      <c r="P1434" t="s">
        <v>42</v>
      </c>
      <c r="Q1434">
        <v>4</v>
      </c>
      <c r="R1434" t="s">
        <v>43</v>
      </c>
      <c r="S1434">
        <v>101</v>
      </c>
      <c r="T1434">
        <v>93338</v>
      </c>
      <c r="U1434" s="45">
        <v>4419.0429999999997</v>
      </c>
      <c r="V1434">
        <v>17.186</v>
      </c>
      <c r="W1434">
        <v>7.3999999999999996E-2</v>
      </c>
      <c r="X1434">
        <v>69</v>
      </c>
      <c r="Y1434">
        <f t="shared" si="18"/>
        <v>412464.635534</v>
      </c>
      <c r="Z1434">
        <f t="shared" si="19"/>
        <v>304.91396700000001</v>
      </c>
    </row>
    <row r="1435" spans="1:26">
      <c r="A1435" s="44">
        <v>44235</v>
      </c>
      <c r="B1435" t="s">
        <v>177</v>
      </c>
      <c r="C1435" s="43">
        <v>44228</v>
      </c>
      <c r="D1435">
        <f t="shared" si="16"/>
        <v>2021</v>
      </c>
      <c r="E1435">
        <f t="shared" si="17"/>
        <v>2</v>
      </c>
      <c r="F1435">
        <v>120142</v>
      </c>
      <c r="G1435" t="s">
        <v>1620</v>
      </c>
      <c r="H1435" t="s">
        <v>41</v>
      </c>
      <c r="I1435" t="s">
        <v>1621</v>
      </c>
      <c r="J1435" t="s">
        <v>39</v>
      </c>
      <c r="K1435" t="s">
        <v>40</v>
      </c>
      <c r="L1435" t="s">
        <v>71</v>
      </c>
      <c r="M1435">
        <v>301</v>
      </c>
      <c r="N1435" t="s">
        <v>72</v>
      </c>
      <c r="O1435">
        <v>1</v>
      </c>
      <c r="P1435" t="s">
        <v>42</v>
      </c>
      <c r="Q1435">
        <v>4</v>
      </c>
      <c r="R1435" t="s">
        <v>43</v>
      </c>
      <c r="S1435">
        <v>102</v>
      </c>
      <c r="T1435">
        <v>93428</v>
      </c>
      <c r="U1435" s="45">
        <v>4336.2839999999997</v>
      </c>
      <c r="V1435">
        <v>16.88</v>
      </c>
      <c r="W1435">
        <v>7.6999999999999999E-2</v>
      </c>
      <c r="X1435">
        <v>72</v>
      </c>
      <c r="Y1435">
        <f t="shared" si="18"/>
        <v>405130.34155199997</v>
      </c>
      <c r="Z1435">
        <f t="shared" si="19"/>
        <v>312.21244799999999</v>
      </c>
    </row>
    <row r="1436" spans="1:26">
      <c r="A1436" s="44">
        <v>44228</v>
      </c>
      <c r="B1436" t="s">
        <v>176</v>
      </c>
      <c r="C1436" s="43">
        <v>44221</v>
      </c>
      <c r="D1436">
        <f t="shared" si="16"/>
        <v>2021</v>
      </c>
      <c r="E1436">
        <f t="shared" si="17"/>
        <v>1</v>
      </c>
      <c r="F1436">
        <v>120142</v>
      </c>
      <c r="G1436" t="s">
        <v>1620</v>
      </c>
      <c r="H1436" t="s">
        <v>41</v>
      </c>
      <c r="I1436" t="s">
        <v>1621</v>
      </c>
      <c r="J1436" t="s">
        <v>39</v>
      </c>
      <c r="K1436" t="s">
        <v>40</v>
      </c>
      <c r="L1436" t="s">
        <v>71</v>
      </c>
      <c r="M1436">
        <v>301</v>
      </c>
      <c r="N1436" t="s">
        <v>72</v>
      </c>
      <c r="O1436">
        <v>1</v>
      </c>
      <c r="P1436" t="s">
        <v>42</v>
      </c>
      <c r="Q1436">
        <v>4</v>
      </c>
      <c r="R1436" t="s">
        <v>43</v>
      </c>
      <c r="S1436">
        <v>102</v>
      </c>
      <c r="T1436">
        <v>93496</v>
      </c>
      <c r="U1436" s="45">
        <v>4200.5209999999997</v>
      </c>
      <c r="V1436">
        <v>16.364000000000001</v>
      </c>
      <c r="W1436">
        <v>7.2999999999999995E-2</v>
      </c>
      <c r="X1436">
        <v>68</v>
      </c>
      <c r="Y1436">
        <f t="shared" si="18"/>
        <v>392731.91141599993</v>
      </c>
      <c r="Z1436">
        <f t="shared" si="19"/>
        <v>285.63542799999993</v>
      </c>
    </row>
    <row r="1437" spans="1:26">
      <c r="A1437" s="44">
        <v>44228</v>
      </c>
      <c r="B1437" t="s">
        <v>176</v>
      </c>
      <c r="C1437" s="43">
        <v>44221</v>
      </c>
      <c r="D1437">
        <f t="shared" si="16"/>
        <v>2021</v>
      </c>
      <c r="E1437">
        <f t="shared" si="17"/>
        <v>1</v>
      </c>
      <c r="F1437">
        <v>120142</v>
      </c>
      <c r="G1437" t="s">
        <v>1620</v>
      </c>
      <c r="H1437" t="s">
        <v>41</v>
      </c>
      <c r="I1437" t="s">
        <v>1621</v>
      </c>
      <c r="J1437" t="s">
        <v>39</v>
      </c>
      <c r="K1437" t="s">
        <v>40</v>
      </c>
      <c r="L1437" t="s">
        <v>71</v>
      </c>
      <c r="M1437">
        <v>301</v>
      </c>
      <c r="N1437" t="s">
        <v>72</v>
      </c>
      <c r="O1437">
        <v>1</v>
      </c>
      <c r="P1437" t="s">
        <v>42</v>
      </c>
      <c r="Q1437">
        <v>4</v>
      </c>
      <c r="R1437" t="s">
        <v>43</v>
      </c>
      <c r="S1437">
        <v>101</v>
      </c>
      <c r="T1437">
        <v>93405</v>
      </c>
      <c r="U1437" s="45">
        <v>4269.1899999999996</v>
      </c>
      <c r="V1437">
        <v>16.614999999999998</v>
      </c>
      <c r="W1437">
        <v>7.1999999999999995E-2</v>
      </c>
      <c r="X1437">
        <v>67</v>
      </c>
      <c r="Y1437">
        <f t="shared" si="18"/>
        <v>398763.69195000001</v>
      </c>
      <c r="Z1437">
        <f t="shared" si="19"/>
        <v>286.03573</v>
      </c>
    </row>
    <row r="1438" spans="1:26">
      <c r="A1438" s="44">
        <v>44228</v>
      </c>
      <c r="B1438" t="s">
        <v>176</v>
      </c>
      <c r="C1438" s="43">
        <v>44221</v>
      </c>
      <c r="D1438">
        <f t="shared" si="16"/>
        <v>2021</v>
      </c>
      <c r="E1438">
        <f t="shared" si="17"/>
        <v>1</v>
      </c>
      <c r="F1438">
        <v>120142</v>
      </c>
      <c r="G1438" t="s">
        <v>1620</v>
      </c>
      <c r="H1438" t="s">
        <v>41</v>
      </c>
      <c r="I1438" t="s">
        <v>1621</v>
      </c>
      <c r="J1438" t="s">
        <v>39</v>
      </c>
      <c r="K1438" t="s">
        <v>40</v>
      </c>
      <c r="L1438" t="s">
        <v>71</v>
      </c>
      <c r="M1438">
        <v>301</v>
      </c>
      <c r="N1438" t="s">
        <v>72</v>
      </c>
      <c r="O1438">
        <v>1</v>
      </c>
      <c r="P1438" t="s">
        <v>42</v>
      </c>
      <c r="Q1438">
        <v>4</v>
      </c>
      <c r="R1438" t="s">
        <v>43</v>
      </c>
      <c r="S1438">
        <v>201</v>
      </c>
      <c r="T1438">
        <v>95617</v>
      </c>
      <c r="U1438" s="45">
        <v>3460.9259999999999</v>
      </c>
      <c r="V1438">
        <v>13.788</v>
      </c>
      <c r="W1438">
        <v>0.115</v>
      </c>
      <c r="X1438">
        <v>110</v>
      </c>
      <c r="Y1438">
        <f t="shared" si="18"/>
        <v>330923.36134200002</v>
      </c>
      <c r="Z1438">
        <f t="shared" si="19"/>
        <v>380.70186000000001</v>
      </c>
    </row>
    <row r="1439" spans="1:26">
      <c r="A1439" s="44">
        <v>44228</v>
      </c>
      <c r="B1439" t="s">
        <v>176</v>
      </c>
      <c r="C1439" s="43">
        <v>44221</v>
      </c>
      <c r="D1439">
        <f t="shared" si="16"/>
        <v>2021</v>
      </c>
      <c r="E1439">
        <f t="shared" si="17"/>
        <v>1</v>
      </c>
      <c r="F1439">
        <v>120142</v>
      </c>
      <c r="G1439" t="s">
        <v>1620</v>
      </c>
      <c r="H1439" t="s">
        <v>41</v>
      </c>
      <c r="I1439" t="s">
        <v>1621</v>
      </c>
      <c r="J1439" t="s">
        <v>39</v>
      </c>
      <c r="K1439" t="s">
        <v>40</v>
      </c>
      <c r="L1439" t="s">
        <v>71</v>
      </c>
      <c r="M1439">
        <v>301</v>
      </c>
      <c r="N1439" t="s">
        <v>72</v>
      </c>
      <c r="O1439">
        <v>1</v>
      </c>
      <c r="P1439" t="s">
        <v>42</v>
      </c>
      <c r="Q1439">
        <v>4</v>
      </c>
      <c r="R1439" t="s">
        <v>43</v>
      </c>
      <c r="S1439">
        <v>203</v>
      </c>
      <c r="T1439">
        <v>92666</v>
      </c>
      <c r="U1439" s="45">
        <v>3588.9810000000002</v>
      </c>
      <c r="V1439">
        <v>13.856999999999999</v>
      </c>
      <c r="W1439">
        <v>0.106</v>
      </c>
      <c r="X1439">
        <v>98</v>
      </c>
      <c r="Y1439">
        <f t="shared" si="18"/>
        <v>332576.51334599999</v>
      </c>
      <c r="Z1439">
        <f t="shared" si="19"/>
        <v>351.72013800000002</v>
      </c>
    </row>
    <row r="1440" spans="1:26">
      <c r="A1440" s="44">
        <v>44228</v>
      </c>
      <c r="B1440" t="s">
        <v>176</v>
      </c>
      <c r="C1440" s="43">
        <v>44221</v>
      </c>
      <c r="D1440">
        <f t="shared" si="16"/>
        <v>2021</v>
      </c>
      <c r="E1440">
        <f t="shared" si="17"/>
        <v>1</v>
      </c>
      <c r="F1440">
        <v>120142</v>
      </c>
      <c r="G1440" t="s">
        <v>1620</v>
      </c>
      <c r="H1440" t="s">
        <v>41</v>
      </c>
      <c r="I1440" t="s">
        <v>1621</v>
      </c>
      <c r="J1440" t="s">
        <v>39</v>
      </c>
      <c r="K1440" t="s">
        <v>40</v>
      </c>
      <c r="L1440" t="s">
        <v>71</v>
      </c>
      <c r="M1440">
        <v>301</v>
      </c>
      <c r="N1440" t="s">
        <v>72</v>
      </c>
      <c r="O1440">
        <v>1</v>
      </c>
      <c r="P1440" t="s">
        <v>42</v>
      </c>
      <c r="Q1440">
        <v>4</v>
      </c>
      <c r="R1440" t="s">
        <v>43</v>
      </c>
      <c r="S1440">
        <v>202</v>
      </c>
      <c r="T1440">
        <v>95721</v>
      </c>
      <c r="U1440" s="45">
        <v>4099.3710000000001</v>
      </c>
      <c r="V1440">
        <v>16.350000000000001</v>
      </c>
      <c r="W1440">
        <v>9.6000000000000002E-2</v>
      </c>
      <c r="X1440">
        <v>92</v>
      </c>
      <c r="Y1440">
        <f t="shared" si="18"/>
        <v>392395.89149100002</v>
      </c>
      <c r="Z1440">
        <f t="shared" si="19"/>
        <v>377.142132</v>
      </c>
    </row>
    <row r="1441" spans="1:26">
      <c r="A1441" s="44">
        <v>44228</v>
      </c>
      <c r="B1441" t="s">
        <v>176</v>
      </c>
      <c r="C1441" s="43">
        <v>44221</v>
      </c>
      <c r="D1441">
        <f t="shared" si="16"/>
        <v>2021</v>
      </c>
      <c r="E1441">
        <f t="shared" si="17"/>
        <v>1</v>
      </c>
      <c r="F1441">
        <v>120142</v>
      </c>
      <c r="G1441" t="s">
        <v>1620</v>
      </c>
      <c r="H1441" t="s">
        <v>41</v>
      </c>
      <c r="I1441" t="s">
        <v>1621</v>
      </c>
      <c r="J1441" t="s">
        <v>39</v>
      </c>
      <c r="K1441" t="s">
        <v>40</v>
      </c>
      <c r="L1441" t="s">
        <v>71</v>
      </c>
      <c r="M1441">
        <v>301</v>
      </c>
      <c r="N1441" t="s">
        <v>72</v>
      </c>
      <c r="O1441">
        <v>1</v>
      </c>
      <c r="P1441" t="s">
        <v>42</v>
      </c>
      <c r="Q1441">
        <v>4</v>
      </c>
      <c r="R1441" t="s">
        <v>43</v>
      </c>
      <c r="S1441">
        <v>106</v>
      </c>
      <c r="T1441">
        <v>93639</v>
      </c>
      <c r="U1441" s="45">
        <v>4440.4849999999997</v>
      </c>
      <c r="V1441">
        <v>17.324999999999999</v>
      </c>
      <c r="W1441">
        <v>0.13500000000000001</v>
      </c>
      <c r="X1441">
        <v>126</v>
      </c>
      <c r="Y1441">
        <f t="shared" si="18"/>
        <v>415802.57491499995</v>
      </c>
      <c r="Z1441">
        <f t="shared" si="19"/>
        <v>559.50111000000004</v>
      </c>
    </row>
    <row r="1442" spans="1:26">
      <c r="A1442" s="44">
        <v>44228</v>
      </c>
      <c r="B1442" t="s">
        <v>176</v>
      </c>
      <c r="C1442" s="43">
        <v>44221</v>
      </c>
      <c r="D1442">
        <f t="shared" si="16"/>
        <v>2021</v>
      </c>
      <c r="E1442">
        <f t="shared" si="17"/>
        <v>1</v>
      </c>
      <c r="F1442">
        <v>120142</v>
      </c>
      <c r="G1442" t="s">
        <v>1620</v>
      </c>
      <c r="H1442" t="s">
        <v>41</v>
      </c>
      <c r="I1442" t="s">
        <v>1621</v>
      </c>
      <c r="J1442" t="s">
        <v>39</v>
      </c>
      <c r="K1442" t="s">
        <v>40</v>
      </c>
      <c r="L1442" t="s">
        <v>71</v>
      </c>
      <c r="M1442">
        <v>301</v>
      </c>
      <c r="N1442" t="s">
        <v>72</v>
      </c>
      <c r="O1442">
        <v>1</v>
      </c>
      <c r="P1442" t="s">
        <v>42</v>
      </c>
      <c r="Q1442">
        <v>4</v>
      </c>
      <c r="R1442" t="s">
        <v>43</v>
      </c>
      <c r="S1442">
        <v>107</v>
      </c>
      <c r="T1442">
        <v>93731</v>
      </c>
      <c r="U1442" s="45">
        <v>4409.2510000000002</v>
      </c>
      <c r="V1442">
        <v>17.22</v>
      </c>
      <c r="W1442">
        <v>0.10199999999999999</v>
      </c>
      <c r="X1442">
        <v>96</v>
      </c>
      <c r="Y1442">
        <f t="shared" si="18"/>
        <v>413283.505481</v>
      </c>
      <c r="Z1442">
        <f t="shared" si="19"/>
        <v>423.288096</v>
      </c>
    </row>
    <row r="1443" spans="1:26">
      <c r="A1443" s="44">
        <v>44228</v>
      </c>
      <c r="B1443" t="s">
        <v>176</v>
      </c>
      <c r="C1443" s="43">
        <v>44221</v>
      </c>
      <c r="D1443">
        <f t="shared" si="16"/>
        <v>2021</v>
      </c>
      <c r="E1443">
        <f t="shared" si="17"/>
        <v>1</v>
      </c>
      <c r="F1443">
        <v>120142</v>
      </c>
      <c r="G1443" t="s">
        <v>1620</v>
      </c>
      <c r="H1443" t="s">
        <v>41</v>
      </c>
      <c r="I1443" t="s">
        <v>1621</v>
      </c>
      <c r="J1443" t="s">
        <v>39</v>
      </c>
      <c r="K1443" t="s">
        <v>40</v>
      </c>
      <c r="L1443" t="s">
        <v>71</v>
      </c>
      <c r="M1443">
        <v>301</v>
      </c>
      <c r="N1443" t="s">
        <v>72</v>
      </c>
      <c r="O1443">
        <v>1</v>
      </c>
      <c r="P1443" t="s">
        <v>42</v>
      </c>
      <c r="Q1443">
        <v>4</v>
      </c>
      <c r="R1443" t="s">
        <v>43</v>
      </c>
      <c r="S1443">
        <v>104</v>
      </c>
      <c r="T1443">
        <v>93018</v>
      </c>
      <c r="U1443" s="45">
        <v>4656.3860000000004</v>
      </c>
      <c r="V1443">
        <v>18.047000000000001</v>
      </c>
      <c r="W1443">
        <v>0.14099999999999999</v>
      </c>
      <c r="X1443">
        <v>131</v>
      </c>
      <c r="Y1443">
        <f t="shared" si="18"/>
        <v>433127.712948</v>
      </c>
      <c r="Z1443">
        <f t="shared" si="19"/>
        <v>609.98656600000015</v>
      </c>
    </row>
    <row r="1444" spans="1:26">
      <c r="A1444" s="44">
        <v>44228</v>
      </c>
      <c r="B1444" t="s">
        <v>176</v>
      </c>
      <c r="C1444" s="43">
        <v>44221</v>
      </c>
      <c r="D1444">
        <f t="shared" si="16"/>
        <v>2021</v>
      </c>
      <c r="E1444">
        <f t="shared" si="17"/>
        <v>1</v>
      </c>
      <c r="F1444">
        <v>120142</v>
      </c>
      <c r="G1444" t="s">
        <v>1620</v>
      </c>
      <c r="H1444" t="s">
        <v>41</v>
      </c>
      <c r="I1444" t="s">
        <v>1621</v>
      </c>
      <c r="J1444" t="s">
        <v>39</v>
      </c>
      <c r="K1444" t="s">
        <v>40</v>
      </c>
      <c r="L1444" t="s">
        <v>71</v>
      </c>
      <c r="M1444">
        <v>301</v>
      </c>
      <c r="N1444" t="s">
        <v>72</v>
      </c>
      <c r="O1444">
        <v>1</v>
      </c>
      <c r="P1444" t="s">
        <v>42</v>
      </c>
      <c r="Q1444">
        <v>4</v>
      </c>
      <c r="R1444" t="s">
        <v>43</v>
      </c>
      <c r="S1444">
        <v>103</v>
      </c>
      <c r="T1444">
        <v>94086</v>
      </c>
      <c r="U1444" s="45">
        <v>4468.0630000000001</v>
      </c>
      <c r="V1444">
        <v>17.515999999999998</v>
      </c>
      <c r="W1444">
        <v>0.09</v>
      </c>
      <c r="X1444">
        <v>85</v>
      </c>
      <c r="Y1444">
        <f t="shared" si="18"/>
        <v>420382.17541799997</v>
      </c>
      <c r="Z1444">
        <f t="shared" si="19"/>
        <v>379.78535499999998</v>
      </c>
    </row>
    <row r="1445" spans="1:26">
      <c r="A1445" s="44">
        <v>44228</v>
      </c>
      <c r="B1445" t="s">
        <v>176</v>
      </c>
      <c r="C1445" s="43">
        <v>44221</v>
      </c>
      <c r="D1445">
        <f t="shared" si="16"/>
        <v>2021</v>
      </c>
      <c r="E1445">
        <f t="shared" si="17"/>
        <v>1</v>
      </c>
      <c r="F1445">
        <v>120142</v>
      </c>
      <c r="G1445" t="s">
        <v>1620</v>
      </c>
      <c r="H1445" t="s">
        <v>41</v>
      </c>
      <c r="I1445" t="s">
        <v>1621</v>
      </c>
      <c r="J1445" t="s">
        <v>39</v>
      </c>
      <c r="K1445" t="s">
        <v>40</v>
      </c>
      <c r="L1445" t="s">
        <v>71</v>
      </c>
      <c r="M1445">
        <v>301</v>
      </c>
      <c r="N1445" t="s">
        <v>72</v>
      </c>
      <c r="O1445">
        <v>1</v>
      </c>
      <c r="P1445" t="s">
        <v>42</v>
      </c>
      <c r="Q1445">
        <v>4</v>
      </c>
      <c r="R1445" t="s">
        <v>43</v>
      </c>
      <c r="S1445">
        <v>105</v>
      </c>
      <c r="T1445">
        <v>93803</v>
      </c>
      <c r="U1445" s="45">
        <v>4613.8190000000004</v>
      </c>
      <c r="V1445">
        <v>18.033000000000001</v>
      </c>
      <c r="W1445">
        <v>0.17100000000000001</v>
      </c>
      <c r="X1445">
        <v>160</v>
      </c>
      <c r="Y1445">
        <f t="shared" si="18"/>
        <v>432790.06365700008</v>
      </c>
      <c r="Z1445">
        <f t="shared" si="19"/>
        <v>738.21104000000003</v>
      </c>
    </row>
    <row r="1446" spans="1:26">
      <c r="A1446" s="44">
        <v>44228</v>
      </c>
      <c r="B1446" t="s">
        <v>176</v>
      </c>
      <c r="C1446" s="43">
        <v>44221</v>
      </c>
      <c r="D1446">
        <f t="shared" ref="D1446:D1509" si="20">YEAR(C1446)</f>
        <v>2021</v>
      </c>
      <c r="E1446">
        <f t="shared" ref="E1446:E1509" si="21">MONTH(C1446)</f>
        <v>1</v>
      </c>
      <c r="F1446">
        <v>120142</v>
      </c>
      <c r="G1446" t="s">
        <v>1620</v>
      </c>
      <c r="H1446" t="s">
        <v>41</v>
      </c>
      <c r="I1446" t="s">
        <v>1621</v>
      </c>
      <c r="J1446" t="s">
        <v>39</v>
      </c>
      <c r="K1446" t="s">
        <v>40</v>
      </c>
      <c r="L1446" t="s">
        <v>71</v>
      </c>
      <c r="M1446">
        <v>301</v>
      </c>
      <c r="N1446" t="s">
        <v>72</v>
      </c>
      <c r="O1446">
        <v>1</v>
      </c>
      <c r="P1446" t="s">
        <v>42</v>
      </c>
      <c r="Q1446">
        <v>4</v>
      </c>
      <c r="R1446" t="s">
        <v>43</v>
      </c>
      <c r="S1446">
        <v>205</v>
      </c>
      <c r="T1446">
        <v>95514</v>
      </c>
      <c r="U1446" s="45">
        <v>3471.8009999999999</v>
      </c>
      <c r="V1446">
        <v>13.817</v>
      </c>
      <c r="W1446">
        <v>8.6999999999999994E-2</v>
      </c>
      <c r="X1446">
        <v>83</v>
      </c>
      <c r="Y1446">
        <f t="shared" ref="Y1446:Y1509" si="22">T1446*U1446/1000</f>
        <v>331605.600714</v>
      </c>
      <c r="Z1446">
        <f t="shared" ref="Z1446:Z1509" si="23">X1446*U1446/1000</f>
        <v>288.15948300000002</v>
      </c>
    </row>
    <row r="1447" spans="1:26">
      <c r="A1447" s="44">
        <v>44228</v>
      </c>
      <c r="B1447" t="s">
        <v>176</v>
      </c>
      <c r="C1447" s="43">
        <v>44221</v>
      </c>
      <c r="D1447">
        <f t="shared" si="20"/>
        <v>2021</v>
      </c>
      <c r="E1447">
        <f t="shared" si="21"/>
        <v>1</v>
      </c>
      <c r="F1447">
        <v>120142</v>
      </c>
      <c r="G1447" t="s">
        <v>1620</v>
      </c>
      <c r="H1447" t="s">
        <v>41</v>
      </c>
      <c r="I1447" t="s">
        <v>1621</v>
      </c>
      <c r="J1447" t="s">
        <v>39</v>
      </c>
      <c r="K1447" t="s">
        <v>40</v>
      </c>
      <c r="L1447" t="s">
        <v>71</v>
      </c>
      <c r="M1447">
        <v>301</v>
      </c>
      <c r="N1447" t="s">
        <v>72</v>
      </c>
      <c r="O1447">
        <v>1</v>
      </c>
      <c r="P1447" t="s">
        <v>42</v>
      </c>
      <c r="Q1447">
        <v>4</v>
      </c>
      <c r="R1447" t="s">
        <v>43</v>
      </c>
      <c r="S1447">
        <v>204</v>
      </c>
      <c r="T1447">
        <v>94984</v>
      </c>
      <c r="U1447" s="45">
        <v>3561.4780000000001</v>
      </c>
      <c r="V1447">
        <v>14.095000000000001</v>
      </c>
      <c r="W1447">
        <v>0.112</v>
      </c>
      <c r="X1447">
        <v>106</v>
      </c>
      <c r="Y1447">
        <f t="shared" si="22"/>
        <v>338283.42635199998</v>
      </c>
      <c r="Z1447">
        <f t="shared" si="23"/>
        <v>377.51666799999998</v>
      </c>
    </row>
    <row r="1448" spans="1:26">
      <c r="A1448" s="44">
        <v>44228</v>
      </c>
      <c r="B1448" t="s">
        <v>176</v>
      </c>
      <c r="C1448" s="43">
        <v>44221</v>
      </c>
      <c r="D1448">
        <f t="shared" si="20"/>
        <v>2021</v>
      </c>
      <c r="E1448">
        <f t="shared" si="21"/>
        <v>1</v>
      </c>
      <c r="F1448">
        <v>120142</v>
      </c>
      <c r="G1448" t="s">
        <v>1620</v>
      </c>
      <c r="H1448" t="s">
        <v>41</v>
      </c>
      <c r="I1448" t="s">
        <v>1621</v>
      </c>
      <c r="J1448" t="s">
        <v>39</v>
      </c>
      <c r="K1448" t="s">
        <v>40</v>
      </c>
      <c r="L1448" t="s">
        <v>71</v>
      </c>
      <c r="M1448">
        <v>301</v>
      </c>
      <c r="N1448" t="s">
        <v>72</v>
      </c>
      <c r="O1448">
        <v>1</v>
      </c>
      <c r="P1448" t="s">
        <v>42</v>
      </c>
      <c r="Q1448">
        <v>4</v>
      </c>
      <c r="R1448" t="s">
        <v>43</v>
      </c>
      <c r="S1448">
        <v>208</v>
      </c>
      <c r="T1448">
        <v>95807</v>
      </c>
      <c r="U1448" s="45">
        <v>3799.875</v>
      </c>
      <c r="V1448">
        <v>15.169</v>
      </c>
      <c r="W1448">
        <v>8.5999999999999993E-2</v>
      </c>
      <c r="X1448">
        <v>82</v>
      </c>
      <c r="Y1448">
        <f t="shared" si="22"/>
        <v>364054.62412499997</v>
      </c>
      <c r="Z1448">
        <f t="shared" si="23"/>
        <v>311.58974999999998</v>
      </c>
    </row>
    <row r="1449" spans="1:26">
      <c r="A1449" s="44">
        <v>44228</v>
      </c>
      <c r="B1449" t="s">
        <v>176</v>
      </c>
      <c r="C1449" s="43">
        <v>44221</v>
      </c>
      <c r="D1449">
        <f t="shared" si="20"/>
        <v>2021</v>
      </c>
      <c r="E1449">
        <f t="shared" si="21"/>
        <v>1</v>
      </c>
      <c r="F1449">
        <v>120142</v>
      </c>
      <c r="G1449" t="s">
        <v>1620</v>
      </c>
      <c r="H1449" t="s">
        <v>41</v>
      </c>
      <c r="I1449" t="s">
        <v>1621</v>
      </c>
      <c r="J1449" t="s">
        <v>39</v>
      </c>
      <c r="K1449" t="s">
        <v>40</v>
      </c>
      <c r="L1449" t="s">
        <v>71</v>
      </c>
      <c r="M1449">
        <v>301</v>
      </c>
      <c r="N1449" t="s">
        <v>72</v>
      </c>
      <c r="O1449">
        <v>1</v>
      </c>
      <c r="P1449" t="s">
        <v>42</v>
      </c>
      <c r="Q1449">
        <v>4</v>
      </c>
      <c r="R1449" t="s">
        <v>43</v>
      </c>
      <c r="S1449">
        <v>207</v>
      </c>
      <c r="T1449">
        <v>90488</v>
      </c>
      <c r="U1449" s="45">
        <v>3654.3029999999999</v>
      </c>
      <c r="V1449">
        <v>13.778</v>
      </c>
      <c r="W1449">
        <v>0.10100000000000001</v>
      </c>
      <c r="X1449">
        <v>91</v>
      </c>
      <c r="Y1449">
        <f t="shared" si="22"/>
        <v>330670.56986399996</v>
      </c>
      <c r="Z1449">
        <f t="shared" si="23"/>
        <v>332.54157299999997</v>
      </c>
    </row>
    <row r="1450" spans="1:26">
      <c r="A1450" s="44">
        <v>44228</v>
      </c>
      <c r="B1450" t="s">
        <v>176</v>
      </c>
      <c r="C1450" s="43">
        <v>44221</v>
      </c>
      <c r="D1450">
        <f t="shared" si="20"/>
        <v>2021</v>
      </c>
      <c r="E1450">
        <f t="shared" si="21"/>
        <v>1</v>
      </c>
      <c r="F1450">
        <v>120142</v>
      </c>
      <c r="G1450" t="s">
        <v>1620</v>
      </c>
      <c r="H1450" t="s">
        <v>41</v>
      </c>
      <c r="I1450" t="s">
        <v>1621</v>
      </c>
      <c r="J1450" t="s">
        <v>39</v>
      </c>
      <c r="K1450" t="s">
        <v>40</v>
      </c>
      <c r="L1450" t="s">
        <v>71</v>
      </c>
      <c r="M1450">
        <v>301</v>
      </c>
      <c r="N1450" t="s">
        <v>72</v>
      </c>
      <c r="O1450">
        <v>1</v>
      </c>
      <c r="P1450" t="s">
        <v>42</v>
      </c>
      <c r="Q1450">
        <v>4</v>
      </c>
      <c r="R1450" t="s">
        <v>43</v>
      </c>
      <c r="S1450">
        <v>206</v>
      </c>
      <c r="T1450">
        <v>96068</v>
      </c>
      <c r="U1450" s="45">
        <v>3619.5430000000001</v>
      </c>
      <c r="V1450">
        <v>14.488</v>
      </c>
      <c r="W1450">
        <v>0.14899999999999999</v>
      </c>
      <c r="X1450">
        <v>143</v>
      </c>
      <c r="Y1450">
        <f t="shared" si="22"/>
        <v>347722.25692400004</v>
      </c>
      <c r="Z1450">
        <f t="shared" si="23"/>
        <v>517.594649</v>
      </c>
    </row>
    <row r="1451" spans="1:26">
      <c r="A1451" s="44">
        <v>44221</v>
      </c>
      <c r="B1451" t="s">
        <v>175</v>
      </c>
      <c r="C1451" s="43">
        <v>44214</v>
      </c>
      <c r="D1451">
        <f t="shared" si="20"/>
        <v>2021</v>
      </c>
      <c r="E1451">
        <f t="shared" si="21"/>
        <v>1</v>
      </c>
      <c r="F1451">
        <v>120142</v>
      </c>
      <c r="G1451" t="s">
        <v>1620</v>
      </c>
      <c r="H1451" t="s">
        <v>41</v>
      </c>
      <c r="I1451" t="s">
        <v>1621</v>
      </c>
      <c r="J1451" t="s">
        <v>39</v>
      </c>
      <c r="K1451" t="s">
        <v>40</v>
      </c>
      <c r="L1451" t="s">
        <v>71</v>
      </c>
      <c r="M1451">
        <v>301</v>
      </c>
      <c r="N1451" t="s">
        <v>72</v>
      </c>
      <c r="O1451">
        <v>1</v>
      </c>
      <c r="P1451" t="s">
        <v>42</v>
      </c>
      <c r="Q1451">
        <v>4</v>
      </c>
      <c r="R1451" t="s">
        <v>43</v>
      </c>
      <c r="S1451">
        <v>206</v>
      </c>
      <c r="T1451">
        <v>96119</v>
      </c>
      <c r="U1451" s="45">
        <v>3550.0050000000001</v>
      </c>
      <c r="V1451">
        <v>14.218</v>
      </c>
      <c r="W1451">
        <v>5.2999999999999999E-2</v>
      </c>
      <c r="X1451">
        <v>51</v>
      </c>
      <c r="Y1451">
        <f t="shared" si="22"/>
        <v>341222.93059500004</v>
      </c>
      <c r="Z1451">
        <f t="shared" si="23"/>
        <v>181.05025499999999</v>
      </c>
    </row>
    <row r="1452" spans="1:26">
      <c r="A1452" s="44">
        <v>44221</v>
      </c>
      <c r="B1452" t="s">
        <v>175</v>
      </c>
      <c r="C1452" s="43">
        <v>44214</v>
      </c>
      <c r="D1452">
        <f t="shared" si="20"/>
        <v>2021</v>
      </c>
      <c r="E1452">
        <f t="shared" si="21"/>
        <v>1</v>
      </c>
      <c r="F1452">
        <v>120142</v>
      </c>
      <c r="G1452" t="s">
        <v>1620</v>
      </c>
      <c r="H1452" t="s">
        <v>41</v>
      </c>
      <c r="I1452" t="s">
        <v>1621</v>
      </c>
      <c r="J1452" t="s">
        <v>39</v>
      </c>
      <c r="K1452" t="s">
        <v>40</v>
      </c>
      <c r="L1452" t="s">
        <v>71</v>
      </c>
      <c r="M1452">
        <v>301</v>
      </c>
      <c r="N1452" t="s">
        <v>72</v>
      </c>
      <c r="O1452">
        <v>1</v>
      </c>
      <c r="P1452" t="s">
        <v>42</v>
      </c>
      <c r="Q1452">
        <v>4</v>
      </c>
      <c r="R1452" t="s">
        <v>43</v>
      </c>
      <c r="S1452">
        <v>207</v>
      </c>
      <c r="T1452">
        <v>90533</v>
      </c>
      <c r="U1452" s="45">
        <v>3588.7109999999998</v>
      </c>
      <c r="V1452">
        <v>13.537000000000001</v>
      </c>
      <c r="W1452">
        <v>0.05</v>
      </c>
      <c r="X1452">
        <v>45</v>
      </c>
      <c r="Y1452">
        <f t="shared" si="22"/>
        <v>324896.772963</v>
      </c>
      <c r="Z1452">
        <f t="shared" si="23"/>
        <v>161.491995</v>
      </c>
    </row>
    <row r="1453" spans="1:26">
      <c r="A1453" s="44">
        <v>44221</v>
      </c>
      <c r="B1453" t="s">
        <v>175</v>
      </c>
      <c r="C1453" s="43">
        <v>44214</v>
      </c>
      <c r="D1453">
        <f t="shared" si="20"/>
        <v>2021</v>
      </c>
      <c r="E1453">
        <f t="shared" si="21"/>
        <v>1</v>
      </c>
      <c r="F1453">
        <v>120142</v>
      </c>
      <c r="G1453" t="s">
        <v>1620</v>
      </c>
      <c r="H1453" t="s">
        <v>41</v>
      </c>
      <c r="I1453" t="s">
        <v>1621</v>
      </c>
      <c r="J1453" t="s">
        <v>39</v>
      </c>
      <c r="K1453" t="s">
        <v>40</v>
      </c>
      <c r="L1453" t="s">
        <v>71</v>
      </c>
      <c r="M1453">
        <v>301</v>
      </c>
      <c r="N1453" t="s">
        <v>72</v>
      </c>
      <c r="O1453">
        <v>1</v>
      </c>
      <c r="P1453" t="s">
        <v>42</v>
      </c>
      <c r="Q1453">
        <v>4</v>
      </c>
      <c r="R1453" t="s">
        <v>43</v>
      </c>
      <c r="S1453">
        <v>208</v>
      </c>
      <c r="T1453">
        <v>95873</v>
      </c>
      <c r="U1453" s="45">
        <v>3729.6060000000002</v>
      </c>
      <c r="V1453">
        <v>14.898999999999999</v>
      </c>
      <c r="W1453">
        <v>6.9000000000000006E-2</v>
      </c>
      <c r="X1453">
        <v>66</v>
      </c>
      <c r="Y1453">
        <f t="shared" si="22"/>
        <v>357568.51603800006</v>
      </c>
      <c r="Z1453">
        <f t="shared" si="23"/>
        <v>246.15399600000001</v>
      </c>
    </row>
    <row r="1454" spans="1:26">
      <c r="A1454" s="44">
        <v>44221</v>
      </c>
      <c r="B1454" t="s">
        <v>175</v>
      </c>
      <c r="C1454" s="43">
        <v>44214</v>
      </c>
      <c r="D1454">
        <f t="shared" si="20"/>
        <v>2021</v>
      </c>
      <c r="E1454">
        <f t="shared" si="21"/>
        <v>1</v>
      </c>
      <c r="F1454">
        <v>120142</v>
      </c>
      <c r="G1454" t="s">
        <v>1620</v>
      </c>
      <c r="H1454" t="s">
        <v>41</v>
      </c>
      <c r="I1454" t="s">
        <v>1621</v>
      </c>
      <c r="J1454" t="s">
        <v>39</v>
      </c>
      <c r="K1454" t="s">
        <v>40</v>
      </c>
      <c r="L1454" t="s">
        <v>71</v>
      </c>
      <c r="M1454">
        <v>301</v>
      </c>
      <c r="N1454" t="s">
        <v>72</v>
      </c>
      <c r="O1454">
        <v>1</v>
      </c>
      <c r="P1454" t="s">
        <v>42</v>
      </c>
      <c r="Q1454">
        <v>4</v>
      </c>
      <c r="R1454" t="s">
        <v>43</v>
      </c>
      <c r="S1454">
        <v>204</v>
      </c>
      <c r="T1454">
        <v>95047</v>
      </c>
      <c r="U1454" s="45">
        <v>3493.0210000000002</v>
      </c>
      <c r="V1454">
        <v>13.833</v>
      </c>
      <c r="W1454">
        <v>6.6000000000000003E-2</v>
      </c>
      <c r="X1454">
        <v>63</v>
      </c>
      <c r="Y1454">
        <f t="shared" si="22"/>
        <v>332001.16698699998</v>
      </c>
      <c r="Z1454">
        <f t="shared" si="23"/>
        <v>220.06032300000001</v>
      </c>
    </row>
    <row r="1455" spans="1:26">
      <c r="A1455" s="44">
        <v>44221</v>
      </c>
      <c r="B1455" t="s">
        <v>175</v>
      </c>
      <c r="C1455" s="43">
        <v>44214</v>
      </c>
      <c r="D1455">
        <f t="shared" si="20"/>
        <v>2021</v>
      </c>
      <c r="E1455">
        <f t="shared" si="21"/>
        <v>1</v>
      </c>
      <c r="F1455">
        <v>120142</v>
      </c>
      <c r="G1455" t="s">
        <v>1620</v>
      </c>
      <c r="H1455" t="s">
        <v>41</v>
      </c>
      <c r="I1455" t="s">
        <v>1621</v>
      </c>
      <c r="J1455" t="s">
        <v>39</v>
      </c>
      <c r="K1455" t="s">
        <v>40</v>
      </c>
      <c r="L1455" t="s">
        <v>71</v>
      </c>
      <c r="M1455">
        <v>301</v>
      </c>
      <c r="N1455" t="s">
        <v>72</v>
      </c>
      <c r="O1455">
        <v>1</v>
      </c>
      <c r="P1455" t="s">
        <v>42</v>
      </c>
      <c r="Q1455">
        <v>4</v>
      </c>
      <c r="R1455" t="s">
        <v>43</v>
      </c>
      <c r="S1455">
        <v>205</v>
      </c>
      <c r="T1455">
        <v>95553</v>
      </c>
      <c r="U1455" s="45">
        <v>3405.8380000000002</v>
      </c>
      <c r="V1455">
        <v>13.56</v>
      </c>
      <c r="W1455">
        <v>4.1000000000000002E-2</v>
      </c>
      <c r="X1455">
        <v>39</v>
      </c>
      <c r="Y1455">
        <f t="shared" si="22"/>
        <v>325438.03841400001</v>
      </c>
      <c r="Z1455">
        <f t="shared" si="23"/>
        <v>132.82768200000001</v>
      </c>
    </row>
    <row r="1456" spans="1:26">
      <c r="A1456" s="44">
        <v>44221</v>
      </c>
      <c r="B1456" t="s">
        <v>175</v>
      </c>
      <c r="C1456" s="43">
        <v>44214</v>
      </c>
      <c r="D1456">
        <f t="shared" si="20"/>
        <v>2021</v>
      </c>
      <c r="E1456">
        <f t="shared" si="21"/>
        <v>1</v>
      </c>
      <c r="F1456">
        <v>120142</v>
      </c>
      <c r="G1456" t="s">
        <v>1620</v>
      </c>
      <c r="H1456" t="s">
        <v>41</v>
      </c>
      <c r="I1456" t="s">
        <v>1621</v>
      </c>
      <c r="J1456" t="s">
        <v>39</v>
      </c>
      <c r="K1456" t="s">
        <v>40</v>
      </c>
      <c r="L1456" t="s">
        <v>71</v>
      </c>
      <c r="M1456">
        <v>301</v>
      </c>
      <c r="N1456" t="s">
        <v>72</v>
      </c>
      <c r="O1456">
        <v>1</v>
      </c>
      <c r="P1456" t="s">
        <v>42</v>
      </c>
      <c r="Q1456">
        <v>4</v>
      </c>
      <c r="R1456" t="s">
        <v>43</v>
      </c>
      <c r="S1456">
        <v>105</v>
      </c>
      <c r="T1456">
        <v>93951</v>
      </c>
      <c r="U1456" s="45">
        <v>4479.1959999999999</v>
      </c>
      <c r="V1456">
        <v>17.533999999999999</v>
      </c>
      <c r="W1456">
        <v>0.158</v>
      </c>
      <c r="X1456">
        <v>148</v>
      </c>
      <c r="Y1456">
        <f t="shared" si="22"/>
        <v>420824.94339599996</v>
      </c>
      <c r="Z1456">
        <f t="shared" si="23"/>
        <v>662.92100800000003</v>
      </c>
    </row>
    <row r="1457" spans="1:26">
      <c r="A1457" s="44">
        <v>44221</v>
      </c>
      <c r="B1457" t="s">
        <v>175</v>
      </c>
      <c r="C1457" s="43">
        <v>44214</v>
      </c>
      <c r="D1457">
        <f t="shared" si="20"/>
        <v>2021</v>
      </c>
      <c r="E1457">
        <f t="shared" si="21"/>
        <v>1</v>
      </c>
      <c r="F1457">
        <v>120142</v>
      </c>
      <c r="G1457" t="s">
        <v>1620</v>
      </c>
      <c r="H1457" t="s">
        <v>41</v>
      </c>
      <c r="I1457" t="s">
        <v>1621</v>
      </c>
      <c r="J1457" t="s">
        <v>39</v>
      </c>
      <c r="K1457" t="s">
        <v>40</v>
      </c>
      <c r="L1457" t="s">
        <v>71</v>
      </c>
      <c r="M1457">
        <v>301</v>
      </c>
      <c r="N1457" t="s">
        <v>72</v>
      </c>
      <c r="O1457">
        <v>1</v>
      </c>
      <c r="P1457" t="s">
        <v>42</v>
      </c>
      <c r="Q1457">
        <v>4</v>
      </c>
      <c r="R1457" t="s">
        <v>43</v>
      </c>
      <c r="S1457">
        <v>103</v>
      </c>
      <c r="T1457">
        <v>94167</v>
      </c>
      <c r="U1457" s="45">
        <v>4348.8029999999999</v>
      </c>
      <c r="V1457">
        <v>17.062999999999999</v>
      </c>
      <c r="W1457">
        <v>8.5999999999999993E-2</v>
      </c>
      <c r="X1457">
        <v>81</v>
      </c>
      <c r="Y1457">
        <f t="shared" si="22"/>
        <v>409513.73210100003</v>
      </c>
      <c r="Z1457">
        <f t="shared" si="23"/>
        <v>352.25304299999999</v>
      </c>
    </row>
    <row r="1458" spans="1:26">
      <c r="A1458" s="44">
        <v>44221</v>
      </c>
      <c r="B1458" t="s">
        <v>175</v>
      </c>
      <c r="C1458" s="43">
        <v>44214</v>
      </c>
      <c r="D1458">
        <f t="shared" si="20"/>
        <v>2021</v>
      </c>
      <c r="E1458">
        <f t="shared" si="21"/>
        <v>1</v>
      </c>
      <c r="F1458">
        <v>120142</v>
      </c>
      <c r="G1458" t="s">
        <v>1620</v>
      </c>
      <c r="H1458" t="s">
        <v>41</v>
      </c>
      <c r="I1458" t="s">
        <v>1621</v>
      </c>
      <c r="J1458" t="s">
        <v>39</v>
      </c>
      <c r="K1458" t="s">
        <v>40</v>
      </c>
      <c r="L1458" t="s">
        <v>71</v>
      </c>
      <c r="M1458">
        <v>301</v>
      </c>
      <c r="N1458" t="s">
        <v>72</v>
      </c>
      <c r="O1458">
        <v>1</v>
      </c>
      <c r="P1458" t="s">
        <v>42</v>
      </c>
      <c r="Q1458">
        <v>4</v>
      </c>
      <c r="R1458" t="s">
        <v>43</v>
      </c>
      <c r="S1458">
        <v>104</v>
      </c>
      <c r="T1458">
        <v>93144</v>
      </c>
      <c r="U1458" s="45">
        <v>4431.2479999999996</v>
      </c>
      <c r="V1458">
        <v>17.198</v>
      </c>
      <c r="W1458">
        <v>0.13500000000000001</v>
      </c>
      <c r="X1458">
        <v>126</v>
      </c>
      <c r="Y1458">
        <f t="shared" si="22"/>
        <v>412744.16371199995</v>
      </c>
      <c r="Z1458">
        <f t="shared" si="23"/>
        <v>558.33724799999993</v>
      </c>
    </row>
    <row r="1459" spans="1:26">
      <c r="A1459" s="44">
        <v>44221</v>
      </c>
      <c r="B1459" t="s">
        <v>175</v>
      </c>
      <c r="C1459" s="43">
        <v>44214</v>
      </c>
      <c r="D1459">
        <f t="shared" si="20"/>
        <v>2021</v>
      </c>
      <c r="E1459">
        <f t="shared" si="21"/>
        <v>1</v>
      </c>
      <c r="F1459">
        <v>120142</v>
      </c>
      <c r="G1459" t="s">
        <v>1620</v>
      </c>
      <c r="H1459" t="s">
        <v>41</v>
      </c>
      <c r="I1459" t="s">
        <v>1621</v>
      </c>
      <c r="J1459" t="s">
        <v>39</v>
      </c>
      <c r="K1459" t="s">
        <v>40</v>
      </c>
      <c r="L1459" t="s">
        <v>71</v>
      </c>
      <c r="M1459">
        <v>301</v>
      </c>
      <c r="N1459" t="s">
        <v>72</v>
      </c>
      <c r="O1459">
        <v>1</v>
      </c>
      <c r="P1459" t="s">
        <v>42</v>
      </c>
      <c r="Q1459">
        <v>4</v>
      </c>
      <c r="R1459" t="s">
        <v>43</v>
      </c>
      <c r="S1459">
        <v>107</v>
      </c>
      <c r="T1459">
        <v>93839</v>
      </c>
      <c r="U1459" s="45">
        <v>4285.259</v>
      </c>
      <c r="V1459">
        <v>16.754999999999999</v>
      </c>
      <c r="W1459">
        <v>0.115</v>
      </c>
      <c r="X1459">
        <v>108</v>
      </c>
      <c r="Y1459">
        <f t="shared" si="22"/>
        <v>402124.41930100002</v>
      </c>
      <c r="Z1459">
        <f t="shared" si="23"/>
        <v>462.80797200000001</v>
      </c>
    </row>
    <row r="1460" spans="1:26">
      <c r="A1460" s="44">
        <v>44221</v>
      </c>
      <c r="B1460" t="s">
        <v>175</v>
      </c>
      <c r="C1460" s="43">
        <v>44214</v>
      </c>
      <c r="D1460">
        <f t="shared" si="20"/>
        <v>2021</v>
      </c>
      <c r="E1460">
        <f t="shared" si="21"/>
        <v>1</v>
      </c>
      <c r="F1460">
        <v>120142</v>
      </c>
      <c r="G1460" t="s">
        <v>1620</v>
      </c>
      <c r="H1460" t="s">
        <v>41</v>
      </c>
      <c r="I1460" t="s">
        <v>1621</v>
      </c>
      <c r="J1460" t="s">
        <v>39</v>
      </c>
      <c r="K1460" t="s">
        <v>40</v>
      </c>
      <c r="L1460" t="s">
        <v>71</v>
      </c>
      <c r="M1460">
        <v>301</v>
      </c>
      <c r="N1460" t="s">
        <v>72</v>
      </c>
      <c r="O1460">
        <v>1</v>
      </c>
      <c r="P1460" t="s">
        <v>42</v>
      </c>
      <c r="Q1460">
        <v>4</v>
      </c>
      <c r="R1460" t="s">
        <v>43</v>
      </c>
      <c r="S1460">
        <v>106</v>
      </c>
      <c r="T1460">
        <v>93806</v>
      </c>
      <c r="U1460" s="45">
        <v>4305.6819999999998</v>
      </c>
      <c r="V1460">
        <v>16.829000000000001</v>
      </c>
      <c r="W1460">
        <v>0.17799999999999999</v>
      </c>
      <c r="X1460">
        <v>167</v>
      </c>
      <c r="Y1460">
        <f t="shared" si="22"/>
        <v>403898.80569199997</v>
      </c>
      <c r="Z1460">
        <f t="shared" si="23"/>
        <v>719.04889400000002</v>
      </c>
    </row>
    <row r="1461" spans="1:26">
      <c r="A1461" s="44">
        <v>44221</v>
      </c>
      <c r="B1461" t="s">
        <v>175</v>
      </c>
      <c r="C1461" s="43">
        <v>44214</v>
      </c>
      <c r="D1461">
        <f t="shared" si="20"/>
        <v>2021</v>
      </c>
      <c r="E1461">
        <f t="shared" si="21"/>
        <v>1</v>
      </c>
      <c r="F1461">
        <v>120142</v>
      </c>
      <c r="G1461" t="s">
        <v>1620</v>
      </c>
      <c r="H1461" t="s">
        <v>41</v>
      </c>
      <c r="I1461" t="s">
        <v>1621</v>
      </c>
      <c r="J1461" t="s">
        <v>39</v>
      </c>
      <c r="K1461" t="s">
        <v>40</v>
      </c>
      <c r="L1461" t="s">
        <v>71</v>
      </c>
      <c r="M1461">
        <v>301</v>
      </c>
      <c r="N1461" t="s">
        <v>72</v>
      </c>
      <c r="O1461">
        <v>1</v>
      </c>
      <c r="P1461" t="s">
        <v>42</v>
      </c>
      <c r="Q1461">
        <v>4</v>
      </c>
      <c r="R1461" t="s">
        <v>43</v>
      </c>
      <c r="S1461">
        <v>202</v>
      </c>
      <c r="T1461">
        <v>95791</v>
      </c>
      <c r="U1461" s="45">
        <v>4036.902</v>
      </c>
      <c r="V1461">
        <v>16.111999999999998</v>
      </c>
      <c r="W1461">
        <v>7.2999999999999995E-2</v>
      </c>
      <c r="X1461">
        <v>70</v>
      </c>
      <c r="Y1461">
        <f t="shared" si="22"/>
        <v>386698.87948200002</v>
      </c>
      <c r="Z1461">
        <f t="shared" si="23"/>
        <v>282.58314000000001</v>
      </c>
    </row>
    <row r="1462" spans="1:26">
      <c r="A1462" s="44">
        <v>44221</v>
      </c>
      <c r="B1462" t="s">
        <v>175</v>
      </c>
      <c r="C1462" s="43">
        <v>44214</v>
      </c>
      <c r="D1462">
        <f t="shared" si="20"/>
        <v>2021</v>
      </c>
      <c r="E1462">
        <f t="shared" si="21"/>
        <v>1</v>
      </c>
      <c r="F1462">
        <v>120142</v>
      </c>
      <c r="G1462" t="s">
        <v>1620</v>
      </c>
      <c r="H1462" t="s">
        <v>41</v>
      </c>
      <c r="I1462" t="s">
        <v>1621</v>
      </c>
      <c r="J1462" t="s">
        <v>39</v>
      </c>
      <c r="K1462" t="s">
        <v>40</v>
      </c>
      <c r="L1462" t="s">
        <v>71</v>
      </c>
      <c r="M1462">
        <v>301</v>
      </c>
      <c r="N1462" t="s">
        <v>72</v>
      </c>
      <c r="O1462">
        <v>1</v>
      </c>
      <c r="P1462" t="s">
        <v>42</v>
      </c>
      <c r="Q1462">
        <v>4</v>
      </c>
      <c r="R1462" t="s">
        <v>43</v>
      </c>
      <c r="S1462">
        <v>203</v>
      </c>
      <c r="T1462">
        <v>94095</v>
      </c>
      <c r="U1462" s="45">
        <v>3517.4589999999998</v>
      </c>
      <c r="V1462">
        <v>13.791</v>
      </c>
      <c r="W1462">
        <v>1.5189999999999999</v>
      </c>
      <c r="X1462">
        <v>1429</v>
      </c>
      <c r="Y1462">
        <f t="shared" si="22"/>
        <v>330975.30460499995</v>
      </c>
      <c r="Z1462">
        <f t="shared" si="23"/>
        <v>5026.4489109999995</v>
      </c>
    </row>
    <row r="1463" spans="1:26">
      <c r="A1463" s="44">
        <v>44221</v>
      </c>
      <c r="B1463" t="s">
        <v>175</v>
      </c>
      <c r="C1463" s="43">
        <v>44214</v>
      </c>
      <c r="D1463">
        <f t="shared" si="20"/>
        <v>2021</v>
      </c>
      <c r="E1463">
        <f t="shared" si="21"/>
        <v>1</v>
      </c>
      <c r="F1463">
        <v>120142</v>
      </c>
      <c r="G1463" t="s">
        <v>1620</v>
      </c>
      <c r="H1463" t="s">
        <v>41</v>
      </c>
      <c r="I1463" t="s">
        <v>1621</v>
      </c>
      <c r="J1463" t="s">
        <v>39</v>
      </c>
      <c r="K1463" t="s">
        <v>40</v>
      </c>
      <c r="L1463" t="s">
        <v>71</v>
      </c>
      <c r="M1463">
        <v>301</v>
      </c>
      <c r="N1463" t="s">
        <v>72</v>
      </c>
      <c r="O1463">
        <v>1</v>
      </c>
      <c r="P1463" t="s">
        <v>42</v>
      </c>
      <c r="Q1463">
        <v>4</v>
      </c>
      <c r="R1463" t="s">
        <v>43</v>
      </c>
      <c r="S1463">
        <v>201</v>
      </c>
      <c r="T1463">
        <v>95682</v>
      </c>
      <c r="U1463" s="45">
        <v>3392.3490000000002</v>
      </c>
      <c r="V1463">
        <v>13.523999999999999</v>
      </c>
      <c r="W1463">
        <v>6.8000000000000005E-2</v>
      </c>
      <c r="X1463">
        <v>65</v>
      </c>
      <c r="Y1463">
        <f t="shared" si="22"/>
        <v>324586.73701799999</v>
      </c>
      <c r="Z1463">
        <f t="shared" si="23"/>
        <v>220.50268499999999</v>
      </c>
    </row>
    <row r="1464" spans="1:26">
      <c r="A1464" s="44">
        <v>44221</v>
      </c>
      <c r="B1464" t="s">
        <v>175</v>
      </c>
      <c r="C1464" s="43">
        <v>44214</v>
      </c>
      <c r="D1464">
        <f t="shared" si="20"/>
        <v>2021</v>
      </c>
      <c r="E1464">
        <f t="shared" si="21"/>
        <v>1</v>
      </c>
      <c r="F1464">
        <v>120142</v>
      </c>
      <c r="G1464" t="s">
        <v>1620</v>
      </c>
      <c r="H1464" t="s">
        <v>41</v>
      </c>
      <c r="I1464" t="s">
        <v>1621</v>
      </c>
      <c r="J1464" t="s">
        <v>39</v>
      </c>
      <c r="K1464" t="s">
        <v>40</v>
      </c>
      <c r="L1464" t="s">
        <v>71</v>
      </c>
      <c r="M1464">
        <v>301</v>
      </c>
      <c r="N1464" t="s">
        <v>72</v>
      </c>
      <c r="O1464">
        <v>1</v>
      </c>
      <c r="P1464" t="s">
        <v>42</v>
      </c>
      <c r="Q1464">
        <v>4</v>
      </c>
      <c r="R1464" t="s">
        <v>43</v>
      </c>
      <c r="S1464">
        <v>101</v>
      </c>
      <c r="T1464">
        <v>93487</v>
      </c>
      <c r="U1464" s="45">
        <v>4150.8649999999998</v>
      </c>
      <c r="V1464">
        <v>16.169</v>
      </c>
      <c r="W1464">
        <v>8.7999999999999995E-2</v>
      </c>
      <c r="X1464">
        <v>82</v>
      </c>
      <c r="Y1464">
        <f t="shared" si="22"/>
        <v>388051.91625499999</v>
      </c>
      <c r="Z1464">
        <f t="shared" si="23"/>
        <v>340.37092999999999</v>
      </c>
    </row>
    <row r="1465" spans="1:26">
      <c r="A1465" s="44">
        <v>44221</v>
      </c>
      <c r="B1465" t="s">
        <v>175</v>
      </c>
      <c r="C1465" s="43">
        <v>44214</v>
      </c>
      <c r="D1465">
        <f t="shared" si="20"/>
        <v>2021</v>
      </c>
      <c r="E1465">
        <f t="shared" si="21"/>
        <v>1</v>
      </c>
      <c r="F1465">
        <v>120142</v>
      </c>
      <c r="G1465" t="s">
        <v>1620</v>
      </c>
      <c r="H1465" t="s">
        <v>41</v>
      </c>
      <c r="I1465" t="s">
        <v>1621</v>
      </c>
      <c r="J1465" t="s">
        <v>39</v>
      </c>
      <c r="K1465" t="s">
        <v>40</v>
      </c>
      <c r="L1465" t="s">
        <v>71</v>
      </c>
      <c r="M1465">
        <v>301</v>
      </c>
      <c r="N1465" t="s">
        <v>72</v>
      </c>
      <c r="O1465">
        <v>1</v>
      </c>
      <c r="P1465" t="s">
        <v>42</v>
      </c>
      <c r="Q1465">
        <v>4</v>
      </c>
      <c r="R1465" t="s">
        <v>43</v>
      </c>
      <c r="S1465">
        <v>102</v>
      </c>
      <c r="T1465">
        <v>93583</v>
      </c>
      <c r="U1465" s="45">
        <v>4082.95</v>
      </c>
      <c r="V1465">
        <v>15.920999999999999</v>
      </c>
      <c r="W1465">
        <v>9.2999999999999999E-2</v>
      </c>
      <c r="X1465">
        <v>87</v>
      </c>
      <c r="Y1465">
        <f t="shared" si="22"/>
        <v>382094.70984999998</v>
      </c>
      <c r="Z1465">
        <f t="shared" si="23"/>
        <v>355.21664999999996</v>
      </c>
    </row>
    <row r="1466" spans="1:26">
      <c r="A1466" s="44">
        <v>44214</v>
      </c>
      <c r="B1466" t="s">
        <v>174</v>
      </c>
      <c r="C1466" s="43">
        <v>44207</v>
      </c>
      <c r="D1466">
        <f t="shared" si="20"/>
        <v>2021</v>
      </c>
      <c r="E1466">
        <f t="shared" si="21"/>
        <v>1</v>
      </c>
      <c r="F1466">
        <v>120142</v>
      </c>
      <c r="G1466" t="s">
        <v>1620</v>
      </c>
      <c r="H1466" t="s">
        <v>41</v>
      </c>
      <c r="I1466" t="s">
        <v>1621</v>
      </c>
      <c r="J1466" t="s">
        <v>39</v>
      </c>
      <c r="K1466" t="s">
        <v>40</v>
      </c>
      <c r="L1466" t="s">
        <v>71</v>
      </c>
      <c r="M1466">
        <v>301</v>
      </c>
      <c r="N1466" t="s">
        <v>72</v>
      </c>
      <c r="O1466">
        <v>1</v>
      </c>
      <c r="P1466" t="s">
        <v>42</v>
      </c>
      <c r="Q1466">
        <v>4</v>
      </c>
      <c r="R1466" t="s">
        <v>43</v>
      </c>
      <c r="S1466">
        <v>101</v>
      </c>
      <c r="T1466">
        <v>93582</v>
      </c>
      <c r="U1466" s="45">
        <v>4100.808</v>
      </c>
      <c r="V1466">
        <v>15.99</v>
      </c>
      <c r="W1466">
        <v>0.10199999999999999</v>
      </c>
      <c r="X1466">
        <v>95</v>
      </c>
      <c r="Y1466">
        <f t="shared" si="22"/>
        <v>383761.81425599998</v>
      </c>
      <c r="Z1466">
        <f t="shared" si="23"/>
        <v>389.57676000000004</v>
      </c>
    </row>
    <row r="1467" spans="1:26">
      <c r="A1467" s="44">
        <v>44214</v>
      </c>
      <c r="B1467" t="s">
        <v>174</v>
      </c>
      <c r="C1467" s="43">
        <v>44207</v>
      </c>
      <c r="D1467">
        <f t="shared" si="20"/>
        <v>2021</v>
      </c>
      <c r="E1467">
        <f t="shared" si="21"/>
        <v>1</v>
      </c>
      <c r="F1467">
        <v>120142</v>
      </c>
      <c r="G1467" t="s">
        <v>1620</v>
      </c>
      <c r="H1467" t="s">
        <v>41</v>
      </c>
      <c r="I1467" t="s">
        <v>1621</v>
      </c>
      <c r="J1467" t="s">
        <v>39</v>
      </c>
      <c r="K1467" t="s">
        <v>40</v>
      </c>
      <c r="L1467" t="s">
        <v>71</v>
      </c>
      <c r="M1467">
        <v>301</v>
      </c>
      <c r="N1467" t="s">
        <v>72</v>
      </c>
      <c r="O1467">
        <v>1</v>
      </c>
      <c r="P1467" t="s">
        <v>42</v>
      </c>
      <c r="Q1467">
        <v>4</v>
      </c>
      <c r="R1467" t="s">
        <v>43</v>
      </c>
      <c r="S1467">
        <v>102</v>
      </c>
      <c r="T1467">
        <v>93722</v>
      </c>
      <c r="U1467" s="45">
        <v>3995.1060000000002</v>
      </c>
      <c r="V1467">
        <v>15.601000000000001</v>
      </c>
      <c r="W1467">
        <v>0.14799999999999999</v>
      </c>
      <c r="X1467">
        <v>139</v>
      </c>
      <c r="Y1467">
        <f t="shared" si="22"/>
        <v>374429.324532</v>
      </c>
      <c r="Z1467">
        <f t="shared" si="23"/>
        <v>555.31973400000004</v>
      </c>
    </row>
    <row r="1468" spans="1:26">
      <c r="A1468" s="44">
        <v>44214</v>
      </c>
      <c r="B1468" t="s">
        <v>174</v>
      </c>
      <c r="C1468" s="43">
        <v>44207</v>
      </c>
      <c r="D1468">
        <f t="shared" si="20"/>
        <v>2021</v>
      </c>
      <c r="E1468">
        <f t="shared" si="21"/>
        <v>1</v>
      </c>
      <c r="F1468">
        <v>120142</v>
      </c>
      <c r="G1468" t="s">
        <v>1620</v>
      </c>
      <c r="H1468" t="s">
        <v>41</v>
      </c>
      <c r="I1468" t="s">
        <v>1621</v>
      </c>
      <c r="J1468" t="s">
        <v>39</v>
      </c>
      <c r="K1468" t="s">
        <v>40</v>
      </c>
      <c r="L1468" t="s">
        <v>71</v>
      </c>
      <c r="M1468">
        <v>301</v>
      </c>
      <c r="N1468" t="s">
        <v>72</v>
      </c>
      <c r="O1468">
        <v>1</v>
      </c>
      <c r="P1468" t="s">
        <v>42</v>
      </c>
      <c r="Q1468">
        <v>4</v>
      </c>
      <c r="R1468" t="s">
        <v>43</v>
      </c>
      <c r="S1468">
        <v>202</v>
      </c>
      <c r="T1468">
        <v>95879</v>
      </c>
      <c r="U1468" s="45">
        <v>3980.625</v>
      </c>
      <c r="V1468">
        <v>15.901999999999999</v>
      </c>
      <c r="W1468">
        <v>9.1999999999999998E-2</v>
      </c>
      <c r="X1468">
        <v>88</v>
      </c>
      <c r="Y1468">
        <f t="shared" si="22"/>
        <v>381658.34437499999</v>
      </c>
      <c r="Z1468">
        <f t="shared" si="23"/>
        <v>350.29500000000002</v>
      </c>
    </row>
    <row r="1469" spans="1:26">
      <c r="A1469" s="44">
        <v>44214</v>
      </c>
      <c r="B1469" t="s">
        <v>174</v>
      </c>
      <c r="C1469" s="43">
        <v>44207</v>
      </c>
      <c r="D1469">
        <f t="shared" si="20"/>
        <v>2021</v>
      </c>
      <c r="E1469">
        <f t="shared" si="21"/>
        <v>1</v>
      </c>
      <c r="F1469">
        <v>120142</v>
      </c>
      <c r="G1469" t="s">
        <v>1620</v>
      </c>
      <c r="H1469" t="s">
        <v>41</v>
      </c>
      <c r="I1469" t="s">
        <v>1621</v>
      </c>
      <c r="J1469" t="s">
        <v>39</v>
      </c>
      <c r="K1469" t="s">
        <v>40</v>
      </c>
      <c r="L1469" t="s">
        <v>71</v>
      </c>
      <c r="M1469">
        <v>301</v>
      </c>
      <c r="N1469" t="s">
        <v>72</v>
      </c>
      <c r="O1469">
        <v>1</v>
      </c>
      <c r="P1469" t="s">
        <v>42</v>
      </c>
      <c r="Q1469">
        <v>4</v>
      </c>
      <c r="R1469" t="s">
        <v>43</v>
      </c>
      <c r="S1469">
        <v>203</v>
      </c>
      <c r="T1469">
        <v>95639</v>
      </c>
      <c r="U1469" s="45">
        <v>3461.3829999999998</v>
      </c>
      <c r="V1469">
        <v>13.792999999999999</v>
      </c>
      <c r="W1469">
        <v>1.6140000000000001</v>
      </c>
      <c r="X1469">
        <v>1544</v>
      </c>
      <c r="Y1469">
        <f t="shared" si="22"/>
        <v>331043.20873700001</v>
      </c>
      <c r="Z1469">
        <f t="shared" si="23"/>
        <v>5344.375352</v>
      </c>
    </row>
    <row r="1470" spans="1:26">
      <c r="A1470" s="44">
        <v>44214</v>
      </c>
      <c r="B1470" t="s">
        <v>174</v>
      </c>
      <c r="C1470" s="43">
        <v>44207</v>
      </c>
      <c r="D1470">
        <f t="shared" si="20"/>
        <v>2021</v>
      </c>
      <c r="E1470">
        <f t="shared" si="21"/>
        <v>1</v>
      </c>
      <c r="F1470">
        <v>120142</v>
      </c>
      <c r="G1470" t="s">
        <v>1620</v>
      </c>
      <c r="H1470" t="s">
        <v>41</v>
      </c>
      <c r="I1470" t="s">
        <v>1621</v>
      </c>
      <c r="J1470" t="s">
        <v>39</v>
      </c>
      <c r="K1470" t="s">
        <v>40</v>
      </c>
      <c r="L1470" t="s">
        <v>71</v>
      </c>
      <c r="M1470">
        <v>301</v>
      </c>
      <c r="N1470" t="s">
        <v>72</v>
      </c>
      <c r="O1470">
        <v>1</v>
      </c>
      <c r="P1470" t="s">
        <v>42</v>
      </c>
      <c r="Q1470">
        <v>4</v>
      </c>
      <c r="R1470" t="s">
        <v>43</v>
      </c>
      <c r="S1470">
        <v>201</v>
      </c>
      <c r="T1470">
        <v>95740</v>
      </c>
      <c r="U1470" s="45">
        <v>3338.0770000000002</v>
      </c>
      <c r="V1470">
        <v>13.316000000000001</v>
      </c>
      <c r="W1470">
        <v>6.0999999999999999E-2</v>
      </c>
      <c r="X1470">
        <v>58</v>
      </c>
      <c r="Y1470">
        <f t="shared" si="22"/>
        <v>319587.49197999999</v>
      </c>
      <c r="Z1470">
        <f t="shared" si="23"/>
        <v>193.60846600000002</v>
      </c>
    </row>
    <row r="1471" spans="1:26">
      <c r="A1471" s="44">
        <v>44214</v>
      </c>
      <c r="B1471" t="s">
        <v>174</v>
      </c>
      <c r="C1471" s="43">
        <v>44207</v>
      </c>
      <c r="D1471">
        <f t="shared" si="20"/>
        <v>2021</v>
      </c>
      <c r="E1471">
        <f t="shared" si="21"/>
        <v>1</v>
      </c>
      <c r="F1471">
        <v>120142</v>
      </c>
      <c r="G1471" t="s">
        <v>1620</v>
      </c>
      <c r="H1471" t="s">
        <v>41</v>
      </c>
      <c r="I1471" t="s">
        <v>1621</v>
      </c>
      <c r="J1471" t="s">
        <v>39</v>
      </c>
      <c r="K1471" t="s">
        <v>40</v>
      </c>
      <c r="L1471" t="s">
        <v>71</v>
      </c>
      <c r="M1471">
        <v>301</v>
      </c>
      <c r="N1471" t="s">
        <v>72</v>
      </c>
      <c r="O1471">
        <v>1</v>
      </c>
      <c r="P1471" t="s">
        <v>42</v>
      </c>
      <c r="Q1471">
        <v>4</v>
      </c>
      <c r="R1471" t="s">
        <v>43</v>
      </c>
      <c r="S1471">
        <v>107</v>
      </c>
      <c r="T1471">
        <v>93905</v>
      </c>
      <c r="U1471" s="45">
        <v>4227.7259999999997</v>
      </c>
      <c r="V1471">
        <v>16.542000000000002</v>
      </c>
      <c r="W1471">
        <v>7.0000000000000007E-2</v>
      </c>
      <c r="X1471">
        <v>66</v>
      </c>
      <c r="Y1471">
        <f t="shared" si="22"/>
        <v>397004.61002999998</v>
      </c>
      <c r="Z1471">
        <f t="shared" si="23"/>
        <v>279.02991599999996</v>
      </c>
    </row>
    <row r="1472" spans="1:26">
      <c r="A1472" s="44">
        <v>44214</v>
      </c>
      <c r="B1472" t="s">
        <v>174</v>
      </c>
      <c r="C1472" s="43">
        <v>44207</v>
      </c>
      <c r="D1472">
        <f t="shared" si="20"/>
        <v>2021</v>
      </c>
      <c r="E1472">
        <f t="shared" si="21"/>
        <v>1</v>
      </c>
      <c r="F1472">
        <v>120142</v>
      </c>
      <c r="G1472" t="s">
        <v>1620</v>
      </c>
      <c r="H1472" t="s">
        <v>41</v>
      </c>
      <c r="I1472" t="s">
        <v>1621</v>
      </c>
      <c r="J1472" t="s">
        <v>39</v>
      </c>
      <c r="K1472" t="s">
        <v>40</v>
      </c>
      <c r="L1472" t="s">
        <v>71</v>
      </c>
      <c r="M1472">
        <v>301</v>
      </c>
      <c r="N1472" t="s">
        <v>72</v>
      </c>
      <c r="O1472">
        <v>1</v>
      </c>
      <c r="P1472" t="s">
        <v>42</v>
      </c>
      <c r="Q1472">
        <v>4</v>
      </c>
      <c r="R1472" t="s">
        <v>43</v>
      </c>
      <c r="S1472">
        <v>103</v>
      </c>
      <c r="T1472">
        <v>94248</v>
      </c>
      <c r="U1472" s="45">
        <v>4300.9889999999996</v>
      </c>
      <c r="V1472">
        <v>16.89</v>
      </c>
      <c r="W1472">
        <v>8.5999999999999993E-2</v>
      </c>
      <c r="X1472">
        <v>81</v>
      </c>
      <c r="Y1472">
        <f t="shared" si="22"/>
        <v>405359.61127199995</v>
      </c>
      <c r="Z1472">
        <f t="shared" si="23"/>
        <v>348.38010899999995</v>
      </c>
    </row>
    <row r="1473" spans="1:26">
      <c r="A1473" s="44">
        <v>44214</v>
      </c>
      <c r="B1473" t="s">
        <v>174</v>
      </c>
      <c r="C1473" s="43">
        <v>44207</v>
      </c>
      <c r="D1473">
        <f t="shared" si="20"/>
        <v>2021</v>
      </c>
      <c r="E1473">
        <f t="shared" si="21"/>
        <v>1</v>
      </c>
      <c r="F1473">
        <v>120142</v>
      </c>
      <c r="G1473" t="s">
        <v>1620</v>
      </c>
      <c r="H1473" t="s">
        <v>41</v>
      </c>
      <c r="I1473" t="s">
        <v>1621</v>
      </c>
      <c r="J1473" t="s">
        <v>39</v>
      </c>
      <c r="K1473" t="s">
        <v>40</v>
      </c>
      <c r="L1473" t="s">
        <v>71</v>
      </c>
      <c r="M1473">
        <v>301</v>
      </c>
      <c r="N1473" t="s">
        <v>72</v>
      </c>
      <c r="O1473">
        <v>1</v>
      </c>
      <c r="P1473" t="s">
        <v>42</v>
      </c>
      <c r="Q1473">
        <v>4</v>
      </c>
      <c r="R1473" t="s">
        <v>43</v>
      </c>
      <c r="S1473">
        <v>104</v>
      </c>
      <c r="T1473">
        <v>93229</v>
      </c>
      <c r="U1473" s="45">
        <v>4374.66</v>
      </c>
      <c r="V1473">
        <v>16.994</v>
      </c>
      <c r="W1473">
        <v>9.0999999999999998E-2</v>
      </c>
      <c r="X1473">
        <v>85</v>
      </c>
      <c r="Y1473">
        <f t="shared" si="22"/>
        <v>407845.17713999999</v>
      </c>
      <c r="Z1473">
        <f t="shared" si="23"/>
        <v>371.84609999999998</v>
      </c>
    </row>
    <row r="1474" spans="1:26">
      <c r="A1474" s="44">
        <v>44214</v>
      </c>
      <c r="B1474" t="s">
        <v>174</v>
      </c>
      <c r="C1474" s="43">
        <v>44207</v>
      </c>
      <c r="D1474">
        <f t="shared" si="20"/>
        <v>2021</v>
      </c>
      <c r="E1474">
        <f t="shared" si="21"/>
        <v>1</v>
      </c>
      <c r="F1474">
        <v>120142</v>
      </c>
      <c r="G1474" t="s">
        <v>1620</v>
      </c>
      <c r="H1474" t="s">
        <v>41</v>
      </c>
      <c r="I1474" t="s">
        <v>1621</v>
      </c>
      <c r="J1474" t="s">
        <v>39</v>
      </c>
      <c r="K1474" t="s">
        <v>40</v>
      </c>
      <c r="L1474" t="s">
        <v>71</v>
      </c>
      <c r="M1474">
        <v>301</v>
      </c>
      <c r="N1474" t="s">
        <v>72</v>
      </c>
      <c r="O1474">
        <v>1</v>
      </c>
      <c r="P1474" t="s">
        <v>42</v>
      </c>
      <c r="Q1474">
        <v>4</v>
      </c>
      <c r="R1474" t="s">
        <v>43</v>
      </c>
      <c r="S1474">
        <v>105</v>
      </c>
      <c r="T1474">
        <v>94043</v>
      </c>
      <c r="U1474" s="45">
        <v>4422.4080000000004</v>
      </c>
      <c r="V1474">
        <v>17.329000000000001</v>
      </c>
      <c r="W1474">
        <v>9.8000000000000004E-2</v>
      </c>
      <c r="X1474">
        <v>92</v>
      </c>
      <c r="Y1474">
        <f t="shared" si="22"/>
        <v>415896.51554400002</v>
      </c>
      <c r="Z1474">
        <f t="shared" si="23"/>
        <v>406.861536</v>
      </c>
    </row>
    <row r="1475" spans="1:26">
      <c r="A1475" s="44">
        <v>44214</v>
      </c>
      <c r="B1475" t="s">
        <v>174</v>
      </c>
      <c r="C1475" s="43">
        <v>44207</v>
      </c>
      <c r="D1475">
        <f t="shared" si="20"/>
        <v>2021</v>
      </c>
      <c r="E1475">
        <f t="shared" si="21"/>
        <v>1</v>
      </c>
      <c r="F1475">
        <v>120142</v>
      </c>
      <c r="G1475" t="s">
        <v>1620</v>
      </c>
      <c r="H1475" t="s">
        <v>41</v>
      </c>
      <c r="I1475" t="s">
        <v>1621</v>
      </c>
      <c r="J1475" t="s">
        <v>39</v>
      </c>
      <c r="K1475" t="s">
        <v>40</v>
      </c>
      <c r="L1475" t="s">
        <v>71</v>
      </c>
      <c r="M1475">
        <v>301</v>
      </c>
      <c r="N1475" t="s">
        <v>72</v>
      </c>
      <c r="O1475">
        <v>1</v>
      </c>
      <c r="P1475" t="s">
        <v>42</v>
      </c>
      <c r="Q1475">
        <v>4</v>
      </c>
      <c r="R1475" t="s">
        <v>43</v>
      </c>
      <c r="S1475">
        <v>106</v>
      </c>
      <c r="T1475">
        <v>93884</v>
      </c>
      <c r="U1475" s="45">
        <v>4246.5</v>
      </c>
      <c r="V1475">
        <v>16.611999999999998</v>
      </c>
      <c r="W1475">
        <v>8.3000000000000004E-2</v>
      </c>
      <c r="X1475">
        <v>78</v>
      </c>
      <c r="Y1475">
        <f t="shared" si="22"/>
        <v>398678.40600000002</v>
      </c>
      <c r="Z1475">
        <f t="shared" si="23"/>
        <v>331.22699999999998</v>
      </c>
    </row>
    <row r="1476" spans="1:26">
      <c r="A1476" s="44">
        <v>44214</v>
      </c>
      <c r="B1476" t="s">
        <v>174</v>
      </c>
      <c r="C1476" s="43">
        <v>44207</v>
      </c>
      <c r="D1476">
        <f t="shared" si="20"/>
        <v>2021</v>
      </c>
      <c r="E1476">
        <f t="shared" si="21"/>
        <v>1</v>
      </c>
      <c r="F1476">
        <v>120142</v>
      </c>
      <c r="G1476" t="s">
        <v>1620</v>
      </c>
      <c r="H1476" t="s">
        <v>41</v>
      </c>
      <c r="I1476" t="s">
        <v>1621</v>
      </c>
      <c r="J1476" t="s">
        <v>39</v>
      </c>
      <c r="K1476" t="s">
        <v>40</v>
      </c>
      <c r="L1476" t="s">
        <v>71</v>
      </c>
      <c r="M1476">
        <v>301</v>
      </c>
      <c r="N1476" t="s">
        <v>72</v>
      </c>
      <c r="O1476">
        <v>1</v>
      </c>
      <c r="P1476" t="s">
        <v>42</v>
      </c>
      <c r="Q1476">
        <v>4</v>
      </c>
      <c r="R1476" t="s">
        <v>43</v>
      </c>
      <c r="S1476">
        <v>205</v>
      </c>
      <c r="T1476">
        <v>95631</v>
      </c>
      <c r="U1476" s="45">
        <v>3351.2020000000002</v>
      </c>
      <c r="V1476">
        <v>13.353</v>
      </c>
      <c r="W1476">
        <v>8.2000000000000003E-2</v>
      </c>
      <c r="X1476">
        <v>78</v>
      </c>
      <c r="Y1476">
        <f t="shared" si="22"/>
        <v>320478.79846200004</v>
      </c>
      <c r="Z1476">
        <f t="shared" si="23"/>
        <v>261.393756</v>
      </c>
    </row>
    <row r="1477" spans="1:26">
      <c r="A1477" s="44">
        <v>44214</v>
      </c>
      <c r="B1477" t="s">
        <v>174</v>
      </c>
      <c r="C1477" s="43">
        <v>44207</v>
      </c>
      <c r="D1477">
        <f t="shared" si="20"/>
        <v>2021</v>
      </c>
      <c r="E1477">
        <f t="shared" si="21"/>
        <v>1</v>
      </c>
      <c r="F1477">
        <v>120142</v>
      </c>
      <c r="G1477" t="s">
        <v>1620</v>
      </c>
      <c r="H1477" t="s">
        <v>41</v>
      </c>
      <c r="I1477" t="s">
        <v>1621</v>
      </c>
      <c r="J1477" t="s">
        <v>39</v>
      </c>
      <c r="K1477" t="s">
        <v>40</v>
      </c>
      <c r="L1477" t="s">
        <v>71</v>
      </c>
      <c r="M1477">
        <v>301</v>
      </c>
      <c r="N1477" t="s">
        <v>72</v>
      </c>
      <c r="O1477">
        <v>1</v>
      </c>
      <c r="P1477" t="s">
        <v>42</v>
      </c>
      <c r="Q1477">
        <v>4</v>
      </c>
      <c r="R1477" t="s">
        <v>43</v>
      </c>
      <c r="S1477">
        <v>204</v>
      </c>
      <c r="T1477">
        <v>95498</v>
      </c>
      <c r="U1477" s="45">
        <v>3439.7249999999999</v>
      </c>
      <c r="V1477">
        <v>13.686999999999999</v>
      </c>
      <c r="W1477">
        <v>0.47199999999999998</v>
      </c>
      <c r="X1477">
        <v>451</v>
      </c>
      <c r="Y1477">
        <f t="shared" si="22"/>
        <v>328486.85805000004</v>
      </c>
      <c r="Z1477">
        <f t="shared" si="23"/>
        <v>1551.3159749999998</v>
      </c>
    </row>
    <row r="1478" spans="1:26">
      <c r="A1478" s="44">
        <v>44214</v>
      </c>
      <c r="B1478" t="s">
        <v>174</v>
      </c>
      <c r="C1478" s="43">
        <v>44207</v>
      </c>
      <c r="D1478">
        <f t="shared" si="20"/>
        <v>2021</v>
      </c>
      <c r="E1478">
        <f t="shared" si="21"/>
        <v>1</v>
      </c>
      <c r="F1478">
        <v>120142</v>
      </c>
      <c r="G1478" t="s">
        <v>1620</v>
      </c>
      <c r="H1478" t="s">
        <v>41</v>
      </c>
      <c r="I1478" t="s">
        <v>1621</v>
      </c>
      <c r="J1478" t="s">
        <v>39</v>
      </c>
      <c r="K1478" t="s">
        <v>40</v>
      </c>
      <c r="L1478" t="s">
        <v>71</v>
      </c>
      <c r="M1478">
        <v>301</v>
      </c>
      <c r="N1478" t="s">
        <v>72</v>
      </c>
      <c r="O1478">
        <v>1</v>
      </c>
      <c r="P1478" t="s">
        <v>42</v>
      </c>
      <c r="Q1478">
        <v>4</v>
      </c>
      <c r="R1478" t="s">
        <v>43</v>
      </c>
      <c r="S1478">
        <v>208</v>
      </c>
      <c r="T1478">
        <v>95922</v>
      </c>
      <c r="U1478" s="45">
        <v>3670.6640000000002</v>
      </c>
      <c r="V1478">
        <v>14.670999999999999</v>
      </c>
      <c r="W1478">
        <v>5.0999999999999997E-2</v>
      </c>
      <c r="X1478">
        <v>49</v>
      </c>
      <c r="Y1478">
        <f t="shared" si="22"/>
        <v>352097.43220799998</v>
      </c>
      <c r="Z1478">
        <f t="shared" si="23"/>
        <v>179.86253600000003</v>
      </c>
    </row>
    <row r="1479" spans="1:26">
      <c r="A1479" s="44">
        <v>44214</v>
      </c>
      <c r="B1479" t="s">
        <v>174</v>
      </c>
      <c r="C1479" s="43">
        <v>44207</v>
      </c>
      <c r="D1479">
        <f t="shared" si="20"/>
        <v>2021</v>
      </c>
      <c r="E1479">
        <f t="shared" si="21"/>
        <v>1</v>
      </c>
      <c r="F1479">
        <v>120142</v>
      </c>
      <c r="G1479" t="s">
        <v>1620</v>
      </c>
      <c r="H1479" t="s">
        <v>41</v>
      </c>
      <c r="I1479" t="s">
        <v>1621</v>
      </c>
      <c r="J1479" t="s">
        <v>39</v>
      </c>
      <c r="K1479" t="s">
        <v>40</v>
      </c>
      <c r="L1479" t="s">
        <v>71</v>
      </c>
      <c r="M1479">
        <v>301</v>
      </c>
      <c r="N1479" t="s">
        <v>72</v>
      </c>
      <c r="O1479">
        <v>1</v>
      </c>
      <c r="P1479" t="s">
        <v>42</v>
      </c>
      <c r="Q1479">
        <v>4</v>
      </c>
      <c r="R1479" t="s">
        <v>43</v>
      </c>
      <c r="S1479">
        <v>206</v>
      </c>
      <c r="T1479">
        <v>96225</v>
      </c>
      <c r="U1479" s="45">
        <v>3496.471</v>
      </c>
      <c r="V1479">
        <v>14.019</v>
      </c>
      <c r="W1479">
        <v>0.11</v>
      </c>
      <c r="X1479">
        <v>106</v>
      </c>
      <c r="Y1479">
        <f t="shared" si="22"/>
        <v>336447.921975</v>
      </c>
      <c r="Z1479">
        <f t="shared" si="23"/>
        <v>370.62592599999999</v>
      </c>
    </row>
    <row r="1480" spans="1:26">
      <c r="A1480" s="44">
        <v>44214</v>
      </c>
      <c r="B1480" t="s">
        <v>174</v>
      </c>
      <c r="C1480" s="43">
        <v>44207</v>
      </c>
      <c r="D1480">
        <f t="shared" si="20"/>
        <v>2021</v>
      </c>
      <c r="E1480">
        <f t="shared" si="21"/>
        <v>1</v>
      </c>
      <c r="F1480">
        <v>120142</v>
      </c>
      <c r="G1480" t="s">
        <v>1620</v>
      </c>
      <c r="H1480" t="s">
        <v>41</v>
      </c>
      <c r="I1480" t="s">
        <v>1621</v>
      </c>
      <c r="J1480" t="s">
        <v>39</v>
      </c>
      <c r="K1480" t="s">
        <v>40</v>
      </c>
      <c r="L1480" t="s">
        <v>71</v>
      </c>
      <c r="M1480">
        <v>301</v>
      </c>
      <c r="N1480" t="s">
        <v>72</v>
      </c>
      <c r="O1480">
        <v>1</v>
      </c>
      <c r="P1480" t="s">
        <v>42</v>
      </c>
      <c r="Q1480">
        <v>4</v>
      </c>
      <c r="R1480" t="s">
        <v>43</v>
      </c>
      <c r="S1480">
        <v>207</v>
      </c>
      <c r="T1480">
        <v>90589</v>
      </c>
      <c r="U1480" s="45">
        <v>3528.6480000000001</v>
      </c>
      <c r="V1480">
        <v>13.319000000000001</v>
      </c>
      <c r="W1480">
        <v>6.2E-2</v>
      </c>
      <c r="X1480">
        <v>56</v>
      </c>
      <c r="Y1480">
        <f t="shared" si="22"/>
        <v>319656.69367199996</v>
      </c>
      <c r="Z1480">
        <f t="shared" si="23"/>
        <v>197.604288</v>
      </c>
    </row>
    <row r="1481" spans="1:26">
      <c r="A1481" s="44">
        <v>44207</v>
      </c>
      <c r="B1481" t="s">
        <v>173</v>
      </c>
      <c r="C1481" s="43">
        <v>44200</v>
      </c>
      <c r="D1481">
        <f t="shared" si="20"/>
        <v>2021</v>
      </c>
      <c r="E1481">
        <f t="shared" si="21"/>
        <v>1</v>
      </c>
      <c r="F1481">
        <v>120142</v>
      </c>
      <c r="G1481" t="s">
        <v>1620</v>
      </c>
      <c r="H1481" t="s">
        <v>41</v>
      </c>
      <c r="I1481" t="s">
        <v>1621</v>
      </c>
      <c r="J1481" t="s">
        <v>39</v>
      </c>
      <c r="K1481" t="s">
        <v>40</v>
      </c>
      <c r="L1481" t="s">
        <v>71</v>
      </c>
      <c r="M1481">
        <v>301</v>
      </c>
      <c r="N1481" t="s">
        <v>72</v>
      </c>
      <c r="O1481">
        <v>1</v>
      </c>
      <c r="P1481" t="s">
        <v>42</v>
      </c>
      <c r="Q1481">
        <v>4</v>
      </c>
      <c r="R1481" t="s">
        <v>43</v>
      </c>
      <c r="S1481">
        <v>207</v>
      </c>
      <c r="T1481">
        <v>90657</v>
      </c>
      <c r="U1481" s="45">
        <v>3447.183</v>
      </c>
      <c r="V1481">
        <v>13.021000000000001</v>
      </c>
      <c r="W1481">
        <v>7.4999999999999997E-2</v>
      </c>
      <c r="X1481">
        <v>68</v>
      </c>
      <c r="Y1481">
        <f t="shared" si="22"/>
        <v>312511.26923099998</v>
      </c>
      <c r="Z1481">
        <f t="shared" si="23"/>
        <v>234.40844399999997</v>
      </c>
    </row>
    <row r="1482" spans="1:26">
      <c r="A1482" s="44">
        <v>44207</v>
      </c>
      <c r="B1482" t="s">
        <v>173</v>
      </c>
      <c r="C1482" s="43">
        <v>44200</v>
      </c>
      <c r="D1482">
        <f t="shared" si="20"/>
        <v>2021</v>
      </c>
      <c r="E1482">
        <f t="shared" si="21"/>
        <v>1</v>
      </c>
      <c r="F1482">
        <v>120142</v>
      </c>
      <c r="G1482" t="s">
        <v>1620</v>
      </c>
      <c r="H1482" t="s">
        <v>41</v>
      </c>
      <c r="I1482" t="s">
        <v>1621</v>
      </c>
      <c r="J1482" t="s">
        <v>39</v>
      </c>
      <c r="K1482" t="s">
        <v>40</v>
      </c>
      <c r="L1482" t="s">
        <v>71</v>
      </c>
      <c r="M1482">
        <v>301</v>
      </c>
      <c r="N1482" t="s">
        <v>72</v>
      </c>
      <c r="O1482">
        <v>1</v>
      </c>
      <c r="P1482" t="s">
        <v>42</v>
      </c>
      <c r="Q1482">
        <v>4</v>
      </c>
      <c r="R1482" t="s">
        <v>43</v>
      </c>
      <c r="S1482">
        <v>206</v>
      </c>
      <c r="T1482">
        <v>96306</v>
      </c>
      <c r="U1482" s="45">
        <v>3417.1909999999998</v>
      </c>
      <c r="V1482">
        <v>13.712</v>
      </c>
      <c r="W1482">
        <v>8.4000000000000005E-2</v>
      </c>
      <c r="X1482">
        <v>81</v>
      </c>
      <c r="Y1482">
        <f t="shared" si="22"/>
        <v>329095.996446</v>
      </c>
      <c r="Z1482">
        <f t="shared" si="23"/>
        <v>276.79247099999998</v>
      </c>
    </row>
    <row r="1483" spans="1:26">
      <c r="A1483" s="44">
        <v>44207</v>
      </c>
      <c r="B1483" t="s">
        <v>173</v>
      </c>
      <c r="C1483" s="43">
        <v>44200</v>
      </c>
      <c r="D1483">
        <f t="shared" si="20"/>
        <v>2021</v>
      </c>
      <c r="E1483">
        <f t="shared" si="21"/>
        <v>1</v>
      </c>
      <c r="F1483">
        <v>120142</v>
      </c>
      <c r="G1483" t="s">
        <v>1620</v>
      </c>
      <c r="H1483" t="s">
        <v>41</v>
      </c>
      <c r="I1483" t="s">
        <v>1621</v>
      </c>
      <c r="J1483" t="s">
        <v>39</v>
      </c>
      <c r="K1483" t="s">
        <v>40</v>
      </c>
      <c r="L1483" t="s">
        <v>71</v>
      </c>
      <c r="M1483">
        <v>301</v>
      </c>
      <c r="N1483" t="s">
        <v>72</v>
      </c>
      <c r="O1483">
        <v>1</v>
      </c>
      <c r="P1483" t="s">
        <v>42</v>
      </c>
      <c r="Q1483">
        <v>4</v>
      </c>
      <c r="R1483" t="s">
        <v>43</v>
      </c>
      <c r="S1483">
        <v>208</v>
      </c>
      <c r="T1483">
        <v>96000</v>
      </c>
      <c r="U1483" s="45">
        <v>3589.0140000000001</v>
      </c>
      <c r="V1483">
        <v>14.356</v>
      </c>
      <c r="W1483">
        <v>8.1000000000000003E-2</v>
      </c>
      <c r="X1483">
        <v>78</v>
      </c>
      <c r="Y1483">
        <f t="shared" si="22"/>
        <v>344545.34399999998</v>
      </c>
      <c r="Z1483">
        <f t="shared" si="23"/>
        <v>279.94309199999998</v>
      </c>
    </row>
    <row r="1484" spans="1:26">
      <c r="A1484" s="44">
        <v>44207</v>
      </c>
      <c r="B1484" t="s">
        <v>173</v>
      </c>
      <c r="C1484" s="43">
        <v>44200</v>
      </c>
      <c r="D1484">
        <f t="shared" si="20"/>
        <v>2021</v>
      </c>
      <c r="E1484">
        <f t="shared" si="21"/>
        <v>1</v>
      </c>
      <c r="F1484">
        <v>120142</v>
      </c>
      <c r="G1484" t="s">
        <v>1620</v>
      </c>
      <c r="H1484" t="s">
        <v>41</v>
      </c>
      <c r="I1484" t="s">
        <v>1621</v>
      </c>
      <c r="J1484" t="s">
        <v>39</v>
      </c>
      <c r="K1484" t="s">
        <v>40</v>
      </c>
      <c r="L1484" t="s">
        <v>71</v>
      </c>
      <c r="M1484">
        <v>301</v>
      </c>
      <c r="N1484" t="s">
        <v>72</v>
      </c>
      <c r="O1484">
        <v>1</v>
      </c>
      <c r="P1484" t="s">
        <v>42</v>
      </c>
      <c r="Q1484">
        <v>4</v>
      </c>
      <c r="R1484" t="s">
        <v>43</v>
      </c>
      <c r="S1484">
        <v>204</v>
      </c>
      <c r="T1484">
        <v>95593</v>
      </c>
      <c r="U1484" s="45">
        <v>3364.5329999999999</v>
      </c>
      <c r="V1484">
        <v>13.401</v>
      </c>
      <c r="W1484">
        <v>9.9000000000000005E-2</v>
      </c>
      <c r="X1484">
        <v>95</v>
      </c>
      <c r="Y1484">
        <f t="shared" si="22"/>
        <v>321625.80306900002</v>
      </c>
      <c r="Z1484">
        <f t="shared" si="23"/>
        <v>319.63063499999998</v>
      </c>
    </row>
    <row r="1485" spans="1:26">
      <c r="A1485" s="44">
        <v>44207</v>
      </c>
      <c r="B1485" t="s">
        <v>173</v>
      </c>
      <c r="C1485" s="43">
        <v>44200</v>
      </c>
      <c r="D1485">
        <f t="shared" si="20"/>
        <v>2021</v>
      </c>
      <c r="E1485">
        <f t="shared" si="21"/>
        <v>1</v>
      </c>
      <c r="F1485">
        <v>120142</v>
      </c>
      <c r="G1485" t="s">
        <v>1620</v>
      </c>
      <c r="H1485" t="s">
        <v>41</v>
      </c>
      <c r="I1485" t="s">
        <v>1621</v>
      </c>
      <c r="J1485" t="s">
        <v>39</v>
      </c>
      <c r="K1485" t="s">
        <v>40</v>
      </c>
      <c r="L1485" t="s">
        <v>71</v>
      </c>
      <c r="M1485">
        <v>301</v>
      </c>
      <c r="N1485" t="s">
        <v>72</v>
      </c>
      <c r="O1485">
        <v>1</v>
      </c>
      <c r="P1485" t="s">
        <v>42</v>
      </c>
      <c r="Q1485">
        <v>4</v>
      </c>
      <c r="R1485" t="s">
        <v>43</v>
      </c>
      <c r="S1485">
        <v>205</v>
      </c>
      <c r="T1485">
        <v>95715</v>
      </c>
      <c r="U1485" s="45">
        <v>3271.0920000000001</v>
      </c>
      <c r="V1485">
        <v>13.045999999999999</v>
      </c>
      <c r="W1485">
        <v>8.7999999999999995E-2</v>
      </c>
      <c r="X1485">
        <v>84</v>
      </c>
      <c r="Y1485">
        <f t="shared" si="22"/>
        <v>313092.57078000001</v>
      </c>
      <c r="Z1485">
        <f t="shared" si="23"/>
        <v>274.771728</v>
      </c>
    </row>
    <row r="1486" spans="1:26">
      <c r="A1486" s="44">
        <v>44207</v>
      </c>
      <c r="B1486" t="s">
        <v>173</v>
      </c>
      <c r="C1486" s="43">
        <v>44200</v>
      </c>
      <c r="D1486">
        <f t="shared" si="20"/>
        <v>2021</v>
      </c>
      <c r="E1486">
        <f t="shared" si="21"/>
        <v>1</v>
      </c>
      <c r="F1486">
        <v>120142</v>
      </c>
      <c r="G1486" t="s">
        <v>1620</v>
      </c>
      <c r="H1486" t="s">
        <v>41</v>
      </c>
      <c r="I1486" t="s">
        <v>1621</v>
      </c>
      <c r="J1486" t="s">
        <v>39</v>
      </c>
      <c r="K1486" t="s">
        <v>40</v>
      </c>
      <c r="L1486" t="s">
        <v>71</v>
      </c>
      <c r="M1486">
        <v>301</v>
      </c>
      <c r="N1486" t="s">
        <v>72</v>
      </c>
      <c r="O1486">
        <v>1</v>
      </c>
      <c r="P1486" t="s">
        <v>42</v>
      </c>
      <c r="Q1486">
        <v>4</v>
      </c>
      <c r="R1486" t="s">
        <v>43</v>
      </c>
      <c r="S1486">
        <v>105</v>
      </c>
      <c r="T1486">
        <v>94115</v>
      </c>
      <c r="U1486" s="45">
        <v>4333.6809999999996</v>
      </c>
      <c r="V1486">
        <v>16.994</v>
      </c>
      <c r="W1486">
        <v>7.6999999999999999E-2</v>
      </c>
      <c r="X1486">
        <v>72</v>
      </c>
      <c r="Y1486">
        <f t="shared" si="22"/>
        <v>407864.38731499994</v>
      </c>
      <c r="Z1486">
        <f t="shared" si="23"/>
        <v>312.02503199999995</v>
      </c>
    </row>
    <row r="1487" spans="1:26">
      <c r="A1487" s="44">
        <v>44207</v>
      </c>
      <c r="B1487" t="s">
        <v>173</v>
      </c>
      <c r="C1487" s="43">
        <v>44200</v>
      </c>
      <c r="D1487">
        <f t="shared" si="20"/>
        <v>2021</v>
      </c>
      <c r="E1487">
        <f t="shared" si="21"/>
        <v>1</v>
      </c>
      <c r="F1487">
        <v>120142</v>
      </c>
      <c r="G1487" t="s">
        <v>1620</v>
      </c>
      <c r="H1487" t="s">
        <v>41</v>
      </c>
      <c r="I1487" t="s">
        <v>1621</v>
      </c>
      <c r="J1487" t="s">
        <v>39</v>
      </c>
      <c r="K1487" t="s">
        <v>40</v>
      </c>
      <c r="L1487" t="s">
        <v>71</v>
      </c>
      <c r="M1487">
        <v>301</v>
      </c>
      <c r="N1487" t="s">
        <v>72</v>
      </c>
      <c r="O1487">
        <v>1</v>
      </c>
      <c r="P1487" t="s">
        <v>42</v>
      </c>
      <c r="Q1487">
        <v>4</v>
      </c>
      <c r="R1487" t="s">
        <v>43</v>
      </c>
      <c r="S1487">
        <v>104</v>
      </c>
      <c r="T1487">
        <v>93300</v>
      </c>
      <c r="U1487" s="45">
        <v>4286.8339999999998</v>
      </c>
      <c r="V1487">
        <v>16.664999999999999</v>
      </c>
      <c r="W1487">
        <v>7.5999999999999998E-2</v>
      </c>
      <c r="X1487">
        <v>71</v>
      </c>
      <c r="Y1487">
        <f t="shared" si="22"/>
        <v>399961.61219999997</v>
      </c>
      <c r="Z1487">
        <f t="shared" si="23"/>
        <v>304.36521399999998</v>
      </c>
    </row>
    <row r="1488" spans="1:26">
      <c r="A1488" s="44">
        <v>44207</v>
      </c>
      <c r="B1488" t="s">
        <v>173</v>
      </c>
      <c r="C1488" s="43">
        <v>44200</v>
      </c>
      <c r="D1488">
        <f t="shared" si="20"/>
        <v>2021</v>
      </c>
      <c r="E1488">
        <f t="shared" si="21"/>
        <v>1</v>
      </c>
      <c r="F1488">
        <v>120142</v>
      </c>
      <c r="G1488" t="s">
        <v>1620</v>
      </c>
      <c r="H1488" t="s">
        <v>41</v>
      </c>
      <c r="I1488" t="s">
        <v>1621</v>
      </c>
      <c r="J1488" t="s">
        <v>39</v>
      </c>
      <c r="K1488" t="s">
        <v>40</v>
      </c>
      <c r="L1488" t="s">
        <v>71</v>
      </c>
      <c r="M1488">
        <v>301</v>
      </c>
      <c r="N1488" t="s">
        <v>72</v>
      </c>
      <c r="O1488">
        <v>1</v>
      </c>
      <c r="P1488" t="s">
        <v>42</v>
      </c>
      <c r="Q1488">
        <v>4</v>
      </c>
      <c r="R1488" t="s">
        <v>43</v>
      </c>
      <c r="S1488">
        <v>107</v>
      </c>
      <c r="T1488">
        <v>93990</v>
      </c>
      <c r="U1488" s="45">
        <v>4143.1589999999997</v>
      </c>
      <c r="V1488">
        <v>16.225999999999999</v>
      </c>
      <c r="W1488">
        <v>0.09</v>
      </c>
      <c r="X1488">
        <v>85</v>
      </c>
      <c r="Y1488">
        <f t="shared" si="22"/>
        <v>389415.51440999995</v>
      </c>
      <c r="Z1488">
        <f t="shared" si="23"/>
        <v>352.16851499999996</v>
      </c>
    </row>
    <row r="1489" spans="1:26">
      <c r="A1489" s="44">
        <v>44207</v>
      </c>
      <c r="B1489" t="s">
        <v>173</v>
      </c>
      <c r="C1489" s="43">
        <v>44200</v>
      </c>
      <c r="D1489">
        <f t="shared" si="20"/>
        <v>2021</v>
      </c>
      <c r="E1489">
        <f t="shared" si="21"/>
        <v>1</v>
      </c>
      <c r="F1489">
        <v>120142</v>
      </c>
      <c r="G1489" t="s">
        <v>1620</v>
      </c>
      <c r="H1489" t="s">
        <v>41</v>
      </c>
      <c r="I1489" t="s">
        <v>1621</v>
      </c>
      <c r="J1489" t="s">
        <v>39</v>
      </c>
      <c r="K1489" t="s">
        <v>40</v>
      </c>
      <c r="L1489" t="s">
        <v>71</v>
      </c>
      <c r="M1489">
        <v>301</v>
      </c>
      <c r="N1489" t="s">
        <v>72</v>
      </c>
      <c r="O1489">
        <v>1</v>
      </c>
      <c r="P1489" t="s">
        <v>42</v>
      </c>
      <c r="Q1489">
        <v>4</v>
      </c>
      <c r="R1489" t="s">
        <v>43</v>
      </c>
      <c r="S1489">
        <v>106</v>
      </c>
      <c r="T1489">
        <v>93958</v>
      </c>
      <c r="U1489" s="45">
        <v>4165.4059999999999</v>
      </c>
      <c r="V1489">
        <v>16.306999999999999</v>
      </c>
      <c r="W1489">
        <v>7.9000000000000001E-2</v>
      </c>
      <c r="X1489">
        <v>74</v>
      </c>
      <c r="Y1489">
        <f t="shared" si="22"/>
        <v>391373.21694800002</v>
      </c>
      <c r="Z1489">
        <f t="shared" si="23"/>
        <v>308.24004400000001</v>
      </c>
    </row>
    <row r="1490" spans="1:26">
      <c r="A1490" s="44">
        <v>44207</v>
      </c>
      <c r="B1490" t="s">
        <v>173</v>
      </c>
      <c r="C1490" s="43">
        <v>44200</v>
      </c>
      <c r="D1490">
        <f t="shared" si="20"/>
        <v>2021</v>
      </c>
      <c r="E1490">
        <f t="shared" si="21"/>
        <v>1</v>
      </c>
      <c r="F1490">
        <v>120142</v>
      </c>
      <c r="G1490" t="s">
        <v>1620</v>
      </c>
      <c r="H1490" t="s">
        <v>41</v>
      </c>
      <c r="I1490" t="s">
        <v>1621</v>
      </c>
      <c r="J1490" t="s">
        <v>39</v>
      </c>
      <c r="K1490" t="s">
        <v>40</v>
      </c>
      <c r="L1490" t="s">
        <v>71</v>
      </c>
      <c r="M1490">
        <v>301</v>
      </c>
      <c r="N1490" t="s">
        <v>72</v>
      </c>
      <c r="O1490">
        <v>1</v>
      </c>
      <c r="P1490" t="s">
        <v>42</v>
      </c>
      <c r="Q1490">
        <v>4</v>
      </c>
      <c r="R1490" t="s">
        <v>43</v>
      </c>
      <c r="S1490">
        <v>203</v>
      </c>
      <c r="T1490">
        <v>95758</v>
      </c>
      <c r="U1490" s="45">
        <v>3374.4580000000001</v>
      </c>
      <c r="V1490">
        <v>13.464</v>
      </c>
      <c r="W1490">
        <v>0.124</v>
      </c>
      <c r="X1490">
        <v>119</v>
      </c>
      <c r="Y1490">
        <f t="shared" si="22"/>
        <v>323131.34916400001</v>
      </c>
      <c r="Z1490">
        <f t="shared" si="23"/>
        <v>401.56050200000004</v>
      </c>
    </row>
    <row r="1491" spans="1:26">
      <c r="A1491" s="44">
        <v>44207</v>
      </c>
      <c r="B1491" t="s">
        <v>173</v>
      </c>
      <c r="C1491" s="43">
        <v>44200</v>
      </c>
      <c r="D1491">
        <f t="shared" si="20"/>
        <v>2021</v>
      </c>
      <c r="E1491">
        <f t="shared" si="21"/>
        <v>1</v>
      </c>
      <c r="F1491">
        <v>120142</v>
      </c>
      <c r="G1491" t="s">
        <v>1620</v>
      </c>
      <c r="H1491" t="s">
        <v>41</v>
      </c>
      <c r="I1491" t="s">
        <v>1621</v>
      </c>
      <c r="J1491" t="s">
        <v>39</v>
      </c>
      <c r="K1491" t="s">
        <v>40</v>
      </c>
      <c r="L1491" t="s">
        <v>71</v>
      </c>
      <c r="M1491">
        <v>301</v>
      </c>
      <c r="N1491" t="s">
        <v>72</v>
      </c>
      <c r="O1491">
        <v>1</v>
      </c>
      <c r="P1491" t="s">
        <v>42</v>
      </c>
      <c r="Q1491">
        <v>4</v>
      </c>
      <c r="R1491" t="s">
        <v>43</v>
      </c>
      <c r="S1491">
        <v>201</v>
      </c>
      <c r="T1491">
        <v>95841</v>
      </c>
      <c r="U1491" s="45">
        <v>3254.683</v>
      </c>
      <c r="V1491">
        <v>12.997</v>
      </c>
      <c r="W1491">
        <v>0.105</v>
      </c>
      <c r="X1491">
        <v>101</v>
      </c>
      <c r="Y1491">
        <f t="shared" si="22"/>
        <v>311932.07340300002</v>
      </c>
      <c r="Z1491">
        <f t="shared" si="23"/>
        <v>328.722983</v>
      </c>
    </row>
    <row r="1492" spans="1:26">
      <c r="A1492" s="44">
        <v>44207</v>
      </c>
      <c r="B1492" t="s">
        <v>173</v>
      </c>
      <c r="C1492" s="43">
        <v>44200</v>
      </c>
      <c r="D1492">
        <f t="shared" si="20"/>
        <v>2021</v>
      </c>
      <c r="E1492">
        <f t="shared" si="21"/>
        <v>1</v>
      </c>
      <c r="F1492">
        <v>120142</v>
      </c>
      <c r="G1492" t="s">
        <v>1620</v>
      </c>
      <c r="H1492" t="s">
        <v>41</v>
      </c>
      <c r="I1492" t="s">
        <v>1621</v>
      </c>
      <c r="J1492" t="s">
        <v>39</v>
      </c>
      <c r="K1492" t="s">
        <v>40</v>
      </c>
      <c r="L1492" t="s">
        <v>71</v>
      </c>
      <c r="M1492">
        <v>301</v>
      </c>
      <c r="N1492" t="s">
        <v>72</v>
      </c>
      <c r="O1492">
        <v>1</v>
      </c>
      <c r="P1492" t="s">
        <v>42</v>
      </c>
      <c r="Q1492">
        <v>4</v>
      </c>
      <c r="R1492" t="s">
        <v>43</v>
      </c>
      <c r="S1492">
        <v>202</v>
      </c>
      <c r="T1492">
        <v>95967</v>
      </c>
      <c r="U1492" s="45">
        <v>3896.4349999999999</v>
      </c>
      <c r="V1492">
        <v>15.58</v>
      </c>
      <c r="W1492">
        <v>9.1999999999999998E-2</v>
      </c>
      <c r="X1492">
        <v>88</v>
      </c>
      <c r="Y1492">
        <f t="shared" si="22"/>
        <v>373929.17764499999</v>
      </c>
      <c r="Z1492">
        <f t="shared" si="23"/>
        <v>342.88627999999994</v>
      </c>
    </row>
    <row r="1493" spans="1:26">
      <c r="A1493" s="44">
        <v>44207</v>
      </c>
      <c r="B1493" t="s">
        <v>173</v>
      </c>
      <c r="C1493" s="43">
        <v>44200</v>
      </c>
      <c r="D1493">
        <f t="shared" si="20"/>
        <v>2021</v>
      </c>
      <c r="E1493">
        <f t="shared" si="21"/>
        <v>1</v>
      </c>
      <c r="F1493">
        <v>120142</v>
      </c>
      <c r="G1493" t="s">
        <v>1620</v>
      </c>
      <c r="H1493" t="s">
        <v>41</v>
      </c>
      <c r="I1493" t="s">
        <v>1621</v>
      </c>
      <c r="J1493" t="s">
        <v>39</v>
      </c>
      <c r="K1493" t="s">
        <v>40</v>
      </c>
      <c r="L1493" t="s">
        <v>71</v>
      </c>
      <c r="M1493">
        <v>301</v>
      </c>
      <c r="N1493" t="s">
        <v>72</v>
      </c>
      <c r="O1493">
        <v>1</v>
      </c>
      <c r="P1493" t="s">
        <v>42</v>
      </c>
      <c r="Q1493">
        <v>4</v>
      </c>
      <c r="R1493" t="s">
        <v>43</v>
      </c>
      <c r="S1493">
        <v>101</v>
      </c>
      <c r="T1493">
        <v>93663</v>
      </c>
      <c r="U1493" s="45">
        <v>4032.3719999999998</v>
      </c>
      <c r="V1493">
        <v>15.737</v>
      </c>
      <c r="W1493">
        <v>8.5999999999999993E-2</v>
      </c>
      <c r="X1493">
        <v>81</v>
      </c>
      <c r="Y1493">
        <f t="shared" si="22"/>
        <v>377684.05863599997</v>
      </c>
      <c r="Z1493">
        <f t="shared" si="23"/>
        <v>326.62213199999997</v>
      </c>
    </row>
    <row r="1494" spans="1:26">
      <c r="A1494" s="44">
        <v>44207</v>
      </c>
      <c r="B1494" t="s">
        <v>173</v>
      </c>
      <c r="C1494" s="43">
        <v>44200</v>
      </c>
      <c r="D1494">
        <f t="shared" si="20"/>
        <v>2021</v>
      </c>
      <c r="E1494">
        <f t="shared" si="21"/>
        <v>1</v>
      </c>
      <c r="F1494">
        <v>120142</v>
      </c>
      <c r="G1494" t="s">
        <v>1620</v>
      </c>
      <c r="H1494" t="s">
        <v>41</v>
      </c>
      <c r="I1494" t="s">
        <v>1621</v>
      </c>
      <c r="J1494" t="s">
        <v>39</v>
      </c>
      <c r="K1494" t="s">
        <v>40</v>
      </c>
      <c r="L1494" t="s">
        <v>71</v>
      </c>
      <c r="M1494">
        <v>301</v>
      </c>
      <c r="N1494" t="s">
        <v>72</v>
      </c>
      <c r="O1494">
        <v>1</v>
      </c>
      <c r="P1494" t="s">
        <v>42</v>
      </c>
      <c r="Q1494">
        <v>4</v>
      </c>
      <c r="R1494" t="s">
        <v>43</v>
      </c>
      <c r="S1494">
        <v>102</v>
      </c>
      <c r="T1494">
        <v>93807</v>
      </c>
      <c r="U1494" s="45">
        <v>3921.1190000000001</v>
      </c>
      <c r="V1494">
        <v>15.326000000000001</v>
      </c>
      <c r="W1494">
        <v>9.0999999999999998E-2</v>
      </c>
      <c r="X1494">
        <v>85</v>
      </c>
      <c r="Y1494">
        <f t="shared" si="22"/>
        <v>367828.41003299999</v>
      </c>
      <c r="Z1494">
        <f t="shared" si="23"/>
        <v>333.29511500000001</v>
      </c>
    </row>
    <row r="1495" spans="1:26">
      <c r="A1495" s="44">
        <v>44207</v>
      </c>
      <c r="B1495" t="s">
        <v>173</v>
      </c>
      <c r="C1495" s="43">
        <v>44200</v>
      </c>
      <c r="D1495">
        <f t="shared" si="20"/>
        <v>2021</v>
      </c>
      <c r="E1495">
        <f t="shared" si="21"/>
        <v>1</v>
      </c>
      <c r="F1495">
        <v>120142</v>
      </c>
      <c r="G1495" t="s">
        <v>1620</v>
      </c>
      <c r="H1495" t="s">
        <v>41</v>
      </c>
      <c r="I1495" t="s">
        <v>1621</v>
      </c>
      <c r="J1495" t="s">
        <v>39</v>
      </c>
      <c r="K1495" t="s">
        <v>40</v>
      </c>
      <c r="L1495" t="s">
        <v>71</v>
      </c>
      <c r="M1495">
        <v>301</v>
      </c>
      <c r="N1495" t="s">
        <v>72</v>
      </c>
      <c r="O1495">
        <v>1</v>
      </c>
      <c r="P1495" t="s">
        <v>42</v>
      </c>
      <c r="Q1495">
        <v>4</v>
      </c>
      <c r="R1495" t="s">
        <v>43</v>
      </c>
      <c r="S1495">
        <v>103</v>
      </c>
      <c r="T1495">
        <v>94328</v>
      </c>
      <c r="U1495" s="45">
        <v>4217.6229999999996</v>
      </c>
      <c r="V1495">
        <v>16.577000000000002</v>
      </c>
      <c r="W1495">
        <v>8.5000000000000006E-2</v>
      </c>
      <c r="X1495">
        <v>80</v>
      </c>
      <c r="Y1495">
        <f t="shared" si="22"/>
        <v>397839.94234399998</v>
      </c>
      <c r="Z1495">
        <f t="shared" si="23"/>
        <v>337.40983999999997</v>
      </c>
    </row>
    <row r="1496" spans="1:26">
      <c r="A1496" s="44">
        <v>44200</v>
      </c>
      <c r="B1496" t="s">
        <v>172</v>
      </c>
      <c r="C1496" s="43">
        <v>44197</v>
      </c>
      <c r="D1496">
        <f t="shared" si="20"/>
        <v>2021</v>
      </c>
      <c r="E1496">
        <f t="shared" si="21"/>
        <v>1</v>
      </c>
      <c r="F1496">
        <v>120142</v>
      </c>
      <c r="G1496" t="s">
        <v>1620</v>
      </c>
      <c r="H1496" t="s">
        <v>41</v>
      </c>
      <c r="I1496" t="s">
        <v>1621</v>
      </c>
      <c r="J1496" t="s">
        <v>39</v>
      </c>
      <c r="K1496" t="s">
        <v>40</v>
      </c>
      <c r="L1496" t="s">
        <v>71</v>
      </c>
      <c r="M1496">
        <v>301</v>
      </c>
      <c r="N1496" t="s">
        <v>72</v>
      </c>
      <c r="O1496">
        <v>1</v>
      </c>
      <c r="P1496" t="s">
        <v>42</v>
      </c>
      <c r="Q1496">
        <v>4</v>
      </c>
      <c r="R1496" t="s">
        <v>43</v>
      </c>
      <c r="S1496">
        <v>103</v>
      </c>
      <c r="T1496">
        <v>94392</v>
      </c>
      <c r="U1496" s="45">
        <v>4130.96</v>
      </c>
      <c r="V1496">
        <v>16.247</v>
      </c>
      <c r="W1496">
        <v>2.5000000000000001E-2</v>
      </c>
      <c r="X1496">
        <v>24</v>
      </c>
      <c r="Y1496">
        <f t="shared" si="22"/>
        <v>389929.57631999999</v>
      </c>
      <c r="Z1496">
        <f t="shared" si="23"/>
        <v>99.143040000000013</v>
      </c>
    </row>
    <row r="1497" spans="1:26">
      <c r="A1497" s="44">
        <v>44200</v>
      </c>
      <c r="B1497" t="s">
        <v>172</v>
      </c>
      <c r="C1497" s="43">
        <v>44197</v>
      </c>
      <c r="D1497">
        <f t="shared" si="20"/>
        <v>2021</v>
      </c>
      <c r="E1497">
        <f t="shared" si="21"/>
        <v>1</v>
      </c>
      <c r="F1497">
        <v>120142</v>
      </c>
      <c r="G1497" t="s">
        <v>1620</v>
      </c>
      <c r="H1497" t="s">
        <v>41</v>
      </c>
      <c r="I1497" t="s">
        <v>1621</v>
      </c>
      <c r="J1497" t="s">
        <v>39</v>
      </c>
      <c r="K1497" t="s">
        <v>40</v>
      </c>
      <c r="L1497" t="s">
        <v>71</v>
      </c>
      <c r="M1497">
        <v>301</v>
      </c>
      <c r="N1497" t="s">
        <v>72</v>
      </c>
      <c r="O1497">
        <v>1</v>
      </c>
      <c r="P1497" t="s">
        <v>42</v>
      </c>
      <c r="Q1497">
        <v>4</v>
      </c>
      <c r="R1497" t="s">
        <v>43</v>
      </c>
      <c r="S1497">
        <v>102</v>
      </c>
      <c r="T1497">
        <v>93878</v>
      </c>
      <c r="U1497" s="45">
        <v>3839.7489999999998</v>
      </c>
      <c r="V1497">
        <v>15.019</v>
      </c>
      <c r="W1497">
        <v>0.03</v>
      </c>
      <c r="X1497">
        <v>28</v>
      </c>
      <c r="Y1497">
        <f t="shared" si="22"/>
        <v>360467.95662199997</v>
      </c>
      <c r="Z1497">
        <f t="shared" si="23"/>
        <v>107.51297199999999</v>
      </c>
    </row>
    <row r="1498" spans="1:26">
      <c r="A1498" s="44">
        <v>44200</v>
      </c>
      <c r="B1498" t="s">
        <v>172</v>
      </c>
      <c r="C1498" s="43">
        <v>44197</v>
      </c>
      <c r="D1498">
        <f t="shared" si="20"/>
        <v>2021</v>
      </c>
      <c r="E1498">
        <f t="shared" si="21"/>
        <v>1</v>
      </c>
      <c r="F1498">
        <v>120142</v>
      </c>
      <c r="G1498" t="s">
        <v>1620</v>
      </c>
      <c r="H1498" t="s">
        <v>41</v>
      </c>
      <c r="I1498" t="s">
        <v>1621</v>
      </c>
      <c r="J1498" t="s">
        <v>39</v>
      </c>
      <c r="K1498" t="s">
        <v>40</v>
      </c>
      <c r="L1498" t="s">
        <v>71</v>
      </c>
      <c r="M1498">
        <v>301</v>
      </c>
      <c r="N1498" t="s">
        <v>72</v>
      </c>
      <c r="O1498">
        <v>1</v>
      </c>
      <c r="P1498" t="s">
        <v>42</v>
      </c>
      <c r="Q1498">
        <v>4</v>
      </c>
      <c r="R1498" t="s">
        <v>43</v>
      </c>
      <c r="S1498">
        <v>101</v>
      </c>
      <c r="T1498">
        <v>93736</v>
      </c>
      <c r="U1498" s="45">
        <v>3960.875</v>
      </c>
      <c r="V1498">
        <v>15.47</v>
      </c>
      <c r="W1498">
        <v>0.03</v>
      </c>
      <c r="X1498">
        <v>28</v>
      </c>
      <c r="Y1498">
        <f t="shared" si="22"/>
        <v>371276.57900000003</v>
      </c>
      <c r="Z1498">
        <f t="shared" si="23"/>
        <v>110.9045</v>
      </c>
    </row>
    <row r="1499" spans="1:26">
      <c r="A1499" s="44">
        <v>44200</v>
      </c>
      <c r="B1499" t="s">
        <v>172</v>
      </c>
      <c r="C1499" s="43">
        <v>44197</v>
      </c>
      <c r="D1499">
        <f t="shared" si="20"/>
        <v>2021</v>
      </c>
      <c r="E1499">
        <f t="shared" si="21"/>
        <v>1</v>
      </c>
      <c r="F1499">
        <v>120142</v>
      </c>
      <c r="G1499" t="s">
        <v>1620</v>
      </c>
      <c r="H1499" t="s">
        <v>41</v>
      </c>
      <c r="I1499" t="s">
        <v>1621</v>
      </c>
      <c r="J1499" t="s">
        <v>39</v>
      </c>
      <c r="K1499" t="s">
        <v>40</v>
      </c>
      <c r="L1499" t="s">
        <v>71</v>
      </c>
      <c r="M1499">
        <v>301</v>
      </c>
      <c r="N1499" t="s">
        <v>72</v>
      </c>
      <c r="O1499">
        <v>1</v>
      </c>
      <c r="P1499" t="s">
        <v>42</v>
      </c>
      <c r="Q1499">
        <v>4</v>
      </c>
      <c r="R1499" t="s">
        <v>43</v>
      </c>
      <c r="S1499">
        <v>202</v>
      </c>
      <c r="T1499">
        <v>96047</v>
      </c>
      <c r="U1499" s="45">
        <v>3798.1370000000002</v>
      </c>
      <c r="V1499">
        <v>15.2</v>
      </c>
      <c r="W1499">
        <v>2.9000000000000001E-2</v>
      </c>
      <c r="X1499">
        <v>28</v>
      </c>
      <c r="Y1499">
        <f t="shared" si="22"/>
        <v>364799.66443900001</v>
      </c>
      <c r="Z1499">
        <f t="shared" si="23"/>
        <v>106.34783600000002</v>
      </c>
    </row>
    <row r="1500" spans="1:26">
      <c r="A1500" s="44">
        <v>44200</v>
      </c>
      <c r="B1500" t="s">
        <v>172</v>
      </c>
      <c r="C1500" s="43">
        <v>44197</v>
      </c>
      <c r="D1500">
        <f t="shared" si="20"/>
        <v>2021</v>
      </c>
      <c r="E1500">
        <f t="shared" si="21"/>
        <v>1</v>
      </c>
      <c r="F1500">
        <v>120142</v>
      </c>
      <c r="G1500" t="s">
        <v>1620</v>
      </c>
      <c r="H1500" t="s">
        <v>41</v>
      </c>
      <c r="I1500" t="s">
        <v>1621</v>
      </c>
      <c r="J1500" t="s">
        <v>39</v>
      </c>
      <c r="K1500" t="s">
        <v>40</v>
      </c>
      <c r="L1500" t="s">
        <v>71</v>
      </c>
      <c r="M1500">
        <v>301</v>
      </c>
      <c r="N1500" t="s">
        <v>72</v>
      </c>
      <c r="O1500">
        <v>1</v>
      </c>
      <c r="P1500" t="s">
        <v>42</v>
      </c>
      <c r="Q1500">
        <v>4</v>
      </c>
      <c r="R1500" t="s">
        <v>43</v>
      </c>
      <c r="S1500">
        <v>203</v>
      </c>
      <c r="T1500">
        <v>95835</v>
      </c>
      <c r="U1500" s="45">
        <v>3283.5520000000001</v>
      </c>
      <c r="V1500">
        <v>13.112</v>
      </c>
      <c r="W1500">
        <v>3.2000000000000001E-2</v>
      </c>
      <c r="X1500">
        <v>31</v>
      </c>
      <c r="Y1500">
        <f t="shared" si="22"/>
        <v>314679.20592000004</v>
      </c>
      <c r="Z1500">
        <f t="shared" si="23"/>
        <v>101.79011200000001</v>
      </c>
    </row>
    <row r="1501" spans="1:26">
      <c r="A1501" s="44">
        <v>44200</v>
      </c>
      <c r="B1501" t="s">
        <v>172</v>
      </c>
      <c r="C1501" s="43">
        <v>44197</v>
      </c>
      <c r="D1501">
        <f t="shared" si="20"/>
        <v>2021</v>
      </c>
      <c r="E1501">
        <f t="shared" si="21"/>
        <v>1</v>
      </c>
      <c r="F1501">
        <v>120142</v>
      </c>
      <c r="G1501" t="s">
        <v>1620</v>
      </c>
      <c r="H1501" t="s">
        <v>41</v>
      </c>
      <c r="I1501" t="s">
        <v>1621</v>
      </c>
      <c r="J1501" t="s">
        <v>39</v>
      </c>
      <c r="K1501" t="s">
        <v>40</v>
      </c>
      <c r="L1501" t="s">
        <v>71</v>
      </c>
      <c r="M1501">
        <v>301</v>
      </c>
      <c r="N1501" t="s">
        <v>72</v>
      </c>
      <c r="O1501">
        <v>1</v>
      </c>
      <c r="P1501" t="s">
        <v>42</v>
      </c>
      <c r="Q1501">
        <v>4</v>
      </c>
      <c r="R1501" t="s">
        <v>43</v>
      </c>
      <c r="S1501">
        <v>201</v>
      </c>
      <c r="T1501">
        <v>95900</v>
      </c>
      <c r="U1501" s="45">
        <v>3161.1840000000002</v>
      </c>
      <c r="V1501">
        <v>12.632</v>
      </c>
      <c r="W1501">
        <v>2.8000000000000001E-2</v>
      </c>
      <c r="X1501">
        <v>27</v>
      </c>
      <c r="Y1501">
        <f t="shared" si="22"/>
        <v>303157.54560000001</v>
      </c>
      <c r="Z1501">
        <f t="shared" si="23"/>
        <v>85.351968000000014</v>
      </c>
    </row>
    <row r="1502" spans="1:26">
      <c r="A1502" s="44">
        <v>44200</v>
      </c>
      <c r="B1502" t="s">
        <v>172</v>
      </c>
      <c r="C1502" s="43">
        <v>44197</v>
      </c>
      <c r="D1502">
        <f t="shared" si="20"/>
        <v>2021</v>
      </c>
      <c r="E1502">
        <f t="shared" si="21"/>
        <v>1</v>
      </c>
      <c r="F1502">
        <v>120142</v>
      </c>
      <c r="G1502" t="s">
        <v>1620</v>
      </c>
      <c r="H1502" t="s">
        <v>41</v>
      </c>
      <c r="I1502" t="s">
        <v>1621</v>
      </c>
      <c r="J1502" t="s">
        <v>39</v>
      </c>
      <c r="K1502" t="s">
        <v>40</v>
      </c>
      <c r="L1502" t="s">
        <v>71</v>
      </c>
      <c r="M1502">
        <v>301</v>
      </c>
      <c r="N1502" t="s">
        <v>72</v>
      </c>
      <c r="O1502">
        <v>1</v>
      </c>
      <c r="P1502" t="s">
        <v>42</v>
      </c>
      <c r="Q1502">
        <v>4</v>
      </c>
      <c r="R1502" t="s">
        <v>43</v>
      </c>
      <c r="S1502">
        <v>106</v>
      </c>
      <c r="T1502">
        <v>94040</v>
      </c>
      <c r="U1502" s="45">
        <v>4073.2109999999998</v>
      </c>
      <c r="V1502">
        <v>15.96</v>
      </c>
      <c r="W1502">
        <v>3.2000000000000001E-2</v>
      </c>
      <c r="X1502">
        <v>30</v>
      </c>
      <c r="Y1502">
        <f t="shared" si="22"/>
        <v>383044.76244000002</v>
      </c>
      <c r="Z1502">
        <f t="shared" si="23"/>
        <v>122.19632999999999</v>
      </c>
    </row>
    <row r="1503" spans="1:26">
      <c r="A1503" s="44">
        <v>44200</v>
      </c>
      <c r="B1503" t="s">
        <v>172</v>
      </c>
      <c r="C1503" s="43">
        <v>44197</v>
      </c>
      <c r="D1503">
        <f t="shared" si="20"/>
        <v>2021</v>
      </c>
      <c r="E1503">
        <f t="shared" si="21"/>
        <v>1</v>
      </c>
      <c r="F1503">
        <v>120142</v>
      </c>
      <c r="G1503" t="s">
        <v>1620</v>
      </c>
      <c r="H1503" t="s">
        <v>41</v>
      </c>
      <c r="I1503" t="s">
        <v>1621</v>
      </c>
      <c r="J1503" t="s">
        <v>39</v>
      </c>
      <c r="K1503" t="s">
        <v>40</v>
      </c>
      <c r="L1503" t="s">
        <v>71</v>
      </c>
      <c r="M1503">
        <v>301</v>
      </c>
      <c r="N1503" t="s">
        <v>72</v>
      </c>
      <c r="O1503">
        <v>1</v>
      </c>
      <c r="P1503" t="s">
        <v>42</v>
      </c>
      <c r="Q1503">
        <v>4</v>
      </c>
      <c r="R1503" t="s">
        <v>43</v>
      </c>
      <c r="S1503">
        <v>107</v>
      </c>
      <c r="T1503">
        <v>94067</v>
      </c>
      <c r="U1503" s="45">
        <v>4052.55</v>
      </c>
      <c r="V1503">
        <v>15.884</v>
      </c>
      <c r="W1503">
        <v>0.03</v>
      </c>
      <c r="X1503">
        <v>28</v>
      </c>
      <c r="Y1503">
        <f t="shared" si="22"/>
        <v>381211.22085000004</v>
      </c>
      <c r="Z1503">
        <f t="shared" si="23"/>
        <v>113.4714</v>
      </c>
    </row>
    <row r="1504" spans="1:26">
      <c r="A1504" s="44">
        <v>44200</v>
      </c>
      <c r="B1504" t="s">
        <v>172</v>
      </c>
      <c r="C1504" s="43">
        <v>44197</v>
      </c>
      <c r="D1504">
        <f t="shared" si="20"/>
        <v>2021</v>
      </c>
      <c r="E1504">
        <f t="shared" si="21"/>
        <v>1</v>
      </c>
      <c r="F1504">
        <v>120142</v>
      </c>
      <c r="G1504" t="s">
        <v>1620</v>
      </c>
      <c r="H1504" t="s">
        <v>41</v>
      </c>
      <c r="I1504" t="s">
        <v>1621</v>
      </c>
      <c r="J1504" t="s">
        <v>39</v>
      </c>
      <c r="K1504" t="s">
        <v>40</v>
      </c>
      <c r="L1504" t="s">
        <v>71</v>
      </c>
      <c r="M1504">
        <v>301</v>
      </c>
      <c r="N1504" t="s">
        <v>72</v>
      </c>
      <c r="O1504">
        <v>1</v>
      </c>
      <c r="P1504" t="s">
        <v>42</v>
      </c>
      <c r="Q1504">
        <v>4</v>
      </c>
      <c r="R1504" t="s">
        <v>43</v>
      </c>
      <c r="S1504">
        <v>104</v>
      </c>
      <c r="T1504">
        <v>93399</v>
      </c>
      <c r="U1504" s="45">
        <v>4193.4790000000003</v>
      </c>
      <c r="V1504">
        <v>16.318999999999999</v>
      </c>
      <c r="W1504">
        <v>3.3000000000000002E-2</v>
      </c>
      <c r="X1504">
        <v>31</v>
      </c>
      <c r="Y1504">
        <f t="shared" si="22"/>
        <v>391666.74512100004</v>
      </c>
      <c r="Z1504">
        <f t="shared" si="23"/>
        <v>129.997849</v>
      </c>
    </row>
    <row r="1505" spans="1:26">
      <c r="A1505" s="44">
        <v>44200</v>
      </c>
      <c r="B1505" t="s">
        <v>172</v>
      </c>
      <c r="C1505" s="43">
        <v>44197</v>
      </c>
      <c r="D1505">
        <f t="shared" si="20"/>
        <v>2021</v>
      </c>
      <c r="E1505">
        <f t="shared" si="21"/>
        <v>1</v>
      </c>
      <c r="F1505">
        <v>120142</v>
      </c>
      <c r="G1505" t="s">
        <v>1620</v>
      </c>
      <c r="H1505" t="s">
        <v>41</v>
      </c>
      <c r="I1505" t="s">
        <v>1621</v>
      </c>
      <c r="J1505" t="s">
        <v>39</v>
      </c>
      <c r="K1505" t="s">
        <v>40</v>
      </c>
      <c r="L1505" t="s">
        <v>71</v>
      </c>
      <c r="M1505">
        <v>301</v>
      </c>
      <c r="N1505" t="s">
        <v>72</v>
      </c>
      <c r="O1505">
        <v>1</v>
      </c>
      <c r="P1505" t="s">
        <v>42</v>
      </c>
      <c r="Q1505">
        <v>4</v>
      </c>
      <c r="R1505" t="s">
        <v>43</v>
      </c>
      <c r="S1505">
        <v>105</v>
      </c>
      <c r="T1505">
        <v>94199</v>
      </c>
      <c r="U1505" s="45">
        <v>4232.6719999999996</v>
      </c>
      <c r="V1505">
        <v>16.613</v>
      </c>
      <c r="W1505">
        <v>3.3000000000000002E-2</v>
      </c>
      <c r="X1505">
        <v>31</v>
      </c>
      <c r="Y1505">
        <f t="shared" si="22"/>
        <v>398713.469728</v>
      </c>
      <c r="Z1505">
        <f t="shared" si="23"/>
        <v>131.21283199999999</v>
      </c>
    </row>
    <row r="1506" spans="1:26">
      <c r="A1506" s="44">
        <v>44200</v>
      </c>
      <c r="B1506" t="s">
        <v>172</v>
      </c>
      <c r="C1506" s="43">
        <v>44197</v>
      </c>
      <c r="D1506">
        <f t="shared" si="20"/>
        <v>2021</v>
      </c>
      <c r="E1506">
        <f t="shared" si="21"/>
        <v>1</v>
      </c>
      <c r="F1506">
        <v>120142</v>
      </c>
      <c r="G1506" t="s">
        <v>1620</v>
      </c>
      <c r="H1506" t="s">
        <v>41</v>
      </c>
      <c r="I1506" t="s">
        <v>1621</v>
      </c>
      <c r="J1506" t="s">
        <v>39</v>
      </c>
      <c r="K1506" t="s">
        <v>40</v>
      </c>
      <c r="L1506" t="s">
        <v>71</v>
      </c>
      <c r="M1506">
        <v>301</v>
      </c>
      <c r="N1506" t="s">
        <v>72</v>
      </c>
      <c r="O1506">
        <v>1</v>
      </c>
      <c r="P1506" t="s">
        <v>42</v>
      </c>
      <c r="Q1506">
        <v>4</v>
      </c>
      <c r="R1506" t="s">
        <v>43</v>
      </c>
      <c r="S1506">
        <v>205</v>
      </c>
      <c r="T1506">
        <v>95789</v>
      </c>
      <c r="U1506" s="45">
        <v>3187.5210000000002</v>
      </c>
      <c r="V1506">
        <v>12.722</v>
      </c>
      <c r="W1506">
        <v>2.7E-2</v>
      </c>
      <c r="X1506">
        <v>26</v>
      </c>
      <c r="Y1506">
        <f t="shared" si="22"/>
        <v>305329.44906900002</v>
      </c>
      <c r="Z1506">
        <f t="shared" si="23"/>
        <v>82.875546</v>
      </c>
    </row>
    <row r="1507" spans="1:26">
      <c r="A1507" s="44">
        <v>44200</v>
      </c>
      <c r="B1507" t="s">
        <v>172</v>
      </c>
      <c r="C1507" s="43">
        <v>44197</v>
      </c>
      <c r="D1507">
        <f t="shared" si="20"/>
        <v>2021</v>
      </c>
      <c r="E1507">
        <f t="shared" si="21"/>
        <v>1</v>
      </c>
      <c r="F1507">
        <v>120142</v>
      </c>
      <c r="G1507" t="s">
        <v>1620</v>
      </c>
      <c r="H1507" t="s">
        <v>41</v>
      </c>
      <c r="I1507" t="s">
        <v>1621</v>
      </c>
      <c r="J1507" t="s">
        <v>39</v>
      </c>
      <c r="K1507" t="s">
        <v>40</v>
      </c>
      <c r="L1507" t="s">
        <v>71</v>
      </c>
      <c r="M1507">
        <v>301</v>
      </c>
      <c r="N1507" t="s">
        <v>72</v>
      </c>
      <c r="O1507">
        <v>1</v>
      </c>
      <c r="P1507" t="s">
        <v>42</v>
      </c>
      <c r="Q1507">
        <v>4</v>
      </c>
      <c r="R1507" t="s">
        <v>43</v>
      </c>
      <c r="S1507">
        <v>204</v>
      </c>
      <c r="T1507">
        <v>95683</v>
      </c>
      <c r="U1507" s="45">
        <v>3280.027</v>
      </c>
      <c r="V1507">
        <v>13.077</v>
      </c>
      <c r="W1507">
        <v>3.4000000000000002E-2</v>
      </c>
      <c r="X1507">
        <v>33</v>
      </c>
      <c r="Y1507">
        <f t="shared" si="22"/>
        <v>313842.82344099996</v>
      </c>
      <c r="Z1507">
        <f t="shared" si="23"/>
        <v>108.240891</v>
      </c>
    </row>
    <row r="1508" spans="1:26">
      <c r="A1508" s="44">
        <v>44200</v>
      </c>
      <c r="B1508" t="s">
        <v>172</v>
      </c>
      <c r="C1508" s="43">
        <v>44197</v>
      </c>
      <c r="D1508">
        <f t="shared" si="20"/>
        <v>2021</v>
      </c>
      <c r="E1508">
        <f t="shared" si="21"/>
        <v>1</v>
      </c>
      <c r="F1508">
        <v>120142</v>
      </c>
      <c r="G1508" t="s">
        <v>1620</v>
      </c>
      <c r="H1508" t="s">
        <v>41</v>
      </c>
      <c r="I1508" t="s">
        <v>1621</v>
      </c>
      <c r="J1508" t="s">
        <v>39</v>
      </c>
      <c r="K1508" t="s">
        <v>40</v>
      </c>
      <c r="L1508" t="s">
        <v>71</v>
      </c>
      <c r="M1508">
        <v>301</v>
      </c>
      <c r="N1508" t="s">
        <v>72</v>
      </c>
      <c r="O1508">
        <v>1</v>
      </c>
      <c r="P1508" t="s">
        <v>42</v>
      </c>
      <c r="Q1508">
        <v>4</v>
      </c>
      <c r="R1508" t="s">
        <v>43</v>
      </c>
      <c r="S1508">
        <v>208</v>
      </c>
      <c r="T1508">
        <v>96078</v>
      </c>
      <c r="U1508" s="45">
        <v>3489.9029999999998</v>
      </c>
      <c r="V1508">
        <v>13.971</v>
      </c>
      <c r="W1508">
        <v>2.9000000000000001E-2</v>
      </c>
      <c r="X1508">
        <v>28</v>
      </c>
      <c r="Y1508">
        <f t="shared" si="22"/>
        <v>335302.90043399995</v>
      </c>
      <c r="Z1508">
        <f t="shared" si="23"/>
        <v>97.717284000000006</v>
      </c>
    </row>
    <row r="1509" spans="1:26">
      <c r="A1509" s="44">
        <v>44200</v>
      </c>
      <c r="B1509" t="s">
        <v>172</v>
      </c>
      <c r="C1509" s="43">
        <v>44197</v>
      </c>
      <c r="D1509">
        <f t="shared" si="20"/>
        <v>2021</v>
      </c>
      <c r="E1509">
        <f t="shared" si="21"/>
        <v>1</v>
      </c>
      <c r="F1509">
        <v>120142</v>
      </c>
      <c r="G1509" t="s">
        <v>1620</v>
      </c>
      <c r="H1509" t="s">
        <v>41</v>
      </c>
      <c r="I1509" t="s">
        <v>1621</v>
      </c>
      <c r="J1509" t="s">
        <v>39</v>
      </c>
      <c r="K1509" t="s">
        <v>40</v>
      </c>
      <c r="L1509" t="s">
        <v>71</v>
      </c>
      <c r="M1509">
        <v>301</v>
      </c>
      <c r="N1509" t="s">
        <v>72</v>
      </c>
      <c r="O1509">
        <v>1</v>
      </c>
      <c r="P1509" t="s">
        <v>42</v>
      </c>
      <c r="Q1509">
        <v>4</v>
      </c>
      <c r="R1509" t="s">
        <v>43</v>
      </c>
      <c r="S1509">
        <v>206</v>
      </c>
      <c r="T1509">
        <v>96416</v>
      </c>
      <c r="U1509" s="45">
        <v>3330.7570000000001</v>
      </c>
      <c r="V1509">
        <v>13.381</v>
      </c>
      <c r="W1509">
        <v>3.1E-2</v>
      </c>
      <c r="X1509">
        <v>30</v>
      </c>
      <c r="Y1509">
        <f t="shared" si="22"/>
        <v>321138.26691200002</v>
      </c>
      <c r="Z1509">
        <f t="shared" si="23"/>
        <v>99.922710000000009</v>
      </c>
    </row>
    <row r="1510" spans="1:26">
      <c r="A1510" s="44">
        <v>44200</v>
      </c>
      <c r="B1510" t="s">
        <v>172</v>
      </c>
      <c r="C1510" s="43">
        <v>44197</v>
      </c>
      <c r="D1510">
        <f t="shared" ref="D1510" si="24">YEAR(C1510)</f>
        <v>2021</v>
      </c>
      <c r="E1510">
        <f t="shared" ref="E1510" si="25">MONTH(C1510)</f>
        <v>1</v>
      </c>
      <c r="F1510">
        <v>120142</v>
      </c>
      <c r="G1510" t="s">
        <v>1620</v>
      </c>
      <c r="H1510" t="s">
        <v>41</v>
      </c>
      <c r="I1510" t="s">
        <v>1621</v>
      </c>
      <c r="J1510" t="s">
        <v>39</v>
      </c>
      <c r="K1510" t="s">
        <v>40</v>
      </c>
      <c r="L1510" t="s">
        <v>71</v>
      </c>
      <c r="M1510">
        <v>301</v>
      </c>
      <c r="N1510" t="s">
        <v>72</v>
      </c>
      <c r="O1510">
        <v>1</v>
      </c>
      <c r="P1510" t="s">
        <v>42</v>
      </c>
      <c r="Q1510">
        <v>4</v>
      </c>
      <c r="R1510" t="s">
        <v>43</v>
      </c>
      <c r="S1510">
        <v>207</v>
      </c>
      <c r="T1510">
        <v>90722</v>
      </c>
      <c r="U1510" s="45">
        <v>3348.5419999999999</v>
      </c>
      <c r="V1510">
        <v>12.657999999999999</v>
      </c>
      <c r="W1510">
        <v>3.1E-2</v>
      </c>
      <c r="X1510">
        <v>28</v>
      </c>
      <c r="Y1510">
        <f t="shared" ref="Y1510" si="26">T1510*U1510/1000</f>
        <v>303786.42732399999</v>
      </c>
      <c r="Z1510">
        <f t="shared" ref="Z1510" si="27">X1510*U1510/1000</f>
        <v>93.759175999999997</v>
      </c>
    </row>
  </sheetData>
  <sortState ref="A2:AA1359">
    <sortCondition ref="G2:G1359"/>
    <sortCondition ref="F2:F1359"/>
    <sortCondition ref="C2:C1359"/>
  </sortState>
  <conditionalFormatting sqref="U2:U180">
    <cfRule type="cellIs" dxfId="2" priority="3" operator="greaterThan">
      <formula>10000</formula>
    </cfRule>
  </conditionalFormatting>
  <conditionalFormatting sqref="U181:U1125">
    <cfRule type="cellIs" dxfId="1" priority="2" operator="greaterThan">
      <formula>10000</formula>
    </cfRule>
  </conditionalFormatting>
  <conditionalFormatting sqref="U1126:U1510">
    <cfRule type="cellIs" dxfId="0" priority="1" operator="greaterThan">
      <formula>10000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R233"/>
  <sheetViews>
    <sheetView zoomScale="85" zoomScaleNormal="85" workbookViewId="0">
      <selection activeCell="G19" sqref="G19"/>
    </sheetView>
  </sheetViews>
  <sheetFormatPr baseColWidth="10" defaultRowHeight="15"/>
  <cols>
    <col min="1" max="1" width="41.28515625" bestFit="1" customWidth="1"/>
    <col min="2" max="3" width="16.28515625" customWidth="1"/>
  </cols>
  <sheetData>
    <row r="1" spans="2:4">
      <c r="B1" s="75" t="s">
        <v>170</v>
      </c>
      <c r="C1" s="76"/>
      <c r="D1" s="77"/>
    </row>
    <row r="2" spans="2:4" ht="15.75" thickBot="1">
      <c r="B2" s="46" t="s">
        <v>1</v>
      </c>
      <c r="C2" s="47" t="s">
        <v>2</v>
      </c>
      <c r="D2" s="48" t="s">
        <v>3</v>
      </c>
    </row>
    <row r="3" spans="2:4">
      <c r="B3" s="7">
        <v>101</v>
      </c>
      <c r="C3" s="12">
        <v>9764</v>
      </c>
      <c r="D3" s="54">
        <v>41424.120746999994</v>
      </c>
    </row>
    <row r="4" spans="2:4">
      <c r="B4" s="49">
        <v>102</v>
      </c>
      <c r="C4" s="10">
        <v>6995</v>
      </c>
      <c r="D4" s="14">
        <v>23974.613812000003</v>
      </c>
    </row>
    <row r="5" spans="2:4">
      <c r="B5" s="49">
        <v>103</v>
      </c>
      <c r="C5" s="10">
        <v>5350</v>
      </c>
      <c r="D5" s="14">
        <v>15087.565577000005</v>
      </c>
    </row>
    <row r="6" spans="2:4">
      <c r="B6" s="49">
        <v>104</v>
      </c>
      <c r="C6" s="10">
        <v>7961</v>
      </c>
      <c r="D6" s="14">
        <v>28213.925873</v>
      </c>
    </row>
    <row r="7" spans="2:4">
      <c r="B7" s="49">
        <v>105</v>
      </c>
      <c r="C7" s="10">
        <v>6030</v>
      </c>
      <c r="D7" s="14">
        <v>18150.178575999995</v>
      </c>
    </row>
    <row r="8" spans="2:4">
      <c r="B8" s="49">
        <v>106</v>
      </c>
      <c r="C8" s="10">
        <v>6359</v>
      </c>
      <c r="D8" s="14">
        <v>20935.561200000004</v>
      </c>
    </row>
    <row r="9" spans="2:4">
      <c r="B9" s="49">
        <v>107</v>
      </c>
      <c r="C9" s="10">
        <v>10194</v>
      </c>
      <c r="D9" s="14">
        <v>41080.078281000009</v>
      </c>
    </row>
    <row r="10" spans="2:4">
      <c r="B10" s="49">
        <v>201</v>
      </c>
      <c r="C10" s="10">
        <v>6158</v>
      </c>
      <c r="D10" s="14">
        <v>18178.454130999999</v>
      </c>
    </row>
    <row r="11" spans="2:4">
      <c r="B11" s="49">
        <v>202</v>
      </c>
      <c r="C11" s="10">
        <v>5265</v>
      </c>
      <c r="D11" s="14">
        <v>15815.693188999996</v>
      </c>
    </row>
    <row r="12" spans="2:4">
      <c r="B12" s="49">
        <v>203</v>
      </c>
      <c r="C12" s="10">
        <v>9428</v>
      </c>
      <c r="D12" s="14">
        <v>30035.255835</v>
      </c>
    </row>
    <row r="13" spans="2:4">
      <c r="B13" s="49">
        <v>204</v>
      </c>
      <c r="C13" s="10">
        <v>6731</v>
      </c>
      <c r="D13" s="14">
        <v>20651.066325</v>
      </c>
    </row>
    <row r="14" spans="2:4">
      <c r="B14" s="49">
        <v>205</v>
      </c>
      <c r="C14" s="10">
        <v>6046</v>
      </c>
      <c r="D14" s="14">
        <v>17455.440607</v>
      </c>
    </row>
    <row r="15" spans="2:4">
      <c r="B15" s="49">
        <v>206</v>
      </c>
      <c r="C15" s="10">
        <v>6338</v>
      </c>
      <c r="D15" s="14">
        <v>19801.055840000005</v>
      </c>
    </row>
    <row r="16" spans="2:4">
      <c r="B16" s="49">
        <v>207</v>
      </c>
      <c r="C16" s="10">
        <v>5560</v>
      </c>
      <c r="D16" s="14">
        <v>15248.174600999999</v>
      </c>
    </row>
    <row r="17" spans="1:18" ht="15.75" thickBot="1">
      <c r="B17" s="46">
        <v>208</v>
      </c>
      <c r="C17" s="16">
        <v>6127</v>
      </c>
      <c r="D17" s="17">
        <v>17481.028565000001</v>
      </c>
    </row>
    <row r="18" spans="1:18" ht="15.75" thickBot="1">
      <c r="B18" s="2"/>
      <c r="C18" s="2"/>
      <c r="D18" s="8"/>
    </row>
    <row r="19" spans="1:18" ht="15.75" thickBot="1">
      <c r="B19" s="50" t="s">
        <v>0</v>
      </c>
      <c r="C19" s="51">
        <v>104306</v>
      </c>
      <c r="D19" s="63">
        <v>343532.21315900004</v>
      </c>
      <c r="F19" s="45">
        <v>1507116</v>
      </c>
      <c r="G19">
        <f>+C19/F19*100</f>
        <v>6.920900580977178</v>
      </c>
    </row>
    <row r="20" spans="1:18" ht="15.75" thickBot="1"/>
    <row r="21" spans="1:18">
      <c r="A21" s="64" t="s">
        <v>11</v>
      </c>
      <c r="B21" s="71" t="s">
        <v>18</v>
      </c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3"/>
      <c r="R21" s="66"/>
    </row>
    <row r="22" spans="1:18" ht="15.75" thickBot="1">
      <c r="A22" s="65"/>
      <c r="B22" s="20">
        <v>101</v>
      </c>
      <c r="C22" s="21">
        <v>102</v>
      </c>
      <c r="D22" s="21">
        <v>103</v>
      </c>
      <c r="E22" s="21">
        <v>104</v>
      </c>
      <c r="F22" s="21">
        <v>105</v>
      </c>
      <c r="G22" s="21">
        <v>106</v>
      </c>
      <c r="H22" s="21">
        <v>107</v>
      </c>
      <c r="I22" s="21">
        <v>201</v>
      </c>
      <c r="J22" s="21">
        <v>202</v>
      </c>
      <c r="K22" s="21">
        <v>203</v>
      </c>
      <c r="L22" s="21">
        <v>204</v>
      </c>
      <c r="M22" s="21">
        <v>205</v>
      </c>
      <c r="N22" s="21">
        <v>206</v>
      </c>
      <c r="O22" s="21">
        <v>207</v>
      </c>
      <c r="P22" s="22">
        <v>208</v>
      </c>
      <c r="R22" s="67" t="s">
        <v>17</v>
      </c>
    </row>
    <row r="23" spans="1:18">
      <c r="A23" s="9" t="s">
        <v>85</v>
      </c>
      <c r="B23" s="5">
        <v>261</v>
      </c>
      <c r="C23" s="3">
        <v>354</v>
      </c>
      <c r="D23" s="3"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R23" s="18">
        <v>615</v>
      </c>
    </row>
    <row r="24" spans="1:18">
      <c r="A24" s="9" t="s">
        <v>84</v>
      </c>
      <c r="B24" s="5">
        <v>61</v>
      </c>
      <c r="C24" s="3">
        <v>57</v>
      </c>
      <c r="D24" s="3">
        <v>374</v>
      </c>
      <c r="E24" s="3">
        <v>363</v>
      </c>
      <c r="F24" s="3">
        <v>153</v>
      </c>
      <c r="G24" s="3">
        <v>66</v>
      </c>
      <c r="H24" s="3">
        <v>95</v>
      </c>
      <c r="I24" s="3"/>
      <c r="J24" s="3"/>
      <c r="K24" s="3"/>
      <c r="L24" s="3"/>
      <c r="M24" s="3"/>
      <c r="N24" s="3"/>
      <c r="O24" s="3"/>
      <c r="P24" s="3"/>
      <c r="R24" s="18">
        <v>1169</v>
      </c>
    </row>
    <row r="25" spans="1:18">
      <c r="A25" s="9" t="s">
        <v>83</v>
      </c>
      <c r="B25" s="5">
        <v>35</v>
      </c>
      <c r="C25" s="3">
        <v>28</v>
      </c>
      <c r="D25" s="3">
        <v>19</v>
      </c>
      <c r="E25" s="3">
        <v>42</v>
      </c>
      <c r="F25" s="3">
        <v>59</v>
      </c>
      <c r="G25" s="3">
        <v>345</v>
      </c>
      <c r="H25" s="3">
        <v>237</v>
      </c>
      <c r="I25" s="3"/>
      <c r="J25" s="3">
        <v>81</v>
      </c>
      <c r="K25" s="3"/>
      <c r="L25" s="3">
        <v>0</v>
      </c>
      <c r="M25" s="3"/>
      <c r="N25" s="3">
        <v>0</v>
      </c>
      <c r="O25" s="3"/>
      <c r="P25" s="3">
        <v>0</v>
      </c>
      <c r="R25" s="18">
        <v>846</v>
      </c>
    </row>
    <row r="26" spans="1:18">
      <c r="A26" s="9" t="s">
        <v>82</v>
      </c>
      <c r="B26" s="5">
        <v>16</v>
      </c>
      <c r="C26" s="3">
        <v>12</v>
      </c>
      <c r="D26" s="3">
        <v>11</v>
      </c>
      <c r="E26" s="3">
        <v>16</v>
      </c>
      <c r="F26" s="3">
        <v>10</v>
      </c>
      <c r="G26" s="3">
        <v>20</v>
      </c>
      <c r="H26" s="3">
        <v>20</v>
      </c>
      <c r="I26" s="3"/>
      <c r="J26" s="3">
        <v>37</v>
      </c>
      <c r="K26" s="3"/>
      <c r="L26" s="3">
        <v>150</v>
      </c>
      <c r="M26" s="3"/>
      <c r="N26" s="3">
        <v>0</v>
      </c>
      <c r="O26" s="3"/>
      <c r="P26" s="3">
        <v>0</v>
      </c>
      <c r="R26" s="18">
        <v>292</v>
      </c>
    </row>
    <row r="27" spans="1:18">
      <c r="A27" s="9" t="s">
        <v>81</v>
      </c>
      <c r="B27" s="5">
        <v>40</v>
      </c>
      <c r="C27" s="3">
        <v>35</v>
      </c>
      <c r="D27" s="3">
        <v>35</v>
      </c>
      <c r="E27" s="3">
        <v>28</v>
      </c>
      <c r="F27" s="3">
        <v>50</v>
      </c>
      <c r="G27" s="3">
        <v>57</v>
      </c>
      <c r="H27" s="3">
        <v>350</v>
      </c>
      <c r="I27" s="3">
        <v>0</v>
      </c>
      <c r="J27" s="3">
        <v>109</v>
      </c>
      <c r="K27" s="3"/>
      <c r="L27" s="3">
        <v>96</v>
      </c>
      <c r="M27" s="3"/>
      <c r="N27" s="3">
        <v>98</v>
      </c>
      <c r="O27" s="3"/>
      <c r="P27" s="3">
        <v>328</v>
      </c>
      <c r="R27" s="18">
        <v>1226</v>
      </c>
    </row>
    <row r="28" spans="1:18">
      <c r="A28" s="9" t="s">
        <v>80</v>
      </c>
      <c r="B28" s="5">
        <v>25</v>
      </c>
      <c r="C28" s="3">
        <v>22</v>
      </c>
      <c r="D28" s="3">
        <v>48</v>
      </c>
      <c r="E28" s="3">
        <v>283</v>
      </c>
      <c r="F28" s="3">
        <v>181</v>
      </c>
      <c r="G28" s="3">
        <v>76</v>
      </c>
      <c r="H28" s="3">
        <v>199</v>
      </c>
      <c r="I28" s="3">
        <v>119</v>
      </c>
      <c r="J28" s="3">
        <v>75</v>
      </c>
      <c r="K28" s="3">
        <v>133</v>
      </c>
      <c r="L28" s="3">
        <v>64</v>
      </c>
      <c r="M28" s="3">
        <v>207</v>
      </c>
      <c r="N28" s="3">
        <v>63</v>
      </c>
      <c r="O28" s="3">
        <v>115</v>
      </c>
      <c r="P28" s="3">
        <v>42</v>
      </c>
      <c r="R28" s="18">
        <v>1652</v>
      </c>
    </row>
    <row r="29" spans="1:18">
      <c r="A29" s="9" t="s">
        <v>79</v>
      </c>
      <c r="B29" s="5">
        <v>51</v>
      </c>
      <c r="C29" s="3">
        <v>40</v>
      </c>
      <c r="D29" s="3">
        <v>174</v>
      </c>
      <c r="E29" s="3">
        <v>470</v>
      </c>
      <c r="F29" s="3">
        <v>492</v>
      </c>
      <c r="G29" s="3">
        <v>275</v>
      </c>
      <c r="H29" s="3">
        <v>329</v>
      </c>
      <c r="I29" s="3">
        <v>106</v>
      </c>
      <c r="J29" s="3">
        <v>159</v>
      </c>
      <c r="K29" s="3">
        <v>37</v>
      </c>
      <c r="L29" s="3">
        <v>46</v>
      </c>
      <c r="M29" s="3">
        <v>34</v>
      </c>
      <c r="N29" s="3">
        <v>40</v>
      </c>
      <c r="O29" s="3">
        <v>90</v>
      </c>
      <c r="P29" s="3">
        <v>54</v>
      </c>
      <c r="R29" s="18">
        <v>2397</v>
      </c>
    </row>
    <row r="30" spans="1:18">
      <c r="A30" s="9" t="s">
        <v>78</v>
      </c>
      <c r="B30" s="5">
        <v>40</v>
      </c>
      <c r="C30" s="3">
        <v>36</v>
      </c>
      <c r="D30" s="3">
        <v>30</v>
      </c>
      <c r="E30" s="3">
        <v>88</v>
      </c>
      <c r="F30" s="3">
        <v>87</v>
      </c>
      <c r="G30" s="3">
        <v>93</v>
      </c>
      <c r="H30" s="3">
        <v>97</v>
      </c>
      <c r="I30" s="3">
        <v>42</v>
      </c>
      <c r="J30" s="3">
        <v>78</v>
      </c>
      <c r="K30" s="3">
        <v>33</v>
      </c>
      <c r="L30" s="3">
        <v>38</v>
      </c>
      <c r="M30" s="3">
        <v>37</v>
      </c>
      <c r="N30" s="3">
        <v>46</v>
      </c>
      <c r="O30" s="3">
        <v>57</v>
      </c>
      <c r="P30" s="3">
        <v>46</v>
      </c>
      <c r="R30" s="18">
        <v>848</v>
      </c>
    </row>
    <row r="31" spans="1:18">
      <c r="A31" s="9" t="s">
        <v>77</v>
      </c>
      <c r="B31" s="5">
        <v>10</v>
      </c>
      <c r="C31" s="3">
        <v>9</v>
      </c>
      <c r="D31" s="3">
        <v>12</v>
      </c>
      <c r="E31" s="3">
        <v>20</v>
      </c>
      <c r="F31" s="3">
        <v>13</v>
      </c>
      <c r="G31" s="3">
        <v>7</v>
      </c>
      <c r="H31" s="3">
        <v>6</v>
      </c>
      <c r="I31" s="3">
        <v>8</v>
      </c>
      <c r="J31" s="3">
        <v>8</v>
      </c>
      <c r="K31" s="3">
        <v>16</v>
      </c>
      <c r="L31" s="3">
        <v>9</v>
      </c>
      <c r="M31" s="3">
        <v>18</v>
      </c>
      <c r="N31" s="3">
        <v>12</v>
      </c>
      <c r="O31" s="3">
        <v>9</v>
      </c>
      <c r="P31" s="3">
        <v>7</v>
      </c>
      <c r="R31" s="18">
        <v>164</v>
      </c>
    </row>
    <row r="32" spans="1:18">
      <c r="A32" s="9" t="s">
        <v>76</v>
      </c>
      <c r="B32" s="5">
        <v>40</v>
      </c>
      <c r="C32" s="3">
        <v>20</v>
      </c>
      <c r="D32" s="3">
        <v>41</v>
      </c>
      <c r="E32" s="3">
        <v>48</v>
      </c>
      <c r="F32" s="3">
        <v>64</v>
      </c>
      <c r="G32" s="3">
        <v>81</v>
      </c>
      <c r="H32" s="3">
        <v>71</v>
      </c>
      <c r="I32" s="3">
        <v>26</v>
      </c>
      <c r="J32" s="3">
        <v>36</v>
      </c>
      <c r="K32" s="3">
        <v>26</v>
      </c>
      <c r="L32" s="3">
        <v>38</v>
      </c>
      <c r="M32" s="3">
        <v>23</v>
      </c>
      <c r="N32" s="3">
        <v>40</v>
      </c>
      <c r="O32" s="3">
        <v>39</v>
      </c>
      <c r="P32" s="3">
        <v>25</v>
      </c>
      <c r="R32" s="18">
        <v>618</v>
      </c>
    </row>
    <row r="33" spans="1:18">
      <c r="A33" s="9" t="s">
        <v>75</v>
      </c>
      <c r="B33" s="5">
        <v>38</v>
      </c>
      <c r="C33" s="3">
        <v>37</v>
      </c>
      <c r="D33" s="3">
        <v>38</v>
      </c>
      <c r="E33" s="3">
        <v>34</v>
      </c>
      <c r="F33" s="3">
        <v>69</v>
      </c>
      <c r="G33" s="3">
        <v>53</v>
      </c>
      <c r="H33" s="3">
        <v>35</v>
      </c>
      <c r="I33" s="3">
        <v>39</v>
      </c>
      <c r="J33" s="3">
        <v>38</v>
      </c>
      <c r="K33" s="3">
        <v>40</v>
      </c>
      <c r="L33" s="3">
        <v>30</v>
      </c>
      <c r="M33" s="3">
        <v>43</v>
      </c>
      <c r="N33" s="3">
        <v>36</v>
      </c>
      <c r="O33" s="3">
        <v>39</v>
      </c>
      <c r="P33" s="3">
        <v>37</v>
      </c>
      <c r="R33" s="18">
        <v>606</v>
      </c>
    </row>
    <row r="34" spans="1:18">
      <c r="A34" s="9" t="s">
        <v>74</v>
      </c>
      <c r="B34" s="5">
        <v>49</v>
      </c>
      <c r="C34" s="3">
        <v>35</v>
      </c>
      <c r="D34" s="3">
        <v>36</v>
      </c>
      <c r="E34" s="3">
        <v>33</v>
      </c>
      <c r="F34" s="3">
        <v>41</v>
      </c>
      <c r="G34" s="3">
        <v>39</v>
      </c>
      <c r="H34" s="3">
        <v>33</v>
      </c>
      <c r="I34" s="3">
        <v>41</v>
      </c>
      <c r="J34" s="3">
        <v>44</v>
      </c>
      <c r="K34" s="3">
        <v>37</v>
      </c>
      <c r="L34" s="3">
        <v>56</v>
      </c>
      <c r="M34" s="3">
        <v>42</v>
      </c>
      <c r="N34" s="3">
        <v>41</v>
      </c>
      <c r="O34" s="3">
        <v>47</v>
      </c>
      <c r="P34" s="3">
        <v>38</v>
      </c>
      <c r="R34" s="18">
        <v>612</v>
      </c>
    </row>
    <row r="35" spans="1:18">
      <c r="A35" s="9" t="s">
        <v>73</v>
      </c>
      <c r="B35" s="5">
        <v>58</v>
      </c>
      <c r="C35" s="3">
        <v>50</v>
      </c>
      <c r="D35" s="3">
        <v>46</v>
      </c>
      <c r="E35" s="3">
        <v>49</v>
      </c>
      <c r="F35" s="3">
        <v>53</v>
      </c>
      <c r="G35" s="3">
        <v>48</v>
      </c>
      <c r="H35" s="3">
        <v>49</v>
      </c>
      <c r="I35" s="3">
        <v>40</v>
      </c>
      <c r="J35" s="3">
        <v>35</v>
      </c>
      <c r="K35" s="3">
        <v>48</v>
      </c>
      <c r="L35" s="3">
        <v>38</v>
      </c>
      <c r="M35" s="3">
        <v>47</v>
      </c>
      <c r="N35" s="3">
        <v>46</v>
      </c>
      <c r="O35" s="3">
        <v>49</v>
      </c>
      <c r="P35" s="3">
        <v>37</v>
      </c>
      <c r="R35" s="18">
        <v>693</v>
      </c>
    </row>
    <row r="36" spans="1:18">
      <c r="A36" s="9" t="s">
        <v>116</v>
      </c>
      <c r="B36" s="5">
        <v>13</v>
      </c>
      <c r="C36" s="3">
        <v>12</v>
      </c>
      <c r="D36" s="3">
        <v>12</v>
      </c>
      <c r="E36" s="3">
        <v>20</v>
      </c>
      <c r="F36" s="3">
        <v>18</v>
      </c>
      <c r="G36" s="3">
        <v>44</v>
      </c>
      <c r="H36" s="3">
        <v>20</v>
      </c>
      <c r="I36" s="3">
        <v>13</v>
      </c>
      <c r="J36" s="3">
        <v>14</v>
      </c>
      <c r="K36" s="3">
        <v>7</v>
      </c>
      <c r="L36" s="3">
        <v>11</v>
      </c>
      <c r="M36" s="3">
        <v>8</v>
      </c>
      <c r="N36" s="3">
        <v>9</v>
      </c>
      <c r="O36" s="3">
        <v>13</v>
      </c>
      <c r="P36" s="3">
        <v>9</v>
      </c>
      <c r="R36" s="18">
        <v>223</v>
      </c>
    </row>
    <row r="37" spans="1:18">
      <c r="A37" s="9" t="s">
        <v>115</v>
      </c>
      <c r="B37" s="5">
        <v>34</v>
      </c>
      <c r="C37" s="3">
        <v>49</v>
      </c>
      <c r="D37" s="3">
        <v>37</v>
      </c>
      <c r="E37" s="3">
        <v>23</v>
      </c>
      <c r="F37" s="3">
        <v>34</v>
      </c>
      <c r="G37" s="3">
        <v>30</v>
      </c>
      <c r="H37" s="3">
        <v>32</v>
      </c>
      <c r="I37" s="3">
        <v>24</v>
      </c>
      <c r="J37" s="3">
        <v>40</v>
      </c>
      <c r="K37" s="3">
        <v>25</v>
      </c>
      <c r="L37" s="3">
        <v>30</v>
      </c>
      <c r="M37" s="3">
        <v>29</v>
      </c>
      <c r="N37" s="3">
        <v>41</v>
      </c>
      <c r="O37" s="3">
        <v>30</v>
      </c>
      <c r="P37" s="3">
        <v>50</v>
      </c>
      <c r="R37" s="18">
        <v>508</v>
      </c>
    </row>
    <row r="38" spans="1:18">
      <c r="A38" s="9" t="s">
        <v>114</v>
      </c>
      <c r="B38" s="5">
        <v>44</v>
      </c>
      <c r="C38" s="3">
        <v>43</v>
      </c>
      <c r="D38" s="3">
        <v>36</v>
      </c>
      <c r="E38" s="3">
        <v>38</v>
      </c>
      <c r="F38" s="3">
        <v>32</v>
      </c>
      <c r="G38" s="3">
        <v>44</v>
      </c>
      <c r="H38" s="3">
        <v>41</v>
      </c>
      <c r="I38" s="3">
        <v>43</v>
      </c>
      <c r="J38" s="3">
        <v>38</v>
      </c>
      <c r="K38" s="3">
        <v>57</v>
      </c>
      <c r="L38" s="3">
        <v>55</v>
      </c>
      <c r="M38" s="3">
        <v>39</v>
      </c>
      <c r="N38" s="3">
        <v>39</v>
      </c>
      <c r="O38" s="3">
        <v>38</v>
      </c>
      <c r="P38" s="3">
        <v>56</v>
      </c>
      <c r="R38" s="18">
        <v>643</v>
      </c>
    </row>
    <row r="39" spans="1:18">
      <c r="A39" s="9" t="s">
        <v>113</v>
      </c>
      <c r="B39" s="5">
        <v>39</v>
      </c>
      <c r="C39" s="3">
        <v>33</v>
      </c>
      <c r="D39" s="3">
        <v>30</v>
      </c>
      <c r="E39" s="3">
        <v>51</v>
      </c>
      <c r="F39" s="3">
        <v>46</v>
      </c>
      <c r="G39" s="3">
        <v>41</v>
      </c>
      <c r="H39" s="3">
        <v>45</v>
      </c>
      <c r="I39" s="3">
        <v>30</v>
      </c>
      <c r="J39" s="3">
        <v>42</v>
      </c>
      <c r="K39" s="3">
        <v>39</v>
      </c>
      <c r="L39" s="3">
        <v>55</v>
      </c>
      <c r="M39" s="3">
        <v>47</v>
      </c>
      <c r="N39" s="3">
        <v>33</v>
      </c>
      <c r="O39" s="3">
        <v>58</v>
      </c>
      <c r="P39" s="3">
        <v>39</v>
      </c>
      <c r="R39" s="18">
        <v>628</v>
      </c>
    </row>
    <row r="40" spans="1:18">
      <c r="A40" s="9" t="s">
        <v>112</v>
      </c>
      <c r="B40" s="5">
        <v>40</v>
      </c>
      <c r="C40" s="3">
        <v>44</v>
      </c>
      <c r="D40" s="3">
        <v>46</v>
      </c>
      <c r="E40" s="3">
        <v>43</v>
      </c>
      <c r="F40" s="3">
        <v>47</v>
      </c>
      <c r="G40" s="3">
        <v>44</v>
      </c>
      <c r="H40" s="3">
        <v>41</v>
      </c>
      <c r="I40" s="3">
        <v>58</v>
      </c>
      <c r="J40" s="3">
        <v>39</v>
      </c>
      <c r="K40" s="3">
        <v>41</v>
      </c>
      <c r="L40" s="3">
        <v>39</v>
      </c>
      <c r="M40" s="3">
        <v>49</v>
      </c>
      <c r="N40" s="3">
        <v>40</v>
      </c>
      <c r="O40" s="3">
        <v>47</v>
      </c>
      <c r="P40" s="3">
        <v>50</v>
      </c>
      <c r="R40" s="18">
        <v>668</v>
      </c>
    </row>
    <row r="41" spans="1:18">
      <c r="A41" s="9" t="s">
        <v>111</v>
      </c>
      <c r="B41" s="5">
        <v>16</v>
      </c>
      <c r="C41" s="3">
        <v>14</v>
      </c>
      <c r="D41" s="3">
        <v>13</v>
      </c>
      <c r="E41" s="3">
        <v>17</v>
      </c>
      <c r="F41" s="3">
        <v>19</v>
      </c>
      <c r="G41" s="3">
        <v>12</v>
      </c>
      <c r="H41" s="3">
        <v>20</v>
      </c>
      <c r="I41" s="3">
        <v>22</v>
      </c>
      <c r="J41" s="3">
        <v>12</v>
      </c>
      <c r="K41" s="3">
        <v>28</v>
      </c>
      <c r="L41" s="3">
        <v>28</v>
      </c>
      <c r="M41" s="3">
        <v>26</v>
      </c>
      <c r="N41" s="3">
        <v>28</v>
      </c>
      <c r="O41" s="3">
        <v>39</v>
      </c>
      <c r="P41" s="3">
        <v>36</v>
      </c>
      <c r="R41" s="18">
        <v>330</v>
      </c>
    </row>
    <row r="42" spans="1:18">
      <c r="A42" s="9" t="s">
        <v>110</v>
      </c>
      <c r="B42" s="5">
        <v>21</v>
      </c>
      <c r="C42" s="3">
        <v>17</v>
      </c>
      <c r="D42" s="3">
        <v>21</v>
      </c>
      <c r="E42" s="3">
        <v>20</v>
      </c>
      <c r="F42" s="3">
        <v>15</v>
      </c>
      <c r="G42" s="3">
        <v>23</v>
      </c>
      <c r="H42" s="3">
        <v>33</v>
      </c>
      <c r="I42" s="3">
        <v>28</v>
      </c>
      <c r="J42" s="3">
        <v>25</v>
      </c>
      <c r="K42" s="3">
        <v>38</v>
      </c>
      <c r="L42" s="3">
        <v>17</v>
      </c>
      <c r="M42" s="3">
        <v>27</v>
      </c>
      <c r="N42" s="3">
        <v>28</v>
      </c>
      <c r="O42" s="3">
        <v>30</v>
      </c>
      <c r="P42" s="3">
        <v>18</v>
      </c>
      <c r="R42" s="18">
        <v>361</v>
      </c>
    </row>
    <row r="43" spans="1:18">
      <c r="A43" s="9" t="s">
        <v>109</v>
      </c>
      <c r="B43" s="5">
        <v>80</v>
      </c>
      <c r="C43" s="3">
        <v>57</v>
      </c>
      <c r="D43" s="3">
        <v>64</v>
      </c>
      <c r="E43" s="3">
        <v>47</v>
      </c>
      <c r="F43" s="3">
        <v>42</v>
      </c>
      <c r="G43" s="3">
        <v>52</v>
      </c>
      <c r="H43" s="3">
        <v>38</v>
      </c>
      <c r="I43" s="3">
        <v>27</v>
      </c>
      <c r="J43" s="3">
        <v>27</v>
      </c>
      <c r="K43" s="3">
        <v>47</v>
      </c>
      <c r="L43" s="3">
        <v>36</v>
      </c>
      <c r="M43" s="3">
        <v>45</v>
      </c>
      <c r="N43" s="3">
        <v>46</v>
      </c>
      <c r="O43" s="3">
        <v>61</v>
      </c>
      <c r="P43" s="3">
        <v>49</v>
      </c>
      <c r="R43" s="18">
        <v>718</v>
      </c>
    </row>
    <row r="44" spans="1:18">
      <c r="A44" s="9" t="s">
        <v>108</v>
      </c>
      <c r="B44" s="5">
        <v>45</v>
      </c>
      <c r="C44" s="3">
        <v>37</v>
      </c>
      <c r="D44" s="3">
        <v>39</v>
      </c>
      <c r="E44" s="3">
        <v>34</v>
      </c>
      <c r="F44" s="3">
        <v>51</v>
      </c>
      <c r="G44" s="3">
        <v>36</v>
      </c>
      <c r="H44" s="3">
        <v>37</v>
      </c>
      <c r="I44" s="3">
        <v>30</v>
      </c>
      <c r="J44" s="3">
        <v>37</v>
      </c>
      <c r="K44" s="3">
        <v>31</v>
      </c>
      <c r="L44" s="3">
        <v>24</v>
      </c>
      <c r="M44" s="3">
        <v>65</v>
      </c>
      <c r="N44" s="3">
        <v>33</v>
      </c>
      <c r="O44" s="3">
        <v>47</v>
      </c>
      <c r="P44" s="3">
        <v>23</v>
      </c>
      <c r="R44" s="18">
        <v>569</v>
      </c>
    </row>
    <row r="45" spans="1:18">
      <c r="A45" s="9" t="s">
        <v>107</v>
      </c>
      <c r="B45" s="5">
        <v>47</v>
      </c>
      <c r="C45" s="3">
        <v>49</v>
      </c>
      <c r="D45" s="3">
        <v>32</v>
      </c>
      <c r="E45" s="3">
        <v>51</v>
      </c>
      <c r="F45" s="3">
        <v>39</v>
      </c>
      <c r="G45" s="3">
        <v>46</v>
      </c>
      <c r="H45" s="3">
        <v>52</v>
      </c>
      <c r="I45" s="3">
        <v>30</v>
      </c>
      <c r="J45" s="3">
        <v>32</v>
      </c>
      <c r="K45" s="3">
        <v>31</v>
      </c>
      <c r="L45" s="3">
        <v>53</v>
      </c>
      <c r="M45" s="3">
        <v>45</v>
      </c>
      <c r="N45" s="3">
        <v>31</v>
      </c>
      <c r="O45" s="3">
        <v>38</v>
      </c>
      <c r="P45" s="3">
        <v>44</v>
      </c>
      <c r="R45" s="18">
        <v>620</v>
      </c>
    </row>
    <row r="46" spans="1:18">
      <c r="A46" s="9" t="s">
        <v>106</v>
      </c>
      <c r="B46" s="5">
        <v>48</v>
      </c>
      <c r="C46" s="3">
        <v>37</v>
      </c>
      <c r="D46" s="3">
        <v>25</v>
      </c>
      <c r="E46" s="3">
        <v>48</v>
      </c>
      <c r="F46" s="3">
        <v>42</v>
      </c>
      <c r="G46" s="3">
        <v>39</v>
      </c>
      <c r="H46" s="3">
        <v>44</v>
      </c>
      <c r="I46" s="3">
        <v>37</v>
      </c>
      <c r="J46" s="3">
        <v>32</v>
      </c>
      <c r="K46" s="3">
        <v>36</v>
      </c>
      <c r="L46" s="3">
        <v>33</v>
      </c>
      <c r="M46" s="3">
        <v>39</v>
      </c>
      <c r="N46" s="3">
        <v>52</v>
      </c>
      <c r="O46" s="3">
        <v>38</v>
      </c>
      <c r="P46" s="3">
        <v>41</v>
      </c>
      <c r="R46" s="18">
        <v>591</v>
      </c>
    </row>
    <row r="47" spans="1:18">
      <c r="A47" s="9" t="s">
        <v>105</v>
      </c>
      <c r="B47" s="5">
        <v>7</v>
      </c>
      <c r="C47" s="3">
        <v>8</v>
      </c>
      <c r="D47" s="3">
        <v>6</v>
      </c>
      <c r="E47" s="3">
        <v>5</v>
      </c>
      <c r="F47" s="3">
        <v>3</v>
      </c>
      <c r="G47" s="3">
        <v>3</v>
      </c>
      <c r="H47" s="3">
        <v>4</v>
      </c>
      <c r="I47" s="3">
        <v>3</v>
      </c>
      <c r="J47" s="3">
        <v>4</v>
      </c>
      <c r="K47" s="3">
        <v>5</v>
      </c>
      <c r="L47" s="3">
        <v>3</v>
      </c>
      <c r="M47" s="3">
        <v>5</v>
      </c>
      <c r="N47" s="3">
        <v>6</v>
      </c>
      <c r="O47" s="3">
        <v>7</v>
      </c>
      <c r="P47" s="3">
        <v>8</v>
      </c>
      <c r="R47" s="18">
        <v>77</v>
      </c>
    </row>
    <row r="48" spans="1:18">
      <c r="A48" s="9" t="s">
        <v>104</v>
      </c>
      <c r="B48" s="5">
        <v>49</v>
      </c>
      <c r="C48" s="3">
        <v>59</v>
      </c>
      <c r="D48" s="3">
        <v>41</v>
      </c>
      <c r="E48" s="3">
        <v>48</v>
      </c>
      <c r="F48" s="3">
        <v>45</v>
      </c>
      <c r="G48" s="3">
        <v>40</v>
      </c>
      <c r="H48" s="3">
        <v>36</v>
      </c>
      <c r="I48" s="3">
        <v>44</v>
      </c>
      <c r="J48" s="3">
        <v>41</v>
      </c>
      <c r="K48" s="3">
        <v>44</v>
      </c>
      <c r="L48" s="3">
        <v>44</v>
      </c>
      <c r="M48" s="3">
        <v>56</v>
      </c>
      <c r="N48" s="3">
        <v>37</v>
      </c>
      <c r="O48" s="3">
        <v>44</v>
      </c>
      <c r="P48" s="3">
        <v>46</v>
      </c>
      <c r="R48" s="18">
        <v>674</v>
      </c>
    </row>
    <row r="49" spans="1:18">
      <c r="A49" s="9" t="s">
        <v>103</v>
      </c>
      <c r="B49" s="5">
        <v>63</v>
      </c>
      <c r="C49" s="3">
        <v>45</v>
      </c>
      <c r="D49" s="3">
        <v>44</v>
      </c>
      <c r="E49" s="3">
        <v>58</v>
      </c>
      <c r="F49" s="3">
        <v>48</v>
      </c>
      <c r="G49" s="3">
        <v>52</v>
      </c>
      <c r="H49" s="3">
        <v>62</v>
      </c>
      <c r="I49" s="3">
        <v>56</v>
      </c>
      <c r="J49" s="3">
        <v>37</v>
      </c>
      <c r="K49" s="3">
        <v>56</v>
      </c>
      <c r="L49" s="3">
        <v>49</v>
      </c>
      <c r="M49" s="3">
        <v>48</v>
      </c>
      <c r="N49" s="3">
        <v>44</v>
      </c>
      <c r="O49" s="3">
        <v>54</v>
      </c>
      <c r="P49" s="3">
        <v>39</v>
      </c>
      <c r="R49" s="18">
        <v>755</v>
      </c>
    </row>
    <row r="50" spans="1:18">
      <c r="A50" s="9" t="s">
        <v>102</v>
      </c>
      <c r="B50" s="5">
        <v>82</v>
      </c>
      <c r="C50" s="3">
        <v>56</v>
      </c>
      <c r="D50" s="3">
        <v>38</v>
      </c>
      <c r="E50" s="3">
        <v>47</v>
      </c>
      <c r="F50" s="3">
        <v>67</v>
      </c>
      <c r="G50" s="3">
        <v>46</v>
      </c>
      <c r="H50" s="3">
        <v>49</v>
      </c>
      <c r="I50" s="3">
        <v>68</v>
      </c>
      <c r="J50" s="3">
        <v>38</v>
      </c>
      <c r="K50" s="3">
        <v>46</v>
      </c>
      <c r="L50" s="3">
        <v>71</v>
      </c>
      <c r="M50" s="3">
        <v>61</v>
      </c>
      <c r="N50" s="3">
        <v>56</v>
      </c>
      <c r="O50" s="3">
        <v>49</v>
      </c>
      <c r="P50" s="3">
        <v>73</v>
      </c>
      <c r="R50" s="18">
        <v>847</v>
      </c>
    </row>
    <row r="51" spans="1:18">
      <c r="A51" s="9" t="s">
        <v>101</v>
      </c>
      <c r="B51" s="5">
        <v>63</v>
      </c>
      <c r="C51" s="3">
        <v>40</v>
      </c>
      <c r="D51" s="3">
        <v>64</v>
      </c>
      <c r="E51" s="3">
        <v>69</v>
      </c>
      <c r="F51" s="3">
        <v>69</v>
      </c>
      <c r="G51" s="3">
        <v>76</v>
      </c>
      <c r="H51" s="3">
        <v>46</v>
      </c>
      <c r="I51" s="3">
        <v>66</v>
      </c>
      <c r="J51" s="3">
        <v>51</v>
      </c>
      <c r="K51" s="3">
        <v>51</v>
      </c>
      <c r="L51" s="3">
        <v>41</v>
      </c>
      <c r="M51" s="3">
        <v>46</v>
      </c>
      <c r="N51" s="3">
        <v>71</v>
      </c>
      <c r="O51" s="3">
        <v>57</v>
      </c>
      <c r="P51" s="3">
        <v>72</v>
      </c>
      <c r="R51" s="18">
        <v>882</v>
      </c>
    </row>
    <row r="52" spans="1:18">
      <c r="A52" s="9" t="s">
        <v>100</v>
      </c>
      <c r="B52" s="5">
        <v>14</v>
      </c>
      <c r="C52" s="3">
        <v>8</v>
      </c>
      <c r="D52" s="3">
        <v>11</v>
      </c>
      <c r="E52" s="3">
        <v>11</v>
      </c>
      <c r="F52" s="3">
        <v>16</v>
      </c>
      <c r="G52" s="3">
        <v>9</v>
      </c>
      <c r="H52" s="3">
        <v>18</v>
      </c>
      <c r="I52" s="3">
        <v>11</v>
      </c>
      <c r="J52" s="3">
        <v>17</v>
      </c>
      <c r="K52" s="3">
        <v>13</v>
      </c>
      <c r="L52" s="3">
        <v>6</v>
      </c>
      <c r="M52" s="3">
        <v>18</v>
      </c>
      <c r="N52" s="3">
        <v>16</v>
      </c>
      <c r="O52" s="3">
        <v>22</v>
      </c>
      <c r="P52" s="3">
        <v>13</v>
      </c>
      <c r="R52" s="18">
        <v>203</v>
      </c>
    </row>
    <row r="53" spans="1:18">
      <c r="A53" s="9" t="s">
        <v>99</v>
      </c>
      <c r="B53" s="5">
        <v>39</v>
      </c>
      <c r="C53" s="3">
        <v>31</v>
      </c>
      <c r="D53" s="3">
        <v>47</v>
      </c>
      <c r="E53" s="3">
        <v>40</v>
      </c>
      <c r="F53" s="3">
        <v>32</v>
      </c>
      <c r="G53" s="3">
        <v>30</v>
      </c>
      <c r="H53" s="3">
        <v>32</v>
      </c>
      <c r="I53" s="3">
        <v>73</v>
      </c>
      <c r="J53" s="3">
        <v>37</v>
      </c>
      <c r="K53" s="3">
        <v>59</v>
      </c>
      <c r="L53" s="3">
        <v>45</v>
      </c>
      <c r="M53" s="3">
        <v>30</v>
      </c>
      <c r="N53" s="3">
        <v>67</v>
      </c>
      <c r="O53" s="3">
        <v>39</v>
      </c>
      <c r="P53" s="3">
        <v>43</v>
      </c>
      <c r="R53" s="18">
        <v>644</v>
      </c>
    </row>
    <row r="54" spans="1:18">
      <c r="A54" s="9" t="s">
        <v>98</v>
      </c>
      <c r="B54" s="5">
        <v>49</v>
      </c>
      <c r="C54" s="3">
        <v>42</v>
      </c>
      <c r="D54" s="3">
        <v>48</v>
      </c>
      <c r="E54" s="3">
        <v>40</v>
      </c>
      <c r="F54" s="3">
        <v>42</v>
      </c>
      <c r="G54" s="3">
        <v>38</v>
      </c>
      <c r="H54" s="3">
        <v>44</v>
      </c>
      <c r="I54" s="3">
        <v>52</v>
      </c>
      <c r="J54" s="3">
        <v>40</v>
      </c>
      <c r="K54" s="3">
        <v>66</v>
      </c>
      <c r="L54" s="3">
        <v>45</v>
      </c>
      <c r="M54" s="3">
        <v>50</v>
      </c>
      <c r="N54" s="3">
        <v>52</v>
      </c>
      <c r="O54" s="3">
        <v>52</v>
      </c>
      <c r="P54" s="3">
        <v>39</v>
      </c>
      <c r="R54" s="18">
        <v>699</v>
      </c>
    </row>
    <row r="55" spans="1:18">
      <c r="A55" s="9" t="s">
        <v>97</v>
      </c>
      <c r="B55" s="5">
        <v>56</v>
      </c>
      <c r="C55" s="3">
        <v>46</v>
      </c>
      <c r="D55" s="3">
        <v>43</v>
      </c>
      <c r="E55" s="3">
        <v>45</v>
      </c>
      <c r="F55" s="3">
        <v>43</v>
      </c>
      <c r="G55" s="3">
        <v>41</v>
      </c>
      <c r="H55" s="3">
        <v>38</v>
      </c>
      <c r="I55" s="3">
        <v>53</v>
      </c>
      <c r="J55" s="3">
        <v>38</v>
      </c>
      <c r="K55" s="3">
        <v>44</v>
      </c>
      <c r="L55" s="3">
        <v>46</v>
      </c>
      <c r="M55" s="3">
        <v>37</v>
      </c>
      <c r="N55" s="3">
        <v>45</v>
      </c>
      <c r="O55" s="3">
        <v>48</v>
      </c>
      <c r="P55" s="3">
        <v>47</v>
      </c>
      <c r="R55" s="18">
        <v>670</v>
      </c>
    </row>
    <row r="56" spans="1:18">
      <c r="A56" s="9" t="s">
        <v>96</v>
      </c>
      <c r="B56" s="5">
        <v>68</v>
      </c>
      <c r="C56" s="3">
        <v>53</v>
      </c>
      <c r="D56" s="3">
        <v>52</v>
      </c>
      <c r="E56" s="3">
        <v>56</v>
      </c>
      <c r="F56" s="3">
        <v>51</v>
      </c>
      <c r="G56" s="3">
        <v>48</v>
      </c>
      <c r="H56" s="3">
        <v>43</v>
      </c>
      <c r="I56" s="3">
        <v>67</v>
      </c>
      <c r="J56" s="3">
        <v>40</v>
      </c>
      <c r="K56" s="3">
        <v>68</v>
      </c>
      <c r="L56" s="3">
        <v>57</v>
      </c>
      <c r="M56" s="3">
        <v>69</v>
      </c>
      <c r="N56" s="3">
        <v>49</v>
      </c>
      <c r="O56" s="3">
        <v>62</v>
      </c>
      <c r="P56" s="3">
        <v>51</v>
      </c>
      <c r="R56" s="18">
        <v>834</v>
      </c>
    </row>
    <row r="57" spans="1:18">
      <c r="A57" s="9" t="s">
        <v>95</v>
      </c>
      <c r="B57" s="5">
        <v>29</v>
      </c>
      <c r="C57" s="3">
        <v>33</v>
      </c>
      <c r="D57" s="3">
        <v>33</v>
      </c>
      <c r="E57" s="3">
        <v>39</v>
      </c>
      <c r="F57" s="3">
        <v>33</v>
      </c>
      <c r="G57" s="3">
        <v>31</v>
      </c>
      <c r="H57" s="3">
        <v>28</v>
      </c>
      <c r="I57" s="3">
        <v>30</v>
      </c>
      <c r="J57" s="3">
        <v>26</v>
      </c>
      <c r="K57" s="3">
        <v>21</v>
      </c>
      <c r="L57" s="3">
        <v>28</v>
      </c>
      <c r="M57" s="3">
        <v>29</v>
      </c>
      <c r="N57" s="3">
        <v>25</v>
      </c>
      <c r="O57" s="3">
        <v>31</v>
      </c>
      <c r="P57" s="3">
        <v>27</v>
      </c>
      <c r="R57" s="18">
        <v>443</v>
      </c>
    </row>
    <row r="58" spans="1:18">
      <c r="A58" s="9" t="s">
        <v>94</v>
      </c>
      <c r="B58" s="5">
        <v>15</v>
      </c>
      <c r="C58" s="3">
        <v>13</v>
      </c>
      <c r="D58" s="3">
        <v>14</v>
      </c>
      <c r="E58" s="3">
        <v>17</v>
      </c>
      <c r="F58" s="3">
        <v>11</v>
      </c>
      <c r="G58" s="3">
        <v>14</v>
      </c>
      <c r="H58" s="3">
        <v>12</v>
      </c>
      <c r="I58" s="3">
        <v>12</v>
      </c>
      <c r="J58" s="3">
        <v>13</v>
      </c>
      <c r="K58" s="3">
        <v>17</v>
      </c>
      <c r="L58" s="3">
        <v>12</v>
      </c>
      <c r="M58" s="3">
        <v>16</v>
      </c>
      <c r="N58" s="3">
        <v>16</v>
      </c>
      <c r="O58" s="3">
        <v>13</v>
      </c>
      <c r="P58" s="3">
        <v>13</v>
      </c>
      <c r="R58" s="18">
        <v>208</v>
      </c>
    </row>
    <row r="59" spans="1:18">
      <c r="A59" s="9" t="s">
        <v>93</v>
      </c>
      <c r="B59" s="5">
        <v>31</v>
      </c>
      <c r="C59" s="3">
        <v>32</v>
      </c>
      <c r="D59" s="3">
        <v>33</v>
      </c>
      <c r="E59" s="3">
        <v>39</v>
      </c>
      <c r="F59" s="3">
        <v>35</v>
      </c>
      <c r="G59" s="3">
        <v>40</v>
      </c>
      <c r="H59" s="3">
        <v>39</v>
      </c>
      <c r="I59" s="3">
        <v>43</v>
      </c>
      <c r="J59" s="3">
        <v>34</v>
      </c>
      <c r="K59" s="3">
        <v>34</v>
      </c>
      <c r="L59" s="3">
        <v>47</v>
      </c>
      <c r="M59" s="3">
        <v>36</v>
      </c>
      <c r="N59" s="3">
        <v>40</v>
      </c>
      <c r="O59" s="3">
        <v>46</v>
      </c>
      <c r="P59" s="3">
        <v>40</v>
      </c>
      <c r="R59" s="18">
        <v>569</v>
      </c>
    </row>
    <row r="60" spans="1:18">
      <c r="A60" s="9" t="s">
        <v>92</v>
      </c>
      <c r="B60" s="5">
        <v>71</v>
      </c>
      <c r="C60" s="3">
        <v>76</v>
      </c>
      <c r="D60" s="3">
        <v>74</v>
      </c>
      <c r="E60" s="3">
        <v>56</v>
      </c>
      <c r="F60" s="3">
        <v>40</v>
      </c>
      <c r="G60" s="3">
        <v>52</v>
      </c>
      <c r="H60" s="3">
        <v>73</v>
      </c>
      <c r="I60" s="3">
        <v>105</v>
      </c>
      <c r="J60" s="3">
        <v>67</v>
      </c>
      <c r="K60" s="3">
        <v>68</v>
      </c>
      <c r="L60" s="3">
        <v>78</v>
      </c>
      <c r="M60" s="3">
        <v>95</v>
      </c>
      <c r="N60" s="3">
        <v>54</v>
      </c>
      <c r="O60" s="3">
        <v>76</v>
      </c>
      <c r="P60" s="3">
        <v>81</v>
      </c>
      <c r="R60" s="18">
        <v>1066</v>
      </c>
    </row>
    <row r="61" spans="1:18">
      <c r="A61" s="9" t="s">
        <v>91</v>
      </c>
      <c r="B61" s="5">
        <v>60</v>
      </c>
      <c r="C61" s="3">
        <v>57</v>
      </c>
      <c r="D61" s="3">
        <v>57</v>
      </c>
      <c r="E61" s="3">
        <v>55</v>
      </c>
      <c r="F61" s="3">
        <v>51</v>
      </c>
      <c r="G61" s="3">
        <v>65</v>
      </c>
      <c r="H61" s="3">
        <v>62</v>
      </c>
      <c r="I61" s="3">
        <v>92</v>
      </c>
      <c r="J61" s="3">
        <v>72</v>
      </c>
      <c r="K61" s="3">
        <v>127</v>
      </c>
      <c r="L61" s="3">
        <v>164</v>
      </c>
      <c r="M61" s="3">
        <v>101</v>
      </c>
      <c r="N61" s="3">
        <v>97</v>
      </c>
      <c r="O61" s="3">
        <v>73</v>
      </c>
      <c r="P61" s="3">
        <v>120</v>
      </c>
      <c r="R61" s="18">
        <v>1253</v>
      </c>
    </row>
    <row r="62" spans="1:18">
      <c r="A62" s="9" t="s">
        <v>90</v>
      </c>
      <c r="B62" s="5">
        <v>72</v>
      </c>
      <c r="C62" s="3">
        <v>57</v>
      </c>
      <c r="D62" s="3">
        <v>52</v>
      </c>
      <c r="E62" s="3">
        <v>50</v>
      </c>
      <c r="F62" s="3">
        <v>67</v>
      </c>
      <c r="G62" s="3">
        <v>53</v>
      </c>
      <c r="H62" s="3">
        <v>65</v>
      </c>
      <c r="I62" s="3">
        <v>58</v>
      </c>
      <c r="J62" s="3">
        <v>56</v>
      </c>
      <c r="K62" s="3">
        <v>59</v>
      </c>
      <c r="L62" s="3">
        <v>62</v>
      </c>
      <c r="M62" s="3">
        <v>56</v>
      </c>
      <c r="N62" s="3">
        <v>57</v>
      </c>
      <c r="O62" s="3">
        <v>49</v>
      </c>
      <c r="P62" s="3">
        <v>58</v>
      </c>
      <c r="R62" s="18">
        <v>871</v>
      </c>
    </row>
    <row r="63" spans="1:18">
      <c r="A63" s="9" t="s">
        <v>89</v>
      </c>
      <c r="B63" s="5">
        <v>67</v>
      </c>
      <c r="C63" s="3">
        <v>60</v>
      </c>
      <c r="D63" s="3">
        <v>62</v>
      </c>
      <c r="E63" s="3">
        <v>63</v>
      </c>
      <c r="F63" s="3">
        <v>74</v>
      </c>
      <c r="G63" s="3">
        <v>72</v>
      </c>
      <c r="H63" s="3">
        <v>58</v>
      </c>
      <c r="I63" s="3">
        <v>63</v>
      </c>
      <c r="J63" s="3">
        <v>57</v>
      </c>
      <c r="K63" s="3">
        <v>66</v>
      </c>
      <c r="L63" s="3">
        <v>60</v>
      </c>
      <c r="M63" s="3">
        <v>63</v>
      </c>
      <c r="N63" s="3">
        <v>60</v>
      </c>
      <c r="O63" s="3">
        <v>47</v>
      </c>
      <c r="P63" s="3">
        <v>60</v>
      </c>
      <c r="R63" s="18">
        <v>932</v>
      </c>
    </row>
    <row r="64" spans="1:18">
      <c r="A64" s="9" t="s">
        <v>88</v>
      </c>
      <c r="B64" s="5">
        <v>79</v>
      </c>
      <c r="C64" s="3">
        <v>80</v>
      </c>
      <c r="D64" s="3">
        <v>65</v>
      </c>
      <c r="E64" s="3">
        <v>72</v>
      </c>
      <c r="F64" s="3">
        <v>70</v>
      </c>
      <c r="G64" s="3">
        <v>77</v>
      </c>
      <c r="H64" s="3">
        <v>80</v>
      </c>
      <c r="I64" s="3">
        <v>76</v>
      </c>
      <c r="J64" s="3">
        <v>62</v>
      </c>
      <c r="K64" s="3">
        <v>70</v>
      </c>
      <c r="L64" s="3">
        <v>75</v>
      </c>
      <c r="M64" s="3">
        <v>76</v>
      </c>
      <c r="N64" s="3">
        <v>53</v>
      </c>
      <c r="O64" s="3">
        <v>56</v>
      </c>
      <c r="P64" s="3">
        <v>64</v>
      </c>
      <c r="R64" s="18">
        <v>1055</v>
      </c>
    </row>
    <row r="65" spans="1:18">
      <c r="A65" s="9" t="s">
        <v>87</v>
      </c>
      <c r="B65" s="27">
        <v>51</v>
      </c>
      <c r="C65" s="28">
        <v>41</v>
      </c>
      <c r="D65" s="28">
        <v>33</v>
      </c>
      <c r="E65" s="28">
        <v>47</v>
      </c>
      <c r="F65" s="28">
        <v>31</v>
      </c>
      <c r="G65" s="28">
        <v>46</v>
      </c>
      <c r="H65" s="28">
        <v>35</v>
      </c>
      <c r="I65" s="28">
        <v>37</v>
      </c>
      <c r="J65" s="28">
        <v>45</v>
      </c>
      <c r="K65" s="28">
        <v>41</v>
      </c>
      <c r="L65" s="28">
        <v>38</v>
      </c>
      <c r="M65" s="28">
        <v>38</v>
      </c>
      <c r="N65" s="28">
        <v>38</v>
      </c>
      <c r="O65" s="28">
        <v>44</v>
      </c>
      <c r="P65" s="28">
        <v>42</v>
      </c>
      <c r="R65" s="18">
        <v>607</v>
      </c>
    </row>
    <row r="66" spans="1:18">
      <c r="A66" s="9" t="s">
        <v>86</v>
      </c>
      <c r="B66" s="5">
        <v>34</v>
      </c>
      <c r="C66" s="3">
        <v>39</v>
      </c>
      <c r="D66" s="3">
        <v>43</v>
      </c>
      <c r="E66" s="3">
        <v>63</v>
      </c>
      <c r="F66" s="3">
        <v>52</v>
      </c>
      <c r="G66" s="3">
        <v>38</v>
      </c>
      <c r="H66" s="3">
        <v>42</v>
      </c>
      <c r="I66" s="3">
        <v>54</v>
      </c>
      <c r="J66" s="3">
        <v>52</v>
      </c>
      <c r="K66" s="3">
        <v>50</v>
      </c>
      <c r="L66" s="3">
        <v>45</v>
      </c>
      <c r="M66" s="3">
        <v>50</v>
      </c>
      <c r="N66" s="3">
        <v>57</v>
      </c>
      <c r="O66" s="3">
        <v>46</v>
      </c>
      <c r="P66" s="3">
        <v>53</v>
      </c>
      <c r="R66" s="18">
        <v>718</v>
      </c>
    </row>
    <row r="67" spans="1:18">
      <c r="A67" s="9" t="s">
        <v>148</v>
      </c>
      <c r="B67" s="5">
        <v>11</v>
      </c>
      <c r="C67" s="3">
        <v>10</v>
      </c>
      <c r="D67" s="3">
        <v>9</v>
      </c>
      <c r="E67" s="3">
        <v>13</v>
      </c>
      <c r="F67" s="3">
        <v>8</v>
      </c>
      <c r="G67" s="3">
        <v>11</v>
      </c>
      <c r="H67" s="3">
        <v>12</v>
      </c>
      <c r="I67" s="3">
        <v>10</v>
      </c>
      <c r="J67" s="3">
        <v>9</v>
      </c>
      <c r="K67" s="3">
        <v>13</v>
      </c>
      <c r="L67" s="3">
        <v>12</v>
      </c>
      <c r="M67" s="3">
        <v>10</v>
      </c>
      <c r="N67" s="3">
        <v>12</v>
      </c>
      <c r="O67" s="3">
        <v>11</v>
      </c>
      <c r="P67" s="3">
        <v>10</v>
      </c>
      <c r="R67" s="18">
        <v>161</v>
      </c>
    </row>
    <row r="68" spans="1:18">
      <c r="A68" s="9" t="s">
        <v>147</v>
      </c>
      <c r="B68" s="5">
        <v>23</v>
      </c>
      <c r="C68" s="3">
        <v>30</v>
      </c>
      <c r="D68" s="3">
        <v>28</v>
      </c>
      <c r="E68" s="3">
        <v>32</v>
      </c>
      <c r="F68" s="3">
        <v>25</v>
      </c>
      <c r="G68" s="3">
        <v>23</v>
      </c>
      <c r="H68" s="3">
        <v>26</v>
      </c>
      <c r="I68" s="3">
        <v>28</v>
      </c>
      <c r="J68" s="3">
        <v>22</v>
      </c>
      <c r="K68" s="3">
        <v>24</v>
      </c>
      <c r="L68" s="3">
        <v>27</v>
      </c>
      <c r="M68" s="3">
        <v>29</v>
      </c>
      <c r="N68" s="3">
        <v>28</v>
      </c>
      <c r="O68" s="3">
        <v>32</v>
      </c>
      <c r="P68" s="3">
        <v>31</v>
      </c>
      <c r="R68" s="18">
        <v>408</v>
      </c>
    </row>
    <row r="69" spans="1:18">
      <c r="A69" s="9" t="s">
        <v>146</v>
      </c>
      <c r="B69" s="27">
        <v>40</v>
      </c>
      <c r="C69" s="28">
        <v>40</v>
      </c>
      <c r="D69" s="28">
        <v>60</v>
      </c>
      <c r="E69" s="28">
        <v>29</v>
      </c>
      <c r="F69" s="28">
        <v>36</v>
      </c>
      <c r="G69" s="28">
        <v>38</v>
      </c>
      <c r="H69" s="28">
        <v>40</v>
      </c>
      <c r="I69" s="28">
        <v>53</v>
      </c>
      <c r="J69" s="28">
        <v>50</v>
      </c>
      <c r="K69" s="28">
        <v>37</v>
      </c>
      <c r="L69" s="28">
        <v>43</v>
      </c>
      <c r="M69" s="28">
        <v>48</v>
      </c>
      <c r="N69" s="28">
        <v>45</v>
      </c>
      <c r="O69" s="28">
        <v>59</v>
      </c>
      <c r="P69" s="28">
        <v>32</v>
      </c>
      <c r="R69" s="18">
        <v>650</v>
      </c>
    </row>
    <row r="70" spans="1:18">
      <c r="A70" s="9" t="s">
        <v>145</v>
      </c>
      <c r="B70" s="27">
        <v>72</v>
      </c>
      <c r="C70" s="28">
        <v>67</v>
      </c>
      <c r="D70" s="28">
        <v>81</v>
      </c>
      <c r="E70" s="28">
        <v>96</v>
      </c>
      <c r="F70" s="28">
        <v>80</v>
      </c>
      <c r="G70" s="28">
        <v>71</v>
      </c>
      <c r="H70" s="28">
        <v>88</v>
      </c>
      <c r="I70" s="28">
        <v>72</v>
      </c>
      <c r="J70" s="28">
        <v>82</v>
      </c>
      <c r="K70" s="28">
        <v>72</v>
      </c>
      <c r="L70" s="28">
        <v>86</v>
      </c>
      <c r="M70" s="28">
        <v>78</v>
      </c>
      <c r="N70" s="28">
        <v>63</v>
      </c>
      <c r="O70" s="28">
        <v>88</v>
      </c>
      <c r="P70" s="28">
        <v>74</v>
      </c>
      <c r="R70" s="18">
        <v>1170</v>
      </c>
    </row>
    <row r="71" spans="1:18">
      <c r="A71" s="9" t="s">
        <v>144</v>
      </c>
      <c r="B71" s="27">
        <v>60</v>
      </c>
      <c r="C71" s="28">
        <v>59</v>
      </c>
      <c r="D71" s="28">
        <v>57</v>
      </c>
      <c r="E71" s="28">
        <v>48</v>
      </c>
      <c r="F71" s="28">
        <v>54</v>
      </c>
      <c r="G71" s="28">
        <v>41</v>
      </c>
      <c r="H71" s="28">
        <v>52</v>
      </c>
      <c r="I71" s="28">
        <v>51</v>
      </c>
      <c r="J71" s="28">
        <v>43</v>
      </c>
      <c r="K71" s="28">
        <v>45</v>
      </c>
      <c r="L71" s="28">
        <v>45</v>
      </c>
      <c r="M71" s="28">
        <v>49</v>
      </c>
      <c r="N71" s="28">
        <v>49</v>
      </c>
      <c r="O71" s="28">
        <v>52</v>
      </c>
      <c r="P71" s="28">
        <v>57</v>
      </c>
      <c r="R71" s="18">
        <v>762</v>
      </c>
    </row>
    <row r="72" spans="1:18">
      <c r="A72" s="9" t="s">
        <v>143</v>
      </c>
      <c r="B72" s="27">
        <v>58</v>
      </c>
      <c r="C72" s="28">
        <v>62</v>
      </c>
      <c r="D72" s="28">
        <v>73</v>
      </c>
      <c r="E72" s="28">
        <v>47</v>
      </c>
      <c r="F72" s="28">
        <v>50</v>
      </c>
      <c r="G72" s="28">
        <v>76</v>
      </c>
      <c r="H72" s="28">
        <v>32</v>
      </c>
      <c r="I72" s="28">
        <v>54</v>
      </c>
      <c r="J72" s="28">
        <v>49</v>
      </c>
      <c r="K72" s="28">
        <v>58</v>
      </c>
      <c r="L72" s="28">
        <v>58</v>
      </c>
      <c r="M72" s="28">
        <v>51</v>
      </c>
      <c r="N72" s="28">
        <v>62</v>
      </c>
      <c r="O72" s="28">
        <v>63</v>
      </c>
      <c r="P72" s="28">
        <v>65</v>
      </c>
      <c r="R72" s="18">
        <v>858</v>
      </c>
    </row>
    <row r="73" spans="1:18">
      <c r="A73" s="9" t="s">
        <v>142</v>
      </c>
      <c r="B73" s="27">
        <v>18</v>
      </c>
      <c r="C73" s="28">
        <v>38</v>
      </c>
      <c r="D73" s="28">
        <v>14</v>
      </c>
      <c r="E73" s="28">
        <v>11</v>
      </c>
      <c r="F73" s="28">
        <v>9</v>
      </c>
      <c r="G73" s="28">
        <v>42</v>
      </c>
      <c r="H73" s="28">
        <v>81</v>
      </c>
      <c r="I73" s="28">
        <v>11</v>
      </c>
      <c r="J73" s="28">
        <v>13</v>
      </c>
      <c r="K73" s="28">
        <v>12</v>
      </c>
      <c r="L73" s="28">
        <v>11</v>
      </c>
      <c r="M73" s="28">
        <v>14</v>
      </c>
      <c r="N73" s="28">
        <v>11</v>
      </c>
      <c r="O73" s="28">
        <v>20</v>
      </c>
      <c r="P73" s="28">
        <v>18</v>
      </c>
      <c r="R73" s="18">
        <v>323</v>
      </c>
    </row>
    <row r="74" spans="1:18">
      <c r="A74" s="9" t="s">
        <v>141</v>
      </c>
      <c r="B74" s="27">
        <v>42</v>
      </c>
      <c r="C74" s="28">
        <v>36</v>
      </c>
      <c r="D74" s="28">
        <v>26</v>
      </c>
      <c r="E74" s="28">
        <v>24</v>
      </c>
      <c r="F74" s="28">
        <v>32</v>
      </c>
      <c r="G74" s="28">
        <v>23</v>
      </c>
      <c r="H74" s="28">
        <v>28</v>
      </c>
      <c r="I74" s="28">
        <v>37</v>
      </c>
      <c r="J74" s="28">
        <v>41</v>
      </c>
      <c r="K74" s="28">
        <v>38</v>
      </c>
      <c r="L74" s="28">
        <v>23</v>
      </c>
      <c r="M74" s="28">
        <v>32</v>
      </c>
      <c r="N74" s="28">
        <v>34</v>
      </c>
      <c r="O74" s="28">
        <v>38</v>
      </c>
      <c r="P74" s="28">
        <v>44</v>
      </c>
      <c r="R74" s="18">
        <v>498</v>
      </c>
    </row>
    <row r="75" spans="1:18">
      <c r="A75" s="9" t="s">
        <v>140</v>
      </c>
      <c r="B75" s="27">
        <v>47</v>
      </c>
      <c r="C75" s="28">
        <v>43</v>
      </c>
      <c r="D75" s="28">
        <v>25</v>
      </c>
      <c r="E75" s="28">
        <v>31</v>
      </c>
      <c r="F75" s="28">
        <v>20</v>
      </c>
      <c r="G75" s="28">
        <v>29</v>
      </c>
      <c r="H75" s="28">
        <v>34</v>
      </c>
      <c r="I75" s="28">
        <v>37</v>
      </c>
      <c r="J75" s="28">
        <v>29</v>
      </c>
      <c r="K75" s="28">
        <v>23</v>
      </c>
      <c r="L75" s="28">
        <v>26</v>
      </c>
      <c r="M75" s="28">
        <v>30</v>
      </c>
      <c r="N75" s="28">
        <v>17</v>
      </c>
      <c r="O75" s="28">
        <v>33</v>
      </c>
      <c r="P75" s="28">
        <v>26</v>
      </c>
      <c r="R75" s="18">
        <v>450</v>
      </c>
    </row>
    <row r="76" spans="1:18">
      <c r="A76" s="9" t="s">
        <v>139</v>
      </c>
      <c r="B76" s="27">
        <v>70</v>
      </c>
      <c r="C76" s="28">
        <v>56</v>
      </c>
      <c r="D76" s="28">
        <v>69</v>
      </c>
      <c r="E76" s="28">
        <v>43</v>
      </c>
      <c r="F76" s="28">
        <v>49</v>
      </c>
      <c r="G76" s="28">
        <v>39</v>
      </c>
      <c r="H76" s="28">
        <v>36</v>
      </c>
      <c r="I76" s="28">
        <v>54</v>
      </c>
      <c r="J76" s="28">
        <v>57</v>
      </c>
      <c r="K76" s="28">
        <v>53</v>
      </c>
      <c r="L76" s="28">
        <v>60</v>
      </c>
      <c r="M76" s="28">
        <v>57</v>
      </c>
      <c r="N76" s="28">
        <v>47</v>
      </c>
      <c r="O76" s="28">
        <v>66</v>
      </c>
      <c r="P76" s="28">
        <v>73</v>
      </c>
      <c r="R76" s="18">
        <v>829</v>
      </c>
    </row>
    <row r="77" spans="1:18">
      <c r="A77" s="9" t="s">
        <v>138</v>
      </c>
      <c r="B77" s="5">
        <v>59</v>
      </c>
      <c r="C77" s="3">
        <v>60</v>
      </c>
      <c r="D77" s="3">
        <v>54</v>
      </c>
      <c r="E77" s="3">
        <v>61</v>
      </c>
      <c r="F77" s="3">
        <v>35</v>
      </c>
      <c r="G77" s="3">
        <v>41</v>
      </c>
      <c r="H77" s="3">
        <v>47</v>
      </c>
      <c r="I77" s="3">
        <v>37</v>
      </c>
      <c r="J77" s="3">
        <v>23</v>
      </c>
      <c r="K77" s="3">
        <v>45</v>
      </c>
      <c r="L77" s="3">
        <v>43</v>
      </c>
      <c r="M77" s="3">
        <v>40</v>
      </c>
      <c r="N77" s="3">
        <v>24</v>
      </c>
      <c r="O77" s="3">
        <v>37</v>
      </c>
      <c r="P77" s="3">
        <v>31</v>
      </c>
      <c r="R77" s="18">
        <v>637</v>
      </c>
    </row>
    <row r="78" spans="1:18">
      <c r="A78" s="9" t="s">
        <v>137</v>
      </c>
      <c r="B78" s="5">
        <v>10</v>
      </c>
      <c r="C78" s="3">
        <v>5</v>
      </c>
      <c r="D78" s="3">
        <v>4</v>
      </c>
      <c r="E78" s="3">
        <v>7</v>
      </c>
      <c r="F78" s="3">
        <v>6</v>
      </c>
      <c r="G78" s="3">
        <v>6</v>
      </c>
      <c r="H78" s="3">
        <v>6</v>
      </c>
      <c r="I78" s="3">
        <v>8</v>
      </c>
      <c r="J78" s="3">
        <v>13</v>
      </c>
      <c r="K78" s="3">
        <v>17</v>
      </c>
      <c r="L78" s="3">
        <v>7</v>
      </c>
      <c r="M78" s="3">
        <v>9</v>
      </c>
      <c r="N78" s="3">
        <v>19</v>
      </c>
      <c r="O78" s="3">
        <v>11</v>
      </c>
      <c r="P78" s="3">
        <v>20</v>
      </c>
      <c r="R78" s="18">
        <v>148</v>
      </c>
    </row>
    <row r="79" spans="1:18">
      <c r="A79" s="9" t="s">
        <v>136</v>
      </c>
      <c r="B79" s="5">
        <v>42</v>
      </c>
      <c r="C79" s="3">
        <v>54</v>
      </c>
      <c r="D79" s="3">
        <v>48</v>
      </c>
      <c r="E79" s="3">
        <v>38</v>
      </c>
      <c r="F79" s="3">
        <v>43</v>
      </c>
      <c r="G79" s="3">
        <v>46</v>
      </c>
      <c r="H79" s="3">
        <v>33</v>
      </c>
      <c r="I79" s="3">
        <v>64</v>
      </c>
      <c r="J79" s="3">
        <v>51</v>
      </c>
      <c r="K79" s="3">
        <v>54</v>
      </c>
      <c r="L79" s="3">
        <v>50</v>
      </c>
      <c r="M79" s="3">
        <v>41</v>
      </c>
      <c r="N79" s="3">
        <v>50</v>
      </c>
      <c r="O79" s="3">
        <v>39</v>
      </c>
      <c r="P79" s="3">
        <v>63</v>
      </c>
      <c r="R79" s="18">
        <v>716</v>
      </c>
    </row>
    <row r="80" spans="1:18">
      <c r="A80" s="9" t="s">
        <v>135</v>
      </c>
      <c r="B80" s="5">
        <v>53</v>
      </c>
      <c r="C80" s="3">
        <v>60</v>
      </c>
      <c r="D80" s="3">
        <v>58</v>
      </c>
      <c r="E80" s="3">
        <v>62</v>
      </c>
      <c r="F80" s="3">
        <v>40</v>
      </c>
      <c r="G80" s="3">
        <v>41</v>
      </c>
      <c r="H80" s="3">
        <v>53</v>
      </c>
      <c r="I80" s="3">
        <v>38</v>
      </c>
      <c r="J80" s="3">
        <v>37</v>
      </c>
      <c r="K80" s="3">
        <v>52</v>
      </c>
      <c r="L80" s="3">
        <v>58</v>
      </c>
      <c r="M80" s="3">
        <v>59</v>
      </c>
      <c r="N80" s="3">
        <v>48</v>
      </c>
      <c r="O80" s="3">
        <v>37</v>
      </c>
      <c r="P80" s="3">
        <v>48</v>
      </c>
      <c r="R80" s="18">
        <v>744</v>
      </c>
    </row>
    <row r="81" spans="1:18">
      <c r="A81" s="9" t="s">
        <v>134</v>
      </c>
      <c r="B81" s="5">
        <v>39</v>
      </c>
      <c r="C81" s="3">
        <v>47</v>
      </c>
      <c r="D81" s="3">
        <v>51</v>
      </c>
      <c r="E81" s="3">
        <v>43</v>
      </c>
      <c r="F81" s="3">
        <v>46</v>
      </c>
      <c r="G81" s="3">
        <v>28</v>
      </c>
      <c r="H81" s="3">
        <v>37</v>
      </c>
      <c r="I81" s="3">
        <v>35</v>
      </c>
      <c r="J81" s="3">
        <v>22</v>
      </c>
      <c r="K81" s="3">
        <v>37</v>
      </c>
      <c r="L81" s="3">
        <v>30</v>
      </c>
      <c r="M81" s="3">
        <v>34</v>
      </c>
      <c r="N81" s="3">
        <v>31</v>
      </c>
      <c r="O81" s="3">
        <v>58</v>
      </c>
      <c r="P81" s="3">
        <v>44</v>
      </c>
      <c r="R81" s="18">
        <v>582</v>
      </c>
    </row>
    <row r="82" spans="1:18">
      <c r="A82" s="9" t="s">
        <v>133</v>
      </c>
      <c r="B82" s="5">
        <v>26</v>
      </c>
      <c r="C82" s="3">
        <v>43</v>
      </c>
      <c r="D82" s="3">
        <v>31</v>
      </c>
      <c r="E82" s="3">
        <v>50</v>
      </c>
      <c r="F82" s="3">
        <v>55</v>
      </c>
      <c r="G82" s="3">
        <v>32</v>
      </c>
      <c r="H82" s="3">
        <v>33</v>
      </c>
      <c r="I82" s="3">
        <v>42</v>
      </c>
      <c r="J82" s="3">
        <v>58</v>
      </c>
      <c r="K82" s="3">
        <v>36</v>
      </c>
      <c r="L82" s="3">
        <v>30</v>
      </c>
      <c r="M82" s="3">
        <v>39</v>
      </c>
      <c r="N82" s="3">
        <v>52</v>
      </c>
      <c r="O82" s="3">
        <v>44</v>
      </c>
      <c r="P82" s="3">
        <v>41</v>
      </c>
      <c r="R82" s="18">
        <v>612</v>
      </c>
    </row>
    <row r="83" spans="1:18">
      <c r="A83" s="9" t="s">
        <v>132</v>
      </c>
      <c r="B83" s="5">
        <v>7</v>
      </c>
      <c r="C83" s="3">
        <v>12</v>
      </c>
      <c r="D83" s="3">
        <v>8</v>
      </c>
      <c r="E83" s="3">
        <v>10</v>
      </c>
      <c r="F83" s="3">
        <v>8</v>
      </c>
      <c r="G83" s="3">
        <v>9</v>
      </c>
      <c r="H83" s="3">
        <v>10</v>
      </c>
      <c r="I83" s="3">
        <v>8</v>
      </c>
      <c r="J83" s="3">
        <v>12</v>
      </c>
      <c r="K83" s="3">
        <v>7</v>
      </c>
      <c r="L83" s="3">
        <v>18</v>
      </c>
      <c r="M83" s="3">
        <v>17</v>
      </c>
      <c r="N83" s="3">
        <v>11</v>
      </c>
      <c r="O83" s="3">
        <v>5</v>
      </c>
      <c r="P83" s="3">
        <v>10</v>
      </c>
      <c r="R83" s="18">
        <v>152</v>
      </c>
    </row>
    <row r="84" spans="1:18">
      <c r="A84" s="9" t="s">
        <v>131</v>
      </c>
      <c r="B84" s="5">
        <v>71</v>
      </c>
      <c r="C84" s="3">
        <v>66</v>
      </c>
      <c r="D84" s="3">
        <v>60</v>
      </c>
      <c r="E84" s="3">
        <v>54</v>
      </c>
      <c r="F84" s="3">
        <v>41</v>
      </c>
      <c r="G84" s="3">
        <v>38</v>
      </c>
      <c r="H84" s="3">
        <v>73</v>
      </c>
      <c r="I84" s="3">
        <v>38</v>
      </c>
      <c r="J84" s="3">
        <v>36</v>
      </c>
      <c r="K84" s="3">
        <v>40</v>
      </c>
      <c r="L84" s="3">
        <v>45</v>
      </c>
      <c r="M84" s="3">
        <v>35</v>
      </c>
      <c r="N84" s="3">
        <v>36</v>
      </c>
      <c r="O84" s="3">
        <v>38</v>
      </c>
      <c r="P84" s="3">
        <v>51</v>
      </c>
      <c r="R84" s="18">
        <v>722</v>
      </c>
    </row>
    <row r="85" spans="1:18">
      <c r="A85" s="9" t="s">
        <v>130</v>
      </c>
      <c r="B85" s="5">
        <v>69</v>
      </c>
      <c r="C85" s="3">
        <v>108</v>
      </c>
      <c r="D85" s="3">
        <v>74</v>
      </c>
      <c r="E85" s="3">
        <v>59</v>
      </c>
      <c r="F85" s="3">
        <v>58</v>
      </c>
      <c r="G85" s="3">
        <v>45</v>
      </c>
      <c r="H85" s="3">
        <v>43</v>
      </c>
      <c r="I85" s="3">
        <v>42</v>
      </c>
      <c r="J85" s="3">
        <v>45</v>
      </c>
      <c r="K85" s="3">
        <v>46</v>
      </c>
      <c r="L85" s="3">
        <v>58</v>
      </c>
      <c r="M85" s="3">
        <v>44</v>
      </c>
      <c r="N85" s="3">
        <v>39</v>
      </c>
      <c r="O85" s="3">
        <v>57</v>
      </c>
      <c r="P85" s="3">
        <v>48</v>
      </c>
      <c r="R85" s="18">
        <v>835</v>
      </c>
    </row>
    <row r="86" spans="1:18">
      <c r="A86" s="9" t="s">
        <v>129</v>
      </c>
      <c r="B86" s="5">
        <v>82</v>
      </c>
      <c r="C86" s="3">
        <v>117</v>
      </c>
      <c r="D86" s="3">
        <v>86</v>
      </c>
      <c r="E86" s="3">
        <v>81</v>
      </c>
      <c r="F86" s="3">
        <v>69</v>
      </c>
      <c r="G86" s="3">
        <v>62</v>
      </c>
      <c r="H86" s="3">
        <v>59</v>
      </c>
      <c r="I86" s="3">
        <v>62</v>
      </c>
      <c r="J86" s="3">
        <v>57</v>
      </c>
      <c r="K86" s="3">
        <v>70</v>
      </c>
      <c r="L86" s="3">
        <v>55</v>
      </c>
      <c r="M86" s="3">
        <v>61</v>
      </c>
      <c r="N86" s="3">
        <v>57</v>
      </c>
      <c r="O86" s="3">
        <v>64</v>
      </c>
      <c r="P86" s="3">
        <v>68</v>
      </c>
      <c r="R86" s="18">
        <v>1050</v>
      </c>
    </row>
    <row r="87" spans="1:18">
      <c r="A87" s="9" t="s">
        <v>128</v>
      </c>
      <c r="B87" s="5">
        <v>109</v>
      </c>
      <c r="C87" s="3">
        <v>126</v>
      </c>
      <c r="D87" s="3">
        <v>120</v>
      </c>
      <c r="E87" s="3">
        <v>80</v>
      </c>
      <c r="F87" s="3">
        <v>68</v>
      </c>
      <c r="G87" s="3">
        <v>56</v>
      </c>
      <c r="H87" s="3">
        <v>59</v>
      </c>
      <c r="I87" s="3">
        <v>55</v>
      </c>
      <c r="J87" s="3">
        <v>48</v>
      </c>
      <c r="K87" s="3">
        <v>55</v>
      </c>
      <c r="L87" s="3">
        <v>57</v>
      </c>
      <c r="M87" s="3">
        <v>57</v>
      </c>
      <c r="N87" s="3">
        <v>47</v>
      </c>
      <c r="O87" s="3">
        <v>65</v>
      </c>
      <c r="P87" s="3">
        <v>48</v>
      </c>
      <c r="R87" s="18">
        <v>1050</v>
      </c>
    </row>
    <row r="88" spans="1:18">
      <c r="A88" s="9" t="s">
        <v>127</v>
      </c>
      <c r="B88" s="5">
        <v>121</v>
      </c>
      <c r="C88" s="3">
        <v>105</v>
      </c>
      <c r="D88" s="3">
        <v>103</v>
      </c>
      <c r="E88" s="3">
        <v>68</v>
      </c>
      <c r="F88" s="3">
        <v>52</v>
      </c>
      <c r="G88" s="3">
        <v>50</v>
      </c>
      <c r="H88" s="3">
        <v>68</v>
      </c>
      <c r="I88" s="3">
        <v>54</v>
      </c>
      <c r="J88" s="3">
        <v>57</v>
      </c>
      <c r="K88" s="3">
        <v>60</v>
      </c>
      <c r="L88" s="3">
        <v>65</v>
      </c>
      <c r="M88" s="3">
        <v>52</v>
      </c>
      <c r="N88" s="3">
        <v>37</v>
      </c>
      <c r="O88" s="3">
        <v>54</v>
      </c>
      <c r="P88" s="3">
        <v>76</v>
      </c>
      <c r="R88" s="18">
        <v>1022</v>
      </c>
    </row>
    <row r="89" spans="1:18">
      <c r="A89" s="9" t="s">
        <v>126</v>
      </c>
      <c r="B89" s="5">
        <v>16</v>
      </c>
      <c r="C89" s="3">
        <v>12</v>
      </c>
      <c r="D89" s="3">
        <v>15</v>
      </c>
      <c r="E89" s="3">
        <v>9</v>
      </c>
      <c r="F89" s="3">
        <v>8</v>
      </c>
      <c r="G89" s="3">
        <v>13</v>
      </c>
      <c r="H89" s="3">
        <v>7</v>
      </c>
      <c r="I89" s="3">
        <v>15</v>
      </c>
      <c r="J89" s="3">
        <v>9</v>
      </c>
      <c r="K89" s="3">
        <v>8</v>
      </c>
      <c r="L89" s="3">
        <v>9</v>
      </c>
      <c r="M89" s="3">
        <v>12</v>
      </c>
      <c r="N89" s="3">
        <v>8</v>
      </c>
      <c r="O89" s="3">
        <v>7</v>
      </c>
      <c r="P89" s="3">
        <v>8</v>
      </c>
      <c r="R89" s="18">
        <v>156</v>
      </c>
    </row>
    <row r="90" spans="1:18">
      <c r="A90" s="9" t="s">
        <v>125</v>
      </c>
      <c r="B90" s="5">
        <v>132</v>
      </c>
      <c r="C90" s="3">
        <v>130</v>
      </c>
      <c r="D90" s="3">
        <v>124</v>
      </c>
      <c r="E90" s="3">
        <v>67</v>
      </c>
      <c r="F90" s="3">
        <v>76</v>
      </c>
      <c r="G90" s="3">
        <v>58</v>
      </c>
      <c r="H90" s="3">
        <v>54</v>
      </c>
      <c r="I90" s="3">
        <v>48</v>
      </c>
      <c r="J90" s="3">
        <v>27</v>
      </c>
      <c r="K90" s="3">
        <v>49</v>
      </c>
      <c r="L90" s="3">
        <v>38</v>
      </c>
      <c r="M90" s="3">
        <v>51</v>
      </c>
      <c r="N90" s="3">
        <v>83</v>
      </c>
      <c r="O90" s="3">
        <v>51</v>
      </c>
      <c r="P90" s="3">
        <v>51</v>
      </c>
      <c r="R90" s="18">
        <v>1039</v>
      </c>
    </row>
    <row r="91" spans="1:18">
      <c r="A91" s="9" t="s">
        <v>124</v>
      </c>
      <c r="B91" s="5">
        <v>105</v>
      </c>
      <c r="C91" s="3">
        <v>115</v>
      </c>
      <c r="D91" s="3">
        <v>105</v>
      </c>
      <c r="E91" s="3">
        <v>78</v>
      </c>
      <c r="F91" s="3">
        <v>88</v>
      </c>
      <c r="G91" s="3">
        <v>62</v>
      </c>
      <c r="H91" s="3">
        <v>76</v>
      </c>
      <c r="I91" s="3">
        <v>80</v>
      </c>
      <c r="J91" s="3">
        <v>77</v>
      </c>
      <c r="K91" s="3">
        <v>96</v>
      </c>
      <c r="L91" s="3">
        <v>82</v>
      </c>
      <c r="M91" s="3">
        <v>87</v>
      </c>
      <c r="N91" s="3">
        <v>100</v>
      </c>
      <c r="O91" s="3">
        <v>74</v>
      </c>
      <c r="P91" s="3">
        <v>83</v>
      </c>
      <c r="R91" s="18">
        <v>1308</v>
      </c>
    </row>
    <row r="92" spans="1:18">
      <c r="A92" s="9" t="s">
        <v>123</v>
      </c>
      <c r="B92" s="5">
        <v>144</v>
      </c>
      <c r="C92" s="3">
        <v>172</v>
      </c>
      <c r="D92" s="3">
        <v>113</v>
      </c>
      <c r="E92" s="3">
        <v>81</v>
      </c>
      <c r="F92" s="3">
        <v>67</v>
      </c>
      <c r="G92" s="3">
        <v>50</v>
      </c>
      <c r="H92" s="3">
        <v>73</v>
      </c>
      <c r="I92" s="3">
        <v>52</v>
      </c>
      <c r="J92" s="3">
        <v>46</v>
      </c>
      <c r="K92" s="3">
        <v>55</v>
      </c>
      <c r="L92" s="3">
        <v>59</v>
      </c>
      <c r="M92" s="3">
        <v>59</v>
      </c>
      <c r="N92" s="3">
        <v>49</v>
      </c>
      <c r="O92" s="3">
        <v>53</v>
      </c>
      <c r="P92" s="3">
        <v>51</v>
      </c>
      <c r="R92" s="18">
        <v>1124</v>
      </c>
    </row>
    <row r="93" spans="1:18">
      <c r="A93" s="9" t="s">
        <v>122</v>
      </c>
      <c r="B93" s="5">
        <v>117</v>
      </c>
      <c r="C93" s="3">
        <v>100</v>
      </c>
      <c r="D93" s="3">
        <v>98</v>
      </c>
      <c r="E93" s="3">
        <v>76</v>
      </c>
      <c r="F93" s="3">
        <v>62</v>
      </c>
      <c r="G93" s="3">
        <v>48</v>
      </c>
      <c r="H93" s="3">
        <v>53</v>
      </c>
      <c r="I93" s="3">
        <v>83</v>
      </c>
      <c r="J93" s="3">
        <v>45</v>
      </c>
      <c r="K93" s="3">
        <v>76</v>
      </c>
      <c r="L93" s="3">
        <v>43</v>
      </c>
      <c r="M93" s="3">
        <v>41</v>
      </c>
      <c r="N93" s="3">
        <v>52</v>
      </c>
      <c r="O93" s="3">
        <v>39</v>
      </c>
      <c r="P93" s="3">
        <v>40</v>
      </c>
      <c r="R93" s="18">
        <v>973</v>
      </c>
    </row>
    <row r="94" spans="1:18">
      <c r="A94" s="9" t="s">
        <v>121</v>
      </c>
      <c r="B94" s="5">
        <v>37</v>
      </c>
      <c r="C94" s="3">
        <v>13</v>
      </c>
      <c r="D94" s="3">
        <v>14</v>
      </c>
      <c r="E94" s="3">
        <v>17</v>
      </c>
      <c r="F94" s="3">
        <v>26</v>
      </c>
      <c r="G94" s="3">
        <v>12</v>
      </c>
      <c r="H94" s="3">
        <v>23</v>
      </c>
      <c r="I94" s="3">
        <v>11</v>
      </c>
      <c r="J94" s="3">
        <v>17</v>
      </c>
      <c r="K94" s="3">
        <v>19</v>
      </c>
      <c r="L94" s="3">
        <v>14</v>
      </c>
      <c r="M94" s="3">
        <v>12</v>
      </c>
      <c r="N94" s="3">
        <v>8</v>
      </c>
      <c r="O94" s="3">
        <v>6</v>
      </c>
      <c r="P94" s="3">
        <v>28</v>
      </c>
      <c r="R94" s="18">
        <v>257</v>
      </c>
    </row>
    <row r="95" spans="1:18">
      <c r="A95" s="9" t="s">
        <v>120</v>
      </c>
      <c r="B95" s="5">
        <v>90</v>
      </c>
      <c r="C95" s="3">
        <v>72</v>
      </c>
      <c r="D95" s="3">
        <v>78</v>
      </c>
      <c r="E95" s="3">
        <v>64</v>
      </c>
      <c r="F95" s="3">
        <v>56</v>
      </c>
      <c r="G95" s="3">
        <v>54</v>
      </c>
      <c r="H95" s="3">
        <v>86</v>
      </c>
      <c r="I95" s="3">
        <v>58</v>
      </c>
      <c r="J95" s="3">
        <v>49</v>
      </c>
      <c r="K95" s="3">
        <v>56</v>
      </c>
      <c r="L95" s="3">
        <v>58</v>
      </c>
      <c r="M95" s="3">
        <v>47</v>
      </c>
      <c r="N95" s="3">
        <v>61</v>
      </c>
      <c r="O95" s="3">
        <v>61</v>
      </c>
      <c r="P95" s="3">
        <v>66</v>
      </c>
      <c r="R95" s="18">
        <v>956</v>
      </c>
    </row>
    <row r="96" spans="1:18">
      <c r="A96" s="9" t="s">
        <v>119</v>
      </c>
      <c r="B96" s="5">
        <v>85</v>
      </c>
      <c r="C96" s="3">
        <v>104</v>
      </c>
      <c r="D96" s="3">
        <v>99</v>
      </c>
      <c r="E96" s="3">
        <v>85</v>
      </c>
      <c r="F96" s="3">
        <v>58</v>
      </c>
      <c r="G96" s="3">
        <v>60</v>
      </c>
      <c r="H96" s="3">
        <v>79</v>
      </c>
      <c r="I96" s="3">
        <v>79</v>
      </c>
      <c r="J96" s="3">
        <v>62</v>
      </c>
      <c r="K96" s="3">
        <v>79</v>
      </c>
      <c r="L96" s="3">
        <v>82</v>
      </c>
      <c r="M96" s="3">
        <v>66</v>
      </c>
      <c r="N96" s="3">
        <v>72</v>
      </c>
      <c r="O96" s="3">
        <v>69</v>
      </c>
      <c r="P96" s="3">
        <v>66</v>
      </c>
      <c r="R96" s="18">
        <v>1145</v>
      </c>
    </row>
    <row r="97" spans="1:18">
      <c r="A97" s="9" t="s">
        <v>118</v>
      </c>
      <c r="B97" s="5">
        <v>68</v>
      </c>
      <c r="C97" s="3">
        <v>99</v>
      </c>
      <c r="D97" s="3">
        <v>106</v>
      </c>
      <c r="E97" s="3">
        <v>63</v>
      </c>
      <c r="F97" s="3">
        <v>70</v>
      </c>
      <c r="G97" s="3">
        <v>61</v>
      </c>
      <c r="H97" s="3">
        <v>59</v>
      </c>
      <c r="I97" s="3">
        <v>67</v>
      </c>
      <c r="J97" s="3">
        <v>80</v>
      </c>
      <c r="K97" s="3">
        <v>79</v>
      </c>
      <c r="L97" s="3">
        <v>59</v>
      </c>
      <c r="M97" s="3">
        <v>58</v>
      </c>
      <c r="N97" s="3">
        <v>59</v>
      </c>
      <c r="O97" s="3">
        <v>61</v>
      </c>
      <c r="P97" s="3">
        <v>63</v>
      </c>
      <c r="R97" s="18">
        <v>1052</v>
      </c>
    </row>
    <row r="98" spans="1:18">
      <c r="A98" s="9" t="s">
        <v>117</v>
      </c>
      <c r="B98" s="5">
        <v>89</v>
      </c>
      <c r="C98" s="3">
        <v>75</v>
      </c>
      <c r="D98" s="3">
        <v>81</v>
      </c>
      <c r="E98" s="3">
        <v>105</v>
      </c>
      <c r="F98" s="3">
        <v>81</v>
      </c>
      <c r="G98" s="3">
        <v>79</v>
      </c>
      <c r="H98" s="3">
        <v>86</v>
      </c>
      <c r="I98" s="3">
        <v>84</v>
      </c>
      <c r="J98" s="3">
        <v>72</v>
      </c>
      <c r="K98" s="3">
        <v>72</v>
      </c>
      <c r="L98" s="3">
        <v>84</v>
      </c>
      <c r="M98" s="3">
        <v>113</v>
      </c>
      <c r="N98" s="3">
        <v>118</v>
      </c>
      <c r="O98" s="3">
        <v>93</v>
      </c>
      <c r="P98" s="3">
        <v>124</v>
      </c>
      <c r="R98" s="18">
        <v>1356</v>
      </c>
    </row>
    <row r="99" spans="1:18">
      <c r="A99" s="9" t="s">
        <v>171</v>
      </c>
      <c r="B99" s="5">
        <v>45</v>
      </c>
      <c r="C99" s="3">
        <v>43</v>
      </c>
      <c r="D99" s="3">
        <v>40</v>
      </c>
      <c r="E99" s="3">
        <v>68</v>
      </c>
      <c r="F99" s="3">
        <v>53</v>
      </c>
      <c r="G99" s="3">
        <v>52</v>
      </c>
      <c r="H99" s="3">
        <v>49</v>
      </c>
      <c r="I99" s="3">
        <v>32</v>
      </c>
      <c r="J99" s="3">
        <v>52</v>
      </c>
      <c r="K99" s="3">
        <v>46</v>
      </c>
      <c r="L99" s="3">
        <v>57</v>
      </c>
      <c r="M99" s="3">
        <v>48</v>
      </c>
      <c r="N99" s="3">
        <v>80</v>
      </c>
      <c r="O99" s="3">
        <v>37</v>
      </c>
      <c r="P99" s="3">
        <v>50</v>
      </c>
      <c r="R99" s="18">
        <v>752</v>
      </c>
    </row>
    <row r="100" spans="1:18">
      <c r="A100" s="9" t="s">
        <v>172</v>
      </c>
      <c r="B100" s="5">
        <v>28</v>
      </c>
      <c r="C100" s="3">
        <v>28</v>
      </c>
      <c r="D100" s="3">
        <v>24</v>
      </c>
      <c r="E100" s="3">
        <v>31</v>
      </c>
      <c r="F100" s="3">
        <v>31</v>
      </c>
      <c r="G100" s="3">
        <v>30</v>
      </c>
      <c r="H100" s="3">
        <v>28</v>
      </c>
      <c r="I100" s="3">
        <v>27</v>
      </c>
      <c r="J100" s="3">
        <v>28</v>
      </c>
      <c r="K100" s="3">
        <v>31</v>
      </c>
      <c r="L100" s="3">
        <v>33</v>
      </c>
      <c r="M100" s="3">
        <v>26</v>
      </c>
      <c r="N100" s="3">
        <v>30</v>
      </c>
      <c r="O100" s="3">
        <v>28</v>
      </c>
      <c r="P100" s="3">
        <v>28</v>
      </c>
      <c r="R100" s="18">
        <v>431</v>
      </c>
    </row>
    <row r="101" spans="1:18">
      <c r="A101" s="9" t="s">
        <v>173</v>
      </c>
      <c r="B101" s="5">
        <v>81</v>
      </c>
      <c r="C101" s="3">
        <v>85</v>
      </c>
      <c r="D101" s="3">
        <v>80</v>
      </c>
      <c r="E101" s="3">
        <v>71</v>
      </c>
      <c r="F101" s="3">
        <v>72</v>
      </c>
      <c r="G101" s="3">
        <v>74</v>
      </c>
      <c r="H101" s="3">
        <v>85</v>
      </c>
      <c r="I101" s="3">
        <v>101</v>
      </c>
      <c r="J101" s="3">
        <v>88</v>
      </c>
      <c r="K101" s="3">
        <v>119</v>
      </c>
      <c r="L101" s="3">
        <v>95</v>
      </c>
      <c r="M101" s="3">
        <v>84</v>
      </c>
      <c r="N101" s="3">
        <v>81</v>
      </c>
      <c r="O101" s="3">
        <v>68</v>
      </c>
      <c r="P101" s="3">
        <v>78</v>
      </c>
      <c r="R101" s="18">
        <v>1262</v>
      </c>
    </row>
    <row r="102" spans="1:18">
      <c r="A102" s="9" t="s">
        <v>174</v>
      </c>
      <c r="B102" s="5">
        <v>95</v>
      </c>
      <c r="C102" s="3">
        <v>139</v>
      </c>
      <c r="D102" s="3">
        <v>81</v>
      </c>
      <c r="E102" s="3">
        <v>85</v>
      </c>
      <c r="F102" s="3">
        <v>92</v>
      </c>
      <c r="G102" s="3">
        <v>78</v>
      </c>
      <c r="H102" s="3">
        <v>66</v>
      </c>
      <c r="I102" s="3">
        <v>58</v>
      </c>
      <c r="J102" s="3">
        <v>88</v>
      </c>
      <c r="K102" s="3">
        <v>1544</v>
      </c>
      <c r="L102" s="3">
        <v>451</v>
      </c>
      <c r="M102" s="3">
        <v>78</v>
      </c>
      <c r="N102" s="3">
        <v>106</v>
      </c>
      <c r="O102" s="3">
        <v>56</v>
      </c>
      <c r="P102" s="3">
        <v>49</v>
      </c>
      <c r="R102" s="18">
        <v>3066</v>
      </c>
    </row>
    <row r="103" spans="1:18">
      <c r="A103" s="9" t="s">
        <v>175</v>
      </c>
      <c r="B103" s="5">
        <v>82</v>
      </c>
      <c r="C103" s="3">
        <v>87</v>
      </c>
      <c r="D103" s="3">
        <v>81</v>
      </c>
      <c r="E103" s="3">
        <v>126</v>
      </c>
      <c r="F103" s="3">
        <v>148</v>
      </c>
      <c r="G103" s="3">
        <v>167</v>
      </c>
      <c r="H103" s="3">
        <v>108</v>
      </c>
      <c r="I103" s="3">
        <v>65</v>
      </c>
      <c r="J103" s="3">
        <v>70</v>
      </c>
      <c r="K103" s="3">
        <v>1429</v>
      </c>
      <c r="L103" s="3">
        <v>63</v>
      </c>
      <c r="M103" s="3">
        <v>39</v>
      </c>
      <c r="N103" s="3">
        <v>51</v>
      </c>
      <c r="O103" s="3">
        <v>45</v>
      </c>
      <c r="P103" s="3">
        <v>66</v>
      </c>
      <c r="R103" s="18">
        <v>2627</v>
      </c>
    </row>
    <row r="104" spans="1:18">
      <c r="A104" s="9" t="s">
        <v>176</v>
      </c>
      <c r="B104" s="5">
        <v>67</v>
      </c>
      <c r="C104" s="3">
        <v>68</v>
      </c>
      <c r="D104" s="3">
        <v>85</v>
      </c>
      <c r="E104" s="3">
        <v>131</v>
      </c>
      <c r="F104" s="3">
        <v>160</v>
      </c>
      <c r="G104" s="3">
        <v>126</v>
      </c>
      <c r="H104" s="3">
        <v>96</v>
      </c>
      <c r="I104" s="3">
        <v>110</v>
      </c>
      <c r="J104" s="3">
        <v>92</v>
      </c>
      <c r="K104" s="3">
        <v>98</v>
      </c>
      <c r="L104" s="3">
        <v>106</v>
      </c>
      <c r="M104" s="3">
        <v>83</v>
      </c>
      <c r="N104" s="3">
        <v>143</v>
      </c>
      <c r="O104" s="3">
        <v>91</v>
      </c>
      <c r="P104" s="3">
        <v>82</v>
      </c>
      <c r="R104" s="18">
        <v>1538</v>
      </c>
    </row>
    <row r="105" spans="1:18">
      <c r="A105" s="9" t="s">
        <v>177</v>
      </c>
      <c r="B105" s="5">
        <v>69</v>
      </c>
      <c r="C105" s="3">
        <v>72</v>
      </c>
      <c r="D105" s="3">
        <v>89</v>
      </c>
      <c r="E105" s="3">
        <v>83</v>
      </c>
      <c r="F105" s="3">
        <v>89</v>
      </c>
      <c r="G105" s="3">
        <v>60</v>
      </c>
      <c r="H105" s="3">
        <v>72</v>
      </c>
      <c r="I105" s="3">
        <v>68</v>
      </c>
      <c r="J105" s="3">
        <v>76</v>
      </c>
      <c r="K105" s="3">
        <v>79</v>
      </c>
      <c r="L105" s="3">
        <v>86</v>
      </c>
      <c r="M105" s="3">
        <v>74</v>
      </c>
      <c r="N105" s="3">
        <v>85</v>
      </c>
      <c r="O105" s="3">
        <v>274</v>
      </c>
      <c r="P105" s="3">
        <v>253</v>
      </c>
      <c r="R105" s="18">
        <v>1529</v>
      </c>
    </row>
    <row r="106" spans="1:18">
      <c r="A106" s="9" t="s">
        <v>178</v>
      </c>
      <c r="B106" s="5">
        <v>74</v>
      </c>
      <c r="C106" s="3">
        <v>68</v>
      </c>
      <c r="D106" s="3">
        <v>52</v>
      </c>
      <c r="E106" s="3">
        <v>98</v>
      </c>
      <c r="F106" s="3">
        <v>75</v>
      </c>
      <c r="G106" s="3">
        <v>70</v>
      </c>
      <c r="H106" s="3">
        <v>68</v>
      </c>
      <c r="I106" s="3">
        <v>284</v>
      </c>
      <c r="J106" s="3">
        <v>271</v>
      </c>
      <c r="K106" s="3">
        <v>203</v>
      </c>
      <c r="L106" s="3">
        <v>80</v>
      </c>
      <c r="M106" s="3">
        <v>284</v>
      </c>
      <c r="N106" s="3">
        <v>187</v>
      </c>
      <c r="O106" s="3">
        <v>472</v>
      </c>
      <c r="P106" s="3">
        <v>631</v>
      </c>
      <c r="R106" s="18">
        <v>2917</v>
      </c>
    </row>
    <row r="107" spans="1:18">
      <c r="A107" s="9" t="s">
        <v>179</v>
      </c>
      <c r="B107" s="5">
        <v>111</v>
      </c>
      <c r="C107" s="3">
        <v>103</v>
      </c>
      <c r="D107" s="3">
        <v>105</v>
      </c>
      <c r="E107" s="3">
        <v>119</v>
      </c>
      <c r="F107" s="3">
        <v>128</v>
      </c>
      <c r="G107" s="3">
        <v>110</v>
      </c>
      <c r="H107" s="3">
        <v>92</v>
      </c>
      <c r="I107" s="3">
        <v>191</v>
      </c>
      <c r="J107" s="3">
        <v>257</v>
      </c>
      <c r="K107" s="3">
        <v>422</v>
      </c>
      <c r="L107" s="3">
        <v>168</v>
      </c>
      <c r="M107" s="3">
        <v>199</v>
      </c>
      <c r="N107" s="3">
        <v>189</v>
      </c>
      <c r="O107" s="3">
        <v>215</v>
      </c>
      <c r="P107" s="3">
        <v>231</v>
      </c>
      <c r="R107" s="18">
        <v>2640</v>
      </c>
    </row>
    <row r="108" spans="1:18">
      <c r="A108" s="9" t="s">
        <v>180</v>
      </c>
      <c r="B108" s="5">
        <v>69</v>
      </c>
      <c r="C108" s="3">
        <v>63</v>
      </c>
      <c r="D108" s="3">
        <v>50</v>
      </c>
      <c r="E108" s="3">
        <v>71</v>
      </c>
      <c r="F108" s="3">
        <v>62</v>
      </c>
      <c r="G108" s="3">
        <v>55</v>
      </c>
      <c r="H108" s="3">
        <v>69</v>
      </c>
      <c r="I108" s="3">
        <v>202</v>
      </c>
      <c r="J108" s="3">
        <v>209</v>
      </c>
      <c r="K108" s="3">
        <v>745</v>
      </c>
      <c r="L108" s="3">
        <v>315</v>
      </c>
      <c r="M108" s="3">
        <v>70</v>
      </c>
      <c r="N108" s="3">
        <v>42</v>
      </c>
      <c r="O108" s="3">
        <v>56</v>
      </c>
      <c r="P108" s="3">
        <v>68</v>
      </c>
      <c r="R108" s="18">
        <v>2146</v>
      </c>
    </row>
    <row r="109" spans="1:18">
      <c r="A109" s="9" t="s">
        <v>181</v>
      </c>
      <c r="B109" s="5">
        <v>40</v>
      </c>
      <c r="C109" s="3">
        <v>79</v>
      </c>
      <c r="D109" s="3">
        <v>59</v>
      </c>
      <c r="E109" s="3">
        <v>64</v>
      </c>
      <c r="F109" s="3">
        <v>60</v>
      </c>
      <c r="G109" s="3">
        <v>48</v>
      </c>
      <c r="H109" s="3">
        <v>54</v>
      </c>
      <c r="I109" s="3">
        <v>53</v>
      </c>
      <c r="J109" s="3">
        <v>40</v>
      </c>
      <c r="K109" s="3">
        <v>154</v>
      </c>
      <c r="L109" s="3">
        <v>119</v>
      </c>
      <c r="M109" s="3">
        <v>31</v>
      </c>
      <c r="N109" s="3">
        <v>230</v>
      </c>
      <c r="O109" s="3">
        <v>36</v>
      </c>
      <c r="P109" s="3">
        <v>64</v>
      </c>
      <c r="R109" s="18">
        <v>1131</v>
      </c>
    </row>
    <row r="110" spans="1:18">
      <c r="A110" s="9" t="s">
        <v>182</v>
      </c>
      <c r="B110" s="5">
        <v>57</v>
      </c>
      <c r="C110" s="3">
        <v>111</v>
      </c>
      <c r="D110" s="3">
        <v>104</v>
      </c>
      <c r="E110" s="3">
        <v>156</v>
      </c>
      <c r="F110" s="3">
        <v>107</v>
      </c>
      <c r="G110" s="3">
        <v>67</v>
      </c>
      <c r="H110" s="3">
        <v>105</v>
      </c>
      <c r="I110" s="3">
        <v>85</v>
      </c>
      <c r="J110" s="3">
        <v>30</v>
      </c>
      <c r="K110" s="3">
        <v>39</v>
      </c>
      <c r="L110" s="3">
        <v>85</v>
      </c>
      <c r="M110" s="3">
        <v>93</v>
      </c>
      <c r="N110" s="3">
        <v>107</v>
      </c>
      <c r="O110" s="3">
        <v>75</v>
      </c>
      <c r="P110" s="3">
        <v>84</v>
      </c>
      <c r="R110" s="18">
        <v>1305</v>
      </c>
    </row>
    <row r="111" spans="1:18">
      <c r="A111" s="9" t="s">
        <v>183</v>
      </c>
      <c r="B111" s="5">
        <v>136</v>
      </c>
      <c r="C111" s="3">
        <v>75</v>
      </c>
      <c r="D111" s="3">
        <v>92</v>
      </c>
      <c r="E111" s="3">
        <v>107</v>
      </c>
      <c r="F111" s="3">
        <v>118</v>
      </c>
      <c r="G111" s="3">
        <v>97</v>
      </c>
      <c r="H111" s="3">
        <v>134</v>
      </c>
      <c r="I111" s="3">
        <v>54</v>
      </c>
      <c r="J111" s="3">
        <v>90</v>
      </c>
      <c r="K111" s="3">
        <v>60</v>
      </c>
      <c r="L111" s="3">
        <v>79</v>
      </c>
      <c r="M111" s="3">
        <v>46</v>
      </c>
      <c r="N111" s="3">
        <v>44</v>
      </c>
      <c r="O111" s="3">
        <v>38</v>
      </c>
      <c r="P111" s="3">
        <v>57</v>
      </c>
      <c r="R111" s="18">
        <v>1227</v>
      </c>
    </row>
    <row r="112" spans="1:18">
      <c r="A112" s="9" t="s">
        <v>184</v>
      </c>
      <c r="B112" s="5">
        <v>88</v>
      </c>
      <c r="C112" s="3">
        <v>73</v>
      </c>
      <c r="D112" s="3">
        <v>91</v>
      </c>
      <c r="E112" s="3">
        <v>154</v>
      </c>
      <c r="F112" s="3">
        <v>82</v>
      </c>
      <c r="G112" s="3">
        <v>71</v>
      </c>
      <c r="H112" s="3">
        <v>220</v>
      </c>
      <c r="I112" s="3">
        <v>62</v>
      </c>
      <c r="J112" s="3">
        <v>58</v>
      </c>
      <c r="K112" s="3">
        <v>59</v>
      </c>
      <c r="L112" s="3">
        <v>70</v>
      </c>
      <c r="M112" s="3">
        <v>57</v>
      </c>
      <c r="N112" s="3">
        <v>53</v>
      </c>
      <c r="O112" s="3">
        <v>60</v>
      </c>
      <c r="P112" s="3">
        <v>51</v>
      </c>
      <c r="R112" s="18">
        <v>1249</v>
      </c>
    </row>
    <row r="113" spans="1:18">
      <c r="A113" s="9" t="s">
        <v>185</v>
      </c>
      <c r="B113" s="5">
        <v>24</v>
      </c>
      <c r="C113" s="3">
        <v>39</v>
      </c>
      <c r="D113" s="3">
        <v>31</v>
      </c>
      <c r="E113" s="3">
        <v>118</v>
      </c>
      <c r="F113" s="3">
        <v>33</v>
      </c>
      <c r="G113" s="3">
        <v>34</v>
      </c>
      <c r="H113" s="3">
        <v>71</v>
      </c>
      <c r="I113" s="3">
        <v>22</v>
      </c>
      <c r="J113" s="3">
        <v>21</v>
      </c>
      <c r="K113" s="3">
        <v>28</v>
      </c>
      <c r="L113" s="3">
        <v>24</v>
      </c>
      <c r="M113" s="3">
        <v>25</v>
      </c>
      <c r="N113" s="3">
        <v>24</v>
      </c>
      <c r="O113" s="3">
        <v>23</v>
      </c>
      <c r="P113" s="3">
        <v>19</v>
      </c>
      <c r="R113" s="18">
        <v>536</v>
      </c>
    </row>
    <row r="114" spans="1:18">
      <c r="A114" s="9" t="s">
        <v>186</v>
      </c>
      <c r="B114" s="5">
        <v>41</v>
      </c>
      <c r="C114" s="3">
        <v>71</v>
      </c>
      <c r="D114" s="3">
        <v>102</v>
      </c>
      <c r="E114" s="3">
        <v>386</v>
      </c>
      <c r="F114" s="3">
        <v>136</v>
      </c>
      <c r="G114" s="3">
        <v>53</v>
      </c>
      <c r="H114" s="3">
        <v>691</v>
      </c>
      <c r="I114" s="3">
        <v>49</v>
      </c>
      <c r="J114" s="3">
        <v>77</v>
      </c>
      <c r="K114" s="3">
        <v>65</v>
      </c>
      <c r="L114" s="3">
        <v>57</v>
      </c>
      <c r="M114" s="3">
        <v>50</v>
      </c>
      <c r="N114" s="3">
        <v>67</v>
      </c>
      <c r="O114" s="3">
        <v>46</v>
      </c>
      <c r="P114" s="3">
        <v>39</v>
      </c>
      <c r="R114" s="18">
        <v>1930</v>
      </c>
    </row>
    <row r="115" spans="1:18">
      <c r="A115" s="9" t="s">
        <v>187</v>
      </c>
      <c r="B115" s="5">
        <v>140</v>
      </c>
      <c r="C115" s="3">
        <v>211</v>
      </c>
      <c r="D115" s="3">
        <v>133</v>
      </c>
      <c r="E115" s="3">
        <v>580</v>
      </c>
      <c r="F115" s="3">
        <v>468</v>
      </c>
      <c r="G115" s="3">
        <v>132</v>
      </c>
      <c r="H115" s="3">
        <v>785</v>
      </c>
      <c r="I115" s="3">
        <v>62</v>
      </c>
      <c r="J115" s="3">
        <v>59</v>
      </c>
      <c r="K115" s="3">
        <v>65</v>
      </c>
      <c r="L115" s="3">
        <v>103</v>
      </c>
      <c r="M115" s="3">
        <v>54</v>
      </c>
      <c r="N115" s="3">
        <v>63</v>
      </c>
      <c r="O115" s="3">
        <v>65</v>
      </c>
      <c r="P115" s="3">
        <v>70</v>
      </c>
      <c r="R115" s="18">
        <v>2990</v>
      </c>
    </row>
    <row r="116" spans="1:18">
      <c r="A116" s="9" t="s">
        <v>188</v>
      </c>
      <c r="B116" s="5">
        <v>143</v>
      </c>
      <c r="C116" s="3">
        <v>276</v>
      </c>
      <c r="D116" s="3">
        <v>0</v>
      </c>
      <c r="E116" s="3">
        <v>1095</v>
      </c>
      <c r="F116" s="3">
        <v>103</v>
      </c>
      <c r="G116" s="3">
        <v>381</v>
      </c>
      <c r="H116" s="3">
        <v>312</v>
      </c>
      <c r="I116" s="3">
        <v>59</v>
      </c>
      <c r="J116" s="3">
        <v>52</v>
      </c>
      <c r="K116" s="3">
        <v>67</v>
      </c>
      <c r="L116" s="3">
        <v>695</v>
      </c>
      <c r="M116" s="3">
        <v>66</v>
      </c>
      <c r="N116" s="3">
        <v>596</v>
      </c>
      <c r="O116" s="3">
        <v>52</v>
      </c>
      <c r="P116" s="3">
        <v>68</v>
      </c>
      <c r="R116" s="18">
        <v>3965</v>
      </c>
    </row>
    <row r="117" spans="1:18">
      <c r="A117" s="9" t="s">
        <v>189</v>
      </c>
      <c r="B117" s="5">
        <v>396</v>
      </c>
      <c r="C117" s="3">
        <v>845</v>
      </c>
      <c r="D117" s="3">
        <v>0</v>
      </c>
      <c r="E117" s="3">
        <v>0</v>
      </c>
      <c r="F117" s="3">
        <v>0</v>
      </c>
      <c r="G117" s="3">
        <v>868</v>
      </c>
      <c r="H117" s="3">
        <v>2753</v>
      </c>
      <c r="I117" s="3">
        <v>163</v>
      </c>
      <c r="J117" s="3">
        <v>119</v>
      </c>
      <c r="K117" s="3">
        <v>219</v>
      </c>
      <c r="L117" s="3">
        <v>192</v>
      </c>
      <c r="M117" s="3">
        <v>724</v>
      </c>
      <c r="N117" s="3">
        <v>508</v>
      </c>
      <c r="O117" s="3">
        <v>112</v>
      </c>
      <c r="P117" s="3">
        <v>104</v>
      </c>
      <c r="R117" s="18">
        <v>7003</v>
      </c>
    </row>
    <row r="118" spans="1:18">
      <c r="A118" s="9" t="s">
        <v>190</v>
      </c>
      <c r="B118" s="5">
        <v>2182</v>
      </c>
      <c r="C118" s="3">
        <v>320</v>
      </c>
      <c r="D118" s="3">
        <v>0</v>
      </c>
      <c r="E118" s="3">
        <v>0</v>
      </c>
      <c r="F118" s="3">
        <v>0</v>
      </c>
      <c r="G118" s="3">
        <v>0</v>
      </c>
      <c r="H118" s="3"/>
      <c r="I118" s="3">
        <v>113</v>
      </c>
      <c r="J118" s="3">
        <v>55</v>
      </c>
      <c r="K118" s="3">
        <v>154</v>
      </c>
      <c r="L118" s="3">
        <v>60</v>
      </c>
      <c r="M118" s="3">
        <v>56</v>
      </c>
      <c r="N118" s="3">
        <v>44</v>
      </c>
      <c r="O118" s="3">
        <v>47</v>
      </c>
      <c r="P118" s="3">
        <v>44</v>
      </c>
      <c r="R118" s="18">
        <v>3075</v>
      </c>
    </row>
    <row r="119" spans="1:18">
      <c r="A119" s="9" t="s">
        <v>191</v>
      </c>
      <c r="B119" s="5">
        <v>1070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/>
      <c r="I119" s="3">
        <v>19</v>
      </c>
      <c r="J119" s="3">
        <v>17</v>
      </c>
      <c r="K119" s="3">
        <v>15</v>
      </c>
      <c r="L119" s="3">
        <v>12</v>
      </c>
      <c r="M119" s="3">
        <v>18</v>
      </c>
      <c r="N119" s="3">
        <v>16</v>
      </c>
      <c r="O119" s="3">
        <v>15</v>
      </c>
      <c r="P119" s="3">
        <v>19</v>
      </c>
      <c r="R119" s="18">
        <v>1201</v>
      </c>
    </row>
    <row r="120" spans="1:18">
      <c r="A120" s="9" t="s">
        <v>192</v>
      </c>
      <c r="B120" s="5">
        <v>564</v>
      </c>
      <c r="C120" s="3"/>
      <c r="D120" s="3">
        <v>0</v>
      </c>
      <c r="E120" s="3">
        <v>0</v>
      </c>
      <c r="F120" s="3">
        <v>0</v>
      </c>
      <c r="G120" s="3">
        <v>0</v>
      </c>
      <c r="H120" s="3"/>
      <c r="I120" s="3">
        <v>284</v>
      </c>
      <c r="J120" s="3">
        <v>213</v>
      </c>
      <c r="K120" s="3">
        <v>128</v>
      </c>
      <c r="L120" s="3">
        <v>88</v>
      </c>
      <c r="M120" s="3">
        <v>195</v>
      </c>
      <c r="N120" s="3">
        <v>192</v>
      </c>
      <c r="O120" s="3">
        <v>164</v>
      </c>
      <c r="P120" s="3">
        <v>80</v>
      </c>
      <c r="R120" s="18">
        <v>1908</v>
      </c>
    </row>
    <row r="121" spans="1:18">
      <c r="A121" s="9" t="s">
        <v>193</v>
      </c>
      <c r="B121" s="5">
        <v>0</v>
      </c>
      <c r="C121" s="3"/>
      <c r="D121" s="3">
        <v>0</v>
      </c>
      <c r="E121" s="3">
        <v>0</v>
      </c>
      <c r="F121" s="3">
        <v>0</v>
      </c>
      <c r="G121" s="3">
        <v>0</v>
      </c>
      <c r="H121" s="3"/>
      <c r="I121" s="3">
        <v>109</v>
      </c>
      <c r="J121" s="3">
        <v>0</v>
      </c>
      <c r="K121" s="3">
        <v>61</v>
      </c>
      <c r="L121" s="3">
        <v>82</v>
      </c>
      <c r="M121" s="3">
        <v>72</v>
      </c>
      <c r="N121" s="3">
        <v>69</v>
      </c>
      <c r="O121" s="3">
        <v>114</v>
      </c>
      <c r="P121" s="3">
        <v>316</v>
      </c>
      <c r="R121" s="18">
        <v>823</v>
      </c>
    </row>
    <row r="122" spans="1:18">
      <c r="A122" s="9" t="s">
        <v>194</v>
      </c>
      <c r="B122" s="5">
        <v>0</v>
      </c>
      <c r="C122" s="3"/>
      <c r="D122" s="3">
        <v>0</v>
      </c>
      <c r="E122" s="3">
        <v>0</v>
      </c>
      <c r="F122" s="3">
        <v>0</v>
      </c>
      <c r="G122" s="3">
        <v>0</v>
      </c>
      <c r="H122" s="3"/>
      <c r="I122" s="3">
        <v>141</v>
      </c>
      <c r="J122" s="3">
        <v>0</v>
      </c>
      <c r="K122" s="3">
        <v>132</v>
      </c>
      <c r="L122" s="3">
        <v>194</v>
      </c>
      <c r="M122" s="3">
        <v>108</v>
      </c>
      <c r="N122" s="3">
        <v>93</v>
      </c>
      <c r="O122" s="3">
        <v>87</v>
      </c>
      <c r="P122" s="3">
        <v>0</v>
      </c>
      <c r="R122" s="18">
        <v>755</v>
      </c>
    </row>
    <row r="123" spans="1:18">
      <c r="A123" s="9" t="s">
        <v>195</v>
      </c>
      <c r="B123" s="5">
        <v>0</v>
      </c>
      <c r="C123" s="3"/>
      <c r="D123" s="3">
        <v>0</v>
      </c>
      <c r="E123" s="3">
        <v>0</v>
      </c>
      <c r="F123" s="3">
        <v>0</v>
      </c>
      <c r="G123" s="3">
        <v>0</v>
      </c>
      <c r="H123" s="3"/>
      <c r="I123" s="3">
        <v>51</v>
      </c>
      <c r="J123" s="3">
        <v>0</v>
      </c>
      <c r="K123" s="3">
        <v>38</v>
      </c>
      <c r="L123" s="3">
        <v>20</v>
      </c>
      <c r="M123" s="3">
        <v>35</v>
      </c>
      <c r="N123" s="3">
        <v>67</v>
      </c>
      <c r="O123" s="3"/>
      <c r="P123" s="3">
        <v>0</v>
      </c>
      <c r="R123" s="18">
        <v>211</v>
      </c>
    </row>
    <row r="124" spans="1:18">
      <c r="A124" s="9" t="s">
        <v>196</v>
      </c>
      <c r="B124" s="5">
        <v>0</v>
      </c>
      <c r="C124" s="3"/>
      <c r="D124" s="3">
        <v>0</v>
      </c>
      <c r="E124" s="3">
        <v>0</v>
      </c>
      <c r="F124" s="3">
        <v>0</v>
      </c>
      <c r="G124" s="3">
        <v>0</v>
      </c>
      <c r="H124" s="3"/>
      <c r="I124" s="3">
        <v>174</v>
      </c>
      <c r="J124" s="3">
        <v>0</v>
      </c>
      <c r="K124" s="3">
        <v>183</v>
      </c>
      <c r="L124" s="3">
        <v>0</v>
      </c>
      <c r="M124" s="3">
        <v>33</v>
      </c>
      <c r="N124" s="3">
        <v>0</v>
      </c>
      <c r="O124" s="3"/>
      <c r="P124" s="3">
        <v>0</v>
      </c>
      <c r="R124" s="18">
        <v>390</v>
      </c>
    </row>
    <row r="125" spans="1:18">
      <c r="A125" s="9" t="s">
        <v>197</v>
      </c>
      <c r="B125" s="5">
        <v>0</v>
      </c>
      <c r="C125" s="3"/>
      <c r="D125" s="3">
        <v>0</v>
      </c>
      <c r="E125" s="3">
        <v>0</v>
      </c>
      <c r="F125" s="3">
        <v>0</v>
      </c>
      <c r="G125" s="3">
        <v>0</v>
      </c>
      <c r="H125" s="3"/>
      <c r="I125" s="3">
        <v>138</v>
      </c>
      <c r="J125" s="3">
        <v>0</v>
      </c>
      <c r="K125" s="3">
        <v>7</v>
      </c>
      <c r="L125" s="3">
        <v>0</v>
      </c>
      <c r="M125" s="3">
        <v>114</v>
      </c>
      <c r="N125" s="3">
        <v>0</v>
      </c>
      <c r="O125" s="3"/>
      <c r="P125" s="3">
        <v>0</v>
      </c>
      <c r="R125" s="18">
        <v>259</v>
      </c>
    </row>
    <row r="126" spans="1:18" ht="15.75" thickBot="1">
      <c r="A126" s="23" t="s">
        <v>198</v>
      </c>
      <c r="B126" s="29">
        <v>0</v>
      </c>
      <c r="C126" s="30"/>
      <c r="D126" s="30">
        <v>0</v>
      </c>
      <c r="E126" s="30">
        <v>0</v>
      </c>
      <c r="F126" s="30">
        <v>0</v>
      </c>
      <c r="G126" s="30">
        <v>0</v>
      </c>
      <c r="H126" s="30"/>
      <c r="I126" s="30">
        <v>89</v>
      </c>
      <c r="J126" s="30">
        <v>0</v>
      </c>
      <c r="K126" s="30">
        <v>0</v>
      </c>
      <c r="L126" s="30">
        <v>0</v>
      </c>
      <c r="M126" s="30">
        <v>2</v>
      </c>
      <c r="N126" s="30">
        <v>0</v>
      </c>
      <c r="O126" s="30"/>
      <c r="P126" s="30">
        <v>0</v>
      </c>
      <c r="R126" s="19">
        <v>91</v>
      </c>
    </row>
    <row r="127" spans="1:18" ht="15.75" thickBot="1"/>
    <row r="128" spans="1:18">
      <c r="A128" s="64" t="s">
        <v>11</v>
      </c>
      <c r="B128" s="71" t="s">
        <v>13</v>
      </c>
      <c r="C128" s="72"/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3"/>
      <c r="R128" s="66" t="s">
        <v>16</v>
      </c>
    </row>
    <row r="129" spans="1:18" ht="15.75" thickBot="1">
      <c r="A129" s="65"/>
      <c r="B129" s="20">
        <v>101</v>
      </c>
      <c r="C129" s="21">
        <v>102</v>
      </c>
      <c r="D129" s="21">
        <v>103</v>
      </c>
      <c r="E129" s="21">
        <v>104</v>
      </c>
      <c r="F129" s="21">
        <v>105</v>
      </c>
      <c r="G129" s="21">
        <v>106</v>
      </c>
      <c r="H129" s="21">
        <v>107</v>
      </c>
      <c r="I129" s="21">
        <v>201</v>
      </c>
      <c r="J129" s="21">
        <v>202</v>
      </c>
      <c r="K129" s="21">
        <v>203</v>
      </c>
      <c r="L129" s="21">
        <v>204</v>
      </c>
      <c r="M129" s="21">
        <v>205</v>
      </c>
      <c r="N129" s="21">
        <v>206</v>
      </c>
      <c r="O129" s="21">
        <v>207</v>
      </c>
      <c r="P129" s="22">
        <v>208</v>
      </c>
      <c r="R129" s="67"/>
    </row>
    <row r="130" spans="1:18">
      <c r="A130" s="9" t="s">
        <v>85</v>
      </c>
      <c r="B130" s="5">
        <v>40.716000000000001</v>
      </c>
      <c r="C130" s="3">
        <v>58.41</v>
      </c>
      <c r="D130" s="3">
        <v>0</v>
      </c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R130" s="18">
        <v>99.126000000000005</v>
      </c>
    </row>
    <row r="131" spans="1:18">
      <c r="A131" s="9" t="s">
        <v>84</v>
      </c>
      <c r="B131" s="5">
        <v>10.276731</v>
      </c>
      <c r="C131" s="3">
        <v>9.9860579999999999</v>
      </c>
      <c r="D131" s="3">
        <v>65.881221999999994</v>
      </c>
      <c r="E131" s="3">
        <v>57.214245000000005</v>
      </c>
      <c r="F131" s="3">
        <v>24.670943999999999</v>
      </c>
      <c r="G131" s="3">
        <v>10.164</v>
      </c>
      <c r="H131" s="3">
        <v>18.239999999999998</v>
      </c>
      <c r="I131" s="3"/>
      <c r="J131" s="3"/>
      <c r="K131" s="3"/>
      <c r="L131" s="3"/>
      <c r="M131" s="3"/>
      <c r="N131" s="3"/>
      <c r="O131" s="3"/>
      <c r="P131" s="3"/>
      <c r="R131" s="18">
        <v>196.43319999999997</v>
      </c>
    </row>
    <row r="132" spans="1:18">
      <c r="A132" s="9" t="s">
        <v>83</v>
      </c>
      <c r="B132" s="5">
        <v>6.5201849999999997</v>
      </c>
      <c r="C132" s="3">
        <v>5.4042240000000001</v>
      </c>
      <c r="D132" s="3">
        <v>3.479508</v>
      </c>
      <c r="E132" s="3">
        <v>6.9943859999999995</v>
      </c>
      <c r="F132" s="3">
        <v>9.7914630000000002</v>
      </c>
      <c r="G132" s="3">
        <v>54.553815</v>
      </c>
      <c r="H132" s="3">
        <v>46.191063</v>
      </c>
      <c r="I132" s="3"/>
      <c r="J132" s="3">
        <v>15.22719</v>
      </c>
      <c r="K132" s="3"/>
      <c r="L132" s="3">
        <v>0</v>
      </c>
      <c r="M132" s="3"/>
      <c r="N132" s="3">
        <v>0</v>
      </c>
      <c r="O132" s="3"/>
      <c r="P132" s="3">
        <v>0</v>
      </c>
      <c r="R132" s="18">
        <v>148.161834</v>
      </c>
    </row>
    <row r="133" spans="1:18">
      <c r="A133" s="9" t="s">
        <v>82</v>
      </c>
      <c r="B133" s="5">
        <v>2.9806559999999998</v>
      </c>
      <c r="C133" s="3">
        <v>2.3160959999999999</v>
      </c>
      <c r="D133" s="3">
        <v>2.0144519999999999</v>
      </c>
      <c r="E133" s="3">
        <v>2.6645279999999998</v>
      </c>
      <c r="F133" s="3">
        <v>1.65957</v>
      </c>
      <c r="G133" s="3">
        <v>3.1590799999999999</v>
      </c>
      <c r="H133" s="3">
        <v>3.8944000000000001</v>
      </c>
      <c r="I133" s="3"/>
      <c r="J133" s="3">
        <v>6.9556300000000002</v>
      </c>
      <c r="K133" s="3"/>
      <c r="L133" s="3">
        <v>19.05</v>
      </c>
      <c r="M133" s="3"/>
      <c r="N133" s="3">
        <v>0</v>
      </c>
      <c r="O133" s="3"/>
      <c r="P133" s="3">
        <v>0</v>
      </c>
      <c r="R133" s="18">
        <v>44.694412</v>
      </c>
    </row>
    <row r="134" spans="1:18">
      <c r="A134" s="9" t="s">
        <v>81</v>
      </c>
      <c r="B134" s="5">
        <v>7.5640799999999997</v>
      </c>
      <c r="C134" s="3">
        <v>6.8056099999999997</v>
      </c>
      <c r="D134" s="3">
        <v>6.4136100000000003</v>
      </c>
      <c r="E134" s="3">
        <v>4.6807039999999995</v>
      </c>
      <c r="F134" s="3">
        <v>8.33385</v>
      </c>
      <c r="G134" s="3">
        <v>9.4386869999999998</v>
      </c>
      <c r="H134" s="3">
        <v>64.161299999999997</v>
      </c>
      <c r="I134" s="3">
        <v>0</v>
      </c>
      <c r="J134" s="3">
        <v>19.346955000000001</v>
      </c>
      <c r="K134" s="3"/>
      <c r="L134" s="3">
        <v>11.56752</v>
      </c>
      <c r="M134" s="3"/>
      <c r="N134" s="3">
        <v>11.901708000000001</v>
      </c>
      <c r="O134" s="3"/>
      <c r="P134" s="3">
        <v>39.655200000000008</v>
      </c>
      <c r="R134" s="18">
        <v>189.86922400000003</v>
      </c>
    </row>
    <row r="135" spans="1:18">
      <c r="A135" s="9" t="s">
        <v>80</v>
      </c>
      <c r="B135" s="5">
        <v>5.1158999999999999</v>
      </c>
      <c r="C135" s="3">
        <v>4.6293940000000005</v>
      </c>
      <c r="D135" s="3">
        <v>9.416976</v>
      </c>
      <c r="E135" s="3">
        <v>51.026598000000007</v>
      </c>
      <c r="F135" s="3">
        <v>32.560633000000003</v>
      </c>
      <c r="G135" s="3">
        <v>13.700671999999999</v>
      </c>
      <c r="H135" s="3">
        <v>39.325981999999996</v>
      </c>
      <c r="I135" s="3">
        <v>15.051120000000001</v>
      </c>
      <c r="J135" s="3">
        <v>13.833525</v>
      </c>
      <c r="K135" s="3">
        <v>18.486999999999998</v>
      </c>
      <c r="L135" s="3">
        <v>8.0595839999999992</v>
      </c>
      <c r="M135" s="3">
        <v>24.632999999999999</v>
      </c>
      <c r="N135" s="3">
        <v>7.9434179999999994</v>
      </c>
      <c r="O135" s="3">
        <v>14.95</v>
      </c>
      <c r="P135" s="3">
        <v>5.2385340000000005</v>
      </c>
      <c r="R135" s="18">
        <v>263.97233600000004</v>
      </c>
    </row>
    <row r="136" spans="1:18">
      <c r="A136" s="9" t="s">
        <v>79</v>
      </c>
      <c r="B136" s="5">
        <v>11.402478</v>
      </c>
      <c r="C136" s="3">
        <v>9.1959599999999995</v>
      </c>
      <c r="D136" s="3">
        <v>37.472814</v>
      </c>
      <c r="E136" s="3">
        <v>93.000779999999992</v>
      </c>
      <c r="F136" s="3">
        <v>98.315376000000001</v>
      </c>
      <c r="G136" s="3">
        <v>54.514625000000009</v>
      </c>
      <c r="H136" s="3">
        <v>70.453704999999999</v>
      </c>
      <c r="I136" s="3">
        <v>14.133085999999999</v>
      </c>
      <c r="J136" s="3">
        <v>32.134536000000004</v>
      </c>
      <c r="K136" s="3">
        <v>5.0166820000000003</v>
      </c>
      <c r="L136" s="3">
        <v>6.2802419999999994</v>
      </c>
      <c r="M136" s="3">
        <v>3.9532479999999999</v>
      </c>
      <c r="N136" s="3">
        <v>5.4784799999999994</v>
      </c>
      <c r="O136" s="3">
        <v>11.2248</v>
      </c>
      <c r="P136" s="3">
        <v>7.3174859999999988</v>
      </c>
      <c r="R136" s="18">
        <v>459.89429799999999</v>
      </c>
    </row>
    <row r="137" spans="1:18">
      <c r="A137" s="9" t="s">
        <v>78</v>
      </c>
      <c r="B137" s="5">
        <v>9.6994799999999994</v>
      </c>
      <c r="C137" s="3">
        <v>8.9623080000000002</v>
      </c>
      <c r="D137" s="3">
        <v>7.01058</v>
      </c>
      <c r="E137" s="3">
        <v>18.852944000000001</v>
      </c>
      <c r="F137" s="3">
        <v>18.930330000000001</v>
      </c>
      <c r="G137" s="3">
        <v>20.071632000000001</v>
      </c>
      <c r="H137" s="3">
        <v>22.350255000000001</v>
      </c>
      <c r="I137" s="3">
        <v>6.2562359999999995</v>
      </c>
      <c r="J137" s="3">
        <v>17.292677999999999</v>
      </c>
      <c r="K137" s="3">
        <v>5.0102910000000005</v>
      </c>
      <c r="L137" s="3">
        <v>5.7657020000000001</v>
      </c>
      <c r="M137" s="3">
        <v>4.8212480000000006</v>
      </c>
      <c r="N137" s="3">
        <v>6.9969219999999996</v>
      </c>
      <c r="O137" s="3">
        <v>7.8202860000000003</v>
      </c>
      <c r="P137" s="3">
        <v>6.9462760000000001</v>
      </c>
      <c r="R137" s="18">
        <v>166.78716800000004</v>
      </c>
    </row>
    <row r="138" spans="1:18">
      <c r="A138" s="9" t="s">
        <v>77</v>
      </c>
      <c r="B138" s="5">
        <v>2.4248699999999999</v>
      </c>
      <c r="C138" s="3">
        <v>2.240577</v>
      </c>
      <c r="D138" s="3">
        <v>2.8042319999999998</v>
      </c>
      <c r="E138" s="3">
        <v>4.2847600000000003</v>
      </c>
      <c r="F138" s="3">
        <v>2.8286700000000002</v>
      </c>
      <c r="G138" s="3">
        <v>1.5107680000000001</v>
      </c>
      <c r="H138" s="3">
        <v>1.38249</v>
      </c>
      <c r="I138" s="3">
        <v>1.1916640000000001</v>
      </c>
      <c r="J138" s="3">
        <v>1.7736079999999999</v>
      </c>
      <c r="K138" s="3">
        <v>2.4292319999999998</v>
      </c>
      <c r="L138" s="3">
        <v>1.3655610000000002</v>
      </c>
      <c r="M138" s="3">
        <v>2.345472</v>
      </c>
      <c r="N138" s="3">
        <v>1.8252840000000001</v>
      </c>
      <c r="O138" s="3">
        <v>1.234782</v>
      </c>
      <c r="P138" s="3">
        <v>1.0570419999999998</v>
      </c>
      <c r="R138" s="18">
        <v>30.699012</v>
      </c>
    </row>
    <row r="139" spans="1:18">
      <c r="A139" s="9" t="s">
        <v>76</v>
      </c>
      <c r="B139" s="5">
        <v>10.655119999999998</v>
      </c>
      <c r="C139" s="3">
        <v>5.4794200000000002</v>
      </c>
      <c r="D139" s="3">
        <v>10.578082</v>
      </c>
      <c r="E139" s="3">
        <v>11.45064</v>
      </c>
      <c r="F139" s="3">
        <v>15.468736000000002</v>
      </c>
      <c r="G139" s="3">
        <v>19.465838999999999</v>
      </c>
      <c r="H139" s="3">
        <v>18.042874999999999</v>
      </c>
      <c r="I139" s="3">
        <v>4.4093400000000003</v>
      </c>
      <c r="J139" s="3">
        <v>8.7133680000000009</v>
      </c>
      <c r="K139" s="3">
        <v>4.4493799999999997</v>
      </c>
      <c r="L139" s="3">
        <v>6.5788260000000003</v>
      </c>
      <c r="M139" s="3">
        <v>3.4306799999999997</v>
      </c>
      <c r="N139" s="3">
        <v>6.8487999999999998</v>
      </c>
      <c r="O139" s="3">
        <v>6.1215959999999994</v>
      </c>
      <c r="P139" s="3">
        <v>4.277825</v>
      </c>
      <c r="R139" s="18">
        <v>135.970527</v>
      </c>
    </row>
    <row r="140" spans="1:18">
      <c r="A140" s="9" t="s">
        <v>75</v>
      </c>
      <c r="B140" s="5">
        <v>10.969878</v>
      </c>
      <c r="C140" s="3">
        <v>10.943785999999999</v>
      </c>
      <c r="D140" s="3">
        <v>10.605838</v>
      </c>
      <c r="E140" s="3">
        <v>8.7800580000000004</v>
      </c>
      <c r="F140" s="3">
        <v>18.052125</v>
      </c>
      <c r="G140" s="3">
        <v>13.791713</v>
      </c>
      <c r="H140" s="3">
        <v>9.5515349999999994</v>
      </c>
      <c r="I140" s="3">
        <v>7.2697559999999992</v>
      </c>
      <c r="J140" s="3">
        <v>9.8868019999999994</v>
      </c>
      <c r="K140" s="3">
        <v>7.5446400000000002</v>
      </c>
      <c r="L140" s="3">
        <v>5.7117599999999999</v>
      </c>
      <c r="M140" s="3">
        <v>7.1407949999999998</v>
      </c>
      <c r="N140" s="3">
        <v>6.7522320000000002</v>
      </c>
      <c r="O140" s="3">
        <v>6.8051100000000009</v>
      </c>
      <c r="P140" s="3">
        <v>6.8766719999999992</v>
      </c>
      <c r="R140" s="18">
        <v>140.68270000000001</v>
      </c>
    </row>
    <row r="141" spans="1:18">
      <c r="A141" s="9" t="s">
        <v>74</v>
      </c>
      <c r="B141" s="5">
        <v>15.379728000000002</v>
      </c>
      <c r="C141" s="3">
        <v>11.25712</v>
      </c>
      <c r="D141" s="3">
        <v>10.983420000000002</v>
      </c>
      <c r="E141" s="3">
        <v>9.3632880000000007</v>
      </c>
      <c r="F141" s="3">
        <v>11.820955999999999</v>
      </c>
      <c r="G141" s="3">
        <v>11.182041</v>
      </c>
      <c r="H141" s="3">
        <v>9.8301389999999991</v>
      </c>
      <c r="I141" s="3">
        <v>8.5404640000000001</v>
      </c>
      <c r="J141" s="3">
        <v>12.601467999999999</v>
      </c>
      <c r="K141" s="3">
        <v>7.7641170000000006</v>
      </c>
      <c r="L141" s="3">
        <v>11.888631999999999</v>
      </c>
      <c r="M141" s="3">
        <v>7.9666020000000008</v>
      </c>
      <c r="N141" s="3">
        <v>8.6835130000000014</v>
      </c>
      <c r="O141" s="3">
        <v>9.378521000000001</v>
      </c>
      <c r="P141" s="3">
        <v>7.9219740000000005</v>
      </c>
      <c r="R141" s="18">
        <v>154.56198300000003</v>
      </c>
    </row>
    <row r="142" spans="1:18">
      <c r="A142" s="9" t="s">
        <v>73</v>
      </c>
      <c r="B142" s="5">
        <v>20.172284000000001</v>
      </c>
      <c r="C142" s="3">
        <v>18.035400000000003</v>
      </c>
      <c r="D142" s="3">
        <v>15.902706</v>
      </c>
      <c r="E142" s="3">
        <v>15.777412</v>
      </c>
      <c r="F142" s="3">
        <v>17.273388999999998</v>
      </c>
      <c r="G142" s="3">
        <v>15.701376</v>
      </c>
      <c r="H142" s="3">
        <v>16.490607000000001</v>
      </c>
      <c r="I142" s="3">
        <v>9.348279999999999</v>
      </c>
      <c r="J142" s="3">
        <v>11.23948</v>
      </c>
      <c r="K142" s="3">
        <v>11.20848</v>
      </c>
      <c r="L142" s="3">
        <v>8.9957020000000014</v>
      </c>
      <c r="M142" s="3">
        <v>10.065097</v>
      </c>
      <c r="N142" s="3">
        <v>10.925092000000001</v>
      </c>
      <c r="O142" s="3">
        <v>10.983741999999999</v>
      </c>
      <c r="P142" s="3">
        <v>8.6701730000000001</v>
      </c>
      <c r="R142" s="18">
        <v>200.78922</v>
      </c>
    </row>
    <row r="143" spans="1:18">
      <c r="A143" s="9" t="s">
        <v>116</v>
      </c>
      <c r="B143" s="5">
        <v>5.0086270000000006</v>
      </c>
      <c r="C143" s="3">
        <v>4.7939759999999998</v>
      </c>
      <c r="D143" s="3">
        <v>4.6360079999999995</v>
      </c>
      <c r="E143" s="3">
        <v>7.2151800000000001</v>
      </c>
      <c r="F143" s="3">
        <v>6.5802960000000006</v>
      </c>
      <c r="G143" s="3">
        <v>16.1645</v>
      </c>
      <c r="H143" s="3">
        <v>7.5310199999999998</v>
      </c>
      <c r="I143" s="3">
        <v>3.364725</v>
      </c>
      <c r="J143" s="3">
        <v>5.0151080000000006</v>
      </c>
      <c r="K143" s="3">
        <v>1.797817</v>
      </c>
      <c r="L143" s="3">
        <v>2.8485270000000003</v>
      </c>
      <c r="M143" s="3">
        <v>1.8970640000000001</v>
      </c>
      <c r="N143" s="3">
        <v>2.3523030000000005</v>
      </c>
      <c r="O143" s="3">
        <v>3.2337370000000001</v>
      </c>
      <c r="P143" s="3">
        <v>2.3345910000000001</v>
      </c>
      <c r="R143" s="18">
        <v>74.773479000000023</v>
      </c>
    </row>
    <row r="144" spans="1:18">
      <c r="A144" s="9" t="s">
        <v>115</v>
      </c>
      <c r="B144" s="5">
        <v>13.099486000000001</v>
      </c>
      <c r="C144" s="3">
        <v>19.575401999999997</v>
      </c>
      <c r="D144" s="3">
        <v>14.294358000000001</v>
      </c>
      <c r="E144" s="3">
        <v>8.2974569999999996</v>
      </c>
      <c r="F144" s="3">
        <v>12.429448000000001</v>
      </c>
      <c r="G144" s="3">
        <v>11.02125</v>
      </c>
      <c r="H144" s="3">
        <v>12.049631999999999</v>
      </c>
      <c r="I144" s="3">
        <v>6.2117999999999993</v>
      </c>
      <c r="J144" s="3">
        <v>14.32888</v>
      </c>
      <c r="K144" s="3">
        <v>6.4207750000000008</v>
      </c>
      <c r="L144" s="3">
        <v>7.7687100000000004</v>
      </c>
      <c r="M144" s="3">
        <v>6.8768570000000002</v>
      </c>
      <c r="N144" s="3">
        <v>10.716047</v>
      </c>
      <c r="O144" s="3">
        <v>7.4624700000000006</v>
      </c>
      <c r="P144" s="3">
        <v>12.969950000000001</v>
      </c>
      <c r="R144" s="18">
        <v>163.52252200000001</v>
      </c>
    </row>
    <row r="145" spans="1:18">
      <c r="A145" s="9" t="s">
        <v>114</v>
      </c>
      <c r="B145" s="5">
        <v>18.847356000000001</v>
      </c>
      <c r="C145" s="3">
        <v>17.354154999999999</v>
      </c>
      <c r="D145" s="3">
        <v>14.582520000000001</v>
      </c>
      <c r="E145" s="3">
        <v>15.347668000000002</v>
      </c>
      <c r="F145" s="3">
        <v>13.155744</v>
      </c>
      <c r="G145" s="3">
        <v>16.736279999999997</v>
      </c>
      <c r="H145" s="3">
        <v>17.226641999999998</v>
      </c>
      <c r="I145" s="3">
        <v>12.386493999999999</v>
      </c>
      <c r="J145" s="3">
        <v>14.999891999999999</v>
      </c>
      <c r="K145" s="3">
        <v>16.249503000000001</v>
      </c>
      <c r="L145" s="3">
        <v>15.838295</v>
      </c>
      <c r="M145" s="3">
        <v>10.308011999999998</v>
      </c>
      <c r="N145" s="3">
        <v>11.3178</v>
      </c>
      <c r="O145" s="3">
        <v>10.54766</v>
      </c>
      <c r="P145" s="3">
        <v>16.237479999999998</v>
      </c>
      <c r="R145" s="18">
        <v>221.13550099999998</v>
      </c>
    </row>
    <row r="146" spans="1:18">
      <c r="A146" s="9" t="s">
        <v>113</v>
      </c>
      <c r="B146" s="5">
        <v>18.210660000000001</v>
      </c>
      <c r="C146" s="3">
        <v>14.623191</v>
      </c>
      <c r="D146" s="3">
        <v>13.40169</v>
      </c>
      <c r="E146" s="3">
        <v>22.789911</v>
      </c>
      <c r="F146" s="3">
        <v>20.801706000000003</v>
      </c>
      <c r="G146" s="3">
        <v>17.297326000000002</v>
      </c>
      <c r="H146" s="3">
        <v>20.852774999999998</v>
      </c>
      <c r="I146" s="3">
        <v>9.6173700000000011</v>
      </c>
      <c r="J146" s="3">
        <v>18.118002000000001</v>
      </c>
      <c r="K146" s="3">
        <v>12.175058999999999</v>
      </c>
      <c r="L146" s="3">
        <v>17.542634999999997</v>
      </c>
      <c r="M146" s="3">
        <v>13.717137999999998</v>
      </c>
      <c r="N146" s="3">
        <v>10.505979</v>
      </c>
      <c r="O146" s="3">
        <v>17.716737999999999</v>
      </c>
      <c r="P146" s="3">
        <v>12.421733999999999</v>
      </c>
      <c r="R146" s="18">
        <v>239.79191399999996</v>
      </c>
    </row>
    <row r="147" spans="1:18">
      <c r="A147" s="9" t="s">
        <v>112</v>
      </c>
      <c r="B147" s="5">
        <v>20.308959999999999</v>
      </c>
      <c r="C147" s="3">
        <v>21.503592000000001</v>
      </c>
      <c r="D147" s="3">
        <v>22.632000000000001</v>
      </c>
      <c r="E147" s="3">
        <v>21.245397000000001</v>
      </c>
      <c r="F147" s="3">
        <v>23.557527999999998</v>
      </c>
      <c r="G147" s="3">
        <v>20.746791999999999</v>
      </c>
      <c r="H147" s="3">
        <v>21.025620000000004</v>
      </c>
      <c r="I147" s="3">
        <v>20.314674</v>
      </c>
      <c r="J147" s="3">
        <v>18.379724999999997</v>
      </c>
      <c r="K147" s="3">
        <v>13.985550999999999</v>
      </c>
      <c r="L147" s="3">
        <v>13.444040999999999</v>
      </c>
      <c r="M147" s="3">
        <v>15.589741999999999</v>
      </c>
      <c r="N147" s="3">
        <v>13.879799999999999</v>
      </c>
      <c r="O147" s="3">
        <v>15.732263</v>
      </c>
      <c r="P147" s="3">
        <v>17.457249999999998</v>
      </c>
      <c r="R147" s="18">
        <v>279.80293499999999</v>
      </c>
    </row>
    <row r="148" spans="1:18">
      <c r="A148" s="9" t="s">
        <v>111</v>
      </c>
      <c r="B148" s="5">
        <v>8.908672000000001</v>
      </c>
      <c r="C148" s="3">
        <v>7.5450340000000002</v>
      </c>
      <c r="D148" s="3">
        <v>7.0782270000000009</v>
      </c>
      <c r="E148" s="3">
        <v>9.2826460000000015</v>
      </c>
      <c r="F148" s="3">
        <v>10.537951000000001</v>
      </c>
      <c r="G148" s="3">
        <v>6.3357119999999991</v>
      </c>
      <c r="H148" s="3">
        <v>11.343019999999999</v>
      </c>
      <c r="I148" s="3">
        <v>8.5513780000000015</v>
      </c>
      <c r="J148" s="3">
        <v>6.1957680000000002</v>
      </c>
      <c r="K148" s="3">
        <v>10.639608000000001</v>
      </c>
      <c r="L148" s="3">
        <v>10.637032</v>
      </c>
      <c r="M148" s="3">
        <v>9.2594320000000003</v>
      </c>
      <c r="N148" s="3">
        <v>10.777199999999999</v>
      </c>
      <c r="O148" s="3">
        <v>14.575275000000001</v>
      </c>
      <c r="P148" s="3">
        <v>13.968108000000001</v>
      </c>
      <c r="R148" s="18">
        <v>145.635063</v>
      </c>
    </row>
    <row r="149" spans="1:18">
      <c r="A149" s="9" t="s">
        <v>110</v>
      </c>
      <c r="B149" s="5">
        <v>11.692632000000001</v>
      </c>
      <c r="C149" s="3">
        <v>9.1618270000000006</v>
      </c>
      <c r="D149" s="3">
        <v>11.434059000000001</v>
      </c>
      <c r="E149" s="3">
        <v>10.92076</v>
      </c>
      <c r="F149" s="3">
        <v>8.3194350000000004</v>
      </c>
      <c r="G149" s="3">
        <v>12.143448000000001</v>
      </c>
      <c r="H149" s="3">
        <v>18.715983000000001</v>
      </c>
      <c r="I149" s="3">
        <v>10.883572000000001</v>
      </c>
      <c r="J149" s="3">
        <v>12.907849999999998</v>
      </c>
      <c r="K149" s="3">
        <v>14.439468</v>
      </c>
      <c r="L149" s="3">
        <v>6.4581980000000003</v>
      </c>
      <c r="M149" s="3">
        <v>9.6155640000000009</v>
      </c>
      <c r="N149" s="3">
        <v>10.777199999999999</v>
      </c>
      <c r="O149" s="3">
        <v>11.21175</v>
      </c>
      <c r="P149" s="3">
        <v>6.9840540000000004</v>
      </c>
      <c r="R149" s="18">
        <v>165.66579999999999</v>
      </c>
    </row>
    <row r="150" spans="1:18">
      <c r="A150" s="9" t="s">
        <v>109</v>
      </c>
      <c r="B150" s="5">
        <v>49.056400000000004</v>
      </c>
      <c r="C150" s="3">
        <v>33.979467</v>
      </c>
      <c r="D150" s="3">
        <v>38.442879999999995</v>
      </c>
      <c r="E150" s="3">
        <v>28.460756</v>
      </c>
      <c r="F150" s="3">
        <v>25.751628</v>
      </c>
      <c r="G150" s="3">
        <v>30.59524</v>
      </c>
      <c r="H150" s="3">
        <v>23.838008000000002</v>
      </c>
      <c r="I150" s="3">
        <v>11.60919</v>
      </c>
      <c r="J150" s="3">
        <v>15.389055000000001</v>
      </c>
      <c r="K150" s="3">
        <v>20.045641</v>
      </c>
      <c r="L150" s="3">
        <v>15.310583999999999</v>
      </c>
      <c r="M150" s="3">
        <v>18.026730000000001</v>
      </c>
      <c r="N150" s="3">
        <v>19.701155999999997</v>
      </c>
      <c r="O150" s="3">
        <v>25.489277000000001</v>
      </c>
      <c r="P150" s="3">
        <v>21.133161000000001</v>
      </c>
      <c r="R150" s="18">
        <v>376.82917299999997</v>
      </c>
    </row>
    <row r="151" spans="1:18">
      <c r="A151" s="9" t="s">
        <v>108</v>
      </c>
      <c r="B151" s="5">
        <v>30.284234999999995</v>
      </c>
      <c r="C151" s="3">
        <v>24.334567000000003</v>
      </c>
      <c r="D151" s="3">
        <v>25.805403000000002</v>
      </c>
      <c r="E151" s="3">
        <v>22.747598000000004</v>
      </c>
      <c r="F151" s="3">
        <v>34.416177000000005</v>
      </c>
      <c r="G151" s="3">
        <v>23.394887999999998</v>
      </c>
      <c r="H151" s="3">
        <v>25.437759</v>
      </c>
      <c r="I151" s="3">
        <v>14.2422</v>
      </c>
      <c r="J151" s="3">
        <v>22.879726999999999</v>
      </c>
      <c r="K151" s="3">
        <v>14.744033999999999</v>
      </c>
      <c r="L151" s="3">
        <v>11.29224</v>
      </c>
      <c r="M151" s="3">
        <v>29.140734999999999</v>
      </c>
      <c r="N151" s="3">
        <v>15.680807999999999</v>
      </c>
      <c r="O151" s="3">
        <v>21.875633000000001</v>
      </c>
      <c r="P151" s="3">
        <v>10.974725999999999</v>
      </c>
      <c r="R151" s="18">
        <v>327.25072999999998</v>
      </c>
    </row>
    <row r="152" spans="1:18">
      <c r="A152" s="9" t="s">
        <v>107</v>
      </c>
      <c r="B152" s="5">
        <v>34.451611000000007</v>
      </c>
      <c r="C152" s="3">
        <v>35.240555000000001</v>
      </c>
      <c r="D152" s="3">
        <v>23.302400000000002</v>
      </c>
      <c r="E152" s="3">
        <v>37.396311000000004</v>
      </c>
      <c r="F152" s="3">
        <v>28.899429000000001</v>
      </c>
      <c r="G152" s="3">
        <v>32.913137999999996</v>
      </c>
      <c r="H152" s="3">
        <v>39.177111999999994</v>
      </c>
      <c r="I152" s="3">
        <v>15.70764</v>
      </c>
      <c r="J152" s="3">
        <v>21.736256000000001</v>
      </c>
      <c r="K152" s="3">
        <v>16.192322999999998</v>
      </c>
      <c r="L152" s="3">
        <v>27.246611000000001</v>
      </c>
      <c r="M152" s="3">
        <v>22.194495</v>
      </c>
      <c r="N152" s="3">
        <v>16.196973</v>
      </c>
      <c r="O152" s="3">
        <v>19.601046000000004</v>
      </c>
      <c r="P152" s="3">
        <v>23.074788000000002</v>
      </c>
      <c r="R152" s="18">
        <v>393.33068800000001</v>
      </c>
    </row>
    <row r="153" spans="1:18">
      <c r="A153" s="9" t="s">
        <v>106</v>
      </c>
      <c r="B153" s="5">
        <v>38.063088</v>
      </c>
      <c r="C153" s="3">
        <v>28.821408999999999</v>
      </c>
      <c r="D153" s="3">
        <v>19.808725000000003</v>
      </c>
      <c r="E153" s="3">
        <v>38.227488000000001</v>
      </c>
      <c r="F153" s="3">
        <v>33.776820000000001</v>
      </c>
      <c r="G153" s="3">
        <v>30.463562999999997</v>
      </c>
      <c r="H153" s="3">
        <v>36.050871999999998</v>
      </c>
      <c r="I153" s="3">
        <v>20.970749000000005</v>
      </c>
      <c r="J153" s="3">
        <v>23.497632000000003</v>
      </c>
      <c r="K153" s="3">
        <v>20.300508000000001</v>
      </c>
      <c r="L153" s="3">
        <v>18.431787</v>
      </c>
      <c r="M153" s="3">
        <v>20.852169</v>
      </c>
      <c r="N153" s="3">
        <v>29.624452000000002</v>
      </c>
      <c r="O153" s="3">
        <v>21.357444000000001</v>
      </c>
      <c r="P153" s="3">
        <v>23.381070000000001</v>
      </c>
      <c r="R153" s="18">
        <v>403.62777599999998</v>
      </c>
    </row>
    <row r="154" spans="1:18">
      <c r="A154" s="9" t="s">
        <v>105</v>
      </c>
      <c r="B154" s="5">
        <v>5.5508670000000002</v>
      </c>
      <c r="C154" s="3">
        <v>6.2316560000000001</v>
      </c>
      <c r="D154" s="3">
        <v>4.7540940000000003</v>
      </c>
      <c r="E154" s="3">
        <v>3.98203</v>
      </c>
      <c r="F154" s="3">
        <v>2.4126300000000001</v>
      </c>
      <c r="G154" s="3">
        <v>2.3433509999999997</v>
      </c>
      <c r="H154" s="3">
        <v>3.277352</v>
      </c>
      <c r="I154" s="3">
        <v>1.700331</v>
      </c>
      <c r="J154" s="3">
        <v>2.9372040000000004</v>
      </c>
      <c r="K154" s="3">
        <v>2.8195150000000004</v>
      </c>
      <c r="L154" s="3">
        <v>1.6756169999999999</v>
      </c>
      <c r="M154" s="3">
        <v>2.6733550000000004</v>
      </c>
      <c r="N154" s="3">
        <v>3.4182060000000001</v>
      </c>
      <c r="O154" s="3">
        <v>3.934266</v>
      </c>
      <c r="P154" s="3">
        <v>4.5621599999999995</v>
      </c>
      <c r="R154" s="18">
        <v>52.272634000000004</v>
      </c>
    </row>
    <row r="155" spans="1:18">
      <c r="A155" s="9" t="s">
        <v>104</v>
      </c>
      <c r="B155" s="5">
        <v>41.42754</v>
      </c>
      <c r="C155" s="3">
        <v>48.693643999999999</v>
      </c>
      <c r="D155" s="3">
        <v>34.627985000000002</v>
      </c>
      <c r="E155" s="3">
        <v>40.821120000000001</v>
      </c>
      <c r="F155" s="3">
        <v>39.017429999999997</v>
      </c>
      <c r="G155" s="3">
        <v>33.202359999999999</v>
      </c>
      <c r="H155" s="3">
        <v>31.537656000000002</v>
      </c>
      <c r="I155" s="3">
        <v>26.743288</v>
      </c>
      <c r="J155" s="3">
        <v>32.176923000000002</v>
      </c>
      <c r="K155" s="3">
        <v>26.546740000000003</v>
      </c>
      <c r="L155" s="3">
        <v>26.185279999999999</v>
      </c>
      <c r="M155" s="3">
        <v>31.972416000000003</v>
      </c>
      <c r="N155" s="3">
        <v>22.630273000000003</v>
      </c>
      <c r="O155" s="3">
        <v>26.533716000000002</v>
      </c>
      <c r="P155" s="3">
        <v>27.968138000000003</v>
      </c>
      <c r="R155" s="18">
        <v>490.08450900000003</v>
      </c>
    </row>
    <row r="156" spans="1:18">
      <c r="A156" s="9" t="s">
        <v>103</v>
      </c>
      <c r="B156" s="5">
        <v>58.228757999999992</v>
      </c>
      <c r="C156" s="3">
        <v>40.647105000000003</v>
      </c>
      <c r="D156" s="3">
        <v>40.711132000000006</v>
      </c>
      <c r="E156" s="3">
        <v>54.009252000000004</v>
      </c>
      <c r="F156" s="3">
        <v>45.718415999999998</v>
      </c>
      <c r="G156" s="3">
        <v>47.491391999999998</v>
      </c>
      <c r="H156" s="3">
        <v>59.415654000000004</v>
      </c>
      <c r="I156" s="3">
        <v>37.144855999999997</v>
      </c>
      <c r="J156" s="3">
        <v>31.178346000000001</v>
      </c>
      <c r="K156" s="3">
        <v>36.593311999999997</v>
      </c>
      <c r="L156" s="3">
        <v>31.721962999999995</v>
      </c>
      <c r="M156" s="3">
        <v>29.702976000000003</v>
      </c>
      <c r="N156" s="3">
        <v>29.391604000000001</v>
      </c>
      <c r="O156" s="3">
        <v>35.393921999999996</v>
      </c>
      <c r="P156" s="3">
        <v>25.916864999999998</v>
      </c>
      <c r="R156" s="18">
        <v>603.26555300000007</v>
      </c>
    </row>
    <row r="157" spans="1:18">
      <c r="A157" s="9" t="s">
        <v>102</v>
      </c>
      <c r="B157" s="5">
        <v>82.556206000000003</v>
      </c>
      <c r="C157" s="3">
        <v>53.591999999999999</v>
      </c>
      <c r="D157" s="3">
        <v>37.125999999999998</v>
      </c>
      <c r="E157" s="3">
        <v>46.350366000000001</v>
      </c>
      <c r="F157" s="3">
        <v>69.297162000000014</v>
      </c>
      <c r="G157" s="3">
        <v>44.896000000000001</v>
      </c>
      <c r="H157" s="3">
        <v>49.592115999999997</v>
      </c>
      <c r="I157" s="3">
        <v>48.272928</v>
      </c>
      <c r="J157" s="3">
        <v>33.66724</v>
      </c>
      <c r="K157" s="3">
        <v>31.684109999999997</v>
      </c>
      <c r="L157" s="3">
        <v>49.869405999999998</v>
      </c>
      <c r="M157" s="3">
        <v>39.847212999999996</v>
      </c>
      <c r="N157" s="3">
        <v>39.437160000000006</v>
      </c>
      <c r="O157" s="3">
        <v>33.903002000000001</v>
      </c>
      <c r="P157" s="3">
        <v>52.998511000000001</v>
      </c>
      <c r="R157" s="18">
        <v>713.08942000000002</v>
      </c>
    </row>
    <row r="158" spans="1:18">
      <c r="A158" s="9" t="s">
        <v>101</v>
      </c>
      <c r="B158" s="5">
        <v>66.18616200000001</v>
      </c>
      <c r="C158" s="3">
        <v>39.882600000000004</v>
      </c>
      <c r="D158" s="3">
        <v>65.010303999999991</v>
      </c>
      <c r="E158" s="3">
        <v>71.758274999999998</v>
      </c>
      <c r="F158" s="3">
        <v>71.488898999999989</v>
      </c>
      <c r="G158" s="3">
        <v>77.180356000000003</v>
      </c>
      <c r="H158" s="3">
        <v>47.762627999999999</v>
      </c>
      <c r="I158" s="3">
        <v>48.786936000000004</v>
      </c>
      <c r="J158" s="3">
        <v>46.839368999999998</v>
      </c>
      <c r="K158" s="3">
        <v>36.547620000000002</v>
      </c>
      <c r="L158" s="3">
        <v>30.960575999999996</v>
      </c>
      <c r="M158" s="3">
        <v>31.418689999999998</v>
      </c>
      <c r="N158" s="3">
        <v>51.942463999999994</v>
      </c>
      <c r="O158" s="3">
        <v>41.353499999999997</v>
      </c>
      <c r="P158" s="3">
        <v>56.302631999999996</v>
      </c>
      <c r="R158" s="18">
        <v>783.42101100000002</v>
      </c>
    </row>
    <row r="159" spans="1:18">
      <c r="A159" s="9" t="s">
        <v>100</v>
      </c>
      <c r="B159" s="5">
        <v>15.740942</v>
      </c>
      <c r="C159" s="3">
        <v>8.5117919999999998</v>
      </c>
      <c r="D159" s="3">
        <v>11.942292999999999</v>
      </c>
      <c r="E159" s="3">
        <v>12.232528</v>
      </c>
      <c r="F159" s="3">
        <v>17.802959999999999</v>
      </c>
      <c r="G159" s="3">
        <v>9.7679429999999989</v>
      </c>
      <c r="H159" s="3">
        <v>19.960991999999997</v>
      </c>
      <c r="I159" s="3">
        <v>8.0590949999999992</v>
      </c>
      <c r="J159" s="3">
        <v>16.416627999999999</v>
      </c>
      <c r="K159" s="3">
        <v>9.7432400000000001</v>
      </c>
      <c r="L159" s="3">
        <v>4.738416</v>
      </c>
      <c r="M159" s="3">
        <v>12.841074000000001</v>
      </c>
      <c r="N159" s="3">
        <v>12.168912000000001</v>
      </c>
      <c r="O159" s="3">
        <v>16.697141999999999</v>
      </c>
      <c r="P159" s="3">
        <v>10.614512999999999</v>
      </c>
      <c r="R159" s="18">
        <v>187.23847000000001</v>
      </c>
    </row>
    <row r="160" spans="1:18">
      <c r="A160" s="9" t="s">
        <v>99</v>
      </c>
      <c r="B160" s="5">
        <v>43.849767</v>
      </c>
      <c r="C160" s="3">
        <v>32.983193999999997</v>
      </c>
      <c r="D160" s="3">
        <v>51.026161000000002</v>
      </c>
      <c r="E160" s="3">
        <v>44.481919999999995</v>
      </c>
      <c r="F160" s="3">
        <v>35.605919999999998</v>
      </c>
      <c r="G160" s="3">
        <v>32.559809999999999</v>
      </c>
      <c r="H160" s="3">
        <v>35.486207999999998</v>
      </c>
      <c r="I160" s="3">
        <v>53.483085000000003</v>
      </c>
      <c r="J160" s="3">
        <v>35.730307999999994</v>
      </c>
      <c r="K160" s="3">
        <v>44.219319999999996</v>
      </c>
      <c r="L160" s="3">
        <v>35.538119999999999</v>
      </c>
      <c r="M160" s="3">
        <v>21.401790000000002</v>
      </c>
      <c r="N160" s="3">
        <v>50.957319000000005</v>
      </c>
      <c r="O160" s="3">
        <v>29.599478999999999</v>
      </c>
      <c r="P160" s="3">
        <v>35.109542999999995</v>
      </c>
      <c r="R160" s="18">
        <v>582.03194399999995</v>
      </c>
    </row>
    <row r="161" spans="1:18">
      <c r="A161" s="9" t="s">
        <v>98</v>
      </c>
      <c r="B161" s="5">
        <v>59.725854999999996</v>
      </c>
      <c r="C161" s="3">
        <v>48.429738</v>
      </c>
      <c r="D161" s="3">
        <v>56.571600000000004</v>
      </c>
      <c r="E161" s="3">
        <v>48.10116</v>
      </c>
      <c r="F161" s="3">
        <v>50.986739999999998</v>
      </c>
      <c r="G161" s="3">
        <v>44.721363999999994</v>
      </c>
      <c r="H161" s="3">
        <v>52.753448000000006</v>
      </c>
      <c r="I161" s="3">
        <v>41.994419999999998</v>
      </c>
      <c r="J161" s="3">
        <v>41.724160000000005</v>
      </c>
      <c r="K161" s="3">
        <v>54.165078000000001</v>
      </c>
      <c r="L161" s="3">
        <v>39.018329999999992</v>
      </c>
      <c r="M161" s="3">
        <v>39.340000000000003</v>
      </c>
      <c r="N161" s="3">
        <v>43.591444000000003</v>
      </c>
      <c r="O161" s="3">
        <v>43.477043999999999</v>
      </c>
      <c r="P161" s="3">
        <v>35.139233999999995</v>
      </c>
      <c r="R161" s="18">
        <v>699.73961499999996</v>
      </c>
    </row>
    <row r="162" spans="1:18">
      <c r="A162" s="9" t="s">
        <v>97</v>
      </c>
      <c r="B162" s="5">
        <v>73.368735999999998</v>
      </c>
      <c r="C162" s="3">
        <v>57.211717999999998</v>
      </c>
      <c r="D162" s="3">
        <v>54.62960799999999</v>
      </c>
      <c r="E162" s="3">
        <v>58.467329999999997</v>
      </c>
      <c r="F162" s="3">
        <v>56.515243999999996</v>
      </c>
      <c r="G162" s="3">
        <v>52.021209999999996</v>
      </c>
      <c r="H162" s="3">
        <v>49.036796000000002</v>
      </c>
      <c r="I162" s="3">
        <v>47.130885999999997</v>
      </c>
      <c r="J162" s="3">
        <v>42.663131999999997</v>
      </c>
      <c r="K162" s="3">
        <v>39.746035999999997</v>
      </c>
      <c r="L162" s="3">
        <v>43.717618000000002</v>
      </c>
      <c r="M162" s="3">
        <v>32.004629999999999</v>
      </c>
      <c r="N162" s="3">
        <v>41.454405000000001</v>
      </c>
      <c r="O162" s="3">
        <v>44.011536</v>
      </c>
      <c r="P162" s="3">
        <v>46.476607999999999</v>
      </c>
      <c r="R162" s="18">
        <v>738.45549299999993</v>
      </c>
    </row>
    <row r="163" spans="1:18">
      <c r="A163" s="9" t="s">
        <v>96</v>
      </c>
      <c r="B163" s="5">
        <v>95.923451999999983</v>
      </c>
      <c r="C163" s="3">
        <v>70.915165999999999</v>
      </c>
      <c r="D163" s="3">
        <v>71.242288000000002</v>
      </c>
      <c r="E163" s="3">
        <v>78.152760000000015</v>
      </c>
      <c r="F163" s="3">
        <v>72.251240999999993</v>
      </c>
      <c r="G163" s="3">
        <v>65.682432000000006</v>
      </c>
      <c r="H163" s="3">
        <v>59.567383999999997</v>
      </c>
      <c r="I163" s="3">
        <v>65.521578000000005</v>
      </c>
      <c r="J163" s="3">
        <v>48.604199999999999</v>
      </c>
      <c r="K163" s="3">
        <v>65.839843999999999</v>
      </c>
      <c r="L163" s="3">
        <v>58.223334000000001</v>
      </c>
      <c r="M163" s="3">
        <v>65.398613999999995</v>
      </c>
      <c r="N163" s="3">
        <v>49.587657</v>
      </c>
      <c r="O163" s="3">
        <v>62.564571999999998</v>
      </c>
      <c r="P163" s="3">
        <v>54.849632999999997</v>
      </c>
      <c r="R163" s="18">
        <v>984.32415500000002</v>
      </c>
    </row>
    <row r="164" spans="1:18">
      <c r="A164" s="9" t="s">
        <v>95</v>
      </c>
      <c r="B164" s="5">
        <v>43.693546000000005</v>
      </c>
      <c r="C164" s="3">
        <v>47.462580000000003</v>
      </c>
      <c r="D164" s="3">
        <v>48.526928999999996</v>
      </c>
      <c r="E164" s="3">
        <v>58.480032000000001</v>
      </c>
      <c r="F164" s="3">
        <v>50.180526000000008</v>
      </c>
      <c r="G164" s="3">
        <v>45.629643999999999</v>
      </c>
      <c r="H164" s="3">
        <v>41.683487999999997</v>
      </c>
      <c r="I164" s="3">
        <v>31.945080000000001</v>
      </c>
      <c r="J164" s="3">
        <v>34.042839999999998</v>
      </c>
      <c r="K164" s="3">
        <v>22.156344000000001</v>
      </c>
      <c r="L164" s="3">
        <v>30.877756000000002</v>
      </c>
      <c r="M164" s="3">
        <v>29.934322000000005</v>
      </c>
      <c r="N164" s="3">
        <v>27.55105</v>
      </c>
      <c r="O164" s="3">
        <v>33.800136999999999</v>
      </c>
      <c r="P164" s="3">
        <v>31.386771</v>
      </c>
      <c r="R164" s="18">
        <v>577.35104499999989</v>
      </c>
    </row>
    <row r="165" spans="1:18">
      <c r="A165" s="9" t="s">
        <v>94</v>
      </c>
      <c r="B165" s="5">
        <v>22.600110000000001</v>
      </c>
      <c r="C165" s="3">
        <v>18.697380000000003</v>
      </c>
      <c r="D165" s="3">
        <v>20.587182000000002</v>
      </c>
      <c r="E165" s="3">
        <v>25.491296000000002</v>
      </c>
      <c r="F165" s="3">
        <v>16.726842000000001</v>
      </c>
      <c r="G165" s="3">
        <v>20.606936000000001</v>
      </c>
      <c r="H165" s="3">
        <v>17.864352</v>
      </c>
      <c r="I165" s="3">
        <v>12.778032</v>
      </c>
      <c r="J165" s="3">
        <v>17.021419999999999</v>
      </c>
      <c r="K165" s="3">
        <v>17.936087999999998</v>
      </c>
      <c r="L165" s="3">
        <v>13.233324</v>
      </c>
      <c r="M165" s="3">
        <v>16.515488000000001</v>
      </c>
      <c r="N165" s="3">
        <v>17.632671999999999</v>
      </c>
      <c r="O165" s="3">
        <v>14.174251</v>
      </c>
      <c r="P165" s="3">
        <v>15.112148999999999</v>
      </c>
      <c r="R165" s="18">
        <v>266.97752200000002</v>
      </c>
    </row>
    <row r="166" spans="1:18">
      <c r="A166" s="9" t="s">
        <v>93</v>
      </c>
      <c r="B166" s="5">
        <v>49.850448999999998</v>
      </c>
      <c r="C166" s="3">
        <v>49.25056</v>
      </c>
      <c r="D166" s="3">
        <v>51.811913999999994</v>
      </c>
      <c r="E166" s="3">
        <v>62.649287999999999</v>
      </c>
      <c r="F166" s="3">
        <v>56.904224999999997</v>
      </c>
      <c r="G166" s="3">
        <v>63.074680000000001</v>
      </c>
      <c r="H166" s="3">
        <v>62.171303999999999</v>
      </c>
      <c r="I166" s="3">
        <v>49.585750999999995</v>
      </c>
      <c r="J166" s="3">
        <v>47.959142000000007</v>
      </c>
      <c r="K166" s="3">
        <v>38.853873999999998</v>
      </c>
      <c r="L166" s="3">
        <v>55.759484</v>
      </c>
      <c r="M166" s="3">
        <v>38.813184</v>
      </c>
      <c r="N166" s="3">
        <v>45.938960000000002</v>
      </c>
      <c r="O166" s="3">
        <v>53.758820000000007</v>
      </c>
      <c r="P166" s="3">
        <v>50.74492</v>
      </c>
      <c r="R166" s="18">
        <v>777.12655499999994</v>
      </c>
    </row>
    <row r="167" spans="1:18">
      <c r="A167" s="9" t="s">
        <v>92</v>
      </c>
      <c r="B167" s="5">
        <v>119.36988599999999</v>
      </c>
      <c r="C167" s="3">
        <v>117.76975200000001</v>
      </c>
      <c r="D167" s="3">
        <v>123.21451399999999</v>
      </c>
      <c r="E167" s="3">
        <v>95.265687999999997</v>
      </c>
      <c r="F167" s="3">
        <v>68.911079999999998</v>
      </c>
      <c r="G167" s="3">
        <v>86.879832000000007</v>
      </c>
      <c r="H167" s="3">
        <v>123.05011400000001</v>
      </c>
      <c r="I167" s="3">
        <v>129.512565</v>
      </c>
      <c r="J167" s="3">
        <v>100.452765</v>
      </c>
      <c r="K167" s="3">
        <v>83.229756000000009</v>
      </c>
      <c r="L167" s="3">
        <v>98.750730000000004</v>
      </c>
      <c r="M167" s="3">
        <v>109.97437499999999</v>
      </c>
      <c r="N167" s="3">
        <v>66.696642000000011</v>
      </c>
      <c r="O167" s="3">
        <v>94.916095999999996</v>
      </c>
      <c r="P167" s="3">
        <v>109.74860100000001</v>
      </c>
      <c r="R167" s="18">
        <v>1527.7423960000001</v>
      </c>
    </row>
    <row r="168" spans="1:18">
      <c r="A168" s="9" t="s">
        <v>91</v>
      </c>
      <c r="B168" s="5">
        <v>106.11558000000001</v>
      </c>
      <c r="C168" s="3">
        <v>93.057971999999992</v>
      </c>
      <c r="D168" s="3">
        <v>104.51160899999999</v>
      </c>
      <c r="E168" s="3">
        <v>98.558515</v>
      </c>
      <c r="F168" s="3">
        <v>92.535623999999999</v>
      </c>
      <c r="G168" s="3">
        <v>114.69549000000001</v>
      </c>
      <c r="H168" s="3">
        <v>110.21740000000001</v>
      </c>
      <c r="I168" s="3">
        <v>120.330664</v>
      </c>
      <c r="J168" s="3">
        <v>114.069456</v>
      </c>
      <c r="K168" s="3">
        <v>163.82961900000001</v>
      </c>
      <c r="L168" s="3">
        <v>218.317128</v>
      </c>
      <c r="M168" s="3">
        <v>124.793176</v>
      </c>
      <c r="N168" s="3">
        <v>127.52687000000002</v>
      </c>
      <c r="O168" s="3">
        <v>96.952103000000008</v>
      </c>
      <c r="P168" s="3">
        <v>172.67328000000001</v>
      </c>
      <c r="R168" s="18">
        <v>1858.1844859999999</v>
      </c>
    </row>
    <row r="169" spans="1:18">
      <c r="A169" s="9" t="s">
        <v>90</v>
      </c>
      <c r="B169" s="5">
        <v>133.12987200000001</v>
      </c>
      <c r="C169" s="3">
        <v>98.011100999999996</v>
      </c>
      <c r="D169" s="3">
        <v>99.978372000000007</v>
      </c>
      <c r="E169" s="3">
        <v>93.964500000000001</v>
      </c>
      <c r="F169" s="3">
        <v>127.234273</v>
      </c>
      <c r="G169" s="3">
        <v>98.202481000000006</v>
      </c>
      <c r="H169" s="3">
        <v>120.48101000000001</v>
      </c>
      <c r="I169" s="3">
        <v>80.397569999999988</v>
      </c>
      <c r="J169" s="3">
        <v>93.161095999999986</v>
      </c>
      <c r="K169" s="3">
        <v>80.315165999999991</v>
      </c>
      <c r="L169" s="3">
        <v>86.616975999999994</v>
      </c>
      <c r="M169" s="3">
        <v>72.934623999999999</v>
      </c>
      <c r="N169" s="3">
        <v>79.632648000000003</v>
      </c>
      <c r="O169" s="3">
        <v>68.728820999999996</v>
      </c>
      <c r="P169" s="3">
        <v>88.024975999999995</v>
      </c>
      <c r="R169" s="18">
        <v>1420.813486</v>
      </c>
    </row>
    <row r="170" spans="1:18">
      <c r="A170" s="9" t="s">
        <v>89</v>
      </c>
      <c r="B170" s="5">
        <v>129.99775500000001</v>
      </c>
      <c r="C170" s="3">
        <v>108.67038000000001</v>
      </c>
      <c r="D170" s="3">
        <v>125.36542599999999</v>
      </c>
      <c r="E170" s="3">
        <v>131.85610200000002</v>
      </c>
      <c r="F170" s="3">
        <v>156.04024799999999</v>
      </c>
      <c r="G170" s="3">
        <v>147.744</v>
      </c>
      <c r="H170" s="3">
        <v>113.09066199999999</v>
      </c>
      <c r="I170" s="3">
        <v>92.606030999999987</v>
      </c>
      <c r="J170" s="3">
        <v>100.24812300000001</v>
      </c>
      <c r="K170" s="3">
        <v>95.672544000000002</v>
      </c>
      <c r="L170" s="3">
        <v>88.585979999999992</v>
      </c>
      <c r="M170" s="3">
        <v>87.770340000000004</v>
      </c>
      <c r="N170" s="3">
        <v>89.235420000000005</v>
      </c>
      <c r="O170" s="3">
        <v>69.851353000000003</v>
      </c>
      <c r="P170" s="3">
        <v>96.307380000000009</v>
      </c>
      <c r="R170" s="18">
        <v>1633.0417440000001</v>
      </c>
    </row>
    <row r="171" spans="1:18">
      <c r="A171" s="9" t="s">
        <v>88</v>
      </c>
      <c r="B171" s="5">
        <v>161.23323299999998</v>
      </c>
      <c r="C171" s="3">
        <v>152.40352000000001</v>
      </c>
      <c r="D171" s="3">
        <v>137.92506</v>
      </c>
      <c r="E171" s="3">
        <v>157.929408</v>
      </c>
      <c r="F171" s="3">
        <v>154.85617000000002</v>
      </c>
      <c r="G171" s="3">
        <v>164.78546700000001</v>
      </c>
      <c r="H171" s="3">
        <v>163.59111999999999</v>
      </c>
      <c r="I171" s="3">
        <v>117.99805599999999</v>
      </c>
      <c r="J171" s="3">
        <v>115.069582</v>
      </c>
      <c r="K171" s="3">
        <v>107.76975999999999</v>
      </c>
      <c r="L171" s="3">
        <v>116.7705</v>
      </c>
      <c r="M171" s="3">
        <v>112.05158800000001</v>
      </c>
      <c r="N171" s="3">
        <v>83.575964999999997</v>
      </c>
      <c r="O171" s="3">
        <v>87.821663999999984</v>
      </c>
      <c r="P171" s="3">
        <v>108.239936</v>
      </c>
      <c r="R171" s="18">
        <v>1942.021029</v>
      </c>
    </row>
    <row r="172" spans="1:18">
      <c r="A172" s="9" t="s">
        <v>87</v>
      </c>
      <c r="B172" s="27">
        <v>108.03171899999998</v>
      </c>
      <c r="C172" s="28">
        <v>81.342892999999989</v>
      </c>
      <c r="D172" s="28">
        <v>72.706161000000009</v>
      </c>
      <c r="E172" s="28">
        <v>107.052229</v>
      </c>
      <c r="F172" s="28">
        <v>71.039351999999994</v>
      </c>
      <c r="G172" s="28">
        <v>102.12713000000001</v>
      </c>
      <c r="H172" s="28">
        <v>77.568049999999999</v>
      </c>
      <c r="I172" s="28">
        <v>59.839396999999998</v>
      </c>
      <c r="J172" s="28">
        <v>87.593759999999989</v>
      </c>
      <c r="K172" s="28">
        <v>65.972116</v>
      </c>
      <c r="L172" s="28">
        <v>61.553768000000005</v>
      </c>
      <c r="M172" s="28">
        <v>58.731165999999995</v>
      </c>
      <c r="N172" s="28">
        <v>62.790136000000004</v>
      </c>
      <c r="O172" s="28">
        <v>72.184903999999989</v>
      </c>
      <c r="P172" s="28">
        <v>74.304677999999996</v>
      </c>
      <c r="R172" s="18">
        <v>1162.8374589999999</v>
      </c>
    </row>
    <row r="173" spans="1:18">
      <c r="A173" s="9" t="s">
        <v>86</v>
      </c>
      <c r="B173" s="5">
        <v>74.797110000000004</v>
      </c>
      <c r="C173" s="3">
        <v>80.559531000000007</v>
      </c>
      <c r="D173" s="3">
        <v>98.509516999999988</v>
      </c>
      <c r="E173" s="3">
        <v>148.91744699999998</v>
      </c>
      <c r="F173" s="3">
        <v>123.947564</v>
      </c>
      <c r="G173" s="3">
        <v>87.826778000000004</v>
      </c>
      <c r="H173" s="3">
        <v>96.657077999999998</v>
      </c>
      <c r="I173" s="3">
        <v>90.993887999999998</v>
      </c>
      <c r="J173" s="3">
        <v>108.42</v>
      </c>
      <c r="K173" s="3">
        <v>84.641099999999994</v>
      </c>
      <c r="L173" s="3">
        <v>80.864999999999995</v>
      </c>
      <c r="M173" s="3">
        <v>81.000550000000004</v>
      </c>
      <c r="N173" s="3">
        <v>99.094386</v>
      </c>
      <c r="O173" s="3">
        <v>79.129154000000014</v>
      </c>
      <c r="P173" s="3">
        <v>97.741910999999988</v>
      </c>
      <c r="R173" s="18">
        <v>1433.1010139999999</v>
      </c>
    </row>
    <row r="174" spans="1:18">
      <c r="A174" s="9" t="s">
        <v>148</v>
      </c>
      <c r="B174" s="5">
        <v>24.904087999999994</v>
      </c>
      <c r="C174" s="3">
        <v>21.384150000000002</v>
      </c>
      <c r="D174" s="3">
        <v>21.33324</v>
      </c>
      <c r="E174" s="3">
        <v>31.756361000000002</v>
      </c>
      <c r="F174" s="3">
        <v>19.684560000000001</v>
      </c>
      <c r="G174" s="3">
        <v>26.305675000000004</v>
      </c>
      <c r="H174" s="3">
        <v>28.453919999999997</v>
      </c>
      <c r="I174" s="3">
        <v>17.444610000000001</v>
      </c>
      <c r="J174" s="3">
        <v>19.309832999999998</v>
      </c>
      <c r="K174" s="3">
        <v>22.197057999999998</v>
      </c>
      <c r="L174" s="3">
        <v>22.239612000000001</v>
      </c>
      <c r="M174" s="3">
        <v>16.847360000000002</v>
      </c>
      <c r="N174" s="3">
        <v>21.712739999999997</v>
      </c>
      <c r="O174" s="3">
        <v>19.666262000000003</v>
      </c>
      <c r="P174" s="3">
        <v>19.111409999999999</v>
      </c>
      <c r="R174" s="18">
        <v>332.35087900000002</v>
      </c>
    </row>
    <row r="175" spans="1:18">
      <c r="A175" s="9" t="s">
        <v>147</v>
      </c>
      <c r="B175" s="5">
        <v>52.072183999999993</v>
      </c>
      <c r="C175" s="3">
        <v>64.152450000000002</v>
      </c>
      <c r="D175" s="3">
        <v>66.370080000000002</v>
      </c>
      <c r="E175" s="3">
        <v>78.169504000000003</v>
      </c>
      <c r="F175" s="3">
        <v>61.514250000000004</v>
      </c>
      <c r="G175" s="3">
        <v>55.002775</v>
      </c>
      <c r="H175" s="3">
        <v>61.65016</v>
      </c>
      <c r="I175" s="3">
        <v>48.844908000000004</v>
      </c>
      <c r="J175" s="3">
        <v>47.201813999999999</v>
      </c>
      <c r="K175" s="3">
        <v>40.979183999999997</v>
      </c>
      <c r="L175" s="3">
        <v>50.039127000000001</v>
      </c>
      <c r="M175" s="3">
        <v>48.857344000000005</v>
      </c>
      <c r="N175" s="3">
        <v>50.663059999999994</v>
      </c>
      <c r="O175" s="3">
        <v>57.210944000000005</v>
      </c>
      <c r="P175" s="3">
        <v>59.245370999999999</v>
      </c>
      <c r="R175" s="18">
        <v>841.97315500000013</v>
      </c>
    </row>
    <row r="176" spans="1:18">
      <c r="A176" s="9" t="s">
        <v>146</v>
      </c>
      <c r="B176" s="27">
        <v>92.35324</v>
      </c>
      <c r="C176" s="28">
        <v>87.608320000000006</v>
      </c>
      <c r="D176" s="28">
        <v>145.58082000000002</v>
      </c>
      <c r="E176" s="28">
        <v>72.310108000000014</v>
      </c>
      <c r="F176" s="28">
        <v>90.492407999999998</v>
      </c>
      <c r="G176" s="28">
        <v>92.941615999999996</v>
      </c>
      <c r="H176" s="28">
        <v>97.045120000000011</v>
      </c>
      <c r="I176" s="28">
        <v>95.187311000000008</v>
      </c>
      <c r="J176" s="28">
        <v>109.68655000000001</v>
      </c>
      <c r="K176" s="28">
        <v>64.918053999999998</v>
      </c>
      <c r="L176" s="28">
        <v>81.721929999999986</v>
      </c>
      <c r="M176" s="28">
        <v>83.142768000000018</v>
      </c>
      <c r="N176" s="28">
        <v>83.919015000000002</v>
      </c>
      <c r="O176" s="28">
        <v>108.13455099999999</v>
      </c>
      <c r="P176" s="28">
        <v>62.569567999999997</v>
      </c>
      <c r="R176" s="18">
        <v>1367.6113789999999</v>
      </c>
    </row>
    <row r="177" spans="1:18">
      <c r="A177" s="9" t="s">
        <v>145</v>
      </c>
      <c r="B177" s="27">
        <v>170.06918400000001</v>
      </c>
      <c r="C177" s="28">
        <v>150.46035899999998</v>
      </c>
      <c r="D177" s="28">
        <v>201.29463900000002</v>
      </c>
      <c r="E177" s="28">
        <v>244.74220800000001</v>
      </c>
      <c r="F177" s="28">
        <v>205.49936000000002</v>
      </c>
      <c r="G177" s="28">
        <v>177.561983</v>
      </c>
      <c r="H177" s="28">
        <v>217.881576</v>
      </c>
      <c r="I177" s="28">
        <v>132.623784</v>
      </c>
      <c r="J177" s="28">
        <v>184.32927600000002</v>
      </c>
      <c r="K177" s="28">
        <v>129.72880800000001</v>
      </c>
      <c r="L177" s="28">
        <v>167.585362</v>
      </c>
      <c r="M177" s="28">
        <v>138.81410399999999</v>
      </c>
      <c r="N177" s="28">
        <v>120.490587</v>
      </c>
      <c r="O177" s="28">
        <v>165.16306400000002</v>
      </c>
      <c r="P177" s="28">
        <v>148.47278599999999</v>
      </c>
      <c r="R177" s="18">
        <v>2554.7170799999994</v>
      </c>
    </row>
    <row r="178" spans="1:18">
      <c r="A178" s="9" t="s">
        <v>144</v>
      </c>
      <c r="B178" s="27">
        <v>144.53478000000001</v>
      </c>
      <c r="C178" s="28">
        <v>135.20593400000001</v>
      </c>
      <c r="D178" s="28">
        <v>144.46883700000001</v>
      </c>
      <c r="E178" s="28">
        <v>124.669248</v>
      </c>
      <c r="F178" s="28">
        <v>141.45839999999998</v>
      </c>
      <c r="G178" s="28">
        <v>104.625563</v>
      </c>
      <c r="H178" s="28">
        <v>131.505088</v>
      </c>
      <c r="I178" s="28">
        <v>96.67519200000001</v>
      </c>
      <c r="J178" s="28">
        <v>99.527068999999997</v>
      </c>
      <c r="K178" s="28">
        <v>83.517614999999992</v>
      </c>
      <c r="L178" s="28">
        <v>90.075734999999995</v>
      </c>
      <c r="M178" s="28">
        <v>89.650449000000009</v>
      </c>
      <c r="N178" s="28">
        <v>96.321162000000001</v>
      </c>
      <c r="O178" s="28">
        <v>100.497124</v>
      </c>
      <c r="P178" s="28">
        <v>117.38694</v>
      </c>
      <c r="R178" s="18">
        <v>1700.119136</v>
      </c>
    </row>
    <row r="179" spans="1:18">
      <c r="A179" s="9" t="s">
        <v>143</v>
      </c>
      <c r="B179" s="27">
        <v>142.44254800000002</v>
      </c>
      <c r="C179" s="28">
        <v>145.06146200000001</v>
      </c>
      <c r="D179" s="28">
        <v>188.251743</v>
      </c>
      <c r="E179" s="28">
        <v>124.25766</v>
      </c>
      <c r="F179" s="28">
        <v>133.27059999999997</v>
      </c>
      <c r="G179" s="28">
        <v>197.20267199999998</v>
      </c>
      <c r="H179" s="28">
        <v>82.260224000000008</v>
      </c>
      <c r="I179" s="28">
        <v>105.06369599999999</v>
      </c>
      <c r="J179" s="28">
        <v>116.19962899999999</v>
      </c>
      <c r="K179" s="28">
        <v>110.72118800000001</v>
      </c>
      <c r="L179" s="28">
        <v>118.68551599999999</v>
      </c>
      <c r="M179" s="28">
        <v>95.735466000000002</v>
      </c>
      <c r="N179" s="28">
        <v>125.09188200000001</v>
      </c>
      <c r="O179" s="28">
        <v>125.01449099999999</v>
      </c>
      <c r="P179" s="28">
        <v>137.33973499999999</v>
      </c>
      <c r="R179" s="18">
        <v>1946.5985119999998</v>
      </c>
    </row>
    <row r="180" spans="1:18">
      <c r="A180" s="9" t="s">
        <v>142</v>
      </c>
      <c r="B180" s="27">
        <v>44.206308</v>
      </c>
      <c r="C180" s="28">
        <v>88.90863800000001</v>
      </c>
      <c r="D180" s="28">
        <v>36.103073999999999</v>
      </c>
      <c r="E180" s="28">
        <v>29.081580000000002</v>
      </c>
      <c r="F180" s="28">
        <v>23.988707999999999</v>
      </c>
      <c r="G180" s="28">
        <v>108.980424</v>
      </c>
      <c r="H180" s="28">
        <v>208.221192</v>
      </c>
      <c r="I180" s="28">
        <v>21.401864</v>
      </c>
      <c r="J180" s="28">
        <v>30.828472999999999</v>
      </c>
      <c r="K180" s="28">
        <v>22.907832000000003</v>
      </c>
      <c r="L180" s="28">
        <v>22.509322000000001</v>
      </c>
      <c r="M180" s="28">
        <v>26.280324</v>
      </c>
      <c r="N180" s="28">
        <v>22.193721</v>
      </c>
      <c r="O180" s="28">
        <v>39.687139999999999</v>
      </c>
      <c r="P180" s="28">
        <v>38.032541999999999</v>
      </c>
      <c r="R180" s="18">
        <v>763.331142</v>
      </c>
    </row>
    <row r="181" spans="1:18">
      <c r="A181" s="9" t="s">
        <v>141</v>
      </c>
      <c r="B181" s="27">
        <v>105.73277400000001</v>
      </c>
      <c r="C181" s="28">
        <v>86.596308000000008</v>
      </c>
      <c r="D181" s="28">
        <v>68.805099999999996</v>
      </c>
      <c r="E181" s="28">
        <v>65.221608000000003</v>
      </c>
      <c r="F181" s="28">
        <v>87.305600000000013</v>
      </c>
      <c r="G181" s="28">
        <v>61.014330999999999</v>
      </c>
      <c r="H181" s="28">
        <v>73.504255999999998</v>
      </c>
      <c r="I181" s="28">
        <v>74.363968999999997</v>
      </c>
      <c r="J181" s="28">
        <v>100.39296899999999</v>
      </c>
      <c r="K181" s="28">
        <v>75.067936000000003</v>
      </c>
      <c r="L181" s="28">
        <v>48.371691000000006</v>
      </c>
      <c r="M181" s="28">
        <v>62.305055999999993</v>
      </c>
      <c r="N181" s="28">
        <v>70.693004000000002</v>
      </c>
      <c r="O181" s="28">
        <v>77.852196000000006</v>
      </c>
      <c r="P181" s="28">
        <v>95.685743999999985</v>
      </c>
      <c r="R181" s="18">
        <v>1152.912542</v>
      </c>
    </row>
    <row r="182" spans="1:18">
      <c r="A182" s="9" t="s">
        <v>140</v>
      </c>
      <c r="B182" s="27">
        <v>122.316231</v>
      </c>
      <c r="C182" s="28">
        <v>107.03946999999999</v>
      </c>
      <c r="D182" s="28">
        <v>68.459999999999994</v>
      </c>
      <c r="E182" s="28">
        <v>87.124786999999998</v>
      </c>
      <c r="F182" s="28">
        <v>56.388680000000008</v>
      </c>
      <c r="G182" s="28">
        <v>79.556396000000007</v>
      </c>
      <c r="H182" s="28">
        <v>92.020830000000004</v>
      </c>
      <c r="I182" s="28">
        <v>76.570945000000009</v>
      </c>
      <c r="J182" s="28">
        <v>72.891181000000003</v>
      </c>
      <c r="K182" s="28">
        <v>46.553747999999999</v>
      </c>
      <c r="L182" s="28">
        <v>56.06374799999999</v>
      </c>
      <c r="M182" s="28">
        <v>60.123599999999996</v>
      </c>
      <c r="N182" s="28">
        <v>36.574632999999999</v>
      </c>
      <c r="O182" s="28">
        <v>70.019763000000012</v>
      </c>
      <c r="P182" s="28">
        <v>58.462820000000008</v>
      </c>
      <c r="R182" s="18">
        <v>1090.1668320000001</v>
      </c>
    </row>
    <row r="183" spans="1:18">
      <c r="A183" s="9" t="s">
        <v>139</v>
      </c>
      <c r="B183" s="27">
        <v>188.06613000000002</v>
      </c>
      <c r="C183" s="28">
        <v>144.24480000000003</v>
      </c>
      <c r="D183" s="28">
        <v>195.21438599999999</v>
      </c>
      <c r="E183" s="28">
        <v>124.77434699999999</v>
      </c>
      <c r="F183" s="28">
        <v>142.38522899999998</v>
      </c>
      <c r="G183" s="28">
        <v>110.57174699999999</v>
      </c>
      <c r="H183" s="28">
        <v>100.542636</v>
      </c>
      <c r="I183" s="28">
        <v>115.21526399999999</v>
      </c>
      <c r="J183" s="28">
        <v>147.820494</v>
      </c>
      <c r="K183" s="28">
        <v>110.75394100000001</v>
      </c>
      <c r="L183" s="28">
        <v>133.63499999999999</v>
      </c>
      <c r="M183" s="28">
        <v>117.26102699999998</v>
      </c>
      <c r="N183" s="28">
        <v>104.319461</v>
      </c>
      <c r="O183" s="28">
        <v>144.40641600000001</v>
      </c>
      <c r="P183" s="28">
        <v>169.33758900000001</v>
      </c>
      <c r="R183" s="18">
        <v>2048.5484670000001</v>
      </c>
    </row>
    <row r="184" spans="1:18">
      <c r="A184" s="9" t="s">
        <v>138</v>
      </c>
      <c r="B184" s="5">
        <v>162.99168899999998</v>
      </c>
      <c r="C184" s="3">
        <v>159.33641999999998</v>
      </c>
      <c r="D184" s="3">
        <v>157.41647999999998</v>
      </c>
      <c r="E184" s="3">
        <v>182.16442200000003</v>
      </c>
      <c r="F184" s="3">
        <v>104.712615</v>
      </c>
      <c r="G184" s="3">
        <v>119.74591199999999</v>
      </c>
      <c r="H184" s="3">
        <v>135.01798099999999</v>
      </c>
      <c r="I184" s="3">
        <v>81.27105499999999</v>
      </c>
      <c r="J184" s="3">
        <v>61.564928000000002</v>
      </c>
      <c r="K184" s="3">
        <v>97.146855000000002</v>
      </c>
      <c r="L184" s="3">
        <v>98.458132000000006</v>
      </c>
      <c r="M184" s="3">
        <v>84.716039999999992</v>
      </c>
      <c r="N184" s="3">
        <v>54.731328000000012</v>
      </c>
      <c r="O184" s="3">
        <v>83.144734999999997</v>
      </c>
      <c r="P184" s="3">
        <v>73.759788</v>
      </c>
      <c r="R184" s="18">
        <v>1656.1783800000001</v>
      </c>
    </row>
    <row r="185" spans="1:18">
      <c r="A185" s="9" t="s">
        <v>137</v>
      </c>
      <c r="B185" s="5">
        <v>28.48432</v>
      </c>
      <c r="C185" s="3">
        <v>13.693695</v>
      </c>
      <c r="D185" s="3">
        <v>12.027492000000001</v>
      </c>
      <c r="E185" s="3">
        <v>21.519092000000001</v>
      </c>
      <c r="F185" s="3">
        <v>18.463224</v>
      </c>
      <c r="G185" s="3">
        <v>18.055218</v>
      </c>
      <c r="H185" s="3">
        <v>17.769317999999998</v>
      </c>
      <c r="I185" s="3">
        <v>18.135583999999998</v>
      </c>
      <c r="J185" s="3">
        <v>36.004345000000001</v>
      </c>
      <c r="K185" s="3">
        <v>38.028184000000003</v>
      </c>
      <c r="L185" s="3">
        <v>16.540852999999998</v>
      </c>
      <c r="M185" s="3">
        <v>19.680156000000004</v>
      </c>
      <c r="N185" s="3">
        <v>44.554448999999998</v>
      </c>
      <c r="O185" s="3">
        <v>25.423024000000002</v>
      </c>
      <c r="P185" s="3">
        <v>48.700119999999998</v>
      </c>
      <c r="R185" s="18">
        <v>377.07907399999999</v>
      </c>
    </row>
    <row r="186" spans="1:18">
      <c r="A186" s="9" t="s">
        <v>136</v>
      </c>
      <c r="B186" s="5">
        <v>119.63414399999999</v>
      </c>
      <c r="C186" s="3">
        <v>147.89190599999998</v>
      </c>
      <c r="D186" s="3">
        <v>144.329904</v>
      </c>
      <c r="E186" s="3">
        <v>116.81792799999999</v>
      </c>
      <c r="F186" s="3">
        <v>132.319772</v>
      </c>
      <c r="G186" s="3">
        <v>138.423338</v>
      </c>
      <c r="H186" s="3">
        <v>97.731248999999991</v>
      </c>
      <c r="I186" s="3">
        <v>145.08467199999998</v>
      </c>
      <c r="J186" s="3">
        <v>141.247815</v>
      </c>
      <c r="K186" s="3">
        <v>120.79540800000001</v>
      </c>
      <c r="L186" s="3">
        <v>118.14895</v>
      </c>
      <c r="M186" s="3">
        <v>89.654044000000013</v>
      </c>
      <c r="N186" s="3">
        <v>117.24855000000001</v>
      </c>
      <c r="O186" s="3">
        <v>90.136176000000006</v>
      </c>
      <c r="P186" s="3">
        <v>153.40537799999998</v>
      </c>
      <c r="R186" s="18">
        <v>1872.8692339999998</v>
      </c>
    </row>
    <row r="187" spans="1:18">
      <c r="A187" s="9" t="s">
        <v>135</v>
      </c>
      <c r="B187" s="5">
        <v>155.18866400000002</v>
      </c>
      <c r="C187" s="3">
        <v>169.28567999999999</v>
      </c>
      <c r="D187" s="3">
        <v>179.29458799999998</v>
      </c>
      <c r="E187" s="3">
        <v>195.98832400000001</v>
      </c>
      <c r="F187" s="3">
        <v>126.56092000000001</v>
      </c>
      <c r="G187" s="3">
        <v>126.94657799999999</v>
      </c>
      <c r="H187" s="3">
        <v>161.348589</v>
      </c>
      <c r="I187" s="3">
        <v>86.009048000000007</v>
      </c>
      <c r="J187" s="3">
        <v>103.75292099999999</v>
      </c>
      <c r="K187" s="3">
        <v>120.444272</v>
      </c>
      <c r="L187" s="3">
        <v>139.49214599999999</v>
      </c>
      <c r="M187" s="3">
        <v>133.411744</v>
      </c>
      <c r="N187" s="3">
        <v>116.27928</v>
      </c>
      <c r="O187" s="3">
        <v>88.263722000000001</v>
      </c>
      <c r="P187" s="3">
        <v>120.224256</v>
      </c>
      <c r="R187" s="18">
        <v>2022.4907319999998</v>
      </c>
    </row>
    <row r="188" spans="1:18">
      <c r="A188" s="9" t="s">
        <v>134</v>
      </c>
      <c r="B188" s="5">
        <v>117.67548000000001</v>
      </c>
      <c r="C188" s="3">
        <v>136.83645800000002</v>
      </c>
      <c r="D188" s="3">
        <v>162.03179399999999</v>
      </c>
      <c r="E188" s="3">
        <v>139.43941100000001</v>
      </c>
      <c r="F188" s="3">
        <v>149.716522</v>
      </c>
      <c r="G188" s="3">
        <v>89.080880000000008</v>
      </c>
      <c r="H188" s="3">
        <v>115.50549000000001</v>
      </c>
      <c r="I188" s="3">
        <v>81.862515000000002</v>
      </c>
      <c r="J188" s="3">
        <v>63.517783999999999</v>
      </c>
      <c r="K188" s="3">
        <v>88.519650999999996</v>
      </c>
      <c r="L188" s="3">
        <v>74.276610000000005</v>
      </c>
      <c r="M188" s="3">
        <v>79.534840000000017</v>
      </c>
      <c r="N188" s="3">
        <v>77.506137999999993</v>
      </c>
      <c r="O188" s="3">
        <v>143.02886999999998</v>
      </c>
      <c r="P188" s="3">
        <v>113.77731200000001</v>
      </c>
      <c r="R188" s="18">
        <v>1632.309755</v>
      </c>
    </row>
    <row r="189" spans="1:18">
      <c r="A189" s="9" t="s">
        <v>133</v>
      </c>
      <c r="B189" s="5">
        <v>80.530138000000008</v>
      </c>
      <c r="C189" s="3">
        <v>128.98813200000001</v>
      </c>
      <c r="D189" s="3">
        <v>101.229167</v>
      </c>
      <c r="E189" s="3">
        <v>166.90189999999998</v>
      </c>
      <c r="F189" s="3">
        <v>184.11981499999999</v>
      </c>
      <c r="G189" s="3">
        <v>104.60681600000001</v>
      </c>
      <c r="H189" s="3">
        <v>105.80750399999999</v>
      </c>
      <c r="I189" s="3">
        <v>101.639916</v>
      </c>
      <c r="J189" s="3">
        <v>172.98036000000002</v>
      </c>
      <c r="K189" s="3">
        <v>89.299007999999986</v>
      </c>
      <c r="L189" s="3">
        <v>76.914299999999997</v>
      </c>
      <c r="M189" s="3">
        <v>94.610996999999983</v>
      </c>
      <c r="N189" s="3">
        <v>133.60230000000001</v>
      </c>
      <c r="O189" s="3">
        <v>112.276912</v>
      </c>
      <c r="P189" s="3">
        <v>109.552246</v>
      </c>
      <c r="R189" s="18">
        <v>1763.0595109999999</v>
      </c>
    </row>
    <row r="190" spans="1:18">
      <c r="A190" s="9" t="s">
        <v>132</v>
      </c>
      <c r="B190" s="5">
        <v>22.256241000000003</v>
      </c>
      <c r="C190" s="3">
        <v>36.886103999999996</v>
      </c>
      <c r="D190" s="3">
        <v>26.756664000000001</v>
      </c>
      <c r="E190" s="3">
        <v>34.1813</v>
      </c>
      <c r="F190" s="3">
        <v>27.447008</v>
      </c>
      <c r="G190" s="3">
        <v>30.199662</v>
      </c>
      <c r="H190" s="3">
        <v>32.877379999999995</v>
      </c>
      <c r="I190" s="3">
        <v>20.013952</v>
      </c>
      <c r="J190" s="3">
        <v>36.794291999999999</v>
      </c>
      <c r="K190" s="3">
        <v>17.987753000000001</v>
      </c>
      <c r="L190" s="3">
        <v>47.660868000000001</v>
      </c>
      <c r="M190" s="3">
        <v>42.702147000000004</v>
      </c>
      <c r="N190" s="3">
        <v>29.200720999999998</v>
      </c>
      <c r="O190" s="3">
        <v>13.21763</v>
      </c>
      <c r="P190" s="3">
        <v>27.564529999999998</v>
      </c>
      <c r="R190" s="18">
        <v>445.74625199999997</v>
      </c>
    </row>
    <row r="191" spans="1:18">
      <c r="A191" s="9" t="s">
        <v>131</v>
      </c>
      <c r="B191" s="5">
        <v>225.74187300000003</v>
      </c>
      <c r="C191" s="3">
        <v>202.87357200000002</v>
      </c>
      <c r="D191" s="3">
        <v>200.67498000000001</v>
      </c>
      <c r="E191" s="3">
        <v>184.57902000000001</v>
      </c>
      <c r="F191" s="3">
        <v>140.66591600000001</v>
      </c>
      <c r="G191" s="3">
        <v>127.50968400000001</v>
      </c>
      <c r="H191" s="3">
        <v>240.00487399999997</v>
      </c>
      <c r="I191" s="3">
        <v>95.066272000000012</v>
      </c>
      <c r="J191" s="3">
        <v>110.382876</v>
      </c>
      <c r="K191" s="3">
        <v>102.78716</v>
      </c>
      <c r="L191" s="3">
        <v>119.15217</v>
      </c>
      <c r="M191" s="3">
        <v>87.916184999999999</v>
      </c>
      <c r="N191" s="3">
        <v>95.565995999999998</v>
      </c>
      <c r="O191" s="3">
        <v>100.453988</v>
      </c>
      <c r="P191" s="3">
        <v>140.579103</v>
      </c>
      <c r="R191" s="18">
        <v>2173.953669</v>
      </c>
    </row>
    <row r="192" spans="1:18">
      <c r="A192" s="9" t="s">
        <v>130</v>
      </c>
      <c r="B192" s="5">
        <v>222.95169600000003</v>
      </c>
      <c r="C192" s="3">
        <v>337.21552800000001</v>
      </c>
      <c r="D192" s="3">
        <v>251.61073000000002</v>
      </c>
      <c r="E192" s="3">
        <v>204.91797400000002</v>
      </c>
      <c r="F192" s="3">
        <v>202.156158</v>
      </c>
      <c r="G192" s="3">
        <v>153.32822999999999</v>
      </c>
      <c r="H192" s="3">
        <v>143.48037900000003</v>
      </c>
      <c r="I192" s="3">
        <v>106.91205000000001</v>
      </c>
      <c r="J192" s="3">
        <v>140.24412000000001</v>
      </c>
      <c r="K192" s="3">
        <v>120.44644599999999</v>
      </c>
      <c r="L192" s="3">
        <v>156.41440000000003</v>
      </c>
      <c r="M192" s="3">
        <v>112.622004</v>
      </c>
      <c r="N192" s="3">
        <v>105.396681</v>
      </c>
      <c r="O192" s="3">
        <v>153.34550399999998</v>
      </c>
      <c r="P192" s="3">
        <v>134.553168</v>
      </c>
      <c r="R192" s="18">
        <v>2545.5950680000001</v>
      </c>
    </row>
    <row r="193" spans="1:18">
      <c r="A193" s="9" t="s">
        <v>129</v>
      </c>
      <c r="B193" s="5">
        <v>269.01584200000002</v>
      </c>
      <c r="C193" s="3">
        <v>370.88847900000002</v>
      </c>
      <c r="D193" s="3">
        <v>296.99386199999998</v>
      </c>
      <c r="E193" s="3">
        <v>285.667641</v>
      </c>
      <c r="F193" s="3">
        <v>244.15581</v>
      </c>
      <c r="G193" s="3">
        <v>214.55186800000001</v>
      </c>
      <c r="H193" s="3">
        <v>199.859137</v>
      </c>
      <c r="I193" s="3">
        <v>160.84300400000001</v>
      </c>
      <c r="J193" s="3">
        <v>180.55434</v>
      </c>
      <c r="K193" s="3">
        <v>186.92688000000001</v>
      </c>
      <c r="L193" s="3">
        <v>151.00821999999999</v>
      </c>
      <c r="M193" s="3">
        <v>158.99588999999997</v>
      </c>
      <c r="N193" s="3">
        <v>157.039332</v>
      </c>
      <c r="O193" s="3">
        <v>175.33600000000001</v>
      </c>
      <c r="P193" s="3">
        <v>194.18726000000001</v>
      </c>
      <c r="R193" s="18">
        <v>3246.023565</v>
      </c>
    </row>
    <row r="194" spans="1:18">
      <c r="A194" s="9" t="s">
        <v>128</v>
      </c>
      <c r="B194" s="5">
        <v>362.52636999999999</v>
      </c>
      <c r="C194" s="3">
        <v>405.57421799999997</v>
      </c>
      <c r="D194" s="3">
        <v>420.19488000000001</v>
      </c>
      <c r="E194" s="3">
        <v>286.07047999999998</v>
      </c>
      <c r="F194" s="3">
        <v>243.434832</v>
      </c>
      <c r="G194" s="3">
        <v>192.25892000000002</v>
      </c>
      <c r="H194" s="3">
        <v>207.117907</v>
      </c>
      <c r="I194" s="3">
        <v>144.89865499999999</v>
      </c>
      <c r="J194" s="3">
        <v>154.32691199999999</v>
      </c>
      <c r="K194" s="3">
        <v>149.31455</v>
      </c>
      <c r="L194" s="3">
        <v>159.107349</v>
      </c>
      <c r="M194" s="3">
        <v>150.96210600000001</v>
      </c>
      <c r="N194" s="3">
        <v>131.68563400000002</v>
      </c>
      <c r="O194" s="3">
        <v>180.88317000000001</v>
      </c>
      <c r="P194" s="3">
        <v>139.36176</v>
      </c>
      <c r="R194" s="18">
        <v>3327.7177430000002</v>
      </c>
    </row>
    <row r="195" spans="1:18">
      <c r="A195" s="9" t="s">
        <v>127</v>
      </c>
      <c r="B195" s="5">
        <v>408.93958600000002</v>
      </c>
      <c r="C195" s="3">
        <v>343.50099</v>
      </c>
      <c r="D195" s="3">
        <v>370.11422600000003</v>
      </c>
      <c r="E195" s="3">
        <v>246.944108</v>
      </c>
      <c r="F195" s="3">
        <v>187.55193599999998</v>
      </c>
      <c r="G195" s="3">
        <v>174.25670000000002</v>
      </c>
      <c r="H195" s="3">
        <v>241.92570800000001</v>
      </c>
      <c r="I195" s="3">
        <v>144.55054800000002</v>
      </c>
      <c r="J195" s="3">
        <v>186.29766000000001</v>
      </c>
      <c r="K195" s="3">
        <v>166.27494000000002</v>
      </c>
      <c r="L195" s="3">
        <v>184.69177999999999</v>
      </c>
      <c r="M195" s="3">
        <v>140.38283999999999</v>
      </c>
      <c r="N195" s="3">
        <v>105.68143499999999</v>
      </c>
      <c r="O195" s="3">
        <v>153.34061399999999</v>
      </c>
      <c r="P195" s="3">
        <v>225.07460799999998</v>
      </c>
      <c r="R195" s="18">
        <v>3279.5276790000007</v>
      </c>
    </row>
    <row r="196" spans="1:18">
      <c r="A196" s="9" t="s">
        <v>126</v>
      </c>
      <c r="B196" s="5">
        <v>54.074656000000004</v>
      </c>
      <c r="C196" s="3">
        <v>39.257255999999998</v>
      </c>
      <c r="D196" s="3">
        <v>53.900130000000004</v>
      </c>
      <c r="E196" s="3">
        <v>32.683779000000001</v>
      </c>
      <c r="F196" s="3">
        <v>28.854144000000002</v>
      </c>
      <c r="G196" s="3">
        <v>45.306742</v>
      </c>
      <c r="H196" s="3">
        <v>24.904117000000003</v>
      </c>
      <c r="I196" s="3">
        <v>40.152929999999998</v>
      </c>
      <c r="J196" s="3">
        <v>29.415420000000001</v>
      </c>
      <c r="K196" s="3">
        <v>22.169991999999997</v>
      </c>
      <c r="L196" s="3">
        <v>25.572707999999999</v>
      </c>
      <c r="M196" s="3">
        <v>32.396039999999999</v>
      </c>
      <c r="N196" s="3">
        <v>22.85004</v>
      </c>
      <c r="O196" s="3">
        <v>19.877487000000002</v>
      </c>
      <c r="P196" s="3">
        <v>23.692063999999998</v>
      </c>
      <c r="R196" s="18">
        <v>495.10750499999989</v>
      </c>
    </row>
    <row r="197" spans="1:18">
      <c r="A197" s="9" t="s">
        <v>125</v>
      </c>
      <c r="B197" s="5">
        <v>455.42560800000001</v>
      </c>
      <c r="C197" s="3">
        <v>434.24472000000003</v>
      </c>
      <c r="D197" s="3">
        <v>453.823756</v>
      </c>
      <c r="E197" s="3">
        <v>248.07098400000001</v>
      </c>
      <c r="F197" s="3">
        <v>279.01006000000001</v>
      </c>
      <c r="G197" s="3">
        <v>206.08548400000001</v>
      </c>
      <c r="H197" s="3">
        <v>195.67035000000001</v>
      </c>
      <c r="I197" s="3">
        <v>131.32104000000001</v>
      </c>
      <c r="J197" s="3">
        <v>89.980739999999997</v>
      </c>
      <c r="K197" s="3">
        <v>138.95709099999999</v>
      </c>
      <c r="L197" s="3">
        <v>110.05237</v>
      </c>
      <c r="M197" s="3">
        <v>140.42594999999997</v>
      </c>
      <c r="N197" s="3">
        <v>241.73924300000002</v>
      </c>
      <c r="O197" s="3">
        <v>147.41356200000001</v>
      </c>
      <c r="P197" s="3">
        <v>153.285651</v>
      </c>
      <c r="R197" s="18">
        <v>3425.506609</v>
      </c>
    </row>
    <row r="198" spans="1:18">
      <c r="A198" s="9" t="s">
        <v>124</v>
      </c>
      <c r="B198" s="5">
        <v>371.05582499999997</v>
      </c>
      <c r="C198" s="3">
        <v>393.350255</v>
      </c>
      <c r="D198" s="3">
        <v>391.74387000000002</v>
      </c>
      <c r="E198" s="3">
        <v>294.33884999999998</v>
      </c>
      <c r="F198" s="3">
        <v>330.42521600000003</v>
      </c>
      <c r="G198" s="3">
        <v>225.78137000000004</v>
      </c>
      <c r="H198" s="3">
        <v>279.81968800000004</v>
      </c>
      <c r="I198" s="3">
        <v>222.63808</v>
      </c>
      <c r="J198" s="3">
        <v>260.68180599999999</v>
      </c>
      <c r="K198" s="3">
        <v>278.66755199999994</v>
      </c>
      <c r="L198" s="3">
        <v>241.11747399999999</v>
      </c>
      <c r="M198" s="3">
        <v>243.80523300000002</v>
      </c>
      <c r="N198" s="3">
        <v>297.20029999999997</v>
      </c>
      <c r="O198" s="3">
        <v>218.79905600000001</v>
      </c>
      <c r="P198" s="3">
        <v>255.337963</v>
      </c>
      <c r="R198" s="18">
        <v>4304.7625380000009</v>
      </c>
    </row>
    <row r="199" spans="1:18">
      <c r="A199" s="9" t="s">
        <v>123</v>
      </c>
      <c r="B199" s="5">
        <v>518.88527999999997</v>
      </c>
      <c r="C199" s="3">
        <v>600.68506000000002</v>
      </c>
      <c r="D199" s="3">
        <v>428.55182200000002</v>
      </c>
      <c r="E199" s="3">
        <v>310.05973800000004</v>
      </c>
      <c r="F199" s="3">
        <v>255.39080099999998</v>
      </c>
      <c r="G199" s="3">
        <v>184.90105000000003</v>
      </c>
      <c r="H199" s="3">
        <v>272.58032099999997</v>
      </c>
      <c r="I199" s="3">
        <v>146.87150400000002</v>
      </c>
      <c r="J199" s="3">
        <v>157.893528</v>
      </c>
      <c r="K199" s="3">
        <v>162.39618999999999</v>
      </c>
      <c r="L199" s="3">
        <v>176.09387799999999</v>
      </c>
      <c r="M199" s="3">
        <v>168.529606</v>
      </c>
      <c r="N199" s="3">
        <v>147.902188</v>
      </c>
      <c r="O199" s="3">
        <v>159.92193499999999</v>
      </c>
      <c r="P199" s="3">
        <v>160.14249900000002</v>
      </c>
      <c r="R199" s="18">
        <v>3850.8054000000002</v>
      </c>
    </row>
    <row r="200" spans="1:18">
      <c r="A200" s="9" t="s">
        <v>122</v>
      </c>
      <c r="B200" s="5">
        <v>428.08147199999996</v>
      </c>
      <c r="C200" s="3">
        <v>354.50819999999999</v>
      </c>
      <c r="D200" s="3">
        <v>376.62272200000001</v>
      </c>
      <c r="E200" s="3">
        <v>293.96944399999995</v>
      </c>
      <c r="F200" s="3">
        <v>238.74067199999999</v>
      </c>
      <c r="G200" s="3">
        <v>179.46144000000001</v>
      </c>
      <c r="H200" s="3">
        <v>199.69875300000001</v>
      </c>
      <c r="I200" s="3">
        <v>236.97993999999997</v>
      </c>
      <c r="J200" s="3">
        <v>156.03939</v>
      </c>
      <c r="K200" s="3">
        <v>226.886448</v>
      </c>
      <c r="L200" s="3">
        <v>129.608149</v>
      </c>
      <c r="M200" s="3">
        <v>118.44941</v>
      </c>
      <c r="N200" s="3">
        <v>158.53973199999999</v>
      </c>
      <c r="O200" s="3">
        <v>119.666274</v>
      </c>
      <c r="P200" s="3">
        <v>127.89288000000001</v>
      </c>
      <c r="R200" s="18">
        <v>3345.1449260000009</v>
      </c>
    </row>
    <row r="201" spans="1:18">
      <c r="A201" s="9" t="s">
        <v>121</v>
      </c>
      <c r="B201" s="5">
        <v>137.57673</v>
      </c>
      <c r="C201" s="3">
        <v>46.811700000000002</v>
      </c>
      <c r="D201" s="3">
        <v>54.600728000000004</v>
      </c>
      <c r="E201" s="3">
        <v>66.871812000000006</v>
      </c>
      <c r="F201" s="3">
        <v>102.239722</v>
      </c>
      <c r="G201" s="3">
        <v>45.724068000000003</v>
      </c>
      <c r="H201" s="3">
        <v>88.158079999999998</v>
      </c>
      <c r="I201" s="3">
        <v>31.982841000000001</v>
      </c>
      <c r="J201" s="3">
        <v>60.065267000000006</v>
      </c>
      <c r="K201" s="3">
        <v>57.824562000000007</v>
      </c>
      <c r="L201" s="3">
        <v>42.937173999999999</v>
      </c>
      <c r="M201" s="3">
        <v>35.384591999999998</v>
      </c>
      <c r="N201" s="3">
        <v>24.841432000000001</v>
      </c>
      <c r="O201" s="3">
        <v>18.763829999999999</v>
      </c>
      <c r="P201" s="3">
        <v>91.160271999999992</v>
      </c>
      <c r="R201" s="18">
        <v>904.94281000000012</v>
      </c>
    </row>
    <row r="202" spans="1:18">
      <c r="A202" s="9" t="s">
        <v>120</v>
      </c>
      <c r="B202" s="5">
        <v>334.64609999999999</v>
      </c>
      <c r="C202" s="3">
        <v>259.26480000000004</v>
      </c>
      <c r="D202" s="3">
        <v>304.20405599999998</v>
      </c>
      <c r="E202" s="3">
        <v>251.75270399999999</v>
      </c>
      <c r="F202" s="3">
        <v>220.20863200000002</v>
      </c>
      <c r="G202" s="3">
        <v>205.75830599999998</v>
      </c>
      <c r="H202" s="3">
        <v>329.63456000000002</v>
      </c>
      <c r="I202" s="3">
        <v>168.636798</v>
      </c>
      <c r="J202" s="3">
        <v>173.129299</v>
      </c>
      <c r="K202" s="3">
        <v>170.43028799999999</v>
      </c>
      <c r="L202" s="3">
        <v>177.88257799999997</v>
      </c>
      <c r="M202" s="3">
        <v>138.589652</v>
      </c>
      <c r="N202" s="3">
        <v>189.415919</v>
      </c>
      <c r="O202" s="3">
        <v>190.76560499999999</v>
      </c>
      <c r="P202" s="3">
        <v>214.87778400000002</v>
      </c>
      <c r="R202" s="18">
        <v>3329.1970810000012</v>
      </c>
    </row>
    <row r="203" spans="1:18">
      <c r="A203" s="9" t="s">
        <v>119</v>
      </c>
      <c r="B203" s="5">
        <v>320.65773999999999</v>
      </c>
      <c r="C203" s="3">
        <v>380.26310400000006</v>
      </c>
      <c r="D203" s="3">
        <v>391.57440300000002</v>
      </c>
      <c r="E203" s="3">
        <v>339.54354999999998</v>
      </c>
      <c r="F203" s="3">
        <v>232.41209000000001</v>
      </c>
      <c r="G203" s="3">
        <v>232.29816</v>
      </c>
      <c r="H203" s="3">
        <v>306.27952400000004</v>
      </c>
      <c r="I203" s="3">
        <v>234.178989</v>
      </c>
      <c r="J203" s="3">
        <v>222.35091</v>
      </c>
      <c r="K203" s="3">
        <v>244.27961299999998</v>
      </c>
      <c r="L203" s="3">
        <v>255.28075999999999</v>
      </c>
      <c r="M203" s="3">
        <v>198.31383000000002</v>
      </c>
      <c r="N203" s="3">
        <v>226.56801599999997</v>
      </c>
      <c r="O203" s="3">
        <v>219.07506900000001</v>
      </c>
      <c r="P203" s="3">
        <v>218.12069399999999</v>
      </c>
      <c r="R203" s="18">
        <v>4021.196452000001</v>
      </c>
    </row>
    <row r="204" spans="1:18">
      <c r="A204" s="9" t="s">
        <v>118</v>
      </c>
      <c r="B204" s="5">
        <v>259.94808800000004</v>
      </c>
      <c r="C204" s="3">
        <v>366.45127200000002</v>
      </c>
      <c r="D204" s="3">
        <v>423.84269599999999</v>
      </c>
      <c r="E204" s="3">
        <v>254.691171</v>
      </c>
      <c r="F204" s="3">
        <v>284.45542999999998</v>
      </c>
      <c r="G204" s="3">
        <v>239.584698</v>
      </c>
      <c r="H204" s="3">
        <v>231.75790000000001</v>
      </c>
      <c r="I204" s="3">
        <v>202.063558</v>
      </c>
      <c r="J204" s="3">
        <v>291.06743999999998</v>
      </c>
      <c r="K204" s="3">
        <v>248.06079</v>
      </c>
      <c r="L204" s="3">
        <v>186.37356599999998</v>
      </c>
      <c r="M204" s="3">
        <v>177.14452799999998</v>
      </c>
      <c r="N204" s="3">
        <v>188.50918899999999</v>
      </c>
      <c r="O204" s="3">
        <v>196.25737399999997</v>
      </c>
      <c r="P204" s="3">
        <v>211.318569</v>
      </c>
      <c r="R204" s="18">
        <v>3761.5262689999995</v>
      </c>
    </row>
    <row r="205" spans="1:18">
      <c r="A205" s="9" t="s">
        <v>117</v>
      </c>
      <c r="B205" s="5">
        <v>346.41220799999996</v>
      </c>
      <c r="C205" s="3">
        <v>283.00642499999998</v>
      </c>
      <c r="D205" s="3">
        <v>329.24402100000003</v>
      </c>
      <c r="E205" s="3">
        <v>432.78112500000003</v>
      </c>
      <c r="F205" s="3">
        <v>336.36902399999997</v>
      </c>
      <c r="G205" s="3">
        <v>316.29198400000001</v>
      </c>
      <c r="H205" s="3">
        <v>343.16063999999994</v>
      </c>
      <c r="I205" s="3">
        <v>260.18445600000001</v>
      </c>
      <c r="J205" s="3">
        <v>268.326864</v>
      </c>
      <c r="K205" s="3">
        <v>231.80219999999997</v>
      </c>
      <c r="L205" s="3">
        <v>271.04792400000002</v>
      </c>
      <c r="M205" s="3">
        <v>353.56671699999998</v>
      </c>
      <c r="N205" s="3">
        <v>386.28539000000001</v>
      </c>
      <c r="O205" s="3">
        <v>306.394452</v>
      </c>
      <c r="P205" s="3">
        <v>426.38516000000004</v>
      </c>
      <c r="R205" s="18">
        <v>4891.2585899999995</v>
      </c>
    </row>
    <row r="206" spans="1:18">
      <c r="A206" s="9" t="s">
        <v>171</v>
      </c>
      <c r="B206" s="5">
        <v>178.239375</v>
      </c>
      <c r="C206" s="3">
        <v>165.109207</v>
      </c>
      <c r="D206" s="3">
        <v>165.23839999999998</v>
      </c>
      <c r="E206" s="3">
        <v>285.15657200000004</v>
      </c>
      <c r="F206" s="3">
        <v>224.33161599999997</v>
      </c>
      <c r="G206" s="3">
        <v>211.80697199999997</v>
      </c>
      <c r="H206" s="3">
        <v>198.57495</v>
      </c>
      <c r="I206" s="3">
        <v>101.157888</v>
      </c>
      <c r="J206" s="3">
        <v>197.50312400000001</v>
      </c>
      <c r="K206" s="3">
        <v>151.04339199999998</v>
      </c>
      <c r="L206" s="3">
        <v>186.96153899999999</v>
      </c>
      <c r="M206" s="3">
        <v>153.00100800000001</v>
      </c>
      <c r="N206" s="3">
        <v>266.46055999999999</v>
      </c>
      <c r="O206" s="3">
        <v>123.89605400000001</v>
      </c>
      <c r="P206" s="3">
        <v>174.49515</v>
      </c>
      <c r="R206" s="18">
        <v>2782.9758070000003</v>
      </c>
    </row>
    <row r="207" spans="1:18">
      <c r="A207" s="9" t="s">
        <v>172</v>
      </c>
      <c r="B207" s="5">
        <v>110.9045</v>
      </c>
      <c r="C207" s="3">
        <v>107.51297199999999</v>
      </c>
      <c r="D207" s="3">
        <v>99.143040000000013</v>
      </c>
      <c r="E207" s="3">
        <v>129.997849</v>
      </c>
      <c r="F207" s="3">
        <v>131.21283199999999</v>
      </c>
      <c r="G207" s="3">
        <v>122.19632999999999</v>
      </c>
      <c r="H207" s="3">
        <v>113.4714</v>
      </c>
      <c r="I207" s="3">
        <v>85.351968000000014</v>
      </c>
      <c r="J207" s="3">
        <v>106.34783600000002</v>
      </c>
      <c r="K207" s="3">
        <v>101.79011200000001</v>
      </c>
      <c r="L207" s="3">
        <v>108.240891</v>
      </c>
      <c r="M207" s="3">
        <v>82.875546</v>
      </c>
      <c r="N207" s="3">
        <v>99.922710000000009</v>
      </c>
      <c r="O207" s="3">
        <v>93.759175999999997</v>
      </c>
      <c r="P207" s="3">
        <v>97.717284000000006</v>
      </c>
      <c r="R207" s="18">
        <v>1590.4444460000002</v>
      </c>
    </row>
    <row r="208" spans="1:18">
      <c r="A208" s="9" t="s">
        <v>173</v>
      </c>
      <c r="B208" s="5">
        <v>326.62213199999997</v>
      </c>
      <c r="C208" s="3">
        <v>333.29511500000001</v>
      </c>
      <c r="D208" s="3">
        <v>337.40983999999997</v>
      </c>
      <c r="E208" s="3">
        <v>304.36521399999998</v>
      </c>
      <c r="F208" s="3">
        <v>312.02503199999995</v>
      </c>
      <c r="G208" s="3">
        <v>308.24004400000001</v>
      </c>
      <c r="H208" s="3">
        <v>352.16851499999996</v>
      </c>
      <c r="I208" s="3">
        <v>328.722983</v>
      </c>
      <c r="J208" s="3">
        <v>342.88627999999994</v>
      </c>
      <c r="K208" s="3">
        <v>401.56050200000004</v>
      </c>
      <c r="L208" s="3">
        <v>319.63063499999998</v>
      </c>
      <c r="M208" s="3">
        <v>274.771728</v>
      </c>
      <c r="N208" s="3">
        <v>276.79247099999998</v>
      </c>
      <c r="O208" s="3">
        <v>234.40844399999997</v>
      </c>
      <c r="P208" s="3">
        <v>279.94309199999998</v>
      </c>
      <c r="R208" s="18">
        <v>4732.8420269999988</v>
      </c>
    </row>
    <row r="209" spans="1:18">
      <c r="A209" s="9" t="s">
        <v>174</v>
      </c>
      <c r="B209" s="5">
        <v>389.57676000000004</v>
      </c>
      <c r="C209" s="3">
        <v>555.31973400000004</v>
      </c>
      <c r="D209" s="3">
        <v>348.38010899999995</v>
      </c>
      <c r="E209" s="3">
        <v>371.84609999999998</v>
      </c>
      <c r="F209" s="3">
        <v>406.861536</v>
      </c>
      <c r="G209" s="3">
        <v>331.22699999999998</v>
      </c>
      <c r="H209" s="3">
        <v>279.02991599999996</v>
      </c>
      <c r="I209" s="3">
        <v>193.60846600000002</v>
      </c>
      <c r="J209" s="3">
        <v>350.29500000000002</v>
      </c>
      <c r="K209" s="3">
        <v>5344.375352</v>
      </c>
      <c r="L209" s="3">
        <v>1551.3159749999998</v>
      </c>
      <c r="M209" s="3">
        <v>261.393756</v>
      </c>
      <c r="N209" s="3">
        <v>370.62592599999999</v>
      </c>
      <c r="O209" s="3">
        <v>197.604288</v>
      </c>
      <c r="P209" s="3">
        <v>179.86253600000003</v>
      </c>
      <c r="R209" s="18">
        <v>11131.322454000001</v>
      </c>
    </row>
    <row r="210" spans="1:18">
      <c r="A210" s="9" t="s">
        <v>175</v>
      </c>
      <c r="B210" s="5">
        <v>340.37092999999999</v>
      </c>
      <c r="C210" s="3">
        <v>355.21664999999996</v>
      </c>
      <c r="D210" s="3">
        <v>352.25304299999999</v>
      </c>
      <c r="E210" s="3">
        <v>558.33724799999993</v>
      </c>
      <c r="F210" s="3">
        <v>662.92100800000003</v>
      </c>
      <c r="G210" s="3">
        <v>719.04889400000002</v>
      </c>
      <c r="H210" s="3">
        <v>462.80797200000001</v>
      </c>
      <c r="I210" s="3">
        <v>220.50268499999999</v>
      </c>
      <c r="J210" s="3">
        <v>282.58314000000001</v>
      </c>
      <c r="K210" s="3">
        <v>5026.4489109999995</v>
      </c>
      <c r="L210" s="3">
        <v>220.06032300000001</v>
      </c>
      <c r="M210" s="3">
        <v>132.82768200000001</v>
      </c>
      <c r="N210" s="3">
        <v>181.05025499999999</v>
      </c>
      <c r="O210" s="3">
        <v>161.491995</v>
      </c>
      <c r="P210" s="3">
        <v>246.15399600000001</v>
      </c>
      <c r="R210" s="18">
        <v>9922.0747320000009</v>
      </c>
    </row>
    <row r="211" spans="1:18">
      <c r="A211" s="9" t="s">
        <v>176</v>
      </c>
      <c r="B211" s="5">
        <v>286.03573</v>
      </c>
      <c r="C211" s="3">
        <v>285.63542799999993</v>
      </c>
      <c r="D211" s="3">
        <v>379.78535499999998</v>
      </c>
      <c r="E211" s="3">
        <v>609.98656600000015</v>
      </c>
      <c r="F211" s="3">
        <v>738.21104000000003</v>
      </c>
      <c r="G211" s="3">
        <v>559.50111000000004</v>
      </c>
      <c r="H211" s="3">
        <v>423.288096</v>
      </c>
      <c r="I211" s="3">
        <v>380.70186000000001</v>
      </c>
      <c r="J211" s="3">
        <v>377.142132</v>
      </c>
      <c r="K211" s="3">
        <v>351.72013800000002</v>
      </c>
      <c r="L211" s="3">
        <v>377.51666799999998</v>
      </c>
      <c r="M211" s="3">
        <v>288.15948300000002</v>
      </c>
      <c r="N211" s="3">
        <v>517.594649</v>
      </c>
      <c r="O211" s="3">
        <v>332.54157299999997</v>
      </c>
      <c r="P211" s="3">
        <v>311.58974999999998</v>
      </c>
      <c r="R211" s="18">
        <v>6219.4095779999998</v>
      </c>
    </row>
    <row r="212" spans="1:18">
      <c r="A212" s="9" t="s">
        <v>177</v>
      </c>
      <c r="B212" s="5">
        <v>304.91396700000001</v>
      </c>
      <c r="C212" s="3">
        <v>312.21244799999999</v>
      </c>
      <c r="D212" s="3">
        <v>410.31064800000001</v>
      </c>
      <c r="E212" s="3">
        <v>398.561103</v>
      </c>
      <c r="F212" s="3">
        <v>428.54950700000001</v>
      </c>
      <c r="G212" s="3">
        <v>287.88</v>
      </c>
      <c r="H212" s="3">
        <v>327.94876799999997</v>
      </c>
      <c r="I212" s="3">
        <v>243.75857999999999</v>
      </c>
      <c r="J212" s="3">
        <v>320.38134399999996</v>
      </c>
      <c r="K212" s="3">
        <v>295.25365199999999</v>
      </c>
      <c r="L212" s="3">
        <v>317.35333000000003</v>
      </c>
      <c r="M212" s="3">
        <v>267.12675400000001</v>
      </c>
      <c r="N212" s="3">
        <v>318.48003999999997</v>
      </c>
      <c r="O212" s="3">
        <v>1037.037118</v>
      </c>
      <c r="P212" s="3">
        <v>994.02789199999995</v>
      </c>
      <c r="R212" s="18">
        <v>6263.7951509999994</v>
      </c>
    </row>
    <row r="213" spans="1:18">
      <c r="A213" s="9" t="s">
        <v>178</v>
      </c>
      <c r="B213" s="5">
        <v>339.58385399999997</v>
      </c>
      <c r="C213" s="3">
        <v>306.13776799999999</v>
      </c>
      <c r="D213" s="3">
        <v>248.95057200000002</v>
      </c>
      <c r="E213" s="3">
        <v>488.37339600000001</v>
      </c>
      <c r="F213" s="3">
        <v>374.76982499999997</v>
      </c>
      <c r="G213" s="3">
        <v>347.90378000000004</v>
      </c>
      <c r="H213" s="3">
        <v>321.287352</v>
      </c>
      <c r="I213" s="3">
        <v>1042.731276</v>
      </c>
      <c r="J213" s="3">
        <v>1260.1865849999999</v>
      </c>
      <c r="K213" s="3">
        <v>787.896389</v>
      </c>
      <c r="L213" s="3">
        <v>305.86336</v>
      </c>
      <c r="M213" s="3">
        <v>1062.4746720000001</v>
      </c>
      <c r="N213" s="3">
        <v>724.71363800000006</v>
      </c>
      <c r="O213" s="3">
        <v>1852.8237280000001</v>
      </c>
      <c r="P213" s="3">
        <v>2564.3884170000001</v>
      </c>
      <c r="R213" s="18">
        <v>12028.084612000001</v>
      </c>
    </row>
    <row r="214" spans="1:18">
      <c r="A214" s="9" t="s">
        <v>179</v>
      </c>
      <c r="B214" s="5">
        <v>523.89447000000007</v>
      </c>
      <c r="C214" s="3">
        <v>475.61558100000008</v>
      </c>
      <c r="D214" s="3">
        <v>514.48446000000001</v>
      </c>
      <c r="E214" s="3">
        <v>608.27004699999998</v>
      </c>
      <c r="F214" s="3">
        <v>657.98348799999997</v>
      </c>
      <c r="G214" s="3">
        <v>560.14936999999998</v>
      </c>
      <c r="H214" s="3">
        <v>446.20920000000001</v>
      </c>
      <c r="I214" s="3">
        <v>717.54096900000002</v>
      </c>
      <c r="J214" s="3">
        <v>1215.864687</v>
      </c>
      <c r="K214" s="3">
        <v>1660.018446</v>
      </c>
      <c r="L214" s="3">
        <v>712.16291999999987</v>
      </c>
      <c r="M214" s="3">
        <v>756.21094499999992</v>
      </c>
      <c r="N214" s="3">
        <v>748.81081799999993</v>
      </c>
      <c r="O214" s="3">
        <v>862.572045</v>
      </c>
      <c r="P214" s="3">
        <v>957.30442500000004</v>
      </c>
      <c r="R214" s="18">
        <v>11417.091871000001</v>
      </c>
    </row>
    <row r="215" spans="1:18">
      <c r="A215" s="9" t="s">
        <v>180</v>
      </c>
      <c r="B215" s="5">
        <v>337.42683599999998</v>
      </c>
      <c r="C215" s="3">
        <v>301.315833</v>
      </c>
      <c r="D215" s="3">
        <v>253.54685000000001</v>
      </c>
      <c r="E215" s="3">
        <v>375.13730400000003</v>
      </c>
      <c r="F215" s="3">
        <v>329.61277000000001</v>
      </c>
      <c r="G215" s="3">
        <v>288.84789999999998</v>
      </c>
      <c r="H215" s="3">
        <v>345.66074400000002</v>
      </c>
      <c r="I215" s="3">
        <v>784.17995799999994</v>
      </c>
      <c r="J215" s="3">
        <v>1012.004125</v>
      </c>
      <c r="K215" s="3">
        <v>3044.5512699999999</v>
      </c>
      <c r="L215" s="3">
        <v>1368.7660349999999</v>
      </c>
      <c r="M215" s="3">
        <v>274.73628000000002</v>
      </c>
      <c r="N215" s="3">
        <v>171.049116</v>
      </c>
      <c r="O215" s="3">
        <v>231.41244</v>
      </c>
      <c r="P215" s="3">
        <v>289.48694799999998</v>
      </c>
      <c r="R215" s="18">
        <v>9407.7344089999988</v>
      </c>
    </row>
    <row r="216" spans="1:18">
      <c r="A216" s="9" t="s">
        <v>181</v>
      </c>
      <c r="B216" s="5">
        <v>202.12391999999997</v>
      </c>
      <c r="C216" s="3">
        <v>390.62166200000001</v>
      </c>
      <c r="D216" s="3">
        <v>308.78121999999996</v>
      </c>
      <c r="E216" s="3">
        <v>348.41395199999999</v>
      </c>
      <c r="F216" s="3">
        <v>329.25779999999997</v>
      </c>
      <c r="G216" s="3">
        <v>260.21472000000006</v>
      </c>
      <c r="H216" s="3">
        <v>279.31408199999998</v>
      </c>
      <c r="I216" s="3">
        <v>213.25965099999999</v>
      </c>
      <c r="J216" s="3">
        <v>198.90171999999998</v>
      </c>
      <c r="K216" s="3">
        <v>650.77289199999996</v>
      </c>
      <c r="L216" s="3">
        <v>532.33031600000004</v>
      </c>
      <c r="M216" s="3">
        <v>126.00886200000001</v>
      </c>
      <c r="N216" s="3">
        <v>965.58600000000001</v>
      </c>
      <c r="O216" s="3">
        <v>154.19969999999998</v>
      </c>
      <c r="P216" s="3">
        <v>281.546944</v>
      </c>
      <c r="R216" s="18">
        <v>5241.3334409999998</v>
      </c>
    </row>
    <row r="217" spans="1:18">
      <c r="A217" s="9" t="s">
        <v>182</v>
      </c>
      <c r="B217" s="5">
        <v>299.15794499999998</v>
      </c>
      <c r="C217" s="3">
        <v>569.72714699999995</v>
      </c>
      <c r="D217" s="3">
        <v>564.12543200000005</v>
      </c>
      <c r="E217" s="3">
        <v>881.04135600000006</v>
      </c>
      <c r="F217" s="3">
        <v>608.98386600000003</v>
      </c>
      <c r="G217" s="3">
        <v>375.20777199999998</v>
      </c>
      <c r="H217" s="3">
        <v>561.54294000000004</v>
      </c>
      <c r="I217" s="3">
        <v>355.75976499999996</v>
      </c>
      <c r="J217" s="3">
        <v>154.45782</v>
      </c>
      <c r="K217" s="3">
        <v>171.67683000000002</v>
      </c>
      <c r="L217" s="3">
        <v>394.17789499999998</v>
      </c>
      <c r="M217" s="3">
        <v>393.24687299999999</v>
      </c>
      <c r="N217" s="3">
        <v>466.02244999999999</v>
      </c>
      <c r="O217" s="3">
        <v>344.06549999999999</v>
      </c>
      <c r="P217" s="3">
        <v>384.34544400000004</v>
      </c>
      <c r="R217" s="18">
        <v>6523.5390349999998</v>
      </c>
    </row>
    <row r="218" spans="1:18">
      <c r="A218" s="9" t="s">
        <v>183</v>
      </c>
      <c r="B218" s="5">
        <v>740.57412799999997</v>
      </c>
      <c r="C218" s="3">
        <v>397.886775</v>
      </c>
      <c r="D218" s="3">
        <v>515.74933199999998</v>
      </c>
      <c r="E218" s="3">
        <v>624.29267700000003</v>
      </c>
      <c r="F218" s="3">
        <v>694.92902200000003</v>
      </c>
      <c r="G218" s="3">
        <v>559.68835100000001</v>
      </c>
      <c r="H218" s="3">
        <v>738.46247600000004</v>
      </c>
      <c r="I218" s="3">
        <v>234.73729800000001</v>
      </c>
      <c r="J218" s="3">
        <v>479.17854000000005</v>
      </c>
      <c r="K218" s="3">
        <v>272.95553999999998</v>
      </c>
      <c r="L218" s="3">
        <v>378.14448100000004</v>
      </c>
      <c r="M218" s="3">
        <v>200.96732999999998</v>
      </c>
      <c r="N218" s="3">
        <v>197.84428400000002</v>
      </c>
      <c r="O218" s="3">
        <v>180.92457400000001</v>
      </c>
      <c r="P218" s="3">
        <v>285.9348</v>
      </c>
      <c r="R218" s="18">
        <v>6502.2696079999996</v>
      </c>
    </row>
    <row r="219" spans="1:18">
      <c r="A219" s="9" t="s">
        <v>184</v>
      </c>
      <c r="B219" s="5">
        <v>492.27085600000004</v>
      </c>
      <c r="C219" s="3">
        <v>400.84197799999998</v>
      </c>
      <c r="D219" s="3">
        <v>527.71209399999998</v>
      </c>
      <c r="E219" s="3">
        <v>928.38437999999996</v>
      </c>
      <c r="F219" s="3">
        <v>499.75941400000005</v>
      </c>
      <c r="G219" s="3">
        <v>423.12783699999994</v>
      </c>
      <c r="H219" s="3">
        <v>1252.83114</v>
      </c>
      <c r="I219" s="3">
        <v>280.19846000000001</v>
      </c>
      <c r="J219" s="3">
        <v>319.61775799999998</v>
      </c>
      <c r="K219" s="3">
        <v>279.18947499999996</v>
      </c>
      <c r="L219" s="3">
        <v>347.06671999999998</v>
      </c>
      <c r="M219" s="3">
        <v>258.49209299999995</v>
      </c>
      <c r="N219" s="3">
        <v>255.352304</v>
      </c>
      <c r="O219" s="3">
        <v>296.66766000000001</v>
      </c>
      <c r="P219" s="3">
        <v>265.65726599999999</v>
      </c>
      <c r="R219" s="18">
        <v>6827.1694349999998</v>
      </c>
    </row>
    <row r="220" spans="1:18">
      <c r="A220" s="9" t="s">
        <v>185</v>
      </c>
      <c r="B220" s="5">
        <v>138.478488</v>
      </c>
      <c r="C220" s="3">
        <v>227.43126899999999</v>
      </c>
      <c r="D220" s="3">
        <v>197.22200000000001</v>
      </c>
      <c r="E220" s="3">
        <v>731.03300999999999</v>
      </c>
      <c r="F220" s="3">
        <v>207.023223</v>
      </c>
      <c r="G220" s="3">
        <v>208.63440399999999</v>
      </c>
      <c r="H220" s="3">
        <v>414.93848400000002</v>
      </c>
      <c r="I220" s="3">
        <v>102.391278</v>
      </c>
      <c r="J220" s="3">
        <v>118.55423999999999</v>
      </c>
      <c r="K220" s="3">
        <v>137.322024</v>
      </c>
      <c r="L220" s="3">
        <v>122.433432</v>
      </c>
      <c r="M220" s="3">
        <v>117.28212499999999</v>
      </c>
      <c r="N220" s="3">
        <v>118.339416</v>
      </c>
      <c r="O220" s="3">
        <v>117.25027399999999</v>
      </c>
      <c r="P220" s="3">
        <v>101.906424</v>
      </c>
      <c r="R220" s="18">
        <v>3060.2400909999997</v>
      </c>
    </row>
    <row r="221" spans="1:18">
      <c r="A221" s="9" t="s">
        <v>186</v>
      </c>
      <c r="B221" s="5">
        <v>236.56741699999998</v>
      </c>
      <c r="C221" s="3">
        <v>414.041541</v>
      </c>
      <c r="D221" s="3">
        <v>648.92399999999998</v>
      </c>
      <c r="E221" s="3">
        <v>2391.3452699999998</v>
      </c>
      <c r="F221" s="3">
        <v>853.18661599999996</v>
      </c>
      <c r="G221" s="3">
        <v>325.22421800000001</v>
      </c>
      <c r="H221" s="3">
        <v>4038.3449639999999</v>
      </c>
      <c r="I221" s="3">
        <v>228.053301</v>
      </c>
      <c r="J221" s="3">
        <v>434.69887999999997</v>
      </c>
      <c r="K221" s="3">
        <v>318.78327000000002</v>
      </c>
      <c r="L221" s="3">
        <v>290.77940100000001</v>
      </c>
      <c r="M221" s="3">
        <v>234.56424999999999</v>
      </c>
      <c r="N221" s="3">
        <v>330.36420300000003</v>
      </c>
      <c r="O221" s="3">
        <v>234.50054799999998</v>
      </c>
      <c r="P221" s="3">
        <v>209.176344</v>
      </c>
      <c r="R221" s="18">
        <v>11188.554222999997</v>
      </c>
    </row>
    <row r="222" spans="1:18">
      <c r="A222" s="9" t="s">
        <v>187</v>
      </c>
      <c r="B222" s="5">
        <v>828.09845999999993</v>
      </c>
      <c r="C222" s="3">
        <v>1259.1422889999999</v>
      </c>
      <c r="D222" s="3">
        <v>860.12443299999995</v>
      </c>
      <c r="E222" s="3">
        <v>3660.16192</v>
      </c>
      <c r="F222" s="3">
        <v>3112.7012279999999</v>
      </c>
      <c r="G222" s="3">
        <v>832.15545599999996</v>
      </c>
      <c r="H222" s="3">
        <v>4707.6135999999997</v>
      </c>
      <c r="I222" s="3">
        <v>297.00393200000002</v>
      </c>
      <c r="J222" s="3">
        <v>341.21888900000005</v>
      </c>
      <c r="K222" s="3">
        <v>326.22134999999997</v>
      </c>
      <c r="L222" s="3">
        <v>540.75957900000003</v>
      </c>
      <c r="M222" s="3">
        <v>260.95613399999996</v>
      </c>
      <c r="N222" s="3">
        <v>316.12543199999999</v>
      </c>
      <c r="O222" s="3">
        <v>341.30505499999998</v>
      </c>
      <c r="P222" s="3">
        <v>385.86072000000001</v>
      </c>
      <c r="R222" s="18">
        <v>18069.448477000002</v>
      </c>
    </row>
    <row r="223" spans="1:18">
      <c r="A223" s="9" t="s">
        <v>188</v>
      </c>
      <c r="B223" s="5">
        <v>861.476044</v>
      </c>
      <c r="C223" s="3">
        <v>1672.22604</v>
      </c>
      <c r="D223" s="3">
        <v>0</v>
      </c>
      <c r="E223" s="3">
        <v>7002.6169799999998</v>
      </c>
      <c r="F223" s="3">
        <v>689.05588900000009</v>
      </c>
      <c r="G223" s="3">
        <v>2436.7704629999998</v>
      </c>
      <c r="H223" s="3">
        <v>1900.9002479999999</v>
      </c>
      <c r="I223" s="3">
        <v>290.212917</v>
      </c>
      <c r="J223" s="3">
        <v>307.310068</v>
      </c>
      <c r="K223" s="3">
        <v>344.93161100000003</v>
      </c>
      <c r="L223" s="3">
        <v>3726.2647400000001</v>
      </c>
      <c r="M223" s="3">
        <v>327.145038</v>
      </c>
      <c r="N223" s="3">
        <v>3059.1958840000002</v>
      </c>
      <c r="O223" s="3">
        <v>279.97850400000004</v>
      </c>
      <c r="P223" s="3">
        <v>383.52285600000005</v>
      </c>
      <c r="R223" s="18">
        <v>23281.607281999997</v>
      </c>
    </row>
    <row r="224" spans="1:18">
      <c r="A224" s="9" t="s">
        <v>189</v>
      </c>
      <c r="B224" s="5">
        <v>2421.4370400000003</v>
      </c>
      <c r="C224" s="3">
        <v>5192.2444599999999</v>
      </c>
      <c r="D224" s="3">
        <v>0</v>
      </c>
      <c r="E224" s="3">
        <v>0</v>
      </c>
      <c r="F224" s="3">
        <v>0</v>
      </c>
      <c r="G224" s="3">
        <v>5607.311248</v>
      </c>
      <c r="H224" s="3">
        <v>16964.561377000002</v>
      </c>
      <c r="I224" s="3">
        <v>820.16840400000001</v>
      </c>
      <c r="J224" s="3">
        <v>717.18872400000009</v>
      </c>
      <c r="K224" s="3">
        <v>1154.051598</v>
      </c>
      <c r="L224" s="3">
        <v>1051.5803519999999</v>
      </c>
      <c r="M224" s="3">
        <v>3670.3621639999997</v>
      </c>
      <c r="N224" s="3">
        <v>2664.5402639999998</v>
      </c>
      <c r="O224" s="3">
        <v>616.27327999999989</v>
      </c>
      <c r="P224" s="3">
        <v>598.97125600000004</v>
      </c>
      <c r="R224" s="18">
        <v>41478.690167000001</v>
      </c>
    </row>
    <row r="225" spans="1:18">
      <c r="A225" s="9" t="s">
        <v>190</v>
      </c>
      <c r="B225" s="5">
        <v>13540.047515999999</v>
      </c>
      <c r="C225" s="3">
        <v>1986.68064</v>
      </c>
      <c r="D225" s="3">
        <v>0</v>
      </c>
      <c r="E225" s="3">
        <v>0</v>
      </c>
      <c r="F225" s="3">
        <v>0</v>
      </c>
      <c r="G225" s="3">
        <v>0</v>
      </c>
      <c r="H225" s="3"/>
      <c r="I225" s="3">
        <v>582.23894099999995</v>
      </c>
      <c r="J225" s="3">
        <v>339.06108500000005</v>
      </c>
      <c r="K225" s="3">
        <v>831.43675999999994</v>
      </c>
      <c r="L225" s="3">
        <v>335.67395999999997</v>
      </c>
      <c r="M225" s="3">
        <v>291.47277600000001</v>
      </c>
      <c r="N225" s="3">
        <v>236.79409600000002</v>
      </c>
      <c r="O225" s="3">
        <v>265.33140299999997</v>
      </c>
      <c r="P225" s="3">
        <v>259.49255199999999</v>
      </c>
      <c r="R225" s="18">
        <v>18668.229728999999</v>
      </c>
    </row>
    <row r="226" spans="1:18">
      <c r="A226" s="9" t="s">
        <v>191</v>
      </c>
      <c r="B226" s="5">
        <v>6639.7116599999999</v>
      </c>
      <c r="C226" s="3">
        <v>0</v>
      </c>
      <c r="D226" s="3">
        <v>0</v>
      </c>
      <c r="E226" s="3">
        <v>0</v>
      </c>
      <c r="F226" s="3">
        <v>0</v>
      </c>
      <c r="G226" s="3">
        <v>0</v>
      </c>
      <c r="H226" s="3"/>
      <c r="I226" s="3">
        <v>97.898583000000002</v>
      </c>
      <c r="J226" s="3">
        <v>104.80069900000001</v>
      </c>
      <c r="K226" s="3">
        <v>80.984099999999998</v>
      </c>
      <c r="L226" s="3">
        <v>67.134792000000004</v>
      </c>
      <c r="M226" s="3">
        <v>93.687678000000005</v>
      </c>
      <c r="N226" s="3">
        <v>86.106943999999999</v>
      </c>
      <c r="O226" s="3">
        <v>84.680234999999996</v>
      </c>
      <c r="P226" s="3">
        <v>112.053602</v>
      </c>
      <c r="R226" s="18">
        <v>7367.058293</v>
      </c>
    </row>
    <row r="227" spans="1:18">
      <c r="A227" s="9" t="s">
        <v>192</v>
      </c>
      <c r="B227" s="5">
        <v>3504.0248400000005</v>
      </c>
      <c r="C227" s="3"/>
      <c r="D227" s="3">
        <v>0</v>
      </c>
      <c r="E227" s="3">
        <v>0</v>
      </c>
      <c r="F227" s="3">
        <v>0</v>
      </c>
      <c r="G227" s="3">
        <v>0</v>
      </c>
      <c r="H227" s="3"/>
      <c r="I227" s="3">
        <v>1509.730084</v>
      </c>
      <c r="J227" s="3">
        <v>1338.2753789999999</v>
      </c>
      <c r="K227" s="3">
        <v>709.82950399999993</v>
      </c>
      <c r="L227" s="3">
        <v>505.11973600000005</v>
      </c>
      <c r="M227" s="3">
        <v>1044.39075</v>
      </c>
      <c r="N227" s="3">
        <v>1065.8037119999999</v>
      </c>
      <c r="O227" s="3">
        <v>950.84198800000001</v>
      </c>
      <c r="P227" s="3">
        <v>483.46495999999996</v>
      </c>
      <c r="R227" s="18">
        <v>11111.480953</v>
      </c>
    </row>
    <row r="228" spans="1:18">
      <c r="A228" s="9" t="s">
        <v>193</v>
      </c>
      <c r="B228" s="5">
        <v>0</v>
      </c>
      <c r="C228" s="3"/>
      <c r="D228" s="3">
        <v>0</v>
      </c>
      <c r="E228" s="3">
        <v>0</v>
      </c>
      <c r="F228" s="3">
        <v>0</v>
      </c>
      <c r="G228" s="3">
        <v>0</v>
      </c>
      <c r="H228" s="3"/>
      <c r="I228" s="3">
        <v>589.29792700000007</v>
      </c>
      <c r="J228" s="3">
        <v>0</v>
      </c>
      <c r="K228" s="3">
        <v>342.34560299999998</v>
      </c>
      <c r="L228" s="3">
        <v>475.94850000000002</v>
      </c>
      <c r="M228" s="3">
        <v>391.74177600000002</v>
      </c>
      <c r="N228" s="3">
        <v>388.20835199999993</v>
      </c>
      <c r="O228" s="3">
        <v>671.09656799999993</v>
      </c>
      <c r="P228" s="3">
        <v>1922.4078040000002</v>
      </c>
      <c r="R228" s="18">
        <v>4781.0465300000005</v>
      </c>
    </row>
    <row r="229" spans="1:18">
      <c r="A229" s="9" t="s">
        <v>194</v>
      </c>
      <c r="B229" s="5">
        <v>0</v>
      </c>
      <c r="C229" s="3"/>
      <c r="D229" s="3">
        <v>0</v>
      </c>
      <c r="E229" s="3">
        <v>0</v>
      </c>
      <c r="F229" s="3">
        <v>0</v>
      </c>
      <c r="G229" s="3">
        <v>0</v>
      </c>
      <c r="H229" s="3"/>
      <c r="I229" s="3">
        <v>783.00401999999997</v>
      </c>
      <c r="J229" s="3">
        <v>0</v>
      </c>
      <c r="K229" s="3">
        <v>759.58871999999997</v>
      </c>
      <c r="L229" s="3">
        <v>1143.896168</v>
      </c>
      <c r="M229" s="3">
        <v>603.54676799999993</v>
      </c>
      <c r="N229" s="3">
        <v>536.45803799999999</v>
      </c>
      <c r="O229" s="3">
        <v>513.96789899999999</v>
      </c>
      <c r="P229" s="3">
        <v>0</v>
      </c>
      <c r="R229" s="18">
        <v>4340.4616130000004</v>
      </c>
    </row>
    <row r="230" spans="1:18">
      <c r="A230" s="9" t="s">
        <v>195</v>
      </c>
      <c r="B230" s="5">
        <v>0</v>
      </c>
      <c r="C230" s="3"/>
      <c r="D230" s="3">
        <v>0</v>
      </c>
      <c r="E230" s="3">
        <v>0</v>
      </c>
      <c r="F230" s="3">
        <v>0</v>
      </c>
      <c r="G230" s="3">
        <v>0</v>
      </c>
      <c r="H230" s="3"/>
      <c r="I230" s="3">
        <v>293.34067800000003</v>
      </c>
      <c r="J230" s="3">
        <v>0</v>
      </c>
      <c r="K230" s="3">
        <v>225.44495599999999</v>
      </c>
      <c r="L230" s="3">
        <v>118.06368000000001</v>
      </c>
      <c r="M230" s="3">
        <v>202.79462000000001</v>
      </c>
      <c r="N230" s="3">
        <v>391.35235999999998</v>
      </c>
      <c r="O230" s="3"/>
      <c r="P230" s="3">
        <v>0</v>
      </c>
      <c r="R230" s="18">
        <v>1230.996294</v>
      </c>
    </row>
    <row r="231" spans="1:18">
      <c r="A231" s="9" t="s">
        <v>196</v>
      </c>
      <c r="B231" s="5">
        <v>0</v>
      </c>
      <c r="C231" s="3"/>
      <c r="D231" s="3">
        <v>0</v>
      </c>
      <c r="E231" s="3">
        <v>0</v>
      </c>
      <c r="F231" s="3">
        <v>0</v>
      </c>
      <c r="G231" s="3">
        <v>0</v>
      </c>
      <c r="H231" s="3"/>
      <c r="I231" s="3">
        <v>1036.63545</v>
      </c>
      <c r="J231" s="3">
        <v>0</v>
      </c>
      <c r="K231" s="3">
        <v>1118.313915</v>
      </c>
      <c r="L231" s="3">
        <v>0</v>
      </c>
      <c r="M231" s="3">
        <v>195.656868</v>
      </c>
      <c r="N231" s="3">
        <v>0</v>
      </c>
      <c r="O231" s="3"/>
      <c r="P231" s="3">
        <v>0</v>
      </c>
      <c r="R231" s="18">
        <v>2350.606233</v>
      </c>
    </row>
    <row r="232" spans="1:18">
      <c r="A232" s="9" t="s">
        <v>197</v>
      </c>
      <c r="B232" s="5">
        <v>0</v>
      </c>
      <c r="C232" s="3"/>
      <c r="D232" s="3">
        <v>0</v>
      </c>
      <c r="E232" s="3">
        <v>0</v>
      </c>
      <c r="F232" s="3">
        <v>0</v>
      </c>
      <c r="G232" s="3">
        <v>0</v>
      </c>
      <c r="H232" s="3"/>
      <c r="I232" s="3">
        <v>822.15915000000007</v>
      </c>
      <c r="J232" s="3">
        <v>0</v>
      </c>
      <c r="K232" s="3">
        <v>42.777035000000005</v>
      </c>
      <c r="L232" s="3">
        <v>0</v>
      </c>
      <c r="M232" s="3">
        <v>675.90554399999996</v>
      </c>
      <c r="N232" s="3">
        <v>0</v>
      </c>
      <c r="O232" s="3"/>
      <c r="P232" s="3">
        <v>0</v>
      </c>
      <c r="R232" s="18">
        <v>1540.841729</v>
      </c>
    </row>
    <row r="233" spans="1:18" ht="15.75" thickBot="1">
      <c r="A233" s="23" t="s">
        <v>198</v>
      </c>
      <c r="B233" s="29">
        <v>0</v>
      </c>
      <c r="C233" s="30"/>
      <c r="D233" s="30">
        <v>0</v>
      </c>
      <c r="E233" s="30">
        <v>0</v>
      </c>
      <c r="F233" s="30">
        <v>0</v>
      </c>
      <c r="G233" s="30">
        <v>0</v>
      </c>
      <c r="H233" s="30"/>
      <c r="I233" s="30">
        <v>534.53453400000001</v>
      </c>
      <c r="J233" s="30">
        <v>0</v>
      </c>
      <c r="K233" s="30">
        <v>0</v>
      </c>
      <c r="L233" s="30">
        <v>0</v>
      </c>
      <c r="M233" s="30">
        <v>11.875404</v>
      </c>
      <c r="N233" s="30">
        <v>0</v>
      </c>
      <c r="O233" s="30"/>
      <c r="P233" s="30">
        <v>0</v>
      </c>
      <c r="R233" s="19">
        <v>546.40993800000001</v>
      </c>
    </row>
  </sheetData>
  <mergeCells count="7">
    <mergeCell ref="B1:D1"/>
    <mergeCell ref="A128:A129"/>
    <mergeCell ref="B128:P128"/>
    <mergeCell ref="R128:R129"/>
    <mergeCell ref="A21:A22"/>
    <mergeCell ref="B21:P21"/>
    <mergeCell ref="R21:R2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R106"/>
  <sheetViews>
    <sheetView topLeftCell="A84" zoomScale="85" zoomScaleNormal="85" workbookViewId="0">
      <selection activeCell="A106" sqref="A106"/>
    </sheetView>
  </sheetViews>
  <sheetFormatPr baseColWidth="10" defaultRowHeight="15"/>
  <cols>
    <col min="1" max="1" width="41.28515625" bestFit="1" customWidth="1"/>
  </cols>
  <sheetData>
    <row r="1" spans="1:18">
      <c r="A1" s="69" t="s">
        <v>11</v>
      </c>
      <c r="B1" s="71" t="s">
        <v>44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3"/>
      <c r="R1" s="66" t="s">
        <v>16</v>
      </c>
    </row>
    <row r="2" spans="1:18" ht="15.75" thickBot="1">
      <c r="A2" s="78"/>
      <c r="B2" s="20">
        <v>101</v>
      </c>
      <c r="C2" s="21">
        <v>102</v>
      </c>
      <c r="D2" s="21">
        <v>103</v>
      </c>
      <c r="E2" s="21">
        <v>104</v>
      </c>
      <c r="F2" s="21">
        <v>105</v>
      </c>
      <c r="G2" s="21">
        <v>106</v>
      </c>
      <c r="H2" s="21">
        <v>107</v>
      </c>
      <c r="I2" s="21">
        <v>201</v>
      </c>
      <c r="J2" s="21">
        <v>202</v>
      </c>
      <c r="K2" s="21">
        <v>203</v>
      </c>
      <c r="L2" s="21">
        <v>204</v>
      </c>
      <c r="M2" s="21">
        <v>205</v>
      </c>
      <c r="N2" s="21">
        <v>206</v>
      </c>
      <c r="O2" s="21">
        <v>207</v>
      </c>
      <c r="P2" s="22">
        <v>208</v>
      </c>
      <c r="R2" s="67"/>
    </row>
    <row r="3" spans="1:18">
      <c r="A3" s="56" t="s">
        <v>85</v>
      </c>
      <c r="B3" s="57">
        <v>15272.088</v>
      </c>
      <c r="C3" s="58">
        <v>16172.805</v>
      </c>
      <c r="D3" s="58">
        <v>11237.072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9"/>
      <c r="R3" s="18">
        <v>42681.964999999997</v>
      </c>
    </row>
    <row r="4" spans="1:18">
      <c r="A4" s="9" t="s">
        <v>84</v>
      </c>
      <c r="B4" s="24">
        <v>16449.003027000002</v>
      </c>
      <c r="C4" s="4">
        <v>17109.971621999997</v>
      </c>
      <c r="D4" s="4">
        <v>17341.029779</v>
      </c>
      <c r="E4" s="4">
        <v>15417.426455000001</v>
      </c>
      <c r="F4" s="4">
        <v>15836.488576</v>
      </c>
      <c r="G4" s="4">
        <v>5298.9859999999999</v>
      </c>
      <c r="H4" s="4">
        <v>11234.111999999999</v>
      </c>
      <c r="I4" s="4"/>
      <c r="J4" s="4"/>
      <c r="K4" s="4"/>
      <c r="L4" s="4"/>
      <c r="M4" s="4"/>
      <c r="N4" s="4"/>
      <c r="O4" s="4"/>
      <c r="P4" s="60"/>
      <c r="R4" s="18">
        <v>98687.017458999995</v>
      </c>
    </row>
    <row r="5" spans="1:18">
      <c r="A5" s="9" t="s">
        <v>83</v>
      </c>
      <c r="B5" s="24">
        <v>18177.530616</v>
      </c>
      <c r="C5" s="4">
        <v>18838.738848000001</v>
      </c>
      <c r="D5" s="4">
        <v>17959.572108</v>
      </c>
      <c r="E5" s="4">
        <v>16229.306981999998</v>
      </c>
      <c r="F5" s="4">
        <v>16273.577463</v>
      </c>
      <c r="G5" s="4">
        <v>15458.495520000002</v>
      </c>
      <c r="H5" s="4">
        <v>19160.130892000001</v>
      </c>
      <c r="I5" s="4"/>
      <c r="J5" s="4">
        <v>18658.0075</v>
      </c>
      <c r="K5" s="4"/>
      <c r="L5" s="4">
        <v>6073.2669999999998</v>
      </c>
      <c r="M5" s="4"/>
      <c r="N5" s="4">
        <v>12946.31</v>
      </c>
      <c r="O5" s="4"/>
      <c r="P5" s="60">
        <v>12955.02</v>
      </c>
      <c r="R5" s="18">
        <v>172729.95692899998</v>
      </c>
    </row>
    <row r="6" spans="1:18">
      <c r="A6" s="9" t="s">
        <v>82</v>
      </c>
      <c r="B6" s="24">
        <v>18177.530616</v>
      </c>
      <c r="C6" s="4">
        <v>18838.738848000001</v>
      </c>
      <c r="D6" s="4">
        <v>17959.572108</v>
      </c>
      <c r="E6" s="4">
        <v>16229.306981999998</v>
      </c>
      <c r="F6" s="4">
        <v>16273.577463</v>
      </c>
      <c r="G6" s="4">
        <v>15441.583040000001</v>
      </c>
      <c r="H6" s="4">
        <v>19142.533760000002</v>
      </c>
      <c r="I6" s="4"/>
      <c r="J6" s="4">
        <v>18658.0075</v>
      </c>
      <c r="K6" s="4"/>
      <c r="L6" s="4">
        <v>6073.2669999999998</v>
      </c>
      <c r="M6" s="4"/>
      <c r="N6" s="4">
        <v>12946.31</v>
      </c>
      <c r="O6" s="4"/>
      <c r="P6" s="60">
        <v>12955.02</v>
      </c>
      <c r="R6" s="18">
        <v>172695.44731699998</v>
      </c>
    </row>
    <row r="7" spans="1:18">
      <c r="A7" s="9" t="s">
        <v>81</v>
      </c>
      <c r="B7" s="24">
        <v>18442.172549999999</v>
      </c>
      <c r="C7" s="4">
        <v>18971.318436000001</v>
      </c>
      <c r="D7" s="4">
        <v>17965.254594000002</v>
      </c>
      <c r="E7" s="4">
        <v>16281.494528000001</v>
      </c>
      <c r="F7" s="4">
        <v>16332.679229999998</v>
      </c>
      <c r="G7" s="4">
        <v>16127.735445</v>
      </c>
      <c r="H7" s="4">
        <v>17974.513218000004</v>
      </c>
      <c r="I7" s="4">
        <v>13490.248</v>
      </c>
      <c r="J7" s="4">
        <v>17595.43434</v>
      </c>
      <c r="K7" s="4"/>
      <c r="L7" s="4">
        <v>11920.57035</v>
      </c>
      <c r="M7" s="4"/>
      <c r="N7" s="4">
        <v>12094.442802</v>
      </c>
      <c r="O7" s="4"/>
      <c r="P7" s="60">
        <v>12048.168600000001</v>
      </c>
      <c r="R7" s="18">
        <v>189244.03209300002</v>
      </c>
    </row>
    <row r="8" spans="1:18">
      <c r="A8" s="9" t="s">
        <v>80</v>
      </c>
      <c r="B8" s="24">
        <v>19948.940460000002</v>
      </c>
      <c r="C8" s="4">
        <v>20523.155737000001</v>
      </c>
      <c r="D8" s="4">
        <v>19227.110747999999</v>
      </c>
      <c r="E8" s="4">
        <v>17556.034608000002</v>
      </c>
      <c r="F8" s="4">
        <v>17618.720420000001</v>
      </c>
      <c r="G8" s="4">
        <v>17547.315935999999</v>
      </c>
      <c r="H8" s="4">
        <v>19307.476218</v>
      </c>
      <c r="I8" s="4">
        <v>12545.93064</v>
      </c>
      <c r="J8" s="4">
        <v>18264.495281</v>
      </c>
      <c r="K8" s="4">
        <v>13771.147000000001</v>
      </c>
      <c r="L8" s="4">
        <v>12446.264454</v>
      </c>
      <c r="M8" s="4">
        <v>11789.449000000001</v>
      </c>
      <c r="N8" s="4">
        <v>12544.170054</v>
      </c>
      <c r="O8" s="4">
        <v>12220.78</v>
      </c>
      <c r="P8" s="60">
        <v>12388.634002000001</v>
      </c>
      <c r="R8" s="18">
        <v>237699.62455799998</v>
      </c>
    </row>
    <row r="9" spans="1:18">
      <c r="A9" s="9" t="s">
        <v>79</v>
      </c>
      <c r="B9" s="24">
        <v>21789.91188</v>
      </c>
      <c r="C9" s="4">
        <v>22417.221591000001</v>
      </c>
      <c r="D9" s="4">
        <v>21095.902116000001</v>
      </c>
      <c r="E9" s="4">
        <v>19210.597289999998</v>
      </c>
      <c r="F9" s="4">
        <v>19534.985452000001</v>
      </c>
      <c r="G9" s="4">
        <v>19280.73257</v>
      </c>
      <c r="H9" s="4">
        <v>20879.565790000004</v>
      </c>
      <c r="I9" s="4">
        <v>13209.635493999998</v>
      </c>
      <c r="J9" s="4">
        <v>19997.786592</v>
      </c>
      <c r="K9" s="4">
        <v>13414.878840000001</v>
      </c>
      <c r="L9" s="4">
        <v>13484.771789999999</v>
      </c>
      <c r="M9" s="4">
        <v>11495.115008000001</v>
      </c>
      <c r="N9" s="4">
        <v>13617.583811999999</v>
      </c>
      <c r="O9" s="4">
        <v>11710.085519999999</v>
      </c>
      <c r="P9" s="60">
        <v>13453.875555999997</v>
      </c>
      <c r="R9" s="18">
        <v>254592.64930099991</v>
      </c>
    </row>
    <row r="10" spans="1:18">
      <c r="A10" s="9" t="s">
        <v>78</v>
      </c>
      <c r="B10" s="24">
        <v>23620.416182999998</v>
      </c>
      <c r="C10" s="4">
        <v>24265.199956999997</v>
      </c>
      <c r="D10" s="4">
        <v>22850.284452</v>
      </c>
      <c r="E10" s="4">
        <v>20698.604370000001</v>
      </c>
      <c r="F10" s="4">
        <v>21164.326530000002</v>
      </c>
      <c r="G10" s="4">
        <v>20932.122288000002</v>
      </c>
      <c r="H10" s="4">
        <v>22390.116794999998</v>
      </c>
      <c r="I10" s="4">
        <v>14742.075344000001</v>
      </c>
      <c r="J10" s="4">
        <v>21901.620088999996</v>
      </c>
      <c r="K10" s="4">
        <v>15016.145780999999</v>
      </c>
      <c r="L10" s="4">
        <v>14979.293796000002</v>
      </c>
      <c r="M10" s="4">
        <v>12877.944320000001</v>
      </c>
      <c r="N10" s="4">
        <v>15117.306301999999</v>
      </c>
      <c r="O10" s="4">
        <v>12869.309598000002</v>
      </c>
      <c r="P10" s="60">
        <v>14984.32538</v>
      </c>
      <c r="R10" s="18">
        <v>278409.09118500008</v>
      </c>
    </row>
    <row r="11" spans="1:18">
      <c r="A11" s="9" t="s">
        <v>77</v>
      </c>
      <c r="B11" s="24">
        <v>23620.416182999998</v>
      </c>
      <c r="C11" s="4">
        <v>24265.199956999997</v>
      </c>
      <c r="D11" s="4">
        <v>22850.284452</v>
      </c>
      <c r="E11" s="4">
        <v>20698.604370000001</v>
      </c>
      <c r="F11" s="4">
        <v>21164.326530000002</v>
      </c>
      <c r="G11" s="4">
        <v>20932.122288000002</v>
      </c>
      <c r="H11" s="4">
        <v>22390.116794999998</v>
      </c>
      <c r="I11" s="4">
        <v>14742.075344000001</v>
      </c>
      <c r="J11" s="4">
        <v>21901.620088999996</v>
      </c>
      <c r="K11" s="4">
        <v>15016.145780999999</v>
      </c>
      <c r="L11" s="4">
        <v>14979.293796000002</v>
      </c>
      <c r="M11" s="4">
        <v>12877.944320000001</v>
      </c>
      <c r="N11" s="4">
        <v>15117.306301999999</v>
      </c>
      <c r="O11" s="4">
        <v>12869.309598000002</v>
      </c>
      <c r="P11" s="60">
        <v>14984.32538</v>
      </c>
      <c r="R11" s="18">
        <v>278409.09118500008</v>
      </c>
    </row>
    <row r="12" spans="1:18">
      <c r="A12" s="9" t="s">
        <v>76</v>
      </c>
      <c r="B12" s="24">
        <v>25934.295701999999</v>
      </c>
      <c r="C12" s="4">
        <v>26691.350704</v>
      </c>
      <c r="D12" s="4">
        <v>25217.11548</v>
      </c>
      <c r="E12" s="4">
        <v>23022.227385000002</v>
      </c>
      <c r="F12" s="4">
        <v>23485.166733000002</v>
      </c>
      <c r="G12" s="4">
        <v>23283.786952999999</v>
      </c>
      <c r="H12" s="4">
        <v>24667.91375</v>
      </c>
      <c r="I12" s="4">
        <v>16775.50362</v>
      </c>
      <c r="J12" s="4">
        <v>23889.876714000002</v>
      </c>
      <c r="K12" s="4">
        <v>16916.885019999998</v>
      </c>
      <c r="L12" s="4">
        <v>17083.652979000002</v>
      </c>
      <c r="M12" s="4">
        <v>14733.279</v>
      </c>
      <c r="N12" s="4">
        <v>17006.940160000002</v>
      </c>
      <c r="O12" s="4">
        <v>14713.02054</v>
      </c>
      <c r="P12" s="60">
        <v>16970.474000999999</v>
      </c>
      <c r="R12" s="18">
        <v>310391.48874100001</v>
      </c>
    </row>
    <row r="13" spans="1:18">
      <c r="A13" s="9" t="s">
        <v>75</v>
      </c>
      <c r="B13" s="24">
        <v>28094.146239000002</v>
      </c>
      <c r="C13" s="4">
        <v>28809.960312000003</v>
      </c>
      <c r="D13" s="4">
        <v>27267.888598999998</v>
      </c>
      <c r="E13" s="4">
        <v>24909.282783000002</v>
      </c>
      <c r="F13" s="4">
        <v>25404.572375</v>
      </c>
      <c r="G13" s="4">
        <v>25190.954126000001</v>
      </c>
      <c r="H13" s="4">
        <v>26471.124099000001</v>
      </c>
      <c r="I13" s="4">
        <v>18433.864368000002</v>
      </c>
      <c r="J13" s="4">
        <v>25671.081393</v>
      </c>
      <c r="K13" s="4">
        <v>18640.542047999999</v>
      </c>
      <c r="L13" s="4">
        <v>18780.076487999999</v>
      </c>
      <c r="M13" s="4">
        <v>16399.25088</v>
      </c>
      <c r="N13" s="4">
        <v>18622.655856000001</v>
      </c>
      <c r="O13" s="4">
        <v>16349.01504</v>
      </c>
      <c r="P13" s="60">
        <v>18427.994112</v>
      </c>
      <c r="R13" s="18">
        <v>337472.40871800005</v>
      </c>
    </row>
    <row r="14" spans="1:18">
      <c r="A14" s="9" t="s">
        <v>74</v>
      </c>
      <c r="B14" s="24">
        <v>30533.782032000003</v>
      </c>
      <c r="C14" s="4">
        <v>31316.342944000004</v>
      </c>
      <c r="D14" s="4">
        <v>29795.882795000001</v>
      </c>
      <c r="E14" s="4">
        <v>27359.2438</v>
      </c>
      <c r="F14" s="4">
        <v>27976.454743999999</v>
      </c>
      <c r="G14" s="4">
        <v>27740.923406999998</v>
      </c>
      <c r="H14" s="4">
        <v>28883.927211999999</v>
      </c>
      <c r="I14" s="4">
        <v>20591.475311999999</v>
      </c>
      <c r="J14" s="4">
        <v>28247.049713</v>
      </c>
      <c r="K14" s="4">
        <v>20729.772708</v>
      </c>
      <c r="L14" s="4">
        <v>20934.394873000001</v>
      </c>
      <c r="M14" s="4">
        <v>18723.221828999998</v>
      </c>
      <c r="N14" s="4">
        <v>21020.878836</v>
      </c>
      <c r="O14" s="4">
        <v>18688.598751000001</v>
      </c>
      <c r="P14" s="60">
        <v>20662.801394999999</v>
      </c>
      <c r="R14" s="18">
        <v>373204.75035099994</v>
      </c>
    </row>
    <row r="15" spans="1:18">
      <c r="A15" s="9" t="s">
        <v>73</v>
      </c>
      <c r="B15" s="24">
        <v>33817.095136000004</v>
      </c>
      <c r="C15" s="4">
        <v>35108.431056000001</v>
      </c>
      <c r="D15" s="4">
        <v>33750.036375000003</v>
      </c>
      <c r="E15" s="4">
        <v>31037.067296000001</v>
      </c>
      <c r="F15" s="4">
        <v>31611.279609000001</v>
      </c>
      <c r="G15" s="4">
        <v>31636.309968000001</v>
      </c>
      <c r="H15" s="4">
        <v>32621.449532999999</v>
      </c>
      <c r="I15" s="4">
        <v>23093.056084</v>
      </c>
      <c r="J15" s="4">
        <v>31658.403879999998</v>
      </c>
      <c r="K15" s="4">
        <v>23059.346009999997</v>
      </c>
      <c r="L15" s="4">
        <v>23330.353137000002</v>
      </c>
      <c r="M15" s="4">
        <v>21129.636717000001</v>
      </c>
      <c r="N15" s="4">
        <v>23562.810922000001</v>
      </c>
      <c r="O15" s="4">
        <v>20983.430379999998</v>
      </c>
      <c r="P15" s="60">
        <v>23216.614333000001</v>
      </c>
      <c r="R15" s="18">
        <v>419615.32043599995</v>
      </c>
    </row>
    <row r="16" spans="1:18">
      <c r="A16" s="9" t="s">
        <v>116</v>
      </c>
      <c r="B16" s="24">
        <v>37439.101545999998</v>
      </c>
      <c r="C16" s="4">
        <v>38863.964435999995</v>
      </c>
      <c r="D16" s="4">
        <v>37698.085385999999</v>
      </c>
      <c r="E16" s="4">
        <v>34756.604337000004</v>
      </c>
      <c r="F16" s="4">
        <v>35438.549679999996</v>
      </c>
      <c r="G16" s="4">
        <v>35512.671750000001</v>
      </c>
      <c r="H16" s="4">
        <v>36481.013982000004</v>
      </c>
      <c r="I16" s="4">
        <v>25564.662899999999</v>
      </c>
      <c r="J16" s="4">
        <v>35302.778100000003</v>
      </c>
      <c r="K16" s="4">
        <v>25349.990193000001</v>
      </c>
      <c r="L16" s="4">
        <v>25511.148854999999</v>
      </c>
      <c r="M16" s="4">
        <v>23386.05646</v>
      </c>
      <c r="N16" s="4">
        <v>25918.458555000005</v>
      </c>
      <c r="O16" s="4">
        <v>23273.205189</v>
      </c>
      <c r="P16" s="60">
        <v>25690.876960000001</v>
      </c>
      <c r="R16" s="18">
        <v>466187.16832900001</v>
      </c>
    </row>
    <row r="17" spans="1:18">
      <c r="A17" s="9" t="s">
        <v>115</v>
      </c>
      <c r="B17" s="24">
        <v>37439.101545999998</v>
      </c>
      <c r="C17" s="4">
        <v>38863.964435999995</v>
      </c>
      <c r="D17" s="4">
        <v>37698.085385999999</v>
      </c>
      <c r="E17" s="4">
        <v>34756.604337000004</v>
      </c>
      <c r="F17" s="4">
        <v>35438.549679999996</v>
      </c>
      <c r="G17" s="4">
        <v>35512.671750000001</v>
      </c>
      <c r="H17" s="4">
        <v>36481.013982000004</v>
      </c>
      <c r="I17" s="4">
        <v>25564.662899999999</v>
      </c>
      <c r="J17" s="4">
        <v>35302.778100000003</v>
      </c>
      <c r="K17" s="4">
        <v>25349.990193000001</v>
      </c>
      <c r="L17" s="4">
        <v>25511.148854999999</v>
      </c>
      <c r="M17" s="4">
        <v>23386.05646</v>
      </c>
      <c r="N17" s="4">
        <v>25918.458555000005</v>
      </c>
      <c r="O17" s="4">
        <v>23273.205189</v>
      </c>
      <c r="P17" s="60">
        <v>25690.876960000001</v>
      </c>
      <c r="R17" s="18">
        <v>466187.16832900001</v>
      </c>
    </row>
    <row r="18" spans="1:18">
      <c r="A18" s="9" t="s">
        <v>114</v>
      </c>
      <c r="B18" s="24">
        <v>41604.253322999997</v>
      </c>
      <c r="C18" s="4">
        <v>39236.937285</v>
      </c>
      <c r="D18" s="4">
        <v>39506.477100000004</v>
      </c>
      <c r="E18" s="4">
        <v>38894.221800000007</v>
      </c>
      <c r="F18" s="4">
        <v>39832.303896000005</v>
      </c>
      <c r="G18" s="4">
        <v>36740.69904</v>
      </c>
      <c r="H18" s="4">
        <v>40684.286460000003</v>
      </c>
      <c r="I18" s="4">
        <v>28441.406629999998</v>
      </c>
      <c r="J18" s="4">
        <v>38879.720063999994</v>
      </c>
      <c r="K18" s="4">
        <v>28129.030008999998</v>
      </c>
      <c r="L18" s="4">
        <v>28357.459305999997</v>
      </c>
      <c r="M18" s="4">
        <v>26056.275564</v>
      </c>
      <c r="N18" s="4">
        <v>28763.172999999999</v>
      </c>
      <c r="O18" s="4">
        <v>25957.791259999998</v>
      </c>
      <c r="P18" s="60">
        <v>28700.035854999998</v>
      </c>
      <c r="R18" s="18">
        <v>509784.07059200003</v>
      </c>
    </row>
    <row r="19" spans="1:18">
      <c r="A19" s="9" t="s">
        <v>113</v>
      </c>
      <c r="B19" s="24">
        <v>45331.936020000001</v>
      </c>
      <c r="C19" s="4">
        <v>43062.195606000001</v>
      </c>
      <c r="D19" s="4">
        <v>43552.812162000002</v>
      </c>
      <c r="E19" s="4">
        <v>43015.733582000001</v>
      </c>
      <c r="F19" s="4">
        <v>43799.348616000003</v>
      </c>
      <c r="G19" s="4">
        <v>40732.249528000008</v>
      </c>
      <c r="H19" s="4">
        <v>44851.538655000004</v>
      </c>
      <c r="I19" s="4">
        <v>31638.582668000003</v>
      </c>
      <c r="J19" s="4">
        <v>42472.910497999997</v>
      </c>
      <c r="K19" s="4">
        <v>30785.417133999999</v>
      </c>
      <c r="L19" s="4">
        <v>31391.428982999998</v>
      </c>
      <c r="M19" s="4">
        <v>28760.460575999998</v>
      </c>
      <c r="N19" s="4">
        <v>31542.132588</v>
      </c>
      <c r="O19" s="4">
        <v>28554.494280000003</v>
      </c>
      <c r="P19" s="60">
        <v>31508.206049999997</v>
      </c>
      <c r="R19" s="18">
        <v>560999.44694599998</v>
      </c>
    </row>
    <row r="20" spans="1:18">
      <c r="A20" s="9" t="s">
        <v>112</v>
      </c>
      <c r="B20" s="24">
        <v>49271.567856000001</v>
      </c>
      <c r="C20" s="4">
        <v>47476.510110000003</v>
      </c>
      <c r="D20" s="4">
        <v>47952.288</v>
      </c>
      <c r="E20" s="4">
        <v>47535.834668999996</v>
      </c>
      <c r="F20" s="4">
        <v>48523.495439999999</v>
      </c>
      <c r="G20" s="4">
        <v>45504.787625999998</v>
      </c>
      <c r="H20" s="4">
        <v>49612.258080000007</v>
      </c>
      <c r="I20" s="4">
        <v>34556.661486000005</v>
      </c>
      <c r="J20" s="4">
        <v>46381.000399999997</v>
      </c>
      <c r="K20" s="4">
        <v>33625.016824999999</v>
      </c>
      <c r="L20" s="4">
        <v>33907.939716000001</v>
      </c>
      <c r="M20" s="4">
        <v>31337.608526</v>
      </c>
      <c r="N20" s="4">
        <v>34367.425785000007</v>
      </c>
      <c r="O20" s="4">
        <v>31271.052638000001</v>
      </c>
      <c r="P20" s="60">
        <v>34525.552470000002</v>
      </c>
      <c r="R20" s="18">
        <v>615848.99962699995</v>
      </c>
    </row>
    <row r="21" spans="1:18">
      <c r="A21" s="9" t="s">
        <v>111</v>
      </c>
      <c r="B21" s="24">
        <v>54011.051168000005</v>
      </c>
      <c r="C21" s="4">
        <v>52330.739031000005</v>
      </c>
      <c r="D21" s="4">
        <v>53042.055222000003</v>
      </c>
      <c r="E21" s="4">
        <v>52511.382384000004</v>
      </c>
      <c r="F21" s="4">
        <v>53667.565927000003</v>
      </c>
      <c r="G21" s="4">
        <v>50930.148887999996</v>
      </c>
      <c r="H21" s="4">
        <v>54845.203152999995</v>
      </c>
      <c r="I21" s="4">
        <v>38327.276195999999</v>
      </c>
      <c r="J21" s="4">
        <v>50793.422377999996</v>
      </c>
      <c r="K21" s="4">
        <v>37441.540523999996</v>
      </c>
      <c r="L21" s="4">
        <v>37353.077549999995</v>
      </c>
      <c r="M21" s="4">
        <v>35060.483136000003</v>
      </c>
      <c r="N21" s="4">
        <v>38106.254699999998</v>
      </c>
      <c r="O21" s="4">
        <v>34896.571875000001</v>
      </c>
      <c r="P21" s="60">
        <v>38348.664508000002</v>
      </c>
      <c r="R21" s="18">
        <v>681665.43664000009</v>
      </c>
    </row>
    <row r="22" spans="1:18">
      <c r="A22" s="9" t="s">
        <v>110</v>
      </c>
      <c r="B22" s="24">
        <v>54011.051168000005</v>
      </c>
      <c r="C22" s="4">
        <v>52330.739031000005</v>
      </c>
      <c r="D22" s="4">
        <v>53042.055222000003</v>
      </c>
      <c r="E22" s="4">
        <v>52511.382384000004</v>
      </c>
      <c r="F22" s="4">
        <v>53667.565927000003</v>
      </c>
      <c r="G22" s="4">
        <v>50930.148887999996</v>
      </c>
      <c r="H22" s="4">
        <v>54845.203152999995</v>
      </c>
      <c r="I22" s="4">
        <v>38327.276195999999</v>
      </c>
      <c r="J22" s="4">
        <v>50793.422377999996</v>
      </c>
      <c r="K22" s="4">
        <v>37441.540523999996</v>
      </c>
      <c r="L22" s="4">
        <v>37353.077549999995</v>
      </c>
      <c r="M22" s="4">
        <v>35060.483136000003</v>
      </c>
      <c r="N22" s="4">
        <v>38106.254699999998</v>
      </c>
      <c r="O22" s="4">
        <v>34896.571875000001</v>
      </c>
      <c r="P22" s="60">
        <v>38348.664508000002</v>
      </c>
      <c r="R22" s="18">
        <v>681665.43664000009</v>
      </c>
    </row>
    <row r="23" spans="1:18">
      <c r="A23" s="9" t="s">
        <v>109</v>
      </c>
      <c r="B23" s="24">
        <v>59460.649235000004</v>
      </c>
      <c r="C23" s="4">
        <v>57866.436169999994</v>
      </c>
      <c r="D23" s="4">
        <v>58495.64727999999</v>
      </c>
      <c r="E23" s="4">
        <v>58211.934788000006</v>
      </c>
      <c r="F23" s="4">
        <v>59307.838686000003</v>
      </c>
      <c r="G23" s="4">
        <v>56735.342360000002</v>
      </c>
      <c r="H23" s="4">
        <v>60630.091400000005</v>
      </c>
      <c r="I23" s="4">
        <v>42375.263380000004</v>
      </c>
      <c r="J23" s="4">
        <v>56050.358100000005</v>
      </c>
      <c r="K23" s="4">
        <v>41996.897403999996</v>
      </c>
      <c r="L23" s="4">
        <v>41797.894319999999</v>
      </c>
      <c r="M23" s="4">
        <v>39416.446630000006</v>
      </c>
      <c r="N23" s="4">
        <v>42377.614842000003</v>
      </c>
      <c r="O23" s="4">
        <v>38988.565242000004</v>
      </c>
      <c r="P23" s="60">
        <v>42603.589997999996</v>
      </c>
      <c r="R23" s="18">
        <v>756314.56983499997</v>
      </c>
    </row>
    <row r="24" spans="1:18">
      <c r="A24" s="9" t="s">
        <v>108</v>
      </c>
      <c r="B24" s="24">
        <v>65203.303920999999</v>
      </c>
      <c r="C24" s="4">
        <v>63804.576983000006</v>
      </c>
      <c r="D24" s="4">
        <v>64394.405639999997</v>
      </c>
      <c r="E24" s="4">
        <v>64284.711947999996</v>
      </c>
      <c r="F24" s="4">
        <v>65246.998148999999</v>
      </c>
      <c r="G24" s="4">
        <v>62630.714607999995</v>
      </c>
      <c r="H24" s="4">
        <v>66421.426284000001</v>
      </c>
      <c r="I24" s="4">
        <v>46774.707980000007</v>
      </c>
      <c r="J24" s="4">
        <v>60793.908122999994</v>
      </c>
      <c r="K24" s="4">
        <v>46810.405493999999</v>
      </c>
      <c r="L24" s="4">
        <v>46224.784439999996</v>
      </c>
      <c r="M24" s="4">
        <v>44092.173649999997</v>
      </c>
      <c r="N24" s="4">
        <v>46995.381576</v>
      </c>
      <c r="O24" s="4">
        <v>43399.859555000003</v>
      </c>
      <c r="P24" s="60">
        <v>47111.635746</v>
      </c>
      <c r="R24" s="18">
        <v>834188.99409699987</v>
      </c>
    </row>
    <row r="25" spans="1:18">
      <c r="A25" s="9" t="s">
        <v>107</v>
      </c>
      <c r="B25" s="24">
        <v>70986.444946000003</v>
      </c>
      <c r="C25" s="4">
        <v>69744.654320000001</v>
      </c>
      <c r="D25" s="4">
        <v>70840.0242</v>
      </c>
      <c r="E25" s="4">
        <v>70429.71905</v>
      </c>
      <c r="F25" s="4">
        <v>71608.338995999991</v>
      </c>
      <c r="G25" s="4">
        <v>68931.559020000015</v>
      </c>
      <c r="H25" s="4">
        <v>72760.184449999986</v>
      </c>
      <c r="I25" s="4">
        <v>51571.847235999994</v>
      </c>
      <c r="J25" s="4">
        <v>66754.759208000003</v>
      </c>
      <c r="K25" s="4">
        <v>51392.343869999997</v>
      </c>
      <c r="L25" s="4">
        <v>50493.625140000004</v>
      </c>
      <c r="M25" s="4">
        <v>48475.243134999997</v>
      </c>
      <c r="N25" s="4">
        <v>51656.849243999997</v>
      </c>
      <c r="O25" s="4">
        <v>48073.112766000006</v>
      </c>
      <c r="P25" s="60">
        <v>51766.189170000005</v>
      </c>
      <c r="R25" s="18">
        <v>915484.8947510001</v>
      </c>
    </row>
    <row r="26" spans="1:18">
      <c r="A26" s="9" t="s">
        <v>106</v>
      </c>
      <c r="B26" s="24">
        <v>76756.595894999991</v>
      </c>
      <c r="C26" s="4">
        <v>75501.965138999993</v>
      </c>
      <c r="D26" s="4">
        <v>77055.147901000004</v>
      </c>
      <c r="E26" s="4">
        <v>76454.179594000001</v>
      </c>
      <c r="F26" s="4">
        <v>77684.27337000001</v>
      </c>
      <c r="G26" s="4">
        <v>75216.880398000008</v>
      </c>
      <c r="H26" s="4">
        <v>79084.96177400001</v>
      </c>
      <c r="I26" s="4">
        <v>55808.830859000002</v>
      </c>
      <c r="J26" s="4">
        <v>72140.667444000006</v>
      </c>
      <c r="K26" s="4">
        <v>55464.935176999999</v>
      </c>
      <c r="L26" s="4">
        <v>54830.098012999995</v>
      </c>
      <c r="M26" s="4">
        <v>52526.079040000004</v>
      </c>
      <c r="N26" s="4">
        <v>56307.537737000006</v>
      </c>
      <c r="O26" s="4">
        <v>52359.460079999997</v>
      </c>
      <c r="P26" s="60">
        <v>56266.259819999999</v>
      </c>
      <c r="R26" s="18">
        <v>993457.87224100006</v>
      </c>
    </row>
    <row r="27" spans="1:18">
      <c r="A27" s="9" t="s">
        <v>105</v>
      </c>
      <c r="B27" s="24">
        <v>76756.595894999991</v>
      </c>
      <c r="C27" s="4">
        <v>75501.965138999993</v>
      </c>
      <c r="D27" s="4">
        <v>77055.147901000004</v>
      </c>
      <c r="E27" s="4">
        <v>76454.179594000001</v>
      </c>
      <c r="F27" s="4">
        <v>77684.27337000001</v>
      </c>
      <c r="G27" s="4">
        <v>75216.880398000008</v>
      </c>
      <c r="H27" s="4">
        <v>79084.96177400001</v>
      </c>
      <c r="I27" s="4">
        <v>55808.830859000002</v>
      </c>
      <c r="J27" s="4">
        <v>72140.667444000006</v>
      </c>
      <c r="K27" s="4">
        <v>55464.935176999999</v>
      </c>
      <c r="L27" s="4">
        <v>54830.098012999995</v>
      </c>
      <c r="M27" s="4">
        <v>52526.079040000004</v>
      </c>
      <c r="N27" s="4">
        <v>56307.537737000006</v>
      </c>
      <c r="O27" s="4">
        <v>52359.460079999997</v>
      </c>
      <c r="P27" s="60">
        <v>56266.259819999999</v>
      </c>
      <c r="R27" s="18">
        <v>993457.87224100006</v>
      </c>
    </row>
    <row r="28" spans="1:18">
      <c r="A28" s="9" t="s">
        <v>104</v>
      </c>
      <c r="B28" s="24">
        <v>81789.800400000007</v>
      </c>
      <c r="C28" s="4">
        <v>79958.264712000004</v>
      </c>
      <c r="D28" s="4">
        <v>82108.864530000006</v>
      </c>
      <c r="E28" s="4">
        <v>81596.316240000015</v>
      </c>
      <c r="F28" s="4">
        <v>83715.797808000003</v>
      </c>
      <c r="G28" s="4">
        <v>79894.838868000006</v>
      </c>
      <c r="H28" s="4">
        <v>84516.537850000008</v>
      </c>
      <c r="I28" s="4">
        <v>59824.127454000001</v>
      </c>
      <c r="J28" s="4">
        <v>77073.933023999998</v>
      </c>
      <c r="K28" s="4">
        <v>59318.69053</v>
      </c>
      <c r="L28" s="4">
        <v>58399.720719999998</v>
      </c>
      <c r="M28" s="4">
        <v>56063.631456000003</v>
      </c>
      <c r="N28" s="4">
        <v>60416.100991000007</v>
      </c>
      <c r="O28" s="4">
        <v>56151.976484999999</v>
      </c>
      <c r="P28" s="60">
        <v>59959.431851000001</v>
      </c>
      <c r="R28" s="18">
        <v>1060788.0329190001</v>
      </c>
    </row>
    <row r="29" spans="1:18">
      <c r="A29" s="9" t="s">
        <v>103</v>
      </c>
      <c r="B29" s="24">
        <v>89368.20380599999</v>
      </c>
      <c r="C29" s="4">
        <v>87457.214387</v>
      </c>
      <c r="D29" s="4">
        <v>89913.310781000007</v>
      </c>
      <c r="E29" s="4">
        <v>89299.642211999992</v>
      </c>
      <c r="F29" s="4">
        <v>91919.732768999995</v>
      </c>
      <c r="G29" s="4">
        <v>87870.034752000007</v>
      </c>
      <c r="H29" s="4">
        <v>92419.133163000006</v>
      </c>
      <c r="I29" s="4">
        <v>65257.54228300001</v>
      </c>
      <c r="J29" s="4">
        <v>82721.207886000004</v>
      </c>
      <c r="K29" s="4">
        <v>64217.341847999996</v>
      </c>
      <c r="L29" s="4">
        <v>63500.248668999993</v>
      </c>
      <c r="M29" s="4">
        <v>60730.20968</v>
      </c>
      <c r="N29" s="4">
        <v>65958.767322</v>
      </c>
      <c r="O29" s="4">
        <v>61002.735453000001</v>
      </c>
      <c r="P29" s="60">
        <v>65503.879484999998</v>
      </c>
      <c r="R29" s="18">
        <v>1157139.2044959997</v>
      </c>
    </row>
    <row r="30" spans="1:18">
      <c r="A30" s="9" t="s">
        <v>102</v>
      </c>
      <c r="B30" s="24">
        <v>97283.427724000008</v>
      </c>
      <c r="C30" s="4">
        <v>92616.546000000002</v>
      </c>
      <c r="D30" s="4">
        <v>94898.941000000006</v>
      </c>
      <c r="E30" s="4">
        <v>94515.29952</v>
      </c>
      <c r="F30" s="4">
        <v>99766.193274000005</v>
      </c>
      <c r="G30" s="4">
        <v>93852.160000000003</v>
      </c>
      <c r="H30" s="4">
        <v>97541.619667999999</v>
      </c>
      <c r="I30" s="4">
        <v>69801.943992</v>
      </c>
      <c r="J30" s="4">
        <v>86941.217400000009</v>
      </c>
      <c r="K30" s="4">
        <v>67651.085129999992</v>
      </c>
      <c r="L30" s="4">
        <v>68860.518668000004</v>
      </c>
      <c r="M30" s="4">
        <v>64076.931435999999</v>
      </c>
      <c r="N30" s="4">
        <v>69506.586030000006</v>
      </c>
      <c r="O30" s="4">
        <v>64358.276266000001</v>
      </c>
      <c r="P30" s="60">
        <v>71534.921723999985</v>
      </c>
      <c r="R30" s="18">
        <v>1233205.6678319999</v>
      </c>
    </row>
    <row r="31" spans="1:18">
      <c r="A31" s="9" t="s">
        <v>101</v>
      </c>
      <c r="B31" s="24">
        <v>101428.71740400001</v>
      </c>
      <c r="C31" s="4">
        <v>96438.120930000005</v>
      </c>
      <c r="D31" s="4">
        <v>98627.741670000003</v>
      </c>
      <c r="E31" s="4">
        <v>99622.325174999991</v>
      </c>
      <c r="F31" s="4">
        <v>99868.955831999992</v>
      </c>
      <c r="G31" s="4">
        <v>97606.746533999991</v>
      </c>
      <c r="H31" s="4">
        <v>100019.09630400001</v>
      </c>
      <c r="I31" s="4">
        <v>72632.659763999996</v>
      </c>
      <c r="J31" s="4">
        <v>90089.556547999993</v>
      </c>
      <c r="K31" s="4">
        <v>70352.018639999995</v>
      </c>
      <c r="L31" s="4">
        <v>73978.408511999995</v>
      </c>
      <c r="M31" s="4">
        <v>66956.643465000001</v>
      </c>
      <c r="N31" s="4">
        <v>72164.90892799999</v>
      </c>
      <c r="O31" s="4">
        <v>67448.284</v>
      </c>
      <c r="P31" s="60">
        <v>76993.067278999995</v>
      </c>
      <c r="R31" s="18">
        <v>1284227.250985</v>
      </c>
    </row>
    <row r="32" spans="1:18">
      <c r="A32" s="9" t="s">
        <v>100</v>
      </c>
      <c r="B32" s="24">
        <v>108480.95049900001</v>
      </c>
      <c r="C32" s="4">
        <v>102867.13426799999</v>
      </c>
      <c r="D32" s="4">
        <v>105342.96655300001</v>
      </c>
      <c r="E32" s="4">
        <v>106449.68275200001</v>
      </c>
      <c r="F32" s="4">
        <v>107177.157255</v>
      </c>
      <c r="G32" s="4">
        <v>104232.634426</v>
      </c>
      <c r="H32" s="4">
        <v>106771.34620799999</v>
      </c>
      <c r="I32" s="4">
        <v>71940.610484999997</v>
      </c>
      <c r="J32" s="4">
        <v>94676.625044</v>
      </c>
      <c r="K32" s="4">
        <v>73539.727079999997</v>
      </c>
      <c r="L32" s="4">
        <v>77335.687535999998</v>
      </c>
      <c r="M32" s="4">
        <v>69901.813105000008</v>
      </c>
      <c r="N32" s="4">
        <v>74968.86404700001</v>
      </c>
      <c r="O32" s="4">
        <v>70515.825471000004</v>
      </c>
      <c r="P32" s="60">
        <v>80333.083887000001</v>
      </c>
      <c r="R32" s="18">
        <v>1354534.108616</v>
      </c>
    </row>
    <row r="33" spans="1:18">
      <c r="A33" s="9" t="s">
        <v>99</v>
      </c>
      <c r="B33" s="24">
        <v>108480.95049900001</v>
      </c>
      <c r="C33" s="4">
        <v>102867.13426799999</v>
      </c>
      <c r="D33" s="4">
        <v>105342.96655300001</v>
      </c>
      <c r="E33" s="4">
        <v>106449.68275200001</v>
      </c>
      <c r="F33" s="4">
        <v>107177.157255</v>
      </c>
      <c r="G33" s="4">
        <v>104232.634426</v>
      </c>
      <c r="H33" s="4">
        <v>106771.34620799999</v>
      </c>
      <c r="I33" s="4">
        <v>71940.610484999997</v>
      </c>
      <c r="J33" s="4">
        <v>94676.625044</v>
      </c>
      <c r="K33" s="4">
        <v>73539.727079999997</v>
      </c>
      <c r="L33" s="4">
        <v>77335.687535999998</v>
      </c>
      <c r="M33" s="4">
        <v>69901.813105000008</v>
      </c>
      <c r="N33" s="4">
        <v>74968.86404700001</v>
      </c>
      <c r="O33" s="4">
        <v>70515.825471000004</v>
      </c>
      <c r="P33" s="60">
        <v>80333.083887000001</v>
      </c>
      <c r="R33" s="18">
        <v>1354534.108616</v>
      </c>
    </row>
    <row r="34" spans="1:18">
      <c r="A34" s="9" t="s">
        <v>98</v>
      </c>
      <c r="B34" s="24">
        <v>117538.04484999999</v>
      </c>
      <c r="C34" s="4">
        <v>111437.98022699999</v>
      </c>
      <c r="D34" s="4">
        <v>114289.953475</v>
      </c>
      <c r="E34" s="4">
        <v>115049.557017</v>
      </c>
      <c r="F34" s="4">
        <v>116874.96175</v>
      </c>
      <c r="G34" s="4">
        <v>112979.11112199999</v>
      </c>
      <c r="H34" s="4">
        <v>115376.58654400001</v>
      </c>
      <c r="I34" s="4">
        <v>79231.356765000004</v>
      </c>
      <c r="J34" s="4">
        <v>102210.631648</v>
      </c>
      <c r="K34" s="4">
        <v>80467.147466999988</v>
      </c>
      <c r="L34" s="4">
        <v>84864.867750000005</v>
      </c>
      <c r="M34" s="4">
        <v>77056.83159999999</v>
      </c>
      <c r="N34" s="4">
        <v>82562.194936</v>
      </c>
      <c r="O34" s="4">
        <v>77631.606450000007</v>
      </c>
      <c r="P34" s="60">
        <v>88596.820986000006</v>
      </c>
      <c r="R34" s="18">
        <v>1476167.6525869998</v>
      </c>
    </row>
    <row r="35" spans="1:18">
      <c r="A35" s="9" t="s">
        <v>97</v>
      </c>
      <c r="B35" s="24">
        <v>126274.14543599999</v>
      </c>
      <c r="C35" s="4">
        <v>120145.85153299999</v>
      </c>
      <c r="D35" s="4">
        <v>123138.94779999999</v>
      </c>
      <c r="E35" s="4">
        <v>124253.47044199999</v>
      </c>
      <c r="F35" s="4">
        <v>126479.801764</v>
      </c>
      <c r="G35" s="4">
        <v>121756.27640999999</v>
      </c>
      <c r="H35" s="4">
        <v>124125.03509600001</v>
      </c>
      <c r="I35" s="4">
        <v>87198.363933999994</v>
      </c>
      <c r="J35" s="4">
        <v>109966.46815799999</v>
      </c>
      <c r="K35" s="4">
        <v>88509.905576999998</v>
      </c>
      <c r="L35" s="4">
        <v>92975.968890000004</v>
      </c>
      <c r="M35" s="4">
        <v>84671.276129999998</v>
      </c>
      <c r="N35" s="4">
        <v>90680.129123999999</v>
      </c>
      <c r="O35" s="4">
        <v>85087.135785999999</v>
      </c>
      <c r="P35" s="60">
        <v>97197.420288000008</v>
      </c>
      <c r="R35" s="18">
        <v>1602460.1963679995</v>
      </c>
    </row>
    <row r="36" spans="1:18">
      <c r="A36" s="9" t="s">
        <v>96</v>
      </c>
      <c r="B36" s="24">
        <v>135879.801675</v>
      </c>
      <c r="C36" s="4">
        <v>129192.71420999999</v>
      </c>
      <c r="D36" s="4">
        <v>132732.60280800003</v>
      </c>
      <c r="E36" s="4">
        <v>133401.17898</v>
      </c>
      <c r="F36" s="4">
        <v>136271.50728999998</v>
      </c>
      <c r="G36" s="4">
        <v>131255.39327999999</v>
      </c>
      <c r="H36" s="4">
        <v>133195.4412</v>
      </c>
      <c r="I36" s="4">
        <v>95841.443736000001</v>
      </c>
      <c r="J36" s="4">
        <v>118969.71544500001</v>
      </c>
      <c r="K36" s="4">
        <v>94827.771787000005</v>
      </c>
      <c r="L36" s="4">
        <v>99882.640207999997</v>
      </c>
      <c r="M36" s="4">
        <v>92742.817100000015</v>
      </c>
      <c r="N36" s="4">
        <v>99571.003263000006</v>
      </c>
      <c r="O36" s="4">
        <v>93594.5815</v>
      </c>
      <c r="P36" s="60">
        <v>105660.82733499999</v>
      </c>
      <c r="R36" s="18">
        <v>1733019.4398170002</v>
      </c>
    </row>
    <row r="37" spans="1:18">
      <c r="A37" s="9" t="s">
        <v>95</v>
      </c>
      <c r="B37" s="24">
        <v>145027.919218</v>
      </c>
      <c r="C37" s="4">
        <v>138794.96652000002</v>
      </c>
      <c r="D37" s="4">
        <v>142389.77378999998</v>
      </c>
      <c r="E37" s="4">
        <v>143249.087616</v>
      </c>
      <c r="F37" s="4">
        <v>146191.078458</v>
      </c>
      <c r="G37" s="4">
        <v>141116.29772799998</v>
      </c>
      <c r="H37" s="4">
        <v>143074.10647200001</v>
      </c>
      <c r="I37" s="4">
        <v>104286.843332</v>
      </c>
      <c r="J37" s="4">
        <v>128143.79646</v>
      </c>
      <c r="K37" s="4">
        <v>103260.16874400001</v>
      </c>
      <c r="L37" s="4">
        <v>107771.08787900001</v>
      </c>
      <c r="M37" s="4">
        <v>100931.308258</v>
      </c>
      <c r="N37" s="4">
        <v>108377.01436399999</v>
      </c>
      <c r="O37" s="4">
        <v>101060.228976</v>
      </c>
      <c r="P37" s="60">
        <v>114147.87376199999</v>
      </c>
      <c r="R37" s="18">
        <v>1867821.5515769999</v>
      </c>
    </row>
    <row r="38" spans="1:18">
      <c r="A38" s="9" t="s">
        <v>94</v>
      </c>
      <c r="B38" s="24">
        <v>145027.919218</v>
      </c>
      <c r="C38" s="4">
        <v>138794.96652000002</v>
      </c>
      <c r="D38" s="4">
        <v>142389.77378999998</v>
      </c>
      <c r="E38" s="4">
        <v>143249.087616</v>
      </c>
      <c r="F38" s="4">
        <v>146191.078458</v>
      </c>
      <c r="G38" s="4">
        <v>141116.29772799998</v>
      </c>
      <c r="H38" s="4">
        <v>143074.10647200001</v>
      </c>
      <c r="I38" s="4">
        <v>104286.843332</v>
      </c>
      <c r="J38" s="4">
        <v>128143.79646</v>
      </c>
      <c r="K38" s="4">
        <v>103260.16874400001</v>
      </c>
      <c r="L38" s="4">
        <v>107771.08787900001</v>
      </c>
      <c r="M38" s="4">
        <v>100931.308258</v>
      </c>
      <c r="N38" s="4">
        <v>108377.01436399999</v>
      </c>
      <c r="O38" s="4">
        <v>101060.228976</v>
      </c>
      <c r="P38" s="60">
        <v>114147.87376199999</v>
      </c>
      <c r="R38" s="18">
        <v>1867821.5515769999</v>
      </c>
    </row>
    <row r="39" spans="1:18">
      <c r="A39" s="9" t="s">
        <v>93</v>
      </c>
      <c r="B39" s="24">
        <v>154718.104827</v>
      </c>
      <c r="C39" s="4">
        <v>148453.50047999999</v>
      </c>
      <c r="D39" s="4">
        <v>151954.92341400002</v>
      </c>
      <c r="E39" s="4">
        <v>153371.88259200001</v>
      </c>
      <c r="F39" s="4">
        <v>156234.61432500003</v>
      </c>
      <c r="G39" s="4">
        <v>151106.43400899999</v>
      </c>
      <c r="H39" s="4">
        <v>153143.86311199999</v>
      </c>
      <c r="I39" s="4">
        <v>112888.30451499998</v>
      </c>
      <c r="J39" s="4">
        <v>137995.37829000002</v>
      </c>
      <c r="K39" s="4">
        <v>111799.736913</v>
      </c>
      <c r="L39" s="4">
        <v>115893.12156400002</v>
      </c>
      <c r="M39" s="4">
        <v>105373.481984</v>
      </c>
      <c r="N39" s="4">
        <v>112896.14267399999</v>
      </c>
      <c r="O39" s="4">
        <v>108270.26348000001</v>
      </c>
      <c r="P39" s="60">
        <v>124520.421942</v>
      </c>
      <c r="R39" s="18">
        <v>1998620.1741209999</v>
      </c>
    </row>
    <row r="40" spans="1:18">
      <c r="A40" s="9" t="s">
        <v>92</v>
      </c>
      <c r="B40" s="24">
        <v>161707.52641200001</v>
      </c>
      <c r="C40" s="4">
        <v>149418.823248</v>
      </c>
      <c r="D40" s="4">
        <v>161094.65174999999</v>
      </c>
      <c r="E40" s="4">
        <v>162354.84760100002</v>
      </c>
      <c r="F40" s="4">
        <v>165489.95861999999</v>
      </c>
      <c r="G40" s="4">
        <v>160037.66284200002</v>
      </c>
      <c r="H40" s="4">
        <v>161866.52530399998</v>
      </c>
      <c r="I40" s="4">
        <v>120695.84295599999</v>
      </c>
      <c r="J40" s="4">
        <v>146625.05382</v>
      </c>
      <c r="K40" s="4">
        <v>119702.74863300001</v>
      </c>
      <c r="L40" s="4">
        <v>123615.65740000001</v>
      </c>
      <c r="M40" s="4">
        <v>113099.96249999999</v>
      </c>
      <c r="N40" s="4">
        <v>121364.421103</v>
      </c>
      <c r="O40" s="4">
        <v>115645.271808</v>
      </c>
      <c r="P40" s="60">
        <v>132936.718994</v>
      </c>
      <c r="R40" s="18">
        <v>2115655.6729910001</v>
      </c>
    </row>
    <row r="41" spans="1:18">
      <c r="A41" s="9" t="s">
        <v>91</v>
      </c>
      <c r="B41" s="24">
        <v>169981.24182300002</v>
      </c>
      <c r="C41" s="4">
        <v>157297.35940799999</v>
      </c>
      <c r="D41" s="4">
        <v>177259.02301199999</v>
      </c>
      <c r="E41" s="4">
        <v>170920.17671299999</v>
      </c>
      <c r="F41" s="4">
        <v>174220.99247999999</v>
      </c>
      <c r="G41" s="4">
        <v>168928.81130999999</v>
      </c>
      <c r="H41" s="4">
        <v>170579.2035</v>
      </c>
      <c r="I41" s="4">
        <v>127847.406674</v>
      </c>
      <c r="J41" s="4">
        <v>154831.85924200001</v>
      </c>
      <c r="K41" s="4">
        <v>126072.69680700001</v>
      </c>
      <c r="L41" s="4">
        <v>129874.72952400001</v>
      </c>
      <c r="M41" s="4">
        <v>120598.39548000001</v>
      </c>
      <c r="N41" s="4">
        <v>129113.72497</v>
      </c>
      <c r="O41" s="4">
        <v>122879.48594200001</v>
      </c>
      <c r="P41" s="60">
        <v>141063.997152</v>
      </c>
      <c r="R41" s="18">
        <v>2241469.1040370003</v>
      </c>
    </row>
    <row r="42" spans="1:18">
      <c r="A42" s="9" t="s">
        <v>90</v>
      </c>
      <c r="B42" s="24">
        <v>177600.79632600001</v>
      </c>
      <c r="C42" s="4">
        <v>165571.70046299999</v>
      </c>
      <c r="D42" s="4">
        <v>185765.583159</v>
      </c>
      <c r="E42" s="4">
        <v>179145.19853999998</v>
      </c>
      <c r="F42" s="4">
        <v>182246.95441100001</v>
      </c>
      <c r="G42" s="4">
        <v>177264.74259000001</v>
      </c>
      <c r="H42" s="4">
        <v>177742.853722</v>
      </c>
      <c r="I42" s="4">
        <v>135365.94307499999</v>
      </c>
      <c r="J42" s="4">
        <v>162461.30628700001</v>
      </c>
      <c r="K42" s="4">
        <v>132865.787496</v>
      </c>
      <c r="L42" s="4">
        <v>136069.68110399999</v>
      </c>
      <c r="M42" s="4">
        <v>126989.59961599999</v>
      </c>
      <c r="N42" s="4">
        <v>137065.94904000004</v>
      </c>
      <c r="O42" s="4">
        <v>129671.64842099999</v>
      </c>
      <c r="P42" s="60">
        <v>148599.81853600001</v>
      </c>
      <c r="R42" s="18">
        <v>2354427.5627860003</v>
      </c>
    </row>
    <row r="43" spans="1:18">
      <c r="A43" s="9" t="s">
        <v>89</v>
      </c>
      <c r="B43" s="24">
        <v>186224.69443500001</v>
      </c>
      <c r="C43" s="4">
        <v>174296.42248199999</v>
      </c>
      <c r="D43" s="4">
        <v>195260.69504099997</v>
      </c>
      <c r="E43" s="4">
        <v>199408.28530400002</v>
      </c>
      <c r="F43" s="4">
        <v>202223.94410399999</v>
      </c>
      <c r="G43" s="4">
        <v>196206.084</v>
      </c>
      <c r="H43" s="4">
        <v>186849.171692</v>
      </c>
      <c r="I43" s="4">
        <v>143461.44138899999</v>
      </c>
      <c r="J43" s="4">
        <v>171654.68513900001</v>
      </c>
      <c r="K43" s="4">
        <v>141399.67128000001</v>
      </c>
      <c r="L43" s="4">
        <v>143710.08248800001</v>
      </c>
      <c r="M43" s="4">
        <v>135762.60464000001</v>
      </c>
      <c r="N43" s="4">
        <v>145830.01062099999</v>
      </c>
      <c r="O43" s="4">
        <v>137324.78759999998</v>
      </c>
      <c r="P43" s="60">
        <v>157069.31116499999</v>
      </c>
      <c r="R43" s="18">
        <v>2516681.8913799999</v>
      </c>
    </row>
    <row r="44" spans="1:18">
      <c r="A44" s="9" t="s">
        <v>88</v>
      </c>
      <c r="B44" s="24">
        <v>195749.39042399998</v>
      </c>
      <c r="C44" s="4">
        <v>183215.70165600002</v>
      </c>
      <c r="D44" s="4">
        <v>204776.27562</v>
      </c>
      <c r="E44" s="4">
        <v>208846.287832</v>
      </c>
      <c r="F44" s="4">
        <v>211993.67226799999</v>
      </c>
      <c r="G44" s="4">
        <v>204473.08369499998</v>
      </c>
      <c r="H44" s="4">
        <v>195839.01952999999</v>
      </c>
      <c r="I44" s="4">
        <v>151431.87360399999</v>
      </c>
      <c r="J44" s="4">
        <v>181037.859784</v>
      </c>
      <c r="K44" s="4">
        <v>150075.54907199999</v>
      </c>
      <c r="L44" s="4">
        <v>151452.89543999999</v>
      </c>
      <c r="M44" s="4">
        <v>143580.84075499998</v>
      </c>
      <c r="N44" s="4">
        <v>154525.65166499998</v>
      </c>
      <c r="O44" s="4">
        <v>144832.03813199999</v>
      </c>
      <c r="P44" s="60">
        <v>165395.695955</v>
      </c>
      <c r="R44" s="18">
        <v>2647225.8354319991</v>
      </c>
    </row>
    <row r="45" spans="1:18">
      <c r="A45" s="9" t="s">
        <v>87</v>
      </c>
      <c r="B45" s="24">
        <v>203000.07307699998</v>
      </c>
      <c r="C45" s="4">
        <v>190647.90146199998</v>
      </c>
      <c r="D45" s="4">
        <v>212478.24748000002</v>
      </c>
      <c r="E45" s="4">
        <v>216703.32168699999</v>
      </c>
      <c r="F45" s="4">
        <v>219438.26673599999</v>
      </c>
      <c r="G45" s="4">
        <v>211953.75754000002</v>
      </c>
      <c r="H45" s="4">
        <v>212071.04869999998</v>
      </c>
      <c r="I45" s="4">
        <v>157616.97169799998</v>
      </c>
      <c r="J45" s="4">
        <v>189751.442496</v>
      </c>
      <c r="K45" s="4">
        <v>156738.484084</v>
      </c>
      <c r="L45" s="4">
        <v>157449.67903600002</v>
      </c>
      <c r="M45" s="4">
        <v>150396.60611300002</v>
      </c>
      <c r="N45" s="4">
        <v>161833.31368000002</v>
      </c>
      <c r="O45" s="4">
        <v>151419.320102</v>
      </c>
      <c r="P45" s="60">
        <v>172901.67822900001</v>
      </c>
      <c r="R45" s="18">
        <v>2764400.1121199997</v>
      </c>
    </row>
    <row r="46" spans="1:18">
      <c r="A46" s="9" t="s">
        <v>86</v>
      </c>
      <c r="B46" s="24">
        <v>210712.25852999999</v>
      </c>
      <c r="C46" s="4">
        <v>198409.86233699997</v>
      </c>
      <c r="D46" s="4">
        <v>220860.62803299999</v>
      </c>
      <c r="E46" s="4">
        <v>224780.24928599998</v>
      </c>
      <c r="F46" s="4">
        <v>228175.54728900001</v>
      </c>
      <c r="G46" s="4">
        <v>220542.28448200002</v>
      </c>
      <c r="H46" s="4">
        <v>220136.49514499999</v>
      </c>
      <c r="I46" s="4">
        <v>164161.39931199996</v>
      </c>
      <c r="J46" s="4">
        <v>203156.14499999999</v>
      </c>
      <c r="K46" s="4">
        <v>164826.692496</v>
      </c>
      <c r="L46" s="4">
        <v>174601.91099999999</v>
      </c>
      <c r="M46" s="4">
        <v>157580.089981</v>
      </c>
      <c r="N46" s="4">
        <v>170202.43119600002</v>
      </c>
      <c r="O46" s="4">
        <v>158693.518347</v>
      </c>
      <c r="P46" s="60">
        <v>180156.78384299998</v>
      </c>
      <c r="R46" s="18">
        <v>2896996.2962770001</v>
      </c>
    </row>
    <row r="47" spans="1:18">
      <c r="A47" s="9" t="s">
        <v>148</v>
      </c>
      <c r="B47" s="24">
        <v>216774.23798399998</v>
      </c>
      <c r="C47" s="4">
        <v>205317.77781</v>
      </c>
      <c r="D47" s="4">
        <v>228417.37104000003</v>
      </c>
      <c r="E47" s="4">
        <v>232141.44170700002</v>
      </c>
      <c r="F47" s="4">
        <v>235415.03475000002</v>
      </c>
      <c r="G47" s="4">
        <v>228103.68220000001</v>
      </c>
      <c r="H47" s="4">
        <v>226713.72107999999</v>
      </c>
      <c r="I47" s="4">
        <v>169852.93418700001</v>
      </c>
      <c r="J47" s="4">
        <v>208943.12074499996</v>
      </c>
      <c r="K47" s="4">
        <v>166167.17618799998</v>
      </c>
      <c r="L47" s="4">
        <v>179988.88651800001</v>
      </c>
      <c r="M47" s="4">
        <v>163791.71865600001</v>
      </c>
      <c r="N47" s="4">
        <v>177040.25377500002</v>
      </c>
      <c r="O47" s="4">
        <v>164851.54729399999</v>
      </c>
      <c r="P47" s="60">
        <v>186596.16267600001</v>
      </c>
      <c r="R47" s="18">
        <v>2990115.0666100006</v>
      </c>
    </row>
    <row r="48" spans="1:18">
      <c r="A48" s="9" t="s">
        <v>147</v>
      </c>
      <c r="B48" s="24">
        <v>216774.23798399998</v>
      </c>
      <c r="C48" s="4">
        <v>205317.77781</v>
      </c>
      <c r="D48" s="4">
        <v>228417.37104000003</v>
      </c>
      <c r="E48" s="4">
        <v>232141.44170700002</v>
      </c>
      <c r="F48" s="4">
        <v>235415.03475000002</v>
      </c>
      <c r="G48" s="4">
        <v>228103.68220000001</v>
      </c>
      <c r="H48" s="4">
        <v>226713.72107999999</v>
      </c>
      <c r="I48" s="4">
        <v>169852.93418700001</v>
      </c>
      <c r="J48" s="4">
        <v>208943.12074499996</v>
      </c>
      <c r="K48" s="4">
        <v>166167.17618799998</v>
      </c>
      <c r="L48" s="4">
        <v>179988.88651800001</v>
      </c>
      <c r="M48" s="4">
        <v>163791.71865600001</v>
      </c>
      <c r="N48" s="4">
        <v>177040.25377500002</v>
      </c>
      <c r="O48" s="4">
        <v>164851.54729399999</v>
      </c>
      <c r="P48" s="60">
        <v>186596.16267600001</v>
      </c>
      <c r="R48" s="18">
        <v>2990115.0666100006</v>
      </c>
    </row>
    <row r="49" spans="1:18">
      <c r="A49" s="9" t="s">
        <v>146</v>
      </c>
      <c r="B49" s="24">
        <v>220987.45033400002</v>
      </c>
      <c r="C49" s="4">
        <v>210203.02259199999</v>
      </c>
      <c r="D49" s="4">
        <v>233722.727469</v>
      </c>
      <c r="E49" s="4">
        <v>236843.03167200001</v>
      </c>
      <c r="F49" s="4">
        <v>240413.191276</v>
      </c>
      <c r="G49" s="4">
        <v>233210.08119999999</v>
      </c>
      <c r="H49" s="4">
        <v>231877.18360000002</v>
      </c>
      <c r="I49" s="4">
        <v>174801.61872300002</v>
      </c>
      <c r="J49" s="4">
        <v>213568.48777400001</v>
      </c>
      <c r="K49" s="4">
        <v>170683.60030199998</v>
      </c>
      <c r="L49" s="4">
        <v>184499.61028999998</v>
      </c>
      <c r="M49" s="4">
        <v>168332.92666200001</v>
      </c>
      <c r="N49" s="4">
        <v>182393.31693500001</v>
      </c>
      <c r="O49" s="4">
        <v>168917.165396</v>
      </c>
      <c r="P49" s="60">
        <v>190827.40590499999</v>
      </c>
      <c r="R49" s="18">
        <v>3061280.8201299994</v>
      </c>
    </row>
    <row r="50" spans="1:18">
      <c r="A50" s="9" t="s">
        <v>145</v>
      </c>
      <c r="B50" s="24">
        <v>225988.87652799999</v>
      </c>
      <c r="C50" s="4">
        <v>215436.77731800001</v>
      </c>
      <c r="D50" s="4">
        <v>239234.95077299999</v>
      </c>
      <c r="E50" s="4">
        <v>242083.18588600002</v>
      </c>
      <c r="F50" s="4">
        <v>245587.14765200001</v>
      </c>
      <c r="G50" s="4">
        <v>238363.20737600001</v>
      </c>
      <c r="H50" s="4">
        <v>236537.68594500003</v>
      </c>
      <c r="I50" s="4">
        <v>179182.10017200003</v>
      </c>
      <c r="J50" s="4">
        <v>218731.413072</v>
      </c>
      <c r="K50" s="4">
        <v>175213.16951599999</v>
      </c>
      <c r="L50" s="4">
        <v>189090.851012</v>
      </c>
      <c r="M50" s="4">
        <v>172866.27151200001</v>
      </c>
      <c r="N50" s="4">
        <v>186970.79024</v>
      </c>
      <c r="O50" s="4">
        <v>172867.54556500001</v>
      </c>
      <c r="P50" s="60">
        <v>195749.33000700001</v>
      </c>
      <c r="R50" s="18">
        <v>3133903.3025739999</v>
      </c>
    </row>
    <row r="51" spans="1:18">
      <c r="A51" s="9" t="s">
        <v>144</v>
      </c>
      <c r="B51" s="24">
        <v>230296.90062599999</v>
      </c>
      <c r="C51" s="4">
        <v>219691.30974200001</v>
      </c>
      <c r="D51" s="4">
        <v>243787.36062600001</v>
      </c>
      <c r="E51" s="4">
        <v>246380.19863599999</v>
      </c>
      <c r="F51" s="4">
        <v>250239.90959999998</v>
      </c>
      <c r="G51" s="4">
        <v>243040.07916299999</v>
      </c>
      <c r="H51" s="4">
        <v>241380.11796800001</v>
      </c>
      <c r="I51" s="4">
        <v>184259.12476800001</v>
      </c>
      <c r="J51" s="4">
        <v>225028.38842599999</v>
      </c>
      <c r="K51" s="4">
        <v>180346.08188400001</v>
      </c>
      <c r="L51" s="4">
        <v>194063.16684999998</v>
      </c>
      <c r="M51" s="4">
        <v>177573.754656</v>
      </c>
      <c r="N51" s="4">
        <v>192046.70538600002</v>
      </c>
      <c r="O51" s="4">
        <v>177835.45882900001</v>
      </c>
      <c r="P51" s="60">
        <v>200770.79637999999</v>
      </c>
      <c r="R51" s="18">
        <v>3206739.353540001</v>
      </c>
    </row>
    <row r="52" spans="1:18">
      <c r="A52" s="9" t="s">
        <v>143</v>
      </c>
      <c r="B52" s="24">
        <v>234642.17105199999</v>
      </c>
      <c r="C52" s="4">
        <v>224162.073408</v>
      </c>
      <c r="D52" s="4">
        <v>247896.60003900001</v>
      </c>
      <c r="E52" s="4">
        <v>250664.71314000001</v>
      </c>
      <c r="F52" s="4">
        <v>254472.21446399999</v>
      </c>
      <c r="G52" s="4">
        <v>247022.29440000001</v>
      </c>
      <c r="H52" s="4">
        <v>245225.43964000003</v>
      </c>
      <c r="I52" s="4">
        <v>189023.208472</v>
      </c>
      <c r="J52" s="4">
        <v>230452.32135899999</v>
      </c>
      <c r="K52" s="4">
        <v>185414.08322200002</v>
      </c>
      <c r="L52" s="4">
        <v>198296.89530999999</v>
      </c>
      <c r="M52" s="4">
        <v>182098.24216200001</v>
      </c>
      <c r="N52" s="4">
        <v>197015.67892800001</v>
      </c>
      <c r="O52" s="4">
        <v>182491.39150500001</v>
      </c>
      <c r="P52" s="60">
        <v>205865.92400799997</v>
      </c>
      <c r="R52" s="18">
        <v>3274743.2511090003</v>
      </c>
    </row>
    <row r="53" spans="1:18">
      <c r="A53" s="9" t="s">
        <v>142</v>
      </c>
      <c r="B53" s="24">
        <v>234642.17105199999</v>
      </c>
      <c r="C53" s="4">
        <v>224162.073408</v>
      </c>
      <c r="D53" s="4">
        <v>247896.60003900001</v>
      </c>
      <c r="E53" s="4">
        <v>250664.71314000001</v>
      </c>
      <c r="F53" s="4">
        <v>254472.21446399999</v>
      </c>
      <c r="G53" s="4">
        <v>247022.29440000001</v>
      </c>
      <c r="H53" s="4">
        <v>245225.43964000003</v>
      </c>
      <c r="I53" s="4">
        <v>189023.208472</v>
      </c>
      <c r="J53" s="4">
        <v>230452.32135899999</v>
      </c>
      <c r="K53" s="4">
        <v>185414.08322200002</v>
      </c>
      <c r="L53" s="4">
        <v>198296.89530999999</v>
      </c>
      <c r="M53" s="4">
        <v>182098.24216200001</v>
      </c>
      <c r="N53" s="4">
        <v>197015.67892800001</v>
      </c>
      <c r="O53" s="4">
        <v>182491.39150500001</v>
      </c>
      <c r="P53" s="60">
        <v>205865.92400799997</v>
      </c>
      <c r="R53" s="18">
        <v>3274743.2511090003</v>
      </c>
    </row>
    <row r="54" spans="1:18">
      <c r="A54" s="9" t="s">
        <v>141</v>
      </c>
      <c r="B54" s="24">
        <v>240330.595302</v>
      </c>
      <c r="C54" s="4">
        <v>230221.09572400001</v>
      </c>
      <c r="D54" s="4">
        <v>254160.74669999999</v>
      </c>
      <c r="E54" s="4">
        <v>257503.06108499999</v>
      </c>
      <c r="F54" s="4">
        <v>260315.2879</v>
      </c>
      <c r="G54" s="4">
        <v>252233.24435399999</v>
      </c>
      <c r="H54" s="4">
        <v>250129.73286399999</v>
      </c>
      <c r="I54" s="4">
        <v>195131.05465599999</v>
      </c>
      <c r="J54" s="4">
        <v>237801.560253</v>
      </c>
      <c r="K54" s="4">
        <v>191733.385904</v>
      </c>
      <c r="L54" s="4">
        <v>203657.43781200002</v>
      </c>
      <c r="M54" s="4">
        <v>188749.273086</v>
      </c>
      <c r="N54" s="4">
        <v>202878.52545000002</v>
      </c>
      <c r="O54" s="4">
        <v>188242.51244399999</v>
      </c>
      <c r="P54" s="60">
        <v>211702.53392399999</v>
      </c>
      <c r="R54" s="18">
        <v>3364790.047458</v>
      </c>
    </row>
    <row r="55" spans="1:18">
      <c r="A55" s="9" t="s">
        <v>140</v>
      </c>
      <c r="B55" s="24">
        <v>248338.38355199998</v>
      </c>
      <c r="C55" s="4">
        <v>238155.35287999999</v>
      </c>
      <c r="D55" s="4">
        <v>262930.2144</v>
      </c>
      <c r="E55" s="4">
        <v>266239.29668699997</v>
      </c>
      <c r="F55" s="4">
        <v>268920.43435400003</v>
      </c>
      <c r="G55" s="4">
        <v>260777.63611600001</v>
      </c>
      <c r="H55" s="4">
        <v>257804.47472999999</v>
      </c>
      <c r="I55" s="4">
        <v>200845.58873500003</v>
      </c>
      <c r="J55" s="4">
        <v>243999.45816400001</v>
      </c>
      <c r="K55" s="4">
        <v>196373.829444</v>
      </c>
      <c r="L55" s="4">
        <v>208757.67827399998</v>
      </c>
      <c r="M55" s="4">
        <v>194219.26919999998</v>
      </c>
      <c r="N55" s="4">
        <v>209854.486909</v>
      </c>
      <c r="O55" s="4">
        <v>194875.60948400002</v>
      </c>
      <c r="P55" s="60">
        <v>218797.10385000001</v>
      </c>
      <c r="R55" s="18">
        <v>3470888.8167790007</v>
      </c>
    </row>
    <row r="56" spans="1:18">
      <c r="A56" s="9" t="s">
        <v>139</v>
      </c>
      <c r="B56" s="24">
        <v>256245.47544300003</v>
      </c>
      <c r="C56" s="4">
        <v>246321.17820000002</v>
      </c>
      <c r="D56" s="4">
        <v>271577.16125400004</v>
      </c>
      <c r="E56" s="4">
        <v>274793.73629999999</v>
      </c>
      <c r="F56" s="4">
        <v>277101.99638099998</v>
      </c>
      <c r="G56" s="4">
        <v>269426.49018999998</v>
      </c>
      <c r="H56" s="4">
        <v>265935.27221999998</v>
      </c>
      <c r="I56" s="4">
        <v>206990.62262400001</v>
      </c>
      <c r="J56" s="4">
        <v>251676.061074</v>
      </c>
      <c r="K56" s="4">
        <v>202692.25021200001</v>
      </c>
      <c r="L56" s="4">
        <v>215568.84575000001</v>
      </c>
      <c r="M56" s="4">
        <v>199302.60167999996</v>
      </c>
      <c r="N56" s="4">
        <v>216460.66201200002</v>
      </c>
      <c r="O56" s="4">
        <v>200880.264536</v>
      </c>
      <c r="P56" s="60">
        <v>225657.41534700003</v>
      </c>
      <c r="R56" s="18">
        <v>3580630.0332229999</v>
      </c>
    </row>
    <row r="57" spans="1:18">
      <c r="A57" s="9" t="s">
        <v>138</v>
      </c>
      <c r="B57" s="24">
        <v>263292.35429699998</v>
      </c>
      <c r="C57" s="4">
        <v>253804.327811</v>
      </c>
      <c r="D57" s="4">
        <v>279624.14064</v>
      </c>
      <c r="E57" s="4">
        <v>282674.38841400004</v>
      </c>
      <c r="F57" s="4">
        <v>285153.39316800004</v>
      </c>
      <c r="G57" s="4">
        <v>277433.754312</v>
      </c>
      <c r="H57" s="4">
        <v>273437.26603200001</v>
      </c>
      <c r="I57" s="4">
        <v>212974.09439999997</v>
      </c>
      <c r="J57" s="4">
        <v>259616.62463999999</v>
      </c>
      <c r="K57" s="4">
        <v>209282.39031700001</v>
      </c>
      <c r="L57" s="4">
        <v>221478.13334800003</v>
      </c>
      <c r="M57" s="4">
        <v>205061.52852299999</v>
      </c>
      <c r="N57" s="4">
        <v>222293.56914400004</v>
      </c>
      <c r="O57" s="4">
        <v>206165.23547500002</v>
      </c>
      <c r="P57" s="60">
        <v>231286.90168799998</v>
      </c>
      <c r="R57" s="18">
        <v>3683578.1022090004</v>
      </c>
    </row>
    <row r="58" spans="1:18">
      <c r="A58" s="9" t="s">
        <v>137</v>
      </c>
      <c r="B58" s="24">
        <v>271307.45113599999</v>
      </c>
      <c r="C58" s="4">
        <v>261585.17810699999</v>
      </c>
      <c r="D58" s="4">
        <v>288262.90076400002</v>
      </c>
      <c r="E58" s="4">
        <v>290802.86097600003</v>
      </c>
      <c r="F58" s="4">
        <v>293186.76550800004</v>
      </c>
      <c r="G58" s="4">
        <v>285723.82485000003</v>
      </c>
      <c r="H58" s="4">
        <v>281753.26776099997</v>
      </c>
      <c r="I58" s="4">
        <v>219719.40100399998</v>
      </c>
      <c r="J58" s="4">
        <v>268556.40935500001</v>
      </c>
      <c r="K58" s="4">
        <v>216756.17489600004</v>
      </c>
      <c r="L58" s="4">
        <v>228462.26163599998</v>
      </c>
      <c r="M58" s="4">
        <v>211633.83757200002</v>
      </c>
      <c r="N58" s="4">
        <v>228524.45886300001</v>
      </c>
      <c r="O58" s="4">
        <v>211954.06227200001</v>
      </c>
      <c r="P58" s="60">
        <v>236621.70804999999</v>
      </c>
      <c r="R58" s="18">
        <v>3794850.56275</v>
      </c>
    </row>
    <row r="59" spans="1:18">
      <c r="A59" s="9" t="s">
        <v>136</v>
      </c>
      <c r="B59" s="24">
        <v>271307.45113599999</v>
      </c>
      <c r="C59" s="4">
        <v>261585.17810699999</v>
      </c>
      <c r="D59" s="4">
        <v>288262.90076400002</v>
      </c>
      <c r="E59" s="4">
        <v>290802.86097600003</v>
      </c>
      <c r="F59" s="4">
        <v>293186.76550800004</v>
      </c>
      <c r="G59" s="4">
        <v>285723.82485000003</v>
      </c>
      <c r="H59" s="4">
        <v>281753.26776099997</v>
      </c>
      <c r="I59" s="4">
        <v>219719.40100399998</v>
      </c>
      <c r="J59" s="4">
        <v>268556.40935500001</v>
      </c>
      <c r="K59" s="4">
        <v>216756.17489600004</v>
      </c>
      <c r="L59" s="4">
        <v>228462.26163599998</v>
      </c>
      <c r="M59" s="4">
        <v>211633.83757200002</v>
      </c>
      <c r="N59" s="4">
        <v>228524.45886300001</v>
      </c>
      <c r="O59" s="4">
        <v>211954.06227200001</v>
      </c>
      <c r="P59" s="60">
        <v>236621.70804999999</v>
      </c>
      <c r="R59" s="18">
        <v>3794850.56275</v>
      </c>
    </row>
    <row r="60" spans="1:18">
      <c r="A60" s="9" t="s">
        <v>135</v>
      </c>
      <c r="B60" s="24">
        <v>278742.26524800004</v>
      </c>
      <c r="C60" s="4">
        <v>269316.58831199998</v>
      </c>
      <c r="D60" s="4">
        <v>296194.659376</v>
      </c>
      <c r="E60" s="4">
        <v>298885.35520199995</v>
      </c>
      <c r="F60" s="4">
        <v>301303.58224399999</v>
      </c>
      <c r="G60" s="4">
        <v>293828.69168399996</v>
      </c>
      <c r="H60" s="4">
        <v>289508.077674</v>
      </c>
      <c r="I60" s="4">
        <v>219212.16599600003</v>
      </c>
      <c r="J60" s="4">
        <v>271728.90009899996</v>
      </c>
      <c r="K60" s="4">
        <v>224274.18317199999</v>
      </c>
      <c r="L60" s="4">
        <v>232391.51019899998</v>
      </c>
      <c r="M60" s="4">
        <v>218734.20732799999</v>
      </c>
      <c r="N60" s="4">
        <v>235911.27924</v>
      </c>
      <c r="O60" s="4">
        <v>218650.70894799998</v>
      </c>
      <c r="P60" s="60">
        <v>243183.613824</v>
      </c>
      <c r="R60" s="18">
        <v>3891865.7885460001</v>
      </c>
    </row>
    <row r="61" spans="1:18">
      <c r="A61" s="9" t="s">
        <v>134</v>
      </c>
      <c r="B61" s="24">
        <v>287076.87676000001</v>
      </c>
      <c r="C61" s="4">
        <v>277731.42711599998</v>
      </c>
      <c r="D61" s="4">
        <v>304232.16725200001</v>
      </c>
      <c r="E61" s="4">
        <v>306406.75595299999</v>
      </c>
      <c r="F61" s="4">
        <v>309809.04991599999</v>
      </c>
      <c r="G61" s="4">
        <v>301783.75122000003</v>
      </c>
      <c r="H61" s="4">
        <v>296708.62964999996</v>
      </c>
      <c r="I61" s="4">
        <v>226438.73327700002</v>
      </c>
      <c r="J61" s="4">
        <v>279668.802952</v>
      </c>
      <c r="K61" s="4">
        <v>231526.73582499998</v>
      </c>
      <c r="L61" s="4">
        <v>239093.93170300001</v>
      </c>
      <c r="M61" s="4">
        <v>226145.62124000001</v>
      </c>
      <c r="N61" s="4">
        <v>243359.272528</v>
      </c>
      <c r="O61" s="4">
        <v>225938.76031499999</v>
      </c>
      <c r="P61" s="60">
        <v>250941.03331200001</v>
      </c>
      <c r="R61" s="18">
        <v>4006861.549019</v>
      </c>
    </row>
    <row r="62" spans="1:18">
      <c r="A62" s="9" t="s">
        <v>133</v>
      </c>
      <c r="B62" s="24">
        <v>294566.85555199999</v>
      </c>
      <c r="C62" s="4">
        <v>286014.68422800006</v>
      </c>
      <c r="D62" s="4">
        <v>312527.09309899999</v>
      </c>
      <c r="E62" s="4">
        <v>315264.33694800001</v>
      </c>
      <c r="F62" s="4">
        <v>318500.49888599996</v>
      </c>
      <c r="G62" s="4">
        <v>309992.49232700001</v>
      </c>
      <c r="H62" s="4">
        <v>304623.010304</v>
      </c>
      <c r="I62" s="4">
        <v>234202.566444</v>
      </c>
      <c r="J62" s="4">
        <v>288829.48248000001</v>
      </c>
      <c r="K62" s="4">
        <v>239961.31766399997</v>
      </c>
      <c r="L62" s="4">
        <v>247507.65359</v>
      </c>
      <c r="M62" s="4">
        <v>234441.19871999996</v>
      </c>
      <c r="N62" s="4">
        <v>250003.30387500001</v>
      </c>
      <c r="O62" s="4">
        <v>233645.702124</v>
      </c>
      <c r="P62" s="60">
        <v>259184.58199999999</v>
      </c>
      <c r="R62" s="18">
        <v>4129264.7782410001</v>
      </c>
    </row>
    <row r="63" spans="1:18">
      <c r="A63" s="9" t="s">
        <v>132</v>
      </c>
      <c r="B63" s="24">
        <v>302296.983114</v>
      </c>
      <c r="C63" s="4">
        <v>292949.43796800001</v>
      </c>
      <c r="D63" s="4">
        <v>319996.32310799998</v>
      </c>
      <c r="E63" s="4">
        <v>322657.79948000005</v>
      </c>
      <c r="F63" s="4">
        <v>326231.70621199999</v>
      </c>
      <c r="G63" s="4">
        <v>318093.03984600003</v>
      </c>
      <c r="H63" s="4">
        <v>312252.91655000002</v>
      </c>
      <c r="I63" s="4">
        <v>242008.70758400002</v>
      </c>
      <c r="J63" s="4">
        <v>296764.36212599999</v>
      </c>
      <c r="K63" s="4">
        <v>248493.09865800003</v>
      </c>
      <c r="L63" s="4">
        <v>255539.03943400001</v>
      </c>
      <c r="M63" s="4">
        <v>242651.18249099999</v>
      </c>
      <c r="N63" s="4">
        <v>258168.88358299999</v>
      </c>
      <c r="O63" s="4">
        <v>241932.85599399998</v>
      </c>
      <c r="P63" s="60">
        <v>267262.92642699997</v>
      </c>
      <c r="R63" s="18">
        <v>4247299.2625750005</v>
      </c>
    </row>
    <row r="64" spans="1:18">
      <c r="A64" s="9" t="s">
        <v>131</v>
      </c>
      <c r="B64" s="24">
        <v>302296.983114</v>
      </c>
      <c r="C64" s="4">
        <v>292949.43796800001</v>
      </c>
      <c r="D64" s="4">
        <v>319996.32310799998</v>
      </c>
      <c r="E64" s="4">
        <v>322657.79948000005</v>
      </c>
      <c r="F64" s="4">
        <v>326231.70621199999</v>
      </c>
      <c r="G64" s="4">
        <v>318093.03984600003</v>
      </c>
      <c r="H64" s="4">
        <v>312252.91655000002</v>
      </c>
      <c r="I64" s="4">
        <v>242008.70758400002</v>
      </c>
      <c r="J64" s="4">
        <v>296764.36212599999</v>
      </c>
      <c r="K64" s="4">
        <v>248493.09865800003</v>
      </c>
      <c r="L64" s="4">
        <v>255539.03943400001</v>
      </c>
      <c r="M64" s="4">
        <v>242651.18249099999</v>
      </c>
      <c r="N64" s="4">
        <v>258168.88358299999</v>
      </c>
      <c r="O64" s="4">
        <v>241932.85599399998</v>
      </c>
      <c r="P64" s="60">
        <v>267262.92642699997</v>
      </c>
      <c r="R64" s="18">
        <v>4247299.2625750005</v>
      </c>
    </row>
    <row r="65" spans="1:18">
      <c r="A65" s="9" t="s">
        <v>130</v>
      </c>
      <c r="B65" s="24">
        <v>306962.48</v>
      </c>
      <c r="C65" s="4">
        <v>297330.42471600004</v>
      </c>
      <c r="D65" s="4">
        <v>325081.06316000002</v>
      </c>
      <c r="E65" s="4">
        <v>327632.58175200003</v>
      </c>
      <c r="F65" s="4">
        <v>331250.29213800002</v>
      </c>
      <c r="G65" s="4">
        <v>322841.10649999999</v>
      </c>
      <c r="H65" s="4">
        <v>316631.165676</v>
      </c>
      <c r="I65" s="4">
        <v>246126.81224999999</v>
      </c>
      <c r="J65" s="4">
        <v>301487.45956799999</v>
      </c>
      <c r="K65" s="4">
        <v>253081.54865499996</v>
      </c>
      <c r="L65" s="4">
        <v>260095.57280000002</v>
      </c>
      <c r="M65" s="4">
        <v>247125.951459</v>
      </c>
      <c r="N65" s="4">
        <v>262697.17367400002</v>
      </c>
      <c r="O65" s="4">
        <v>246095.32147200001</v>
      </c>
      <c r="P65" s="60">
        <v>271623.60151800001</v>
      </c>
      <c r="R65" s="18">
        <v>4316062.5553379999</v>
      </c>
    </row>
    <row r="66" spans="1:18">
      <c r="A66" s="9" t="s">
        <v>129</v>
      </c>
      <c r="B66" s="24">
        <v>311438.32801100001</v>
      </c>
      <c r="C66" s="4">
        <v>301522.82346600003</v>
      </c>
      <c r="D66" s="4">
        <v>329918.73967799998</v>
      </c>
      <c r="E66" s="4">
        <v>332478.33975300001</v>
      </c>
      <c r="F66" s="4">
        <v>336085.78019999998</v>
      </c>
      <c r="G66" s="4">
        <v>327727.97837000003</v>
      </c>
      <c r="H66" s="4">
        <v>321295.58110700001</v>
      </c>
      <c r="I66" s="4">
        <v>250728.300816</v>
      </c>
      <c r="J66" s="4">
        <v>306286.68065999995</v>
      </c>
      <c r="K66" s="4">
        <v>257983.12785600001</v>
      </c>
      <c r="L66" s="4">
        <v>264643.27835199999</v>
      </c>
      <c r="M66" s="4">
        <v>251539.31745</v>
      </c>
      <c r="N66" s="4">
        <v>267702.46969200001</v>
      </c>
      <c r="O66" s="4">
        <v>250453.777875</v>
      </c>
      <c r="P66" s="60">
        <v>276574.06075</v>
      </c>
      <c r="R66" s="18">
        <v>4386378.5840360001</v>
      </c>
    </row>
    <row r="67" spans="1:18">
      <c r="A67" s="9" t="s">
        <v>128</v>
      </c>
      <c r="B67" s="24">
        <v>315461.13456999999</v>
      </c>
      <c r="C67" s="4">
        <v>305793.30384299997</v>
      </c>
      <c r="D67" s="4">
        <v>334223.007552</v>
      </c>
      <c r="E67" s="4">
        <v>336819.38315200002</v>
      </c>
      <c r="F67" s="4">
        <v>339774.16676400002</v>
      </c>
      <c r="G67" s="4">
        <v>324927.87438499997</v>
      </c>
      <c r="H67" s="4">
        <v>332757.73567000002</v>
      </c>
      <c r="I67" s="4">
        <v>254457.84530600003</v>
      </c>
      <c r="J67" s="4">
        <v>310698.65558399999</v>
      </c>
      <c r="K67" s="4">
        <v>262085.04259</v>
      </c>
      <c r="L67" s="4">
        <v>268899.79388099996</v>
      </c>
      <c r="M67" s="4">
        <v>255427.883352</v>
      </c>
      <c r="N67" s="4">
        <v>272084.93442000001</v>
      </c>
      <c r="O67" s="4">
        <v>254224.33839000002</v>
      </c>
      <c r="P67" s="60">
        <v>280993.95533999999</v>
      </c>
      <c r="R67" s="18">
        <v>4448629.0547990007</v>
      </c>
    </row>
    <row r="68" spans="1:18">
      <c r="A68" s="9" t="s">
        <v>127</v>
      </c>
      <c r="B68" s="24">
        <v>320189.55684000003</v>
      </c>
      <c r="C68" s="4">
        <v>310377.68024999998</v>
      </c>
      <c r="D68" s="4">
        <v>342546.10617599997</v>
      </c>
      <c r="E68" s="4">
        <v>341770.645472</v>
      </c>
      <c r="F68" s="4">
        <v>342076.69742400001</v>
      </c>
      <c r="G68" s="4">
        <v>329648.36965800001</v>
      </c>
      <c r="H68" s="4">
        <v>337027.41536099999</v>
      </c>
      <c r="I68" s="4">
        <v>258400.16572200001</v>
      </c>
      <c r="J68" s="4">
        <v>315686.28743999999</v>
      </c>
      <c r="K68" s="4">
        <v>267381.18851599999</v>
      </c>
      <c r="L68" s="4">
        <v>273559.78171199997</v>
      </c>
      <c r="M68" s="4">
        <v>260213.09229000003</v>
      </c>
      <c r="N68" s="4">
        <v>277236.67906499997</v>
      </c>
      <c r="O68" s="4">
        <v>259230.82689000003</v>
      </c>
      <c r="P68" s="60">
        <v>286478.51487199997</v>
      </c>
      <c r="R68" s="18">
        <v>4521823.0076879989</v>
      </c>
    </row>
    <row r="69" spans="1:18">
      <c r="A69" s="9" t="s">
        <v>126</v>
      </c>
      <c r="B69" s="24">
        <v>320189.55684000003</v>
      </c>
      <c r="C69" s="4">
        <v>310377.68024999998</v>
      </c>
      <c r="D69" s="4">
        <v>342546.10617599997</v>
      </c>
      <c r="E69" s="4">
        <v>341770.645472</v>
      </c>
      <c r="F69" s="4">
        <v>342076.69742400001</v>
      </c>
      <c r="G69" s="4">
        <v>329648.36965800001</v>
      </c>
      <c r="H69" s="4">
        <v>337027.41536099999</v>
      </c>
      <c r="I69" s="4">
        <v>258400.16572200001</v>
      </c>
      <c r="J69" s="4">
        <v>315686.28743999999</v>
      </c>
      <c r="K69" s="4">
        <v>267381.18851599999</v>
      </c>
      <c r="L69" s="4">
        <v>273559.78171199997</v>
      </c>
      <c r="M69" s="4">
        <v>260213.09229000003</v>
      </c>
      <c r="N69" s="4">
        <v>277236.67906499997</v>
      </c>
      <c r="O69" s="4">
        <v>259230.82689000003</v>
      </c>
      <c r="P69" s="60">
        <v>286478.51487199997</v>
      </c>
      <c r="R69" s="18">
        <v>4521823.0076879989</v>
      </c>
    </row>
    <row r="70" spans="1:18">
      <c r="A70" s="9" t="s">
        <v>125</v>
      </c>
      <c r="B70" s="24">
        <v>326398.70298200002</v>
      </c>
      <c r="C70" s="4">
        <v>316524.31675200001</v>
      </c>
      <c r="D70" s="4">
        <v>348456.12748999998</v>
      </c>
      <c r="E70" s="4">
        <v>348169.47732000001</v>
      </c>
      <c r="F70" s="4">
        <v>347965.92785500002</v>
      </c>
      <c r="G70" s="4">
        <v>335862.48775199999</v>
      </c>
      <c r="H70" s="4">
        <v>342988.38240000006</v>
      </c>
      <c r="I70" s="4">
        <v>263906.04501</v>
      </c>
      <c r="J70" s="4">
        <v>321671.14763999998</v>
      </c>
      <c r="K70" s="4">
        <v>273422.18134399998</v>
      </c>
      <c r="L70" s="4">
        <v>278612.05522999994</v>
      </c>
      <c r="M70" s="4">
        <v>265220.56435</v>
      </c>
      <c r="N70" s="4">
        <v>282566.96237800003</v>
      </c>
      <c r="O70" s="4">
        <v>263693.95779800002</v>
      </c>
      <c r="P70" s="60">
        <v>290491.33665000001</v>
      </c>
      <c r="R70" s="18">
        <v>4605949.6729510007</v>
      </c>
    </row>
    <row r="71" spans="1:18">
      <c r="A71" s="9" t="s">
        <v>124</v>
      </c>
      <c r="B71" s="24">
        <v>333847.76041499997</v>
      </c>
      <c r="C71" s="4">
        <v>323669.11243599997</v>
      </c>
      <c r="D71" s="4">
        <v>354755.786884</v>
      </c>
      <c r="E71" s="4">
        <v>354595.29559999995</v>
      </c>
      <c r="F71" s="4">
        <v>355608.87422399997</v>
      </c>
      <c r="G71" s="4">
        <v>344010.69191000005</v>
      </c>
      <c r="H71" s="4">
        <v>348309.23847600003</v>
      </c>
      <c r="I71" s="4">
        <v>268317.84806400002</v>
      </c>
      <c r="J71" s="4">
        <v>326681.69961000001</v>
      </c>
      <c r="K71" s="4">
        <v>279732.87482899998</v>
      </c>
      <c r="L71" s="4">
        <v>282766.10694800003</v>
      </c>
      <c r="M71" s="4">
        <v>269788.705648</v>
      </c>
      <c r="N71" s="4">
        <v>288091.110805</v>
      </c>
      <c r="O71" s="4">
        <v>269590.00443200005</v>
      </c>
      <c r="P71" s="60">
        <v>297173.39623899997</v>
      </c>
      <c r="R71" s="18">
        <v>4696938.5065200003</v>
      </c>
    </row>
    <row r="72" spans="1:18">
      <c r="A72" s="9" t="s">
        <v>123</v>
      </c>
      <c r="B72" s="24">
        <v>340035.61342000001</v>
      </c>
      <c r="C72" s="4">
        <v>330072.94811500004</v>
      </c>
      <c r="D72" s="4">
        <v>360214.87261400005</v>
      </c>
      <c r="E72" s="4">
        <v>359401.34322000004</v>
      </c>
      <c r="F72" s="4">
        <v>360668.98805699998</v>
      </c>
      <c r="G72" s="4">
        <v>349107.97448400001</v>
      </c>
      <c r="H72" s="4">
        <v>352957.90990199998</v>
      </c>
      <c r="I72" s="4">
        <v>272090.75896800001</v>
      </c>
      <c r="J72" s="4">
        <v>330951.699624</v>
      </c>
      <c r="K72" s="4">
        <v>284255.33831800002</v>
      </c>
      <c r="L72" s="4">
        <v>286770.37264399999</v>
      </c>
      <c r="M72" s="4">
        <v>274746.10429000005</v>
      </c>
      <c r="N72" s="4">
        <v>292287.92601999996</v>
      </c>
      <c r="O72" s="4">
        <v>274896.75407999998</v>
      </c>
      <c r="P72" s="60">
        <v>303064.96928399999</v>
      </c>
      <c r="R72" s="18">
        <v>4771523.5730400002</v>
      </c>
    </row>
    <row r="73" spans="1:18">
      <c r="A73" s="9" t="s">
        <v>122</v>
      </c>
      <c r="B73" s="24">
        <v>344740.961152</v>
      </c>
      <c r="C73" s="4">
        <v>334446.58096200001</v>
      </c>
      <c r="D73" s="4">
        <v>364586.16725199996</v>
      </c>
      <c r="E73" s="4">
        <v>362854.99437099998</v>
      </c>
      <c r="F73" s="4">
        <v>364087.226112</v>
      </c>
      <c r="G73" s="4">
        <v>352768.84811999998</v>
      </c>
      <c r="H73" s="4">
        <v>355889.55315300002</v>
      </c>
      <c r="I73" s="4">
        <v>274902.44075999997</v>
      </c>
      <c r="J73" s="4">
        <v>334173.95762400003</v>
      </c>
      <c r="K73" s="4">
        <v>287238.24316799996</v>
      </c>
      <c r="L73" s="4">
        <v>289427.053289</v>
      </c>
      <c r="M73" s="4">
        <v>277708.97526000004</v>
      </c>
      <c r="N73" s="4">
        <v>295085.12502599997</v>
      </c>
      <c r="O73" s="4">
        <v>279377.79266600002</v>
      </c>
      <c r="P73" s="60">
        <v>308429.66673</v>
      </c>
      <c r="R73" s="18">
        <v>4825717.5856450005</v>
      </c>
    </row>
    <row r="74" spans="1:18">
      <c r="A74" s="9" t="s">
        <v>121</v>
      </c>
      <c r="B74" s="24">
        <v>349909.68044999999</v>
      </c>
      <c r="C74" s="4">
        <v>339352.41690000001</v>
      </c>
      <c r="D74" s="4">
        <v>369607.92804000003</v>
      </c>
      <c r="E74" s="4">
        <v>368711.503188</v>
      </c>
      <c r="F74" s="4">
        <v>371562.74353000004</v>
      </c>
      <c r="G74" s="4">
        <v>359337.82973399997</v>
      </c>
      <c r="H74" s="4">
        <v>361831.424</v>
      </c>
      <c r="I74" s="4">
        <v>279701.57466899999</v>
      </c>
      <c r="J74" s="4">
        <v>340347.46907700005</v>
      </c>
      <c r="K74" s="4">
        <v>292592.28372000001</v>
      </c>
      <c r="L74" s="4">
        <v>294364.99718000001</v>
      </c>
      <c r="M74" s="4">
        <v>283327.37686000002</v>
      </c>
      <c r="N74" s="4">
        <v>300376.38538600004</v>
      </c>
      <c r="O74" s="4">
        <v>284622.28265999997</v>
      </c>
      <c r="P74" s="60">
        <v>313933.18669999996</v>
      </c>
      <c r="R74" s="18">
        <v>4909579.0820940007</v>
      </c>
    </row>
    <row r="75" spans="1:18">
      <c r="A75" s="9" t="s">
        <v>120</v>
      </c>
      <c r="B75" s="24">
        <v>349909.68044999999</v>
      </c>
      <c r="C75" s="4">
        <v>339352.41690000001</v>
      </c>
      <c r="D75" s="4">
        <v>369607.92804000003</v>
      </c>
      <c r="E75" s="4">
        <v>368711.503188</v>
      </c>
      <c r="F75" s="4">
        <v>371562.74353000004</v>
      </c>
      <c r="G75" s="4">
        <v>359337.82973399997</v>
      </c>
      <c r="H75" s="4">
        <v>361831.424</v>
      </c>
      <c r="I75" s="4">
        <v>279701.57466899999</v>
      </c>
      <c r="J75" s="4">
        <v>340347.46907700005</v>
      </c>
      <c r="K75" s="4">
        <v>292592.28372000001</v>
      </c>
      <c r="L75" s="4">
        <v>294364.99718000001</v>
      </c>
      <c r="M75" s="4">
        <v>283327.37686000002</v>
      </c>
      <c r="N75" s="4">
        <v>300376.38538600004</v>
      </c>
      <c r="O75" s="4">
        <v>284622.28265999997</v>
      </c>
      <c r="P75" s="60">
        <v>313933.18669999996</v>
      </c>
      <c r="R75" s="18">
        <v>4909579.0820940007</v>
      </c>
    </row>
    <row r="76" spans="1:18">
      <c r="A76" s="9" t="s">
        <v>119</v>
      </c>
      <c r="B76" s="24">
        <v>354526.74223199999</v>
      </c>
      <c r="C76" s="4">
        <v>344269.738656</v>
      </c>
      <c r="D76" s="4">
        <v>374479.60936599999</v>
      </c>
      <c r="E76" s="4">
        <v>374105.08876000001</v>
      </c>
      <c r="F76" s="4">
        <v>378302.76883999998</v>
      </c>
      <c r="G76" s="4">
        <v>364862.97664000001</v>
      </c>
      <c r="H76" s="4">
        <v>365562.05819600006</v>
      </c>
      <c r="I76" s="4">
        <v>284957.29383000004</v>
      </c>
      <c r="J76" s="4">
        <v>345221.30560499994</v>
      </c>
      <c r="K76" s="4">
        <v>297047.101555</v>
      </c>
      <c r="L76" s="4">
        <v>298578.86744</v>
      </c>
      <c r="M76" s="4">
        <v>288534.60362999997</v>
      </c>
      <c r="N76" s="4">
        <v>304183.29537000001</v>
      </c>
      <c r="O76" s="4">
        <v>288750.465945</v>
      </c>
      <c r="P76" s="60">
        <v>318360.37232899998</v>
      </c>
      <c r="R76" s="18">
        <v>4981742.2883940004</v>
      </c>
    </row>
    <row r="77" spans="1:18">
      <c r="A77" s="9" t="s">
        <v>118</v>
      </c>
      <c r="B77" s="24">
        <v>358930.96803799999</v>
      </c>
      <c r="C77" s="4">
        <v>348136.11145599996</v>
      </c>
      <c r="D77" s="4">
        <v>378175.64476400003</v>
      </c>
      <c r="E77" s="4">
        <v>378264.90153900004</v>
      </c>
      <c r="F77" s="4">
        <v>383405.28314999997</v>
      </c>
      <c r="G77" s="4">
        <v>369903.06323999999</v>
      </c>
      <c r="H77" s="4">
        <v>370074.15720000002</v>
      </c>
      <c r="I77" s="4">
        <v>289677.71357399999</v>
      </c>
      <c r="J77" s="4">
        <v>350004.95825699996</v>
      </c>
      <c r="K77" s="4">
        <v>301396.99986000004</v>
      </c>
      <c r="L77" s="4">
        <v>302702.25992399995</v>
      </c>
      <c r="M77" s="4">
        <v>293082.56735999999</v>
      </c>
      <c r="N77" s="4">
        <v>308621.49310299999</v>
      </c>
      <c r="O77" s="4">
        <v>292378.44458399998</v>
      </c>
      <c r="P77" s="60">
        <v>322898.12769499997</v>
      </c>
      <c r="R77" s="18">
        <v>5047652.693744</v>
      </c>
    </row>
    <row r="78" spans="1:18">
      <c r="A78" s="9" t="s">
        <v>117</v>
      </c>
      <c r="B78" s="24">
        <v>365192.4204</v>
      </c>
      <c r="C78" s="4">
        <v>354524.03530699998</v>
      </c>
      <c r="D78" s="4">
        <v>384008.27649299998</v>
      </c>
      <c r="E78" s="4">
        <v>385397.77440000005</v>
      </c>
      <c r="F78" s="4">
        <v>391516.93311999994</v>
      </c>
      <c r="G78" s="4">
        <v>376823.863824</v>
      </c>
      <c r="H78" s="4">
        <v>375693.06671999994</v>
      </c>
      <c r="I78" s="4">
        <v>297304.105056</v>
      </c>
      <c r="J78" s="4">
        <v>358212.63667800004</v>
      </c>
      <c r="K78" s="4">
        <v>308770.18882499996</v>
      </c>
      <c r="L78" s="4">
        <v>309017.22068699996</v>
      </c>
      <c r="M78" s="4">
        <v>300068.63091800001</v>
      </c>
      <c r="N78" s="4">
        <v>316014.18507000001</v>
      </c>
      <c r="O78" s="4">
        <v>299195.82965999999</v>
      </c>
      <c r="P78" s="60">
        <v>330799.23518000002</v>
      </c>
      <c r="R78" s="18">
        <v>5152538.402338</v>
      </c>
    </row>
    <row r="79" spans="1:18">
      <c r="A79" s="9" t="s">
        <v>171</v>
      </c>
      <c r="B79" s="24">
        <v>371276.57900000003</v>
      </c>
      <c r="C79" s="4">
        <v>360467.95662199997</v>
      </c>
      <c r="D79" s="4">
        <v>389929.57631999999</v>
      </c>
      <c r="E79" s="4">
        <v>391666.74512100004</v>
      </c>
      <c r="F79" s="4">
        <v>398713.469728</v>
      </c>
      <c r="G79" s="4">
        <v>383044.76244000002</v>
      </c>
      <c r="H79" s="4">
        <v>381211.22085000004</v>
      </c>
      <c r="I79" s="4">
        <v>303157.54560000001</v>
      </c>
      <c r="J79" s="4">
        <v>364799.66443900001</v>
      </c>
      <c r="K79" s="4">
        <v>314679.20592000004</v>
      </c>
      <c r="L79" s="4">
        <v>313842.82344099996</v>
      </c>
      <c r="M79" s="4">
        <v>305329.44906900002</v>
      </c>
      <c r="N79" s="4">
        <v>321138.26691200002</v>
      </c>
      <c r="O79" s="4">
        <v>303786.42732399999</v>
      </c>
      <c r="P79" s="60">
        <v>335302.90043399995</v>
      </c>
      <c r="R79" s="18">
        <v>5238346.5932200011</v>
      </c>
    </row>
    <row r="80" spans="1:18">
      <c r="A80" s="9" t="s">
        <v>172</v>
      </c>
      <c r="B80" s="24">
        <v>371276.57900000003</v>
      </c>
      <c r="C80" s="4">
        <v>360467.95662199997</v>
      </c>
      <c r="D80" s="4">
        <v>389929.57631999999</v>
      </c>
      <c r="E80" s="4">
        <v>391666.74512100004</v>
      </c>
      <c r="F80" s="4">
        <v>398713.469728</v>
      </c>
      <c r="G80" s="4">
        <v>383044.76244000002</v>
      </c>
      <c r="H80" s="4">
        <v>381211.22085000004</v>
      </c>
      <c r="I80" s="4">
        <v>303157.54560000001</v>
      </c>
      <c r="J80" s="4">
        <v>364799.66443900001</v>
      </c>
      <c r="K80" s="4">
        <v>314679.20592000004</v>
      </c>
      <c r="L80" s="4">
        <v>313842.82344099996</v>
      </c>
      <c r="M80" s="4">
        <v>305329.44906900002</v>
      </c>
      <c r="N80" s="4">
        <v>321138.26691200002</v>
      </c>
      <c r="O80" s="4">
        <v>303786.42732399999</v>
      </c>
      <c r="P80" s="60">
        <v>335302.90043399995</v>
      </c>
      <c r="R80" s="18">
        <v>5238346.5932200011</v>
      </c>
    </row>
    <row r="81" spans="1:18">
      <c r="A81" s="9" t="s">
        <v>173</v>
      </c>
      <c r="B81" s="24">
        <v>377684.05863599997</v>
      </c>
      <c r="C81" s="4">
        <v>367828.41003299999</v>
      </c>
      <c r="D81" s="4">
        <v>397839.94234399998</v>
      </c>
      <c r="E81" s="4">
        <v>399961.61219999997</v>
      </c>
      <c r="F81" s="4">
        <v>407864.38731499994</v>
      </c>
      <c r="G81" s="4">
        <v>391373.21694800002</v>
      </c>
      <c r="H81" s="4">
        <v>389415.51440999995</v>
      </c>
      <c r="I81" s="4">
        <v>311932.07340300002</v>
      </c>
      <c r="J81" s="4">
        <v>373929.17764499999</v>
      </c>
      <c r="K81" s="4">
        <v>323131.34916400001</v>
      </c>
      <c r="L81" s="4">
        <v>321625.80306900002</v>
      </c>
      <c r="M81" s="4">
        <v>313092.57078000001</v>
      </c>
      <c r="N81" s="4">
        <v>329095.996446</v>
      </c>
      <c r="O81" s="4">
        <v>312511.26923099998</v>
      </c>
      <c r="P81" s="60">
        <v>344545.34399999998</v>
      </c>
      <c r="R81" s="18">
        <v>5361830.7256239997</v>
      </c>
    </row>
    <row r="82" spans="1:18">
      <c r="A82" s="9" t="s">
        <v>174</v>
      </c>
      <c r="B82" s="24">
        <v>383761.81425599998</v>
      </c>
      <c r="C82" s="4">
        <v>374429.324532</v>
      </c>
      <c r="D82" s="4">
        <v>405359.61127199995</v>
      </c>
      <c r="E82" s="4">
        <v>407845.17713999999</v>
      </c>
      <c r="F82" s="4">
        <v>415896.51554400002</v>
      </c>
      <c r="G82" s="4">
        <v>398678.40600000002</v>
      </c>
      <c r="H82" s="4">
        <v>397004.61002999998</v>
      </c>
      <c r="I82" s="4">
        <v>319587.49197999999</v>
      </c>
      <c r="J82" s="4">
        <v>381658.34437499999</v>
      </c>
      <c r="K82" s="4">
        <v>331043.20873700001</v>
      </c>
      <c r="L82" s="4">
        <v>328486.85805000004</v>
      </c>
      <c r="M82" s="4">
        <v>320478.79846200004</v>
      </c>
      <c r="N82" s="4">
        <v>336447.921975</v>
      </c>
      <c r="O82" s="4">
        <v>319656.69367199996</v>
      </c>
      <c r="P82" s="60">
        <v>352097.43220799998</v>
      </c>
      <c r="R82" s="18">
        <v>5472432.2082329988</v>
      </c>
    </row>
    <row r="83" spans="1:18">
      <c r="A83" s="9" t="s">
        <v>175</v>
      </c>
      <c r="B83" s="24">
        <v>388051.91625499999</v>
      </c>
      <c r="C83" s="4">
        <v>382094.70984999998</v>
      </c>
      <c r="D83" s="4">
        <v>409513.73210100003</v>
      </c>
      <c r="E83" s="4">
        <v>412744.16371199995</v>
      </c>
      <c r="F83" s="4">
        <v>420824.94339599996</v>
      </c>
      <c r="G83" s="4">
        <v>403898.80569199997</v>
      </c>
      <c r="H83" s="4">
        <v>402124.41930100002</v>
      </c>
      <c r="I83" s="4">
        <v>324586.73701799999</v>
      </c>
      <c r="J83" s="4">
        <v>386698.87948200002</v>
      </c>
      <c r="K83" s="4">
        <v>330975.30460499995</v>
      </c>
      <c r="L83" s="4">
        <v>332001.16698699998</v>
      </c>
      <c r="M83" s="4">
        <v>325438.03841400001</v>
      </c>
      <c r="N83" s="4">
        <v>341222.93059500004</v>
      </c>
      <c r="O83" s="4">
        <v>324896.772963</v>
      </c>
      <c r="P83" s="60">
        <v>357568.51603800006</v>
      </c>
      <c r="R83" s="18">
        <v>5542641.036408999</v>
      </c>
    </row>
    <row r="84" spans="1:18">
      <c r="A84" s="9" t="s">
        <v>176</v>
      </c>
      <c r="B84" s="24">
        <v>398763.69195000001</v>
      </c>
      <c r="C84" s="4">
        <v>392731.91141599993</v>
      </c>
      <c r="D84" s="4">
        <v>420382.17541799997</v>
      </c>
      <c r="E84" s="4">
        <v>433127.712948</v>
      </c>
      <c r="F84" s="4">
        <v>432790.06365700008</v>
      </c>
      <c r="G84" s="4">
        <v>415802.57491499995</v>
      </c>
      <c r="H84" s="4">
        <v>413283.505481</v>
      </c>
      <c r="I84" s="4">
        <v>330923.36134200002</v>
      </c>
      <c r="J84" s="4">
        <v>392395.89149100002</v>
      </c>
      <c r="K84" s="4">
        <v>332576.51334599999</v>
      </c>
      <c r="L84" s="4">
        <v>338283.42635199998</v>
      </c>
      <c r="M84" s="4">
        <v>331605.600714</v>
      </c>
      <c r="N84" s="4">
        <v>347722.25692400004</v>
      </c>
      <c r="O84" s="4">
        <v>330670.56986399996</v>
      </c>
      <c r="P84" s="60">
        <v>364054.62412499997</v>
      </c>
      <c r="R84" s="18">
        <v>5675113.8799430002</v>
      </c>
    </row>
    <row r="85" spans="1:18">
      <c r="A85" s="9" t="s">
        <v>177</v>
      </c>
      <c r="B85" s="24">
        <v>412464.635534</v>
      </c>
      <c r="C85" s="4">
        <v>405130.34155199997</v>
      </c>
      <c r="D85" s="4">
        <v>433366.41823199997</v>
      </c>
      <c r="E85" s="4">
        <v>446037.893667</v>
      </c>
      <c r="F85" s="4">
        <v>450906.30880899995</v>
      </c>
      <c r="G85" s="4">
        <v>448675.37400000001</v>
      </c>
      <c r="H85" s="4">
        <v>426492.81793999998</v>
      </c>
      <c r="I85" s="4">
        <v>342362.51029500004</v>
      </c>
      <c r="J85" s="4">
        <v>403128.25717599998</v>
      </c>
      <c r="K85" s="4">
        <v>345962.53238400002</v>
      </c>
      <c r="L85" s="4">
        <v>350114.52609000006</v>
      </c>
      <c r="M85" s="4">
        <v>344488.82785100001</v>
      </c>
      <c r="N85" s="4">
        <v>359414.09220000001</v>
      </c>
      <c r="O85" s="4">
        <v>342135.19837900001</v>
      </c>
      <c r="P85" s="60">
        <v>376100.07889999996</v>
      </c>
      <c r="R85" s="18">
        <v>5886779.8130089995</v>
      </c>
    </row>
    <row r="86" spans="1:18">
      <c r="A86" s="9" t="s">
        <v>178</v>
      </c>
      <c r="B86" s="24">
        <v>428008.73619899992</v>
      </c>
      <c r="C86" s="4">
        <v>420291.13925599999</v>
      </c>
      <c r="D86" s="4">
        <v>449604.73303200008</v>
      </c>
      <c r="E86" s="4">
        <v>462479.63920799998</v>
      </c>
      <c r="F86" s="4">
        <v>467482.882774</v>
      </c>
      <c r="G86" s="4">
        <v>464466.45646200003</v>
      </c>
      <c r="H86" s="4">
        <v>442067.77228199999</v>
      </c>
      <c r="I86" s="4">
        <v>350412.78257099999</v>
      </c>
      <c r="J86" s="4">
        <v>444334.34965500003</v>
      </c>
      <c r="K86" s="4">
        <v>358974.133607</v>
      </c>
      <c r="L86" s="4">
        <v>362417.49526400003</v>
      </c>
      <c r="M86" s="4">
        <v>356740.83555600001</v>
      </c>
      <c r="N86" s="4">
        <v>371425.42816000001</v>
      </c>
      <c r="O86" s="4">
        <v>353775.49330199999</v>
      </c>
      <c r="P86" s="60">
        <v>387998.87630400003</v>
      </c>
      <c r="R86" s="18">
        <v>6120480.7536319988</v>
      </c>
    </row>
    <row r="87" spans="1:18">
      <c r="A87" s="9" t="s">
        <v>179</v>
      </c>
      <c r="B87" s="24">
        <v>439858.96515000006</v>
      </c>
      <c r="C87" s="4">
        <v>430769.18757600005</v>
      </c>
      <c r="D87" s="4">
        <v>459900.10871999996</v>
      </c>
      <c r="E87" s="4">
        <v>473867.92417799996</v>
      </c>
      <c r="F87" s="4">
        <v>480528.42558400001</v>
      </c>
      <c r="G87" s="4">
        <v>475531.169261</v>
      </c>
      <c r="H87" s="4">
        <v>453460.09950000007</v>
      </c>
      <c r="I87" s="4">
        <v>357474.40264499997</v>
      </c>
      <c r="J87" s="4">
        <v>450778.28446200001</v>
      </c>
      <c r="K87" s="4">
        <v>363024.79219800001</v>
      </c>
      <c r="L87" s="4">
        <v>401490.32427999994</v>
      </c>
      <c r="M87" s="4">
        <v>361282.62901500001</v>
      </c>
      <c r="N87" s="4">
        <v>378973.551186</v>
      </c>
      <c r="O87" s="4">
        <v>359676.49491299997</v>
      </c>
      <c r="P87" s="60">
        <v>393037.70117499999</v>
      </c>
      <c r="R87" s="18">
        <v>6279654.0598429991</v>
      </c>
    </row>
    <row r="88" spans="1:18">
      <c r="A88" s="9" t="s">
        <v>180</v>
      </c>
      <c r="B88" s="24">
        <v>455203.472496</v>
      </c>
      <c r="C88" s="4">
        <v>445684.37933500006</v>
      </c>
      <c r="D88" s="4">
        <v>475425.69843500003</v>
      </c>
      <c r="E88" s="4">
        <v>489194.895288</v>
      </c>
      <c r="F88" s="4">
        <v>496285.188585</v>
      </c>
      <c r="G88" s="4">
        <v>489849.27594000002</v>
      </c>
      <c r="H88" s="4">
        <v>467909.42712800001</v>
      </c>
      <c r="I88" s="4">
        <v>368657.75015600002</v>
      </c>
      <c r="J88" s="4">
        <v>460122.92812499998</v>
      </c>
      <c r="K88" s="4">
        <v>375415.64814399998</v>
      </c>
      <c r="L88" s="4">
        <v>410821.00321599998</v>
      </c>
      <c r="M88" s="4">
        <v>372361.85469599999</v>
      </c>
      <c r="N88" s="4">
        <v>388786.49547199998</v>
      </c>
      <c r="O88" s="4">
        <v>369582.19614000001</v>
      </c>
      <c r="P88" s="60">
        <v>402770.00221000001</v>
      </c>
      <c r="R88" s="18">
        <v>6468070.2153659994</v>
      </c>
    </row>
    <row r="89" spans="1:18">
      <c r="A89" s="9" t="s">
        <v>181</v>
      </c>
      <c r="B89" s="24">
        <v>470013.91046999994</v>
      </c>
      <c r="C89" s="4">
        <v>460448.99251600006</v>
      </c>
      <c r="D89" s="4">
        <v>490412.6139</v>
      </c>
      <c r="E89" s="4">
        <v>503654.14348799997</v>
      </c>
      <c r="F89" s="4">
        <v>511935.51506999996</v>
      </c>
      <c r="G89" s="4">
        <v>505347.82852000004</v>
      </c>
      <c r="H89" s="4">
        <v>482768.528322</v>
      </c>
      <c r="I89" s="4">
        <v>381300.20845400001</v>
      </c>
      <c r="J89" s="4">
        <v>471476.63708799996</v>
      </c>
      <c r="K89" s="4">
        <v>385050.48796199996</v>
      </c>
      <c r="L89" s="4">
        <v>421520.61635599995</v>
      </c>
      <c r="M89" s="4">
        <v>385359.48880800005</v>
      </c>
      <c r="N89" s="4">
        <v>400600.64039999997</v>
      </c>
      <c r="O89" s="4">
        <v>382843.58850000001</v>
      </c>
      <c r="P89" s="60">
        <v>415906.42468200007</v>
      </c>
      <c r="R89" s="18">
        <v>6668639.6245360002</v>
      </c>
    </row>
    <row r="90" spans="1:18">
      <c r="A90" s="9" t="s">
        <v>182</v>
      </c>
      <c r="B90" s="24">
        <v>487968.59537499998</v>
      </c>
      <c r="C90" s="4">
        <v>477559.66611099994</v>
      </c>
      <c r="D90" s="4">
        <v>507962.40581800003</v>
      </c>
      <c r="E90" s="4">
        <v>522141.25285200001</v>
      </c>
      <c r="F90" s="4">
        <v>530607.07330199995</v>
      </c>
      <c r="G90" s="4">
        <v>521762.80771999998</v>
      </c>
      <c r="H90" s="4">
        <v>498864.05184000003</v>
      </c>
      <c r="I90" s="4">
        <v>396395.90098099993</v>
      </c>
      <c r="J90" s="4">
        <v>487963.144944</v>
      </c>
      <c r="K90" s="4">
        <v>400425.20105000003</v>
      </c>
      <c r="L90" s="4">
        <v>436424.49056999997</v>
      </c>
      <c r="M90" s="4">
        <v>400743.93435300002</v>
      </c>
      <c r="N90" s="4">
        <v>414594.47720000002</v>
      </c>
      <c r="O90" s="4">
        <v>409869.17375999998</v>
      </c>
      <c r="P90" s="60">
        <v>432287.96259800001</v>
      </c>
      <c r="R90" s="18">
        <v>6925570.1384739997</v>
      </c>
    </row>
    <row r="91" spans="1:18">
      <c r="A91" s="9" t="s">
        <v>183</v>
      </c>
      <c r="B91" s="24">
        <v>505975.49136400002</v>
      </c>
      <c r="C91" s="4">
        <v>493018.850324</v>
      </c>
      <c r="D91" s="4">
        <v>524393.739282</v>
      </c>
      <c r="E91" s="4">
        <v>538502.02725600009</v>
      </c>
      <c r="F91" s="4">
        <v>548416.78293800005</v>
      </c>
      <c r="G91" s="4">
        <v>537202.72724900011</v>
      </c>
      <c r="H91" s="4">
        <v>513479.41194999998</v>
      </c>
      <c r="I91" s="4">
        <v>411329.29788800003</v>
      </c>
      <c r="J91" s="4">
        <v>504447.22167599999</v>
      </c>
      <c r="K91" s="4">
        <v>413645.92383400002</v>
      </c>
      <c r="L91" s="4">
        <v>450063.731975</v>
      </c>
      <c r="M91" s="4">
        <v>413643.19139999995</v>
      </c>
      <c r="N91" s="4">
        <v>427545.99418500002</v>
      </c>
      <c r="O91" s="4">
        <v>425025.15253700002</v>
      </c>
      <c r="P91" s="60">
        <v>473518.06159999996</v>
      </c>
      <c r="R91" s="18">
        <v>7180207.6054580007</v>
      </c>
    </row>
    <row r="92" spans="1:18">
      <c r="A92" s="9" t="s">
        <v>184</v>
      </c>
      <c r="B92" s="24">
        <v>519021.30183399998</v>
      </c>
      <c r="C92" s="4">
        <v>509876.48700199998</v>
      </c>
      <c r="D92" s="4">
        <v>541919.72729999991</v>
      </c>
      <c r="E92" s="4">
        <v>555758.62083000003</v>
      </c>
      <c r="F92" s="4">
        <v>566824.68950800004</v>
      </c>
      <c r="G92" s="4">
        <v>554273.62828199996</v>
      </c>
      <c r="H92" s="4">
        <v>529839.37316700001</v>
      </c>
      <c r="I92" s="4">
        <v>427393.03809999995</v>
      </c>
      <c r="J92" s="4">
        <v>521616.181056</v>
      </c>
      <c r="K92" s="4">
        <v>429980.18364999996</v>
      </c>
      <c r="L92" s="4">
        <v>465793.28681600001</v>
      </c>
      <c r="M92" s="4">
        <v>429160.36366599996</v>
      </c>
      <c r="N92" s="4">
        <v>457904.49668799998</v>
      </c>
      <c r="O92" s="4">
        <v>441199.19949099998</v>
      </c>
      <c r="P92" s="60">
        <v>491398.22554200003</v>
      </c>
      <c r="R92" s="18">
        <v>7441958.8029319998</v>
      </c>
    </row>
    <row r="93" spans="1:18">
      <c r="A93" s="9" t="s">
        <v>185</v>
      </c>
      <c r="B93" s="24">
        <v>534838.54027799994</v>
      </c>
      <c r="C93" s="4">
        <v>541076.48366400006</v>
      </c>
      <c r="D93" s="4">
        <v>593949.95799999998</v>
      </c>
      <c r="E93" s="4">
        <v>570174.77182499995</v>
      </c>
      <c r="F93" s="4">
        <v>582939.755382</v>
      </c>
      <c r="G93" s="4">
        <v>570277.59811000002</v>
      </c>
      <c r="H93" s="4">
        <v>542464.85948400002</v>
      </c>
      <c r="I93" s="4">
        <v>439854.31369200005</v>
      </c>
      <c r="J93" s="4">
        <v>534047.33311999997</v>
      </c>
      <c r="K93" s="4">
        <v>445350.03690599999</v>
      </c>
      <c r="L93" s="4">
        <v>478898.36926800001</v>
      </c>
      <c r="M93" s="4">
        <v>443687.66144499998</v>
      </c>
      <c r="N93" s="4">
        <v>468367.68529200001</v>
      </c>
      <c r="O93" s="4">
        <v>454579.31229799998</v>
      </c>
      <c r="P93" s="60">
        <v>505702.58385599998</v>
      </c>
      <c r="R93" s="18">
        <v>7706209.2626199992</v>
      </c>
    </row>
    <row r="94" spans="1:18">
      <c r="A94" s="9" t="s">
        <v>186</v>
      </c>
      <c r="B94" s="24">
        <v>534838.54027799994</v>
      </c>
      <c r="C94" s="4">
        <v>541076.48366400006</v>
      </c>
      <c r="D94" s="4">
        <v>593949.95799999998</v>
      </c>
      <c r="E94" s="4">
        <v>570174.77182499995</v>
      </c>
      <c r="F94" s="4">
        <v>582939.755382</v>
      </c>
      <c r="G94" s="4">
        <v>570277.59811000002</v>
      </c>
      <c r="H94" s="4">
        <v>542464.85948400002</v>
      </c>
      <c r="I94" s="4">
        <v>439854.31369200005</v>
      </c>
      <c r="J94" s="4">
        <v>534047.33311999997</v>
      </c>
      <c r="K94" s="4">
        <v>445350.03690599999</v>
      </c>
      <c r="L94" s="4">
        <v>478898.36926800001</v>
      </c>
      <c r="M94" s="4">
        <v>443687.66144499998</v>
      </c>
      <c r="N94" s="4">
        <v>468367.68529200001</v>
      </c>
      <c r="O94" s="4">
        <v>454579.31229799998</v>
      </c>
      <c r="P94" s="60">
        <v>505702.58385599998</v>
      </c>
      <c r="R94" s="18">
        <v>7706209.2626199992</v>
      </c>
    </row>
    <row r="95" spans="1:18">
      <c r="A95" s="9" t="s">
        <v>187</v>
      </c>
      <c r="B95" s="24">
        <v>547899.51608099998</v>
      </c>
      <c r="C95" s="4">
        <v>553032.00232600002</v>
      </c>
      <c r="D95" s="4">
        <v>486565.27793699998</v>
      </c>
      <c r="E95" s="4">
        <v>577617.72534400003</v>
      </c>
      <c r="F95" s="4">
        <v>616906.78846299998</v>
      </c>
      <c r="G95" s="4">
        <v>585333.10438399995</v>
      </c>
      <c r="H95" s="4">
        <v>552074.14064</v>
      </c>
      <c r="I95" s="4">
        <v>452389.68268200004</v>
      </c>
      <c r="J95" s="4">
        <v>546528.55949999997</v>
      </c>
      <c r="K95" s="4">
        <v>455274.51605999999</v>
      </c>
      <c r="L95" s="4">
        <v>492432.47293500003</v>
      </c>
      <c r="M95" s="4">
        <v>456682.89954199997</v>
      </c>
      <c r="N95" s="4">
        <v>476180.24000799994</v>
      </c>
      <c r="O95" s="4">
        <v>467860.96939400001</v>
      </c>
      <c r="P95" s="60">
        <v>519412.62748800003</v>
      </c>
      <c r="R95" s="18">
        <v>7786190.5227840003</v>
      </c>
    </row>
    <row r="96" spans="1:18">
      <c r="A96" s="9" t="s">
        <v>188</v>
      </c>
      <c r="B96" s="24">
        <v>557182.22261199995</v>
      </c>
      <c r="C96" s="4">
        <v>560213.89977000002</v>
      </c>
      <c r="D96" s="4">
        <v>7935.1316999999999</v>
      </c>
      <c r="E96" s="4">
        <v>581639.28488399996</v>
      </c>
      <c r="F96" s="4">
        <v>94407.346656000009</v>
      </c>
      <c r="G96" s="4">
        <v>592985.85366799997</v>
      </c>
      <c r="H96" s="4">
        <v>556098.6193459999</v>
      </c>
      <c r="I96" s="4">
        <v>464217.69562499999</v>
      </c>
      <c r="J96" s="4">
        <v>558128.2717690001</v>
      </c>
      <c r="K96" s="4">
        <v>466682.17321700003</v>
      </c>
      <c r="L96" s="4">
        <v>502332.65614400001</v>
      </c>
      <c r="M96" s="4">
        <v>468154.462864</v>
      </c>
      <c r="N96" s="4">
        <v>486771.44708599994</v>
      </c>
      <c r="O96" s="4">
        <v>479393.19347400003</v>
      </c>
      <c r="P96" s="60">
        <v>531055.07463600009</v>
      </c>
      <c r="R96" s="18">
        <v>6907197.333451001</v>
      </c>
    </row>
    <row r="97" spans="1:18">
      <c r="A97" s="9" t="s">
        <v>189</v>
      </c>
      <c r="B97" s="24">
        <v>564671.78003999998</v>
      </c>
      <c r="C97" s="4">
        <v>566458.50891600002</v>
      </c>
      <c r="D97" s="4">
        <v>7935.1316999999999</v>
      </c>
      <c r="E97" s="4">
        <v>5064.84</v>
      </c>
      <c r="F97" s="4">
        <v>9559.7242000000006</v>
      </c>
      <c r="G97" s="4">
        <v>378680.85028399999</v>
      </c>
      <c r="H97" s="4">
        <v>560526.85505799996</v>
      </c>
      <c r="I97" s="4">
        <v>474570.57172800001</v>
      </c>
      <c r="J97" s="4">
        <v>568863.2476440001</v>
      </c>
      <c r="K97" s="4">
        <v>477334.71164399997</v>
      </c>
      <c r="L97" s="4">
        <v>509342.80205699999</v>
      </c>
      <c r="M97" s="4">
        <v>478475.30630200001</v>
      </c>
      <c r="N97" s="4">
        <v>494293.19960400002</v>
      </c>
      <c r="O97" s="4">
        <v>489634.62339999998</v>
      </c>
      <c r="P97" s="60">
        <v>541896.20651000005</v>
      </c>
      <c r="R97" s="18">
        <v>6127308.3590869997</v>
      </c>
    </row>
    <row r="98" spans="1:18">
      <c r="A98" s="9" t="s">
        <v>190</v>
      </c>
      <c r="B98" s="24">
        <v>527143.46309999994</v>
      </c>
      <c r="C98" s="4">
        <v>153148.24383600001</v>
      </c>
      <c r="D98" s="4">
        <v>7935.1316999999999</v>
      </c>
      <c r="E98" s="4">
        <v>5064.84</v>
      </c>
      <c r="F98" s="4">
        <v>9559.7242000000006</v>
      </c>
      <c r="G98" s="4">
        <v>96.900600000000011</v>
      </c>
      <c r="H98" s="4"/>
      <c r="I98" s="4">
        <v>485128.69922099996</v>
      </c>
      <c r="J98" s="4">
        <v>581150.69969000004</v>
      </c>
      <c r="K98" s="4">
        <v>487864.41521999997</v>
      </c>
      <c r="L98" s="4">
        <v>519203.69763000001</v>
      </c>
      <c r="M98" s="4">
        <v>487477.80811800004</v>
      </c>
      <c r="N98" s="4">
        <v>504425.24131999997</v>
      </c>
      <c r="O98" s="4">
        <v>501719.101677</v>
      </c>
      <c r="P98" s="60">
        <v>554287.88618799997</v>
      </c>
      <c r="R98" s="18">
        <v>4824205.8524999991</v>
      </c>
    </row>
    <row r="99" spans="1:18">
      <c r="A99" s="9" t="s">
        <v>191</v>
      </c>
      <c r="B99" s="24">
        <v>527143.46309999994</v>
      </c>
      <c r="C99" s="4">
        <v>153148.24383600001</v>
      </c>
      <c r="D99" s="4">
        <v>7935.1316999999999</v>
      </c>
      <c r="E99" s="4">
        <v>5064.84</v>
      </c>
      <c r="F99" s="4">
        <v>9559.7242000000006</v>
      </c>
      <c r="G99" s="4">
        <v>96.900600000000011</v>
      </c>
      <c r="H99" s="4"/>
      <c r="I99" s="4">
        <v>485128.69922099996</v>
      </c>
      <c r="J99" s="4">
        <v>581150.69969000004</v>
      </c>
      <c r="K99" s="4">
        <v>487864.41521999997</v>
      </c>
      <c r="L99" s="4">
        <v>519203.69763000001</v>
      </c>
      <c r="M99" s="4">
        <v>487477.80811800004</v>
      </c>
      <c r="N99" s="4">
        <v>504425.24131999997</v>
      </c>
      <c r="O99" s="4">
        <v>501719.101677</v>
      </c>
      <c r="P99" s="60">
        <v>554287.88618799997</v>
      </c>
      <c r="R99" s="18">
        <v>4824205.8524999991</v>
      </c>
    </row>
    <row r="100" spans="1:18">
      <c r="A100" s="9" t="s">
        <v>192</v>
      </c>
      <c r="B100" s="24">
        <v>139235.28490999999</v>
      </c>
      <c r="C100" s="4"/>
      <c r="D100" s="4">
        <v>7935.1316999999999</v>
      </c>
      <c r="E100" s="4">
        <v>5064.84</v>
      </c>
      <c r="F100" s="4">
        <v>9559.7242000000006</v>
      </c>
      <c r="G100" s="4">
        <v>96.900600000000011</v>
      </c>
      <c r="H100" s="4"/>
      <c r="I100" s="4">
        <v>499811.02897099999</v>
      </c>
      <c r="J100" s="4">
        <v>591844.43263400008</v>
      </c>
      <c r="K100" s="4">
        <v>500174.70534199994</v>
      </c>
      <c r="L100" s="4">
        <v>532287.14180099999</v>
      </c>
      <c r="M100" s="4">
        <v>501221.86640000006</v>
      </c>
      <c r="N100" s="4">
        <v>519967.88386999996</v>
      </c>
      <c r="O100" s="4">
        <v>514909.92558700003</v>
      </c>
      <c r="P100" s="60">
        <v>567605.99297599995</v>
      </c>
      <c r="R100" s="18">
        <v>4389714.8589909999</v>
      </c>
    </row>
    <row r="101" spans="1:18">
      <c r="A101" s="9" t="s">
        <v>193</v>
      </c>
      <c r="B101" s="24">
        <v>3.3003</v>
      </c>
      <c r="C101" s="4"/>
      <c r="D101" s="4">
        <v>7935.1316999999999</v>
      </c>
      <c r="E101" s="4">
        <v>5064.84</v>
      </c>
      <c r="F101" s="4">
        <v>9559.7242000000006</v>
      </c>
      <c r="G101" s="4">
        <v>96.900600000000011</v>
      </c>
      <c r="H101" s="4"/>
      <c r="I101" s="4">
        <v>506779.99801100005</v>
      </c>
      <c r="J101" s="4">
        <v>24616.715639999999</v>
      </c>
      <c r="K101" s="4">
        <v>505470.47671800002</v>
      </c>
      <c r="L101" s="4">
        <v>537734.74124999996</v>
      </c>
      <c r="M101" s="4">
        <v>508116.28776200005</v>
      </c>
      <c r="N101" s="4">
        <v>525926.67142399994</v>
      </c>
      <c r="O101" s="4">
        <v>521848.22336399998</v>
      </c>
      <c r="P101" s="60">
        <v>351648.53890699998</v>
      </c>
      <c r="R101" s="18">
        <v>3504801.5498759998</v>
      </c>
    </row>
    <row r="102" spans="1:18">
      <c r="A102" s="9" t="s">
        <v>194</v>
      </c>
      <c r="B102" s="24">
        <v>22782.337600000003</v>
      </c>
      <c r="C102" s="4"/>
      <c r="D102" s="4">
        <v>7935.1316999999999</v>
      </c>
      <c r="E102" s="4">
        <v>5064.84</v>
      </c>
      <c r="F102" s="4">
        <v>9559.7242000000006</v>
      </c>
      <c r="G102" s="4">
        <v>96.900600000000011</v>
      </c>
      <c r="H102" s="4"/>
      <c r="I102" s="4">
        <v>519936.88216000004</v>
      </c>
      <c r="J102" s="4">
        <v>24616.715639999999</v>
      </c>
      <c r="K102" s="4">
        <v>517930.17230000003</v>
      </c>
      <c r="L102" s="4">
        <v>545785.881436</v>
      </c>
      <c r="M102" s="4">
        <v>521492.34953199996</v>
      </c>
      <c r="N102" s="4">
        <v>538817.29969400004</v>
      </c>
      <c r="O102" s="4">
        <v>119955.38148500001</v>
      </c>
      <c r="P102" s="60">
        <v>17076.580989999999</v>
      </c>
      <c r="R102" s="18">
        <v>2851050.1973369997</v>
      </c>
    </row>
    <row r="103" spans="1:18">
      <c r="A103" s="9" t="s">
        <v>195</v>
      </c>
      <c r="B103" s="24">
        <v>22782.337600000003</v>
      </c>
      <c r="C103" s="4"/>
      <c r="D103" s="4">
        <v>7935.009</v>
      </c>
      <c r="E103" s="4">
        <v>5064.84</v>
      </c>
      <c r="F103" s="4">
        <v>9558.5810000000001</v>
      </c>
      <c r="G103" s="4">
        <v>96.9</v>
      </c>
      <c r="H103" s="4"/>
      <c r="I103" s="4">
        <v>537716.46988600004</v>
      </c>
      <c r="J103" s="4">
        <v>24612.876</v>
      </c>
      <c r="K103" s="4">
        <v>533195.11922599992</v>
      </c>
      <c r="L103" s="4">
        <v>151369.444128</v>
      </c>
      <c r="M103" s="4">
        <v>540065.24958799989</v>
      </c>
      <c r="N103" s="4">
        <v>545066.22127999994</v>
      </c>
      <c r="O103" s="4"/>
      <c r="P103" s="60">
        <v>17074.981</v>
      </c>
      <c r="R103" s="18">
        <v>2394538.0287080002</v>
      </c>
    </row>
    <row r="104" spans="1:18">
      <c r="A104" s="9" t="s">
        <v>196</v>
      </c>
      <c r="B104" s="24">
        <v>22782.337600000003</v>
      </c>
      <c r="C104" s="4"/>
      <c r="D104" s="4">
        <v>7935.009</v>
      </c>
      <c r="E104" s="4">
        <v>5064.84</v>
      </c>
      <c r="F104" s="4">
        <v>9558.5810000000001</v>
      </c>
      <c r="G104" s="4">
        <v>96.9</v>
      </c>
      <c r="H104" s="4"/>
      <c r="I104" s="4">
        <v>556661.32130000007</v>
      </c>
      <c r="J104" s="4">
        <v>24612.876</v>
      </c>
      <c r="K104" s="4">
        <v>515249.38657500001</v>
      </c>
      <c r="L104" s="4">
        <v>83955.025960000014</v>
      </c>
      <c r="M104" s="4">
        <v>552428.27330400003</v>
      </c>
      <c r="N104" s="4">
        <v>10216.048919999999</v>
      </c>
      <c r="O104" s="4"/>
      <c r="P104" s="60">
        <v>17074.981</v>
      </c>
      <c r="R104" s="18">
        <v>1805635.5806590002</v>
      </c>
    </row>
    <row r="105" spans="1:18">
      <c r="A105" s="9" t="s">
        <v>197</v>
      </c>
      <c r="B105" s="24">
        <v>22782.337600000003</v>
      </c>
      <c r="C105" s="4"/>
      <c r="D105" s="4">
        <v>7935.009</v>
      </c>
      <c r="E105" s="4">
        <v>5064.84</v>
      </c>
      <c r="F105" s="4">
        <v>9558.5810000000001</v>
      </c>
      <c r="G105" s="4">
        <v>96.9</v>
      </c>
      <c r="H105" s="4"/>
      <c r="I105" s="4">
        <v>556661.32130000007</v>
      </c>
      <c r="J105" s="4">
        <v>24612.876</v>
      </c>
      <c r="K105" s="4">
        <v>515249.38657500001</v>
      </c>
      <c r="L105" s="4">
        <v>83955.025960000014</v>
      </c>
      <c r="M105" s="4">
        <v>552428.27330400003</v>
      </c>
      <c r="N105" s="4">
        <v>10216.048919999999</v>
      </c>
      <c r="O105" s="4"/>
      <c r="P105" s="60">
        <v>17074.981</v>
      </c>
      <c r="R105" s="18">
        <v>1805635.5806590002</v>
      </c>
    </row>
    <row r="106" spans="1:18" ht="15.75" thickBot="1">
      <c r="A106" s="23" t="s">
        <v>198</v>
      </c>
      <c r="B106" s="25">
        <v>22782.337600000003</v>
      </c>
      <c r="C106" s="26"/>
      <c r="D106" s="26">
        <v>7935.009</v>
      </c>
      <c r="E106" s="26">
        <v>5064.84</v>
      </c>
      <c r="F106" s="26">
        <v>9558.5810000000001</v>
      </c>
      <c r="G106" s="26">
        <v>96.9</v>
      </c>
      <c r="H106" s="26"/>
      <c r="I106" s="26">
        <v>559303.3027440001</v>
      </c>
      <c r="J106" s="26">
        <v>24612.876</v>
      </c>
      <c r="K106" s="26">
        <v>2719.3994500000003</v>
      </c>
      <c r="L106" s="26">
        <v>6210.1453600000004</v>
      </c>
      <c r="M106" s="26">
        <v>35845.906973999998</v>
      </c>
      <c r="N106" s="26">
        <v>10216.048919999999</v>
      </c>
      <c r="O106" s="26"/>
      <c r="P106" s="6">
        <v>17074.981</v>
      </c>
      <c r="R106" s="18">
        <v>701420.32804800023</v>
      </c>
    </row>
  </sheetData>
  <mergeCells count="3">
    <mergeCell ref="A1:A2"/>
    <mergeCell ref="B1:P1"/>
    <mergeCell ref="R1:R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Y10"/>
  <sheetViews>
    <sheetView zoomScale="85" zoomScaleNormal="85" workbookViewId="0">
      <selection sqref="A1:Y10"/>
    </sheetView>
  </sheetViews>
  <sheetFormatPr baseColWidth="10" defaultRowHeight="15"/>
  <sheetData>
    <row r="1" spans="1:25">
      <c r="A1" s="31" t="s">
        <v>1622</v>
      </c>
      <c r="B1" s="31" t="s">
        <v>1623</v>
      </c>
      <c r="C1" s="31" t="s">
        <v>1624</v>
      </c>
      <c r="D1" s="31" t="s">
        <v>1625</v>
      </c>
      <c r="E1" s="31" t="s">
        <v>1626</v>
      </c>
      <c r="F1" s="31" t="s">
        <v>1627</v>
      </c>
      <c r="G1" s="31" t="s">
        <v>1628</v>
      </c>
      <c r="H1" s="31" t="s">
        <v>1629</v>
      </c>
      <c r="I1" s="31" t="s">
        <v>1630</v>
      </c>
      <c r="J1" s="31" t="s">
        <v>1631</v>
      </c>
      <c r="K1" s="31" t="s">
        <v>1632</v>
      </c>
      <c r="L1" s="31" t="s">
        <v>1633</v>
      </c>
      <c r="M1" s="31" t="s">
        <v>1634</v>
      </c>
      <c r="N1" s="31" t="s">
        <v>1635</v>
      </c>
      <c r="O1" s="31" t="s">
        <v>1636</v>
      </c>
      <c r="P1" s="31" t="s">
        <v>1637</v>
      </c>
      <c r="Q1" s="31" t="s">
        <v>1638</v>
      </c>
      <c r="R1" s="31" t="s">
        <v>70</v>
      </c>
      <c r="S1" s="31" t="s">
        <v>1639</v>
      </c>
      <c r="T1" s="31" t="s">
        <v>1640</v>
      </c>
      <c r="U1" s="31" t="s">
        <v>1641</v>
      </c>
      <c r="V1" s="31" t="s">
        <v>1642</v>
      </c>
      <c r="W1" s="31" t="s">
        <v>1643</v>
      </c>
      <c r="X1" s="31" t="s">
        <v>1644</v>
      </c>
      <c r="Y1" s="31" t="s">
        <v>1645</v>
      </c>
    </row>
    <row r="2" spans="1:25">
      <c r="A2">
        <v>10190</v>
      </c>
      <c r="B2">
        <v>120142</v>
      </c>
      <c r="C2" t="s">
        <v>1620</v>
      </c>
      <c r="D2">
        <v>146</v>
      </c>
      <c r="E2" t="s">
        <v>1646</v>
      </c>
      <c r="F2">
        <v>1</v>
      </c>
      <c r="G2" t="s">
        <v>1647</v>
      </c>
      <c r="H2" s="32">
        <v>44809</v>
      </c>
      <c r="I2" s="32">
        <v>44809</v>
      </c>
      <c r="J2">
        <v>50888</v>
      </c>
      <c r="K2" s="32">
        <v>44319</v>
      </c>
      <c r="L2" t="s">
        <v>1648</v>
      </c>
      <c r="M2" s="32">
        <v>44809.666689814818</v>
      </c>
      <c r="N2" t="s">
        <v>1649</v>
      </c>
      <c r="O2">
        <v>16765</v>
      </c>
      <c r="P2">
        <v>10</v>
      </c>
      <c r="Q2" t="s">
        <v>1646</v>
      </c>
      <c r="R2">
        <v>26236</v>
      </c>
      <c r="S2">
        <v>301</v>
      </c>
      <c r="T2" t="s">
        <v>72</v>
      </c>
      <c r="U2">
        <v>2309</v>
      </c>
      <c r="V2" t="s">
        <v>267</v>
      </c>
      <c r="W2">
        <v>4</v>
      </c>
      <c r="X2" t="s">
        <v>43</v>
      </c>
      <c r="Y2">
        <v>0</v>
      </c>
    </row>
    <row r="3" spans="1:25">
      <c r="A3">
        <v>10192</v>
      </c>
      <c r="B3">
        <v>120142</v>
      </c>
      <c r="C3" t="s">
        <v>1620</v>
      </c>
      <c r="D3">
        <v>146</v>
      </c>
      <c r="E3" t="s">
        <v>1646</v>
      </c>
      <c r="F3">
        <v>1</v>
      </c>
      <c r="G3" t="s">
        <v>1647</v>
      </c>
      <c r="H3" s="32">
        <v>44809</v>
      </c>
      <c r="I3" s="32">
        <v>44809</v>
      </c>
      <c r="J3">
        <v>50890</v>
      </c>
      <c r="K3" s="32">
        <v>44340</v>
      </c>
      <c r="L3" t="s">
        <v>1648</v>
      </c>
      <c r="M3" s="32">
        <v>44809.685590277775</v>
      </c>
      <c r="N3" t="s">
        <v>1649</v>
      </c>
      <c r="O3">
        <v>16767</v>
      </c>
      <c r="P3">
        <v>10</v>
      </c>
      <c r="Q3" t="s">
        <v>1646</v>
      </c>
      <c r="R3">
        <v>26383</v>
      </c>
      <c r="S3">
        <v>301</v>
      </c>
      <c r="T3" t="s">
        <v>72</v>
      </c>
      <c r="U3">
        <v>19218</v>
      </c>
      <c r="V3" t="s">
        <v>629</v>
      </c>
      <c r="W3">
        <v>4</v>
      </c>
      <c r="X3" t="s">
        <v>43</v>
      </c>
      <c r="Y3">
        <v>0</v>
      </c>
    </row>
    <row r="4" spans="1:25">
      <c r="A4">
        <v>10193</v>
      </c>
      <c r="B4">
        <v>120142</v>
      </c>
      <c r="C4" t="s">
        <v>1620</v>
      </c>
      <c r="D4">
        <v>146</v>
      </c>
      <c r="E4" t="s">
        <v>1646</v>
      </c>
      <c r="F4">
        <v>1</v>
      </c>
      <c r="G4" t="s">
        <v>1647</v>
      </c>
      <c r="H4" s="32">
        <v>44809</v>
      </c>
      <c r="I4" s="32">
        <v>44809</v>
      </c>
      <c r="J4">
        <v>50891</v>
      </c>
      <c r="K4" s="32">
        <v>44354</v>
      </c>
      <c r="L4" t="s">
        <v>1648</v>
      </c>
      <c r="M4" s="32">
        <v>44809.68990740741</v>
      </c>
      <c r="N4" t="s">
        <v>1649</v>
      </c>
      <c r="O4">
        <v>16768</v>
      </c>
      <c r="P4">
        <v>10</v>
      </c>
      <c r="Q4" t="s">
        <v>1646</v>
      </c>
      <c r="R4">
        <v>26378</v>
      </c>
      <c r="S4">
        <v>301</v>
      </c>
      <c r="T4" t="s">
        <v>72</v>
      </c>
      <c r="U4">
        <v>668</v>
      </c>
      <c r="V4" t="s">
        <v>713</v>
      </c>
      <c r="W4">
        <v>4</v>
      </c>
      <c r="X4" t="s">
        <v>43</v>
      </c>
      <c r="Y4">
        <v>0</v>
      </c>
    </row>
    <row r="5" spans="1:25">
      <c r="A5">
        <v>10180</v>
      </c>
      <c r="B5">
        <v>120142</v>
      </c>
      <c r="C5" t="s">
        <v>1620</v>
      </c>
      <c r="D5">
        <v>146</v>
      </c>
      <c r="E5" t="s">
        <v>1646</v>
      </c>
      <c r="F5">
        <v>1</v>
      </c>
      <c r="G5" t="s">
        <v>1647</v>
      </c>
      <c r="H5" s="32">
        <v>44809</v>
      </c>
      <c r="I5" s="32">
        <v>44809</v>
      </c>
      <c r="J5">
        <v>50884</v>
      </c>
      <c r="K5" s="32">
        <v>44291</v>
      </c>
      <c r="L5" t="s">
        <v>1648</v>
      </c>
      <c r="M5" s="32">
        <v>44809.655081018522</v>
      </c>
      <c r="N5" t="s">
        <v>1649</v>
      </c>
      <c r="O5">
        <v>16748</v>
      </c>
      <c r="P5">
        <v>10</v>
      </c>
      <c r="Q5" t="s">
        <v>1646</v>
      </c>
      <c r="R5">
        <v>26238</v>
      </c>
      <c r="S5">
        <v>301</v>
      </c>
      <c r="T5" t="s">
        <v>72</v>
      </c>
      <c r="U5">
        <v>1198</v>
      </c>
      <c r="V5" t="s">
        <v>200</v>
      </c>
      <c r="W5">
        <v>4</v>
      </c>
      <c r="X5" t="s">
        <v>43</v>
      </c>
      <c r="Y5">
        <v>0</v>
      </c>
    </row>
    <row r="6" spans="1:25">
      <c r="A6">
        <v>10186</v>
      </c>
      <c r="B6">
        <v>120142</v>
      </c>
      <c r="C6" t="s">
        <v>1620</v>
      </c>
      <c r="D6">
        <v>146</v>
      </c>
      <c r="E6" t="s">
        <v>1646</v>
      </c>
      <c r="F6">
        <v>1</v>
      </c>
      <c r="G6" t="s">
        <v>1647</v>
      </c>
      <c r="H6" s="32">
        <v>44809</v>
      </c>
      <c r="I6" s="32">
        <v>44809</v>
      </c>
      <c r="J6">
        <v>50886</v>
      </c>
      <c r="K6" s="32">
        <v>44298</v>
      </c>
      <c r="L6" t="s">
        <v>1648</v>
      </c>
      <c r="M6" s="32">
        <v>44809.662581018521</v>
      </c>
      <c r="N6" t="s">
        <v>1649</v>
      </c>
      <c r="O6">
        <v>16759</v>
      </c>
      <c r="P6">
        <v>10</v>
      </c>
      <c r="Q6" t="s">
        <v>1646</v>
      </c>
      <c r="R6">
        <v>26240</v>
      </c>
      <c r="S6">
        <v>301</v>
      </c>
      <c r="T6" t="s">
        <v>72</v>
      </c>
      <c r="U6">
        <v>2806</v>
      </c>
      <c r="V6" t="s">
        <v>212</v>
      </c>
      <c r="W6">
        <v>4</v>
      </c>
      <c r="X6" t="s">
        <v>43</v>
      </c>
      <c r="Y6">
        <v>0</v>
      </c>
    </row>
    <row r="7" spans="1:25">
      <c r="A7">
        <v>10194</v>
      </c>
      <c r="B7">
        <v>120142</v>
      </c>
      <c r="C7" t="s">
        <v>1620</v>
      </c>
      <c r="D7">
        <v>146</v>
      </c>
      <c r="E7" t="s">
        <v>1646</v>
      </c>
      <c r="F7">
        <v>1</v>
      </c>
      <c r="G7" t="s">
        <v>1647</v>
      </c>
      <c r="H7" s="32">
        <v>44809</v>
      </c>
      <c r="I7" s="32">
        <v>44809</v>
      </c>
      <c r="J7">
        <v>50892</v>
      </c>
      <c r="K7" s="32">
        <v>44354</v>
      </c>
      <c r="L7" t="s">
        <v>1648</v>
      </c>
      <c r="M7" s="32">
        <v>44809.696238425924</v>
      </c>
      <c r="N7" t="s">
        <v>1649</v>
      </c>
      <c r="O7">
        <v>16769</v>
      </c>
      <c r="P7">
        <v>10</v>
      </c>
      <c r="Q7" t="s">
        <v>1646</v>
      </c>
      <c r="R7">
        <v>26382</v>
      </c>
      <c r="S7">
        <v>301</v>
      </c>
      <c r="T7" t="s">
        <v>72</v>
      </c>
      <c r="U7">
        <v>7187</v>
      </c>
      <c r="V7" t="s">
        <v>704</v>
      </c>
      <c r="W7">
        <v>4</v>
      </c>
      <c r="X7" t="s">
        <v>43</v>
      </c>
      <c r="Y7">
        <v>0</v>
      </c>
    </row>
    <row r="8" spans="1:25">
      <c r="A8">
        <v>10188</v>
      </c>
      <c r="B8">
        <v>120142</v>
      </c>
      <c r="C8" t="s">
        <v>1620</v>
      </c>
      <c r="D8">
        <v>146</v>
      </c>
      <c r="E8" t="s">
        <v>1646</v>
      </c>
      <c r="F8">
        <v>1</v>
      </c>
      <c r="G8" t="s">
        <v>1647</v>
      </c>
      <c r="H8" s="32">
        <v>44809</v>
      </c>
      <c r="I8" s="32">
        <v>44809</v>
      </c>
      <c r="J8">
        <v>50887</v>
      </c>
      <c r="K8" s="32">
        <v>44305</v>
      </c>
      <c r="L8" t="s">
        <v>1648</v>
      </c>
      <c r="M8" s="32">
        <v>44809.663611111115</v>
      </c>
      <c r="N8" t="s">
        <v>1649</v>
      </c>
      <c r="O8">
        <v>16762</v>
      </c>
      <c r="P8">
        <v>10</v>
      </c>
      <c r="Q8" t="s">
        <v>1646</v>
      </c>
      <c r="R8">
        <v>26242</v>
      </c>
      <c r="S8">
        <v>301</v>
      </c>
      <c r="T8" t="s">
        <v>72</v>
      </c>
      <c r="U8">
        <v>2391</v>
      </c>
      <c r="V8" t="s">
        <v>243</v>
      </c>
      <c r="W8">
        <v>4</v>
      </c>
      <c r="X8" t="s">
        <v>43</v>
      </c>
      <c r="Y8">
        <v>0</v>
      </c>
    </row>
    <row r="9" spans="1:25">
      <c r="A9">
        <v>10191</v>
      </c>
      <c r="B9">
        <v>120142</v>
      </c>
      <c r="C9" t="s">
        <v>1620</v>
      </c>
      <c r="D9">
        <v>146</v>
      </c>
      <c r="E9" t="s">
        <v>1646</v>
      </c>
      <c r="F9">
        <v>1</v>
      </c>
      <c r="G9" t="s">
        <v>1647</v>
      </c>
      <c r="H9" s="32">
        <v>44809</v>
      </c>
      <c r="I9" s="32">
        <v>44809</v>
      </c>
      <c r="J9">
        <v>50889</v>
      </c>
      <c r="K9" s="32">
        <v>44326</v>
      </c>
      <c r="L9" t="s">
        <v>1648</v>
      </c>
      <c r="M9" s="32">
        <v>44809.670243055552</v>
      </c>
      <c r="N9" t="s">
        <v>1649</v>
      </c>
      <c r="O9">
        <v>16766</v>
      </c>
      <c r="P9">
        <v>10</v>
      </c>
      <c r="Q9" t="s">
        <v>1646</v>
      </c>
      <c r="R9">
        <v>26385</v>
      </c>
      <c r="S9">
        <v>301</v>
      </c>
      <c r="T9" t="s">
        <v>72</v>
      </c>
      <c r="U9">
        <v>1934</v>
      </c>
      <c r="V9" t="s">
        <v>536</v>
      </c>
      <c r="W9">
        <v>4</v>
      </c>
      <c r="X9" t="s">
        <v>43</v>
      </c>
      <c r="Y9">
        <v>0</v>
      </c>
    </row>
    <row r="10" spans="1:25">
      <c r="A10">
        <v>10182</v>
      </c>
      <c r="B10">
        <v>120142</v>
      </c>
      <c r="C10" t="s">
        <v>1620</v>
      </c>
      <c r="D10">
        <v>146</v>
      </c>
      <c r="E10" t="s">
        <v>1646</v>
      </c>
      <c r="F10">
        <v>1</v>
      </c>
      <c r="G10" t="s">
        <v>1647</v>
      </c>
      <c r="H10" s="32">
        <v>44809</v>
      </c>
      <c r="I10" s="32">
        <v>44809</v>
      </c>
      <c r="J10">
        <v>50885</v>
      </c>
      <c r="K10" s="32">
        <v>44298</v>
      </c>
      <c r="L10" t="s">
        <v>1648</v>
      </c>
      <c r="M10" s="32">
        <v>44809.657604166663</v>
      </c>
      <c r="N10" t="s">
        <v>1649</v>
      </c>
      <c r="O10">
        <v>16754</v>
      </c>
      <c r="P10">
        <v>10</v>
      </c>
      <c r="Q10" t="s">
        <v>1646</v>
      </c>
      <c r="R10">
        <v>26239</v>
      </c>
      <c r="S10">
        <v>301</v>
      </c>
      <c r="T10" t="s">
        <v>72</v>
      </c>
      <c r="U10">
        <v>167</v>
      </c>
      <c r="V10" t="s">
        <v>227</v>
      </c>
      <c r="W10">
        <v>4</v>
      </c>
      <c r="X10" t="s">
        <v>43</v>
      </c>
      <c r="Y10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N34"/>
  <sheetViews>
    <sheetView showGridLines="0" zoomScale="85" zoomScaleNormal="85" workbookViewId="0">
      <selection activeCell="J34" sqref="J34"/>
    </sheetView>
  </sheetViews>
  <sheetFormatPr baseColWidth="10" defaultRowHeight="15"/>
  <sheetData>
    <row r="1" spans="1:14">
      <c r="A1" s="79" t="s">
        <v>1650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>
      <c r="A2" s="31" t="s">
        <v>1651</v>
      </c>
      <c r="B2" s="31" t="s">
        <v>47</v>
      </c>
      <c r="C2" s="31" t="s">
        <v>149</v>
      </c>
      <c r="D2" s="31" t="s">
        <v>45</v>
      </c>
      <c r="E2" s="31" t="s">
        <v>46</v>
      </c>
      <c r="F2" s="31" t="s">
        <v>48</v>
      </c>
      <c r="G2" s="31" t="s">
        <v>150</v>
      </c>
      <c r="H2" s="31" t="s">
        <v>70</v>
      </c>
      <c r="I2" s="31" t="s">
        <v>49</v>
      </c>
      <c r="J2" s="31" t="s">
        <v>151</v>
      </c>
      <c r="K2" s="31" t="s">
        <v>50</v>
      </c>
      <c r="L2" s="31" t="s">
        <v>12</v>
      </c>
      <c r="M2" s="31" t="s">
        <v>152</v>
      </c>
    </row>
    <row r="3" spans="1:14">
      <c r="A3">
        <v>1096947</v>
      </c>
      <c r="B3">
        <v>582269</v>
      </c>
      <c r="C3">
        <v>120142</v>
      </c>
      <c r="D3">
        <v>120125</v>
      </c>
      <c r="E3" t="s">
        <v>1652</v>
      </c>
      <c r="F3">
        <v>29477</v>
      </c>
      <c r="G3" s="32">
        <v>43764</v>
      </c>
      <c r="H3">
        <v>26242</v>
      </c>
      <c r="I3" t="s">
        <v>243</v>
      </c>
      <c r="J3">
        <v>58511</v>
      </c>
      <c r="K3" t="s">
        <v>84</v>
      </c>
      <c r="L3">
        <v>11234.111999999999</v>
      </c>
      <c r="M3" t="s">
        <v>1653</v>
      </c>
    </row>
    <row r="4" spans="1:14">
      <c r="A4">
        <v>1101919</v>
      </c>
      <c r="B4">
        <v>586931</v>
      </c>
      <c r="C4">
        <v>120142</v>
      </c>
      <c r="D4">
        <v>120125</v>
      </c>
      <c r="E4" t="s">
        <v>1654</v>
      </c>
      <c r="F4">
        <v>29670</v>
      </c>
      <c r="G4" s="32">
        <v>43778</v>
      </c>
      <c r="H4">
        <v>26381</v>
      </c>
      <c r="I4" t="s">
        <v>554</v>
      </c>
      <c r="J4">
        <v>51259</v>
      </c>
      <c r="K4" t="s">
        <v>81</v>
      </c>
      <c r="L4">
        <v>6817.4470000000001</v>
      </c>
      <c r="M4" t="s">
        <v>1655</v>
      </c>
    </row>
    <row r="5" spans="1:14">
      <c r="A5">
        <v>1102860</v>
      </c>
      <c r="B5">
        <v>587599</v>
      </c>
      <c r="C5">
        <v>120142</v>
      </c>
      <c r="D5">
        <v>120125</v>
      </c>
      <c r="E5" t="s">
        <v>1656</v>
      </c>
      <c r="F5">
        <v>29670</v>
      </c>
      <c r="G5" s="32">
        <v>43780</v>
      </c>
      <c r="H5">
        <v>26380</v>
      </c>
      <c r="I5" t="s">
        <v>638</v>
      </c>
      <c r="J5">
        <v>99073</v>
      </c>
      <c r="K5" t="s">
        <v>80</v>
      </c>
      <c r="L5">
        <v>13771.147000000001</v>
      </c>
      <c r="M5" t="s">
        <v>1657</v>
      </c>
    </row>
    <row r="6" spans="1:14">
      <c r="A6">
        <v>1094350</v>
      </c>
      <c r="B6">
        <v>578518</v>
      </c>
      <c r="C6">
        <v>120142</v>
      </c>
      <c r="D6">
        <v>120125</v>
      </c>
      <c r="E6" t="s">
        <v>1658</v>
      </c>
      <c r="F6">
        <v>29276</v>
      </c>
      <c r="G6" s="32">
        <v>43754</v>
      </c>
      <c r="H6">
        <v>26236</v>
      </c>
      <c r="I6" t="s">
        <v>267</v>
      </c>
      <c r="J6">
        <v>65117</v>
      </c>
      <c r="K6" t="s">
        <v>85</v>
      </c>
      <c r="L6">
        <v>10158.252</v>
      </c>
      <c r="M6" t="s">
        <v>1659</v>
      </c>
    </row>
    <row r="7" spans="1:14">
      <c r="A7">
        <v>1100000</v>
      </c>
      <c r="B7">
        <v>584181</v>
      </c>
      <c r="C7">
        <v>120142</v>
      </c>
      <c r="D7">
        <v>120125</v>
      </c>
      <c r="E7" t="s">
        <v>1660</v>
      </c>
      <c r="F7">
        <v>29477</v>
      </c>
      <c r="G7" s="32">
        <v>43771</v>
      </c>
      <c r="H7">
        <v>26385</v>
      </c>
      <c r="I7" t="s">
        <v>536</v>
      </c>
      <c r="J7">
        <v>99654</v>
      </c>
      <c r="K7" t="s">
        <v>1661</v>
      </c>
      <c r="L7">
        <v>12955.02</v>
      </c>
      <c r="M7" t="s">
        <v>1662</v>
      </c>
    </row>
    <row r="8" spans="1:14">
      <c r="A8">
        <v>1094394</v>
      </c>
      <c r="B8">
        <v>579004</v>
      </c>
      <c r="C8">
        <v>120142</v>
      </c>
      <c r="D8">
        <v>120125</v>
      </c>
      <c r="E8" t="s">
        <v>1663</v>
      </c>
      <c r="F8">
        <v>29276</v>
      </c>
      <c r="G8" s="32">
        <v>43755</v>
      </c>
      <c r="H8">
        <v>26237</v>
      </c>
      <c r="I8" t="s">
        <v>254</v>
      </c>
      <c r="J8">
        <v>33164</v>
      </c>
      <c r="K8" t="s">
        <v>85</v>
      </c>
      <c r="L8">
        <v>5472.06</v>
      </c>
      <c r="M8" t="s">
        <v>1664</v>
      </c>
    </row>
    <row r="9" spans="1:14">
      <c r="A9">
        <v>1096549</v>
      </c>
      <c r="B9">
        <v>582091</v>
      </c>
      <c r="C9">
        <v>120142</v>
      </c>
      <c r="D9">
        <v>120125</v>
      </c>
      <c r="E9" t="s">
        <v>1665</v>
      </c>
      <c r="F9">
        <v>29477</v>
      </c>
      <c r="G9" s="32">
        <v>43763</v>
      </c>
      <c r="H9">
        <v>26241</v>
      </c>
      <c r="I9" t="s">
        <v>238</v>
      </c>
      <c r="J9">
        <v>34409</v>
      </c>
      <c r="K9" t="s">
        <v>84</v>
      </c>
      <c r="L9">
        <v>5298.9859999999999</v>
      </c>
      <c r="M9" t="s">
        <v>1666</v>
      </c>
    </row>
    <row r="10" spans="1:14">
      <c r="A10">
        <v>1099989</v>
      </c>
      <c r="B10">
        <v>583902</v>
      </c>
      <c r="C10">
        <v>120142</v>
      </c>
      <c r="D10">
        <v>120125</v>
      </c>
      <c r="E10" t="s">
        <v>1667</v>
      </c>
      <c r="F10">
        <v>29477</v>
      </c>
      <c r="G10" s="32">
        <v>43769</v>
      </c>
      <c r="H10">
        <v>26379</v>
      </c>
      <c r="I10" t="s">
        <v>283</v>
      </c>
      <c r="J10">
        <v>32144</v>
      </c>
      <c r="K10" t="s">
        <v>1661</v>
      </c>
      <c r="L10">
        <v>6043.0720000000001</v>
      </c>
      <c r="M10" t="s">
        <v>1668</v>
      </c>
    </row>
    <row r="11" spans="1:14">
      <c r="A11">
        <v>1099993</v>
      </c>
      <c r="B11">
        <v>583920</v>
      </c>
      <c r="C11">
        <v>120142</v>
      </c>
      <c r="D11">
        <v>120125</v>
      </c>
      <c r="E11" t="s">
        <v>1669</v>
      </c>
      <c r="F11">
        <v>29477</v>
      </c>
      <c r="G11" s="32">
        <v>43769</v>
      </c>
      <c r="H11">
        <v>26381</v>
      </c>
      <c r="I11" t="s">
        <v>554</v>
      </c>
      <c r="J11">
        <v>47821</v>
      </c>
      <c r="K11" t="s">
        <v>1661</v>
      </c>
      <c r="L11">
        <v>6073.2669999999998</v>
      </c>
      <c r="M11" t="s">
        <v>1670</v>
      </c>
    </row>
    <row r="12" spans="1:14">
      <c r="A12">
        <v>1099995</v>
      </c>
      <c r="B12">
        <v>584063</v>
      </c>
      <c r="C12">
        <v>120142</v>
      </c>
      <c r="D12">
        <v>120125</v>
      </c>
      <c r="E12" t="s">
        <v>1671</v>
      </c>
      <c r="F12">
        <v>29477</v>
      </c>
      <c r="G12" s="32">
        <v>43770</v>
      </c>
      <c r="H12">
        <v>26383</v>
      </c>
      <c r="I12" t="s">
        <v>629</v>
      </c>
      <c r="J12">
        <v>99587</v>
      </c>
      <c r="K12" t="s">
        <v>1661</v>
      </c>
      <c r="L12">
        <v>12946.31</v>
      </c>
      <c r="M12" t="s">
        <v>1672</v>
      </c>
    </row>
    <row r="13" spans="1:14">
      <c r="A13">
        <v>1101928</v>
      </c>
      <c r="B13">
        <v>587135</v>
      </c>
      <c r="C13">
        <v>120142</v>
      </c>
      <c r="D13">
        <v>120125</v>
      </c>
      <c r="E13" t="s">
        <v>1673</v>
      </c>
      <c r="F13">
        <v>29670</v>
      </c>
      <c r="G13" s="32">
        <v>43779</v>
      </c>
      <c r="H13">
        <v>26378</v>
      </c>
      <c r="I13" t="s">
        <v>713</v>
      </c>
      <c r="J13">
        <v>99193</v>
      </c>
      <c r="K13" t="s">
        <v>81</v>
      </c>
      <c r="L13">
        <v>13490.248</v>
      </c>
      <c r="M13" t="s">
        <v>1674</v>
      </c>
    </row>
    <row r="14" spans="1:14">
      <c r="A14">
        <v>1096547</v>
      </c>
      <c r="B14">
        <v>581720</v>
      </c>
      <c r="C14">
        <v>120142</v>
      </c>
      <c r="D14">
        <v>120125</v>
      </c>
      <c r="E14" t="s">
        <v>1675</v>
      </c>
      <c r="F14">
        <v>29477</v>
      </c>
      <c r="G14" s="32">
        <v>43762</v>
      </c>
      <c r="H14">
        <v>26240</v>
      </c>
      <c r="I14" t="s">
        <v>212</v>
      </c>
      <c r="J14">
        <v>64711</v>
      </c>
      <c r="K14" t="s">
        <v>84</v>
      </c>
      <c r="L14">
        <v>10677.315000000001</v>
      </c>
      <c r="M14" t="s">
        <v>1676</v>
      </c>
    </row>
    <row r="15" spans="1:14">
      <c r="A15">
        <v>1096548</v>
      </c>
      <c r="B15">
        <v>582088</v>
      </c>
      <c r="C15">
        <v>120142</v>
      </c>
      <c r="D15">
        <v>120125</v>
      </c>
      <c r="E15" t="s">
        <v>1677</v>
      </c>
      <c r="F15">
        <v>29477</v>
      </c>
      <c r="G15" s="32">
        <v>43763</v>
      </c>
      <c r="H15">
        <v>26240</v>
      </c>
      <c r="I15" t="s">
        <v>212</v>
      </c>
      <c r="J15">
        <v>33501</v>
      </c>
      <c r="K15" t="s">
        <v>84</v>
      </c>
      <c r="L15">
        <v>5159.1540000000005</v>
      </c>
      <c r="M15" t="s">
        <v>1678</v>
      </c>
    </row>
    <row r="16" spans="1:14">
      <c r="A16">
        <v>1094901</v>
      </c>
      <c r="B16">
        <v>579642</v>
      </c>
      <c r="C16">
        <v>120142</v>
      </c>
      <c r="D16">
        <v>120125</v>
      </c>
      <c r="E16" t="s">
        <v>1679</v>
      </c>
      <c r="F16">
        <v>29276</v>
      </c>
      <c r="G16" s="32">
        <v>43756</v>
      </c>
      <c r="H16">
        <v>26237</v>
      </c>
      <c r="I16" t="s">
        <v>254</v>
      </c>
      <c r="J16">
        <v>64853</v>
      </c>
      <c r="K16" t="s">
        <v>85</v>
      </c>
      <c r="L16">
        <v>11154.716</v>
      </c>
      <c r="M16" t="s">
        <v>1680</v>
      </c>
    </row>
    <row r="17" spans="1:13">
      <c r="A17">
        <v>1098093</v>
      </c>
      <c r="B17">
        <v>583400</v>
      </c>
      <c r="C17">
        <v>120142</v>
      </c>
      <c r="D17">
        <v>120125</v>
      </c>
      <c r="E17" t="s">
        <v>1681</v>
      </c>
      <c r="F17">
        <v>29477</v>
      </c>
      <c r="G17" s="32">
        <v>43767</v>
      </c>
      <c r="H17">
        <v>26242</v>
      </c>
      <c r="I17" t="s">
        <v>243</v>
      </c>
      <c r="J17">
        <v>39892</v>
      </c>
      <c r="K17" t="s">
        <v>1661</v>
      </c>
      <c r="L17">
        <v>7140.6679999999997</v>
      </c>
      <c r="M17" t="s">
        <v>1682</v>
      </c>
    </row>
    <row r="18" spans="1:13">
      <c r="A18">
        <v>1102930</v>
      </c>
      <c r="B18">
        <v>588398</v>
      </c>
      <c r="C18">
        <v>120142</v>
      </c>
      <c r="D18">
        <v>120125</v>
      </c>
      <c r="E18" t="s">
        <v>1683</v>
      </c>
      <c r="F18">
        <v>29670</v>
      </c>
      <c r="G18" s="32">
        <v>43782</v>
      </c>
      <c r="H18">
        <v>26384</v>
      </c>
      <c r="I18" t="s">
        <v>549</v>
      </c>
      <c r="J18">
        <v>94006</v>
      </c>
      <c r="K18" t="s">
        <v>80</v>
      </c>
      <c r="L18">
        <v>12220.78</v>
      </c>
      <c r="M18" t="s">
        <v>1684</v>
      </c>
    </row>
    <row r="19" spans="1:13">
      <c r="A19">
        <v>1096063</v>
      </c>
      <c r="B19">
        <v>580955</v>
      </c>
      <c r="C19">
        <v>120142</v>
      </c>
      <c r="D19">
        <v>120125</v>
      </c>
      <c r="E19" t="s">
        <v>1685</v>
      </c>
      <c r="F19">
        <v>29276</v>
      </c>
      <c r="G19" s="32">
        <v>43760</v>
      </c>
      <c r="H19">
        <v>26238</v>
      </c>
      <c r="I19" t="s">
        <v>200</v>
      </c>
      <c r="J19">
        <v>34596</v>
      </c>
      <c r="K19" t="s">
        <v>84</v>
      </c>
      <c r="L19">
        <v>5293.1880000000001</v>
      </c>
      <c r="M19" t="s">
        <v>1686</v>
      </c>
    </row>
    <row r="20" spans="1:13">
      <c r="A20">
        <v>1096064</v>
      </c>
      <c r="B20">
        <v>580957</v>
      </c>
      <c r="C20">
        <v>120142</v>
      </c>
      <c r="D20">
        <v>120125</v>
      </c>
      <c r="E20" t="s">
        <v>1687</v>
      </c>
      <c r="F20">
        <v>29276</v>
      </c>
      <c r="G20" s="32">
        <v>43760</v>
      </c>
      <c r="H20">
        <v>26239</v>
      </c>
      <c r="I20" t="s">
        <v>227</v>
      </c>
      <c r="J20">
        <v>33107</v>
      </c>
      <c r="K20" t="s">
        <v>84</v>
      </c>
      <c r="L20">
        <v>4999.1570000000002</v>
      </c>
      <c r="M20" t="s">
        <v>1688</v>
      </c>
    </row>
    <row r="21" spans="1:13">
      <c r="A21">
        <v>1099983</v>
      </c>
      <c r="B21">
        <v>583833</v>
      </c>
      <c r="C21">
        <v>120142</v>
      </c>
      <c r="D21">
        <v>120125</v>
      </c>
      <c r="E21" t="s">
        <v>1689</v>
      </c>
      <c r="F21">
        <v>29477</v>
      </c>
      <c r="G21" s="32">
        <v>43768</v>
      </c>
      <c r="H21">
        <v>26379</v>
      </c>
      <c r="I21" t="s">
        <v>283</v>
      </c>
      <c r="J21">
        <v>67106</v>
      </c>
      <c r="K21" t="s">
        <v>1661</v>
      </c>
      <c r="L21">
        <v>12615.928</v>
      </c>
      <c r="M21" t="s">
        <v>1690</v>
      </c>
    </row>
    <row r="22" spans="1:13">
      <c r="A22">
        <v>1102862</v>
      </c>
      <c r="B22">
        <v>588092</v>
      </c>
      <c r="C22">
        <v>120142</v>
      </c>
      <c r="D22">
        <v>120125</v>
      </c>
      <c r="E22" t="s">
        <v>1691</v>
      </c>
      <c r="F22">
        <v>29670</v>
      </c>
      <c r="G22" s="32">
        <v>43781</v>
      </c>
      <c r="H22">
        <v>26382</v>
      </c>
      <c r="I22" t="s">
        <v>704</v>
      </c>
      <c r="J22">
        <v>99071</v>
      </c>
      <c r="K22" t="s">
        <v>80</v>
      </c>
      <c r="L22">
        <v>20309.555</v>
      </c>
      <c r="M22" t="s">
        <v>1692</v>
      </c>
    </row>
    <row r="23" spans="1:13">
      <c r="A23">
        <v>1097778</v>
      </c>
      <c r="B23">
        <v>583203</v>
      </c>
      <c r="C23">
        <v>120142</v>
      </c>
      <c r="D23">
        <v>120125</v>
      </c>
      <c r="E23" t="s">
        <v>1693</v>
      </c>
      <c r="F23">
        <v>29477</v>
      </c>
      <c r="G23" s="32">
        <v>43767</v>
      </c>
      <c r="H23">
        <v>26241</v>
      </c>
      <c r="I23" t="s">
        <v>238</v>
      </c>
      <c r="J23">
        <v>63417</v>
      </c>
      <c r="K23" t="s">
        <v>1661</v>
      </c>
      <c r="L23">
        <v>10971.141</v>
      </c>
      <c r="M23" t="s">
        <v>1694</v>
      </c>
    </row>
    <row r="24" spans="1:13">
      <c r="A24">
        <v>1094375</v>
      </c>
      <c r="B24">
        <v>578987</v>
      </c>
      <c r="C24">
        <v>120142</v>
      </c>
      <c r="D24">
        <v>120125</v>
      </c>
      <c r="E24" t="s">
        <v>1695</v>
      </c>
      <c r="F24">
        <v>29276</v>
      </c>
      <c r="G24" s="32">
        <v>43755</v>
      </c>
      <c r="H24">
        <v>26236</v>
      </c>
      <c r="I24" t="s">
        <v>267</v>
      </c>
      <c r="J24">
        <v>32781</v>
      </c>
      <c r="K24" t="s">
        <v>85</v>
      </c>
      <c r="L24">
        <v>5408.8649999999998</v>
      </c>
      <c r="M24" t="s">
        <v>1696</v>
      </c>
    </row>
    <row r="25" spans="1:13">
      <c r="A25">
        <v>1094903</v>
      </c>
      <c r="B25">
        <v>580234</v>
      </c>
      <c r="C25">
        <v>120142</v>
      </c>
      <c r="D25">
        <v>120125</v>
      </c>
      <c r="E25" t="s">
        <v>1697</v>
      </c>
      <c r="F25">
        <v>29276</v>
      </c>
      <c r="G25" s="32">
        <v>43758</v>
      </c>
      <c r="H25">
        <v>26238</v>
      </c>
      <c r="I25" t="s">
        <v>200</v>
      </c>
      <c r="J25">
        <v>63847</v>
      </c>
      <c r="K25" t="s">
        <v>85</v>
      </c>
      <c r="L25">
        <v>11237.072</v>
      </c>
      <c r="M25" t="s">
        <v>1698</v>
      </c>
    </row>
    <row r="26" spans="1:13">
      <c r="A26">
        <v>1096234</v>
      </c>
      <c r="B26">
        <v>581402</v>
      </c>
      <c r="C26">
        <v>120142</v>
      </c>
      <c r="D26">
        <v>120125</v>
      </c>
      <c r="E26" t="s">
        <v>1699</v>
      </c>
      <c r="F26">
        <v>29276</v>
      </c>
      <c r="G26" s="32">
        <v>43761</v>
      </c>
      <c r="H26">
        <v>26239</v>
      </c>
      <c r="I26" t="s">
        <v>227</v>
      </c>
      <c r="J26">
        <v>64710</v>
      </c>
      <c r="K26" t="s">
        <v>84</v>
      </c>
      <c r="L26">
        <v>10418.31</v>
      </c>
      <c r="M26" t="s">
        <v>1700</v>
      </c>
    </row>
    <row r="28" spans="1:13" ht="24">
      <c r="A28" s="82" t="s">
        <v>163</v>
      </c>
      <c r="B28" s="83" t="s">
        <v>164</v>
      </c>
      <c r="C28" s="83" t="s">
        <v>165</v>
      </c>
      <c r="D28" s="84" t="s">
        <v>1984</v>
      </c>
      <c r="E28" s="83" t="s">
        <v>166</v>
      </c>
      <c r="F28" s="83" t="s">
        <v>167</v>
      </c>
      <c r="G28" s="85" t="s">
        <v>168</v>
      </c>
      <c r="H28" s="86" t="s">
        <v>169</v>
      </c>
    </row>
    <row r="29" spans="1:13">
      <c r="A29" s="87" t="s">
        <v>1985</v>
      </c>
      <c r="B29" s="88">
        <v>50825</v>
      </c>
      <c r="C29" s="89">
        <v>1448476</v>
      </c>
      <c r="D29" s="90">
        <v>44809</v>
      </c>
      <c r="E29" s="62">
        <v>120142</v>
      </c>
      <c r="F29" s="62">
        <v>102</v>
      </c>
      <c r="G29" s="62">
        <v>320</v>
      </c>
      <c r="H29" s="90">
        <v>44312</v>
      </c>
    </row>
    <row r="30" spans="1:13">
      <c r="A30" s="87" t="s">
        <v>1985</v>
      </c>
      <c r="B30" s="88">
        <v>50826</v>
      </c>
      <c r="C30" s="89">
        <v>1448486</v>
      </c>
      <c r="D30" s="90">
        <v>44809</v>
      </c>
      <c r="E30" s="62">
        <v>120142</v>
      </c>
      <c r="F30" s="62">
        <v>105</v>
      </c>
      <c r="G30" s="62">
        <v>1377</v>
      </c>
      <c r="H30" s="90">
        <v>44298</v>
      </c>
    </row>
    <row r="31" spans="1:13">
      <c r="A31" s="87" t="s">
        <v>1985</v>
      </c>
      <c r="B31" s="88">
        <v>50827</v>
      </c>
      <c r="C31" s="62">
        <v>1448494</v>
      </c>
      <c r="D31" s="90">
        <v>44809</v>
      </c>
      <c r="E31" s="62">
        <v>120142</v>
      </c>
      <c r="F31" s="62">
        <v>107</v>
      </c>
      <c r="G31" s="62">
        <v>5144</v>
      </c>
      <c r="H31" s="90">
        <v>44305</v>
      </c>
    </row>
    <row r="32" spans="1:13">
      <c r="A32" s="87" t="s">
        <v>1985</v>
      </c>
      <c r="B32" s="88">
        <v>50828</v>
      </c>
      <c r="C32" s="89">
        <v>1448498</v>
      </c>
      <c r="D32" s="90">
        <v>44809</v>
      </c>
      <c r="E32" s="62">
        <v>120142</v>
      </c>
      <c r="F32" s="62">
        <v>205</v>
      </c>
      <c r="G32" s="62">
        <v>7189</v>
      </c>
      <c r="H32" s="90">
        <v>44354</v>
      </c>
    </row>
    <row r="33" spans="1:8">
      <c r="A33" s="87" t="s">
        <v>1985</v>
      </c>
      <c r="B33" s="88">
        <v>50829</v>
      </c>
      <c r="C33" s="89">
        <v>1448504</v>
      </c>
      <c r="D33" s="90">
        <v>44809</v>
      </c>
      <c r="E33" s="62">
        <v>120142</v>
      </c>
      <c r="F33" s="62">
        <v>206</v>
      </c>
      <c r="G33" s="62">
        <v>17469</v>
      </c>
      <c r="H33" s="90">
        <v>44340</v>
      </c>
    </row>
    <row r="34" spans="1:8">
      <c r="A34" s="87" t="s">
        <v>1985</v>
      </c>
      <c r="B34" s="88">
        <v>50830</v>
      </c>
      <c r="C34" s="89">
        <v>1448507</v>
      </c>
      <c r="D34" s="90">
        <v>44809</v>
      </c>
      <c r="E34" s="62">
        <v>120142</v>
      </c>
      <c r="F34" s="62">
        <v>207</v>
      </c>
      <c r="G34" s="62">
        <v>87</v>
      </c>
      <c r="H34" s="90">
        <v>44333</v>
      </c>
    </row>
  </sheetData>
  <sortState ref="A32:G43">
    <sortCondition ref="E32:E43"/>
  </sortState>
  <mergeCells count="1">
    <mergeCell ref="A1:N1"/>
  </mergeCells>
  <printOptions horizontalCentered="1" verticalCentered="1"/>
  <pageMargins left="0.70866141732283472" right="0.51181102362204722" top="0.74803149606299213" bottom="0.74803149606299213" header="0.31496062992125984" footer="0.31496062992125984"/>
  <pageSetup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U701"/>
  <sheetViews>
    <sheetView zoomScale="70" zoomScaleNormal="70" workbookViewId="0">
      <selection sqref="A1:U701"/>
    </sheetView>
  </sheetViews>
  <sheetFormatPr baseColWidth="10" defaultRowHeight="15"/>
  <sheetData>
    <row r="1" spans="1:21">
      <c r="A1" s="31" t="s">
        <v>52</v>
      </c>
      <c r="B1" s="81" t="s">
        <v>53</v>
      </c>
      <c r="C1" s="31" t="s">
        <v>1701</v>
      </c>
      <c r="D1" s="31" t="s">
        <v>54</v>
      </c>
      <c r="E1" s="31" t="s">
        <v>55</v>
      </c>
      <c r="F1" s="31" t="s">
        <v>56</v>
      </c>
      <c r="G1" s="31" t="s">
        <v>57</v>
      </c>
      <c r="H1" s="31" t="s">
        <v>58</v>
      </c>
      <c r="I1" s="31" t="s">
        <v>1702</v>
      </c>
      <c r="J1" s="31" t="s">
        <v>26</v>
      </c>
      <c r="K1" s="31" t="s">
        <v>59</v>
      </c>
      <c r="L1" s="31" t="s">
        <v>60</v>
      </c>
      <c r="M1" s="31" t="s">
        <v>61</v>
      </c>
      <c r="N1" s="31" t="s">
        <v>62</v>
      </c>
      <c r="O1" s="31" t="s">
        <v>63</v>
      </c>
      <c r="P1" s="31" t="s">
        <v>64</v>
      </c>
      <c r="Q1" s="31" t="s">
        <v>65</v>
      </c>
      <c r="R1" s="31" t="s">
        <v>24</v>
      </c>
      <c r="S1" s="31" t="s">
        <v>66</v>
      </c>
      <c r="T1" s="31" t="s">
        <v>67</v>
      </c>
      <c r="U1" s="31" t="s">
        <v>68</v>
      </c>
    </row>
    <row r="2" spans="1:21">
      <c r="A2">
        <v>120142</v>
      </c>
      <c r="B2" s="52">
        <v>722021039581</v>
      </c>
      <c r="C2" t="s">
        <v>1703</v>
      </c>
      <c r="D2">
        <v>120142</v>
      </c>
      <c r="E2" t="s">
        <v>51</v>
      </c>
      <c r="F2" t="s">
        <v>51</v>
      </c>
      <c r="G2" t="s">
        <v>199</v>
      </c>
      <c r="H2" t="s">
        <v>1704</v>
      </c>
      <c r="I2">
        <v>4</v>
      </c>
      <c r="J2">
        <v>2021</v>
      </c>
      <c r="K2">
        <v>301</v>
      </c>
      <c r="L2" t="s">
        <v>72</v>
      </c>
      <c r="M2">
        <v>2168</v>
      </c>
      <c r="N2">
        <v>13.919</v>
      </c>
      <c r="O2">
        <v>12054</v>
      </c>
      <c r="P2" t="s">
        <v>1705</v>
      </c>
      <c r="Q2" t="s">
        <v>1706</v>
      </c>
      <c r="R2" t="s">
        <v>1707</v>
      </c>
      <c r="S2">
        <v>12</v>
      </c>
      <c r="T2">
        <v>2168</v>
      </c>
      <c r="U2">
        <v>13.919</v>
      </c>
    </row>
    <row r="3" spans="1:21">
      <c r="A3">
        <v>120142</v>
      </c>
      <c r="B3" s="52">
        <v>722021039600</v>
      </c>
      <c r="C3" t="s">
        <v>1703</v>
      </c>
      <c r="D3">
        <v>120142</v>
      </c>
      <c r="E3" t="s">
        <v>51</v>
      </c>
      <c r="F3" t="s">
        <v>51</v>
      </c>
      <c r="G3" t="s">
        <v>469</v>
      </c>
      <c r="H3" t="s">
        <v>1704</v>
      </c>
      <c r="I3">
        <v>4</v>
      </c>
      <c r="J3">
        <v>2021</v>
      </c>
      <c r="K3">
        <v>301</v>
      </c>
      <c r="L3" t="s">
        <v>72</v>
      </c>
      <c r="M3">
        <v>2168</v>
      </c>
      <c r="N3">
        <v>13.919</v>
      </c>
      <c r="O3">
        <v>12054</v>
      </c>
      <c r="P3" t="s">
        <v>1705</v>
      </c>
      <c r="Q3" t="s">
        <v>1706</v>
      </c>
      <c r="R3" t="s">
        <v>1707</v>
      </c>
      <c r="S3">
        <v>12</v>
      </c>
      <c r="T3">
        <v>2168</v>
      </c>
      <c r="U3">
        <v>13.919</v>
      </c>
    </row>
    <row r="4" spans="1:21">
      <c r="A4">
        <v>120142</v>
      </c>
      <c r="B4" s="52">
        <v>722021039619</v>
      </c>
      <c r="C4" t="s">
        <v>1703</v>
      </c>
      <c r="D4">
        <v>120142</v>
      </c>
      <c r="E4" t="s">
        <v>51</v>
      </c>
      <c r="F4" t="s">
        <v>51</v>
      </c>
      <c r="G4" t="s">
        <v>1147</v>
      </c>
      <c r="H4" t="s">
        <v>1704</v>
      </c>
      <c r="I4">
        <v>4</v>
      </c>
      <c r="J4">
        <v>2021</v>
      </c>
      <c r="K4">
        <v>301</v>
      </c>
      <c r="L4" t="s">
        <v>72</v>
      </c>
      <c r="M4">
        <v>2168</v>
      </c>
      <c r="N4">
        <v>13.919</v>
      </c>
      <c r="O4">
        <v>12103</v>
      </c>
      <c r="P4" t="s">
        <v>69</v>
      </c>
      <c r="Q4" t="s">
        <v>1708</v>
      </c>
      <c r="R4" t="s">
        <v>1709</v>
      </c>
      <c r="S4">
        <v>12</v>
      </c>
      <c r="T4">
        <v>2358</v>
      </c>
      <c r="U4">
        <v>15.896000000000001</v>
      </c>
    </row>
    <row r="5" spans="1:21">
      <c r="A5">
        <v>120142</v>
      </c>
      <c r="B5" s="52">
        <v>722021039593</v>
      </c>
      <c r="C5" t="s">
        <v>1703</v>
      </c>
      <c r="D5">
        <v>120142</v>
      </c>
      <c r="E5" t="s">
        <v>51</v>
      </c>
      <c r="F5" t="s">
        <v>51</v>
      </c>
      <c r="G5" t="s">
        <v>751</v>
      </c>
      <c r="H5" t="s">
        <v>1704</v>
      </c>
      <c r="I5">
        <v>4</v>
      </c>
      <c r="J5">
        <v>2021</v>
      </c>
      <c r="K5">
        <v>301</v>
      </c>
      <c r="L5" t="s">
        <v>72</v>
      </c>
      <c r="M5">
        <v>2168</v>
      </c>
      <c r="N5">
        <v>13.919</v>
      </c>
      <c r="O5">
        <v>12054</v>
      </c>
      <c r="P5" t="s">
        <v>1705</v>
      </c>
      <c r="Q5" t="s">
        <v>1706</v>
      </c>
      <c r="R5" t="s">
        <v>1707</v>
      </c>
      <c r="S5">
        <v>12</v>
      </c>
      <c r="T5">
        <v>2168</v>
      </c>
      <c r="U5">
        <v>13.919</v>
      </c>
    </row>
    <row r="6" spans="1:21">
      <c r="A6">
        <v>120142</v>
      </c>
      <c r="B6" s="52">
        <v>722021039622</v>
      </c>
      <c r="C6" t="s">
        <v>1703</v>
      </c>
      <c r="D6">
        <v>120142</v>
      </c>
      <c r="E6" t="s">
        <v>51</v>
      </c>
      <c r="F6" t="s">
        <v>51</v>
      </c>
      <c r="G6" t="s">
        <v>295</v>
      </c>
      <c r="H6" t="s">
        <v>1704</v>
      </c>
      <c r="I6">
        <v>4</v>
      </c>
      <c r="J6">
        <v>2021</v>
      </c>
      <c r="K6">
        <v>301</v>
      </c>
      <c r="L6" t="s">
        <v>72</v>
      </c>
      <c r="M6">
        <v>645</v>
      </c>
      <c r="N6">
        <v>4.141</v>
      </c>
      <c r="O6">
        <v>12054</v>
      </c>
      <c r="P6" t="s">
        <v>1705</v>
      </c>
      <c r="Q6" t="s">
        <v>1710</v>
      </c>
      <c r="R6" t="s">
        <v>1707</v>
      </c>
      <c r="S6">
        <v>12</v>
      </c>
      <c r="T6">
        <v>867</v>
      </c>
      <c r="U6">
        <v>6.6029999999999998</v>
      </c>
    </row>
    <row r="7" spans="1:21">
      <c r="A7">
        <v>120142</v>
      </c>
      <c r="B7" s="52">
        <v>722021039603</v>
      </c>
      <c r="C7" t="s">
        <v>1703</v>
      </c>
      <c r="D7">
        <v>120142</v>
      </c>
      <c r="E7" t="s">
        <v>51</v>
      </c>
      <c r="F7" t="s">
        <v>51</v>
      </c>
      <c r="G7" t="s">
        <v>839</v>
      </c>
      <c r="H7" t="s">
        <v>1704</v>
      </c>
      <c r="I7">
        <v>4</v>
      </c>
      <c r="J7">
        <v>2021</v>
      </c>
      <c r="K7">
        <v>301</v>
      </c>
      <c r="L7" t="s">
        <v>72</v>
      </c>
      <c r="M7">
        <v>2168</v>
      </c>
      <c r="N7">
        <v>13.919</v>
      </c>
      <c r="O7">
        <v>12054</v>
      </c>
      <c r="P7" t="s">
        <v>1705</v>
      </c>
      <c r="Q7" t="s">
        <v>1710</v>
      </c>
      <c r="R7" t="s">
        <v>1707</v>
      </c>
      <c r="S7">
        <v>12</v>
      </c>
      <c r="T7">
        <v>2168</v>
      </c>
      <c r="U7">
        <v>14.920999999999999</v>
      </c>
    </row>
    <row r="8" spans="1:21">
      <c r="A8">
        <v>120142</v>
      </c>
      <c r="B8" s="52">
        <v>722021039605</v>
      </c>
      <c r="C8" t="s">
        <v>1703</v>
      </c>
      <c r="D8">
        <v>120142</v>
      </c>
      <c r="E8" t="s">
        <v>51</v>
      </c>
      <c r="F8" t="s">
        <v>51</v>
      </c>
      <c r="G8" t="s">
        <v>381</v>
      </c>
      <c r="H8" t="s">
        <v>1704</v>
      </c>
      <c r="I8">
        <v>4</v>
      </c>
      <c r="J8">
        <v>2021</v>
      </c>
      <c r="K8">
        <v>301</v>
      </c>
      <c r="L8" t="s">
        <v>72</v>
      </c>
      <c r="M8">
        <v>2168</v>
      </c>
      <c r="N8">
        <v>13.919</v>
      </c>
      <c r="O8">
        <v>12054</v>
      </c>
      <c r="P8" t="s">
        <v>1705</v>
      </c>
      <c r="Q8" t="s">
        <v>1710</v>
      </c>
      <c r="R8" t="s">
        <v>1707</v>
      </c>
      <c r="S8">
        <v>12</v>
      </c>
      <c r="T8">
        <v>2168</v>
      </c>
      <c r="U8">
        <v>14.920999999999999</v>
      </c>
    </row>
    <row r="9" spans="1:21">
      <c r="A9">
        <v>120142</v>
      </c>
      <c r="B9" s="52">
        <v>722021039577</v>
      </c>
      <c r="C9" t="s">
        <v>1703</v>
      </c>
      <c r="D9">
        <v>120142</v>
      </c>
      <c r="E9" t="s">
        <v>51</v>
      </c>
      <c r="F9" t="s">
        <v>51</v>
      </c>
      <c r="G9" t="s">
        <v>837</v>
      </c>
      <c r="H9" t="s">
        <v>1704</v>
      </c>
      <c r="I9">
        <v>4</v>
      </c>
      <c r="J9">
        <v>2021</v>
      </c>
      <c r="K9">
        <v>301</v>
      </c>
      <c r="L9" t="s">
        <v>72</v>
      </c>
      <c r="M9">
        <v>2168</v>
      </c>
      <c r="N9">
        <v>13.919</v>
      </c>
      <c r="O9">
        <v>12054</v>
      </c>
      <c r="P9" t="s">
        <v>1705</v>
      </c>
      <c r="Q9" t="s">
        <v>1706</v>
      </c>
      <c r="R9" t="s">
        <v>1707</v>
      </c>
      <c r="S9">
        <v>12</v>
      </c>
      <c r="T9">
        <v>2168</v>
      </c>
      <c r="U9">
        <v>13.919</v>
      </c>
    </row>
    <row r="10" spans="1:21">
      <c r="A10">
        <v>120142</v>
      </c>
      <c r="B10" s="52">
        <v>722021039586</v>
      </c>
      <c r="C10" t="s">
        <v>1703</v>
      </c>
      <c r="D10">
        <v>120142</v>
      </c>
      <c r="E10" t="s">
        <v>51</v>
      </c>
      <c r="F10" t="s">
        <v>51</v>
      </c>
      <c r="G10" t="s">
        <v>467</v>
      </c>
      <c r="H10" t="s">
        <v>1704</v>
      </c>
      <c r="I10">
        <v>4</v>
      </c>
      <c r="J10">
        <v>2021</v>
      </c>
      <c r="K10">
        <v>301</v>
      </c>
      <c r="L10" t="s">
        <v>72</v>
      </c>
      <c r="M10">
        <v>2168</v>
      </c>
      <c r="N10">
        <v>13.919</v>
      </c>
      <c r="O10">
        <v>12054</v>
      </c>
      <c r="P10" t="s">
        <v>1705</v>
      </c>
      <c r="Q10" t="s">
        <v>1706</v>
      </c>
      <c r="R10" t="s">
        <v>1707</v>
      </c>
      <c r="S10">
        <v>12</v>
      </c>
      <c r="T10">
        <v>2168</v>
      </c>
      <c r="U10">
        <v>13.919</v>
      </c>
    </row>
    <row r="11" spans="1:21">
      <c r="A11">
        <v>120142</v>
      </c>
      <c r="B11" s="52">
        <v>722021040141</v>
      </c>
      <c r="C11" t="s">
        <v>1703</v>
      </c>
      <c r="D11">
        <v>120142</v>
      </c>
      <c r="E11" t="s">
        <v>51</v>
      </c>
      <c r="F11" t="s">
        <v>51</v>
      </c>
      <c r="G11" t="s">
        <v>1065</v>
      </c>
      <c r="H11" t="s">
        <v>1707</v>
      </c>
      <c r="I11">
        <v>4</v>
      </c>
      <c r="J11">
        <v>2021</v>
      </c>
      <c r="K11">
        <v>301</v>
      </c>
      <c r="L11" t="s">
        <v>72</v>
      </c>
      <c r="M11">
        <v>2252</v>
      </c>
      <c r="N11">
        <v>14.458</v>
      </c>
      <c r="O11">
        <v>12054</v>
      </c>
      <c r="P11" t="s">
        <v>1705</v>
      </c>
      <c r="Q11" t="s">
        <v>1711</v>
      </c>
      <c r="R11" t="s">
        <v>1712</v>
      </c>
      <c r="S11">
        <v>12</v>
      </c>
      <c r="T11">
        <v>2168</v>
      </c>
      <c r="U11">
        <v>13.837999999999999</v>
      </c>
    </row>
    <row r="12" spans="1:21">
      <c r="A12">
        <v>120142</v>
      </c>
      <c r="B12" s="52">
        <v>722021040072</v>
      </c>
      <c r="C12" t="s">
        <v>1703</v>
      </c>
      <c r="D12">
        <v>120142</v>
      </c>
      <c r="E12" t="s">
        <v>51</v>
      </c>
      <c r="F12" t="s">
        <v>51</v>
      </c>
      <c r="G12" t="s">
        <v>203</v>
      </c>
      <c r="H12" t="s">
        <v>1707</v>
      </c>
      <c r="I12">
        <v>4</v>
      </c>
      <c r="J12">
        <v>2021</v>
      </c>
      <c r="K12">
        <v>301</v>
      </c>
      <c r="L12" t="s">
        <v>72</v>
      </c>
      <c r="M12">
        <v>2168</v>
      </c>
      <c r="N12">
        <v>13.919</v>
      </c>
      <c r="O12">
        <v>12054</v>
      </c>
      <c r="P12" t="s">
        <v>1705</v>
      </c>
      <c r="Q12" t="s">
        <v>1711</v>
      </c>
      <c r="R12" t="s">
        <v>1712</v>
      </c>
      <c r="S12">
        <v>12</v>
      </c>
      <c r="T12">
        <v>2168</v>
      </c>
      <c r="U12">
        <v>13.837999999999999</v>
      </c>
    </row>
    <row r="13" spans="1:21">
      <c r="A13">
        <v>120142</v>
      </c>
      <c r="B13" s="52">
        <v>722021040126</v>
      </c>
      <c r="C13" t="s">
        <v>1703</v>
      </c>
      <c r="D13">
        <v>120142</v>
      </c>
      <c r="E13" t="s">
        <v>51</v>
      </c>
      <c r="F13" t="s">
        <v>51</v>
      </c>
      <c r="G13" t="s">
        <v>1063</v>
      </c>
      <c r="H13" t="s">
        <v>1707</v>
      </c>
      <c r="I13">
        <v>4</v>
      </c>
      <c r="J13">
        <v>2021</v>
      </c>
      <c r="K13">
        <v>301</v>
      </c>
      <c r="L13" t="s">
        <v>72</v>
      </c>
      <c r="M13">
        <v>2168</v>
      </c>
      <c r="N13">
        <v>13.919</v>
      </c>
      <c r="O13">
        <v>12054</v>
      </c>
      <c r="P13" t="s">
        <v>1705</v>
      </c>
      <c r="Q13" t="s">
        <v>1711</v>
      </c>
      <c r="R13" t="s">
        <v>1712</v>
      </c>
      <c r="S13">
        <v>12</v>
      </c>
      <c r="T13">
        <v>2168</v>
      </c>
      <c r="U13">
        <v>13.837999999999999</v>
      </c>
    </row>
    <row r="14" spans="1:21">
      <c r="A14">
        <v>120142</v>
      </c>
      <c r="B14" s="52">
        <v>722021040035</v>
      </c>
      <c r="C14" t="s">
        <v>1703</v>
      </c>
      <c r="D14">
        <v>120142</v>
      </c>
      <c r="E14" t="s">
        <v>51</v>
      </c>
      <c r="F14" t="s">
        <v>51</v>
      </c>
      <c r="G14" t="s">
        <v>471</v>
      </c>
      <c r="H14" t="s">
        <v>1707</v>
      </c>
      <c r="I14">
        <v>4</v>
      </c>
      <c r="J14">
        <v>2021</v>
      </c>
      <c r="K14">
        <v>301</v>
      </c>
      <c r="L14" t="s">
        <v>72</v>
      </c>
      <c r="M14">
        <v>2168</v>
      </c>
      <c r="N14">
        <v>13.919</v>
      </c>
      <c r="O14">
        <v>12054</v>
      </c>
      <c r="P14" t="s">
        <v>1705</v>
      </c>
      <c r="Q14" t="s">
        <v>1711</v>
      </c>
      <c r="R14" t="s">
        <v>1712</v>
      </c>
      <c r="S14">
        <v>12</v>
      </c>
      <c r="T14">
        <v>2168</v>
      </c>
      <c r="U14">
        <v>13.837999999999999</v>
      </c>
    </row>
    <row r="15" spans="1:21">
      <c r="A15">
        <v>120142</v>
      </c>
      <c r="B15" s="52">
        <v>722021039938</v>
      </c>
      <c r="C15" t="s">
        <v>1703</v>
      </c>
      <c r="D15">
        <v>120142</v>
      </c>
      <c r="E15" t="s">
        <v>51</v>
      </c>
      <c r="F15" t="s">
        <v>51</v>
      </c>
      <c r="G15" t="s">
        <v>297</v>
      </c>
      <c r="H15" t="s">
        <v>1707</v>
      </c>
      <c r="I15">
        <v>4</v>
      </c>
      <c r="J15">
        <v>2021</v>
      </c>
      <c r="K15">
        <v>301</v>
      </c>
      <c r="L15" t="s">
        <v>72</v>
      </c>
      <c r="M15">
        <v>2168</v>
      </c>
      <c r="N15">
        <v>13.919</v>
      </c>
      <c r="O15">
        <v>12054</v>
      </c>
      <c r="P15" t="s">
        <v>1705</v>
      </c>
      <c r="Q15" t="s">
        <v>1711</v>
      </c>
      <c r="R15" t="s">
        <v>1712</v>
      </c>
      <c r="S15">
        <v>12</v>
      </c>
      <c r="T15">
        <v>2168</v>
      </c>
      <c r="U15">
        <v>13.837999999999999</v>
      </c>
    </row>
    <row r="16" spans="1:21">
      <c r="A16">
        <v>120142</v>
      </c>
      <c r="B16" s="52">
        <v>722021039919</v>
      </c>
      <c r="C16" t="s">
        <v>1703</v>
      </c>
      <c r="D16">
        <v>120142</v>
      </c>
      <c r="E16" t="s">
        <v>51</v>
      </c>
      <c r="F16" t="s">
        <v>51</v>
      </c>
      <c r="G16" t="s">
        <v>1151</v>
      </c>
      <c r="H16" t="s">
        <v>1707</v>
      </c>
      <c r="I16">
        <v>4</v>
      </c>
      <c r="J16">
        <v>2021</v>
      </c>
      <c r="K16">
        <v>301</v>
      </c>
      <c r="L16" t="s">
        <v>72</v>
      </c>
      <c r="M16">
        <v>2168</v>
      </c>
      <c r="N16">
        <v>13.919</v>
      </c>
      <c r="O16">
        <v>12054</v>
      </c>
      <c r="P16" t="s">
        <v>1705</v>
      </c>
      <c r="Q16" t="s">
        <v>1711</v>
      </c>
      <c r="R16" t="s">
        <v>1712</v>
      </c>
      <c r="S16">
        <v>12</v>
      </c>
      <c r="T16">
        <v>2168</v>
      </c>
      <c r="U16">
        <v>13.837999999999999</v>
      </c>
    </row>
    <row r="17" spans="1:21">
      <c r="A17">
        <v>120142</v>
      </c>
      <c r="B17" s="52">
        <v>722021040055</v>
      </c>
      <c r="C17" t="s">
        <v>1703</v>
      </c>
      <c r="D17">
        <v>120142</v>
      </c>
      <c r="E17" t="s">
        <v>51</v>
      </c>
      <c r="F17" t="s">
        <v>51</v>
      </c>
      <c r="G17" t="s">
        <v>473</v>
      </c>
      <c r="H17" t="s">
        <v>1707</v>
      </c>
      <c r="I17">
        <v>4</v>
      </c>
      <c r="J17">
        <v>2021</v>
      </c>
      <c r="K17">
        <v>301</v>
      </c>
      <c r="L17" t="s">
        <v>72</v>
      </c>
      <c r="M17">
        <v>2168</v>
      </c>
      <c r="N17">
        <v>13.919</v>
      </c>
      <c r="O17">
        <v>12103</v>
      </c>
      <c r="P17" t="s">
        <v>69</v>
      </c>
      <c r="Q17" t="s">
        <v>1713</v>
      </c>
      <c r="R17" t="s">
        <v>1709</v>
      </c>
      <c r="S17">
        <v>12</v>
      </c>
      <c r="T17">
        <v>2194</v>
      </c>
      <c r="U17">
        <v>14.378</v>
      </c>
    </row>
    <row r="18" spans="1:21">
      <c r="A18">
        <v>120142</v>
      </c>
      <c r="B18" s="52">
        <v>722021039895</v>
      </c>
      <c r="C18" t="s">
        <v>1703</v>
      </c>
      <c r="D18">
        <v>120142</v>
      </c>
      <c r="E18" t="s">
        <v>51</v>
      </c>
      <c r="F18" t="s">
        <v>51</v>
      </c>
      <c r="G18" t="s">
        <v>841</v>
      </c>
      <c r="H18" t="s">
        <v>1707</v>
      </c>
      <c r="I18">
        <v>4</v>
      </c>
      <c r="J18">
        <v>2021</v>
      </c>
      <c r="K18">
        <v>301</v>
      </c>
      <c r="L18" t="s">
        <v>72</v>
      </c>
      <c r="M18">
        <v>2168</v>
      </c>
      <c r="N18">
        <v>13.919</v>
      </c>
      <c r="O18">
        <v>12054</v>
      </c>
      <c r="P18" t="s">
        <v>1705</v>
      </c>
      <c r="Q18" t="s">
        <v>1714</v>
      </c>
      <c r="R18" t="s">
        <v>1712</v>
      </c>
      <c r="S18">
        <v>12</v>
      </c>
      <c r="T18">
        <v>2168</v>
      </c>
      <c r="U18">
        <v>13.919</v>
      </c>
    </row>
    <row r="19" spans="1:21">
      <c r="A19">
        <v>120142</v>
      </c>
      <c r="B19" s="52">
        <v>722021039909</v>
      </c>
      <c r="C19" t="s">
        <v>1703</v>
      </c>
      <c r="D19">
        <v>120142</v>
      </c>
      <c r="E19" t="s">
        <v>51</v>
      </c>
      <c r="F19" t="s">
        <v>51</v>
      </c>
      <c r="G19" t="s">
        <v>1149</v>
      </c>
      <c r="H19" t="s">
        <v>1707</v>
      </c>
      <c r="I19">
        <v>4</v>
      </c>
      <c r="J19">
        <v>2021</v>
      </c>
      <c r="K19">
        <v>301</v>
      </c>
      <c r="L19" t="s">
        <v>72</v>
      </c>
      <c r="M19">
        <v>2168</v>
      </c>
      <c r="N19">
        <v>13.919</v>
      </c>
      <c r="O19">
        <v>12054</v>
      </c>
      <c r="P19" t="s">
        <v>1705</v>
      </c>
      <c r="Q19" t="s">
        <v>1714</v>
      </c>
      <c r="R19" t="s">
        <v>1712</v>
      </c>
      <c r="S19">
        <v>12</v>
      </c>
      <c r="T19">
        <v>2168</v>
      </c>
      <c r="U19">
        <v>13.919</v>
      </c>
    </row>
    <row r="20" spans="1:21">
      <c r="A20">
        <v>120142</v>
      </c>
      <c r="B20" s="52">
        <v>722021039904</v>
      </c>
      <c r="C20" t="s">
        <v>1703</v>
      </c>
      <c r="D20">
        <v>120142</v>
      </c>
      <c r="E20" t="s">
        <v>51</v>
      </c>
      <c r="F20" t="s">
        <v>51</v>
      </c>
      <c r="G20" t="s">
        <v>843</v>
      </c>
      <c r="H20" t="s">
        <v>1707</v>
      </c>
      <c r="I20">
        <v>4</v>
      </c>
      <c r="J20">
        <v>2021</v>
      </c>
      <c r="K20">
        <v>301</v>
      </c>
      <c r="L20" t="s">
        <v>72</v>
      </c>
      <c r="M20">
        <v>2168</v>
      </c>
      <c r="N20">
        <v>13.919</v>
      </c>
      <c r="O20">
        <v>12054</v>
      </c>
      <c r="P20" t="s">
        <v>1705</v>
      </c>
      <c r="Q20" t="s">
        <v>1714</v>
      </c>
      <c r="R20" t="s">
        <v>1712</v>
      </c>
      <c r="S20">
        <v>12</v>
      </c>
      <c r="T20">
        <v>2168</v>
      </c>
      <c r="U20">
        <v>13.919</v>
      </c>
    </row>
    <row r="21" spans="1:21">
      <c r="A21">
        <v>120142</v>
      </c>
      <c r="B21" s="52">
        <v>722021039898</v>
      </c>
      <c r="C21" t="s">
        <v>1703</v>
      </c>
      <c r="D21">
        <v>120142</v>
      </c>
      <c r="E21" t="s">
        <v>51</v>
      </c>
      <c r="F21" t="s">
        <v>51</v>
      </c>
      <c r="G21" t="s">
        <v>753</v>
      </c>
      <c r="H21" t="s">
        <v>1707</v>
      </c>
      <c r="I21">
        <v>4</v>
      </c>
      <c r="J21">
        <v>2021</v>
      </c>
      <c r="K21">
        <v>301</v>
      </c>
      <c r="L21" t="s">
        <v>72</v>
      </c>
      <c r="M21">
        <v>2168</v>
      </c>
      <c r="N21">
        <v>13.919</v>
      </c>
      <c r="O21">
        <v>12054</v>
      </c>
      <c r="P21" t="s">
        <v>1705</v>
      </c>
      <c r="Q21" t="s">
        <v>1714</v>
      </c>
      <c r="R21" t="s">
        <v>1712</v>
      </c>
      <c r="S21">
        <v>12</v>
      </c>
      <c r="T21">
        <v>2168</v>
      </c>
      <c r="U21">
        <v>13.919</v>
      </c>
    </row>
    <row r="22" spans="1:21">
      <c r="A22">
        <v>120142</v>
      </c>
      <c r="B22" s="52">
        <v>722021039914</v>
      </c>
      <c r="C22" t="s">
        <v>1703</v>
      </c>
      <c r="D22">
        <v>120142</v>
      </c>
      <c r="E22" t="s">
        <v>51</v>
      </c>
      <c r="F22" t="s">
        <v>51</v>
      </c>
      <c r="G22" t="s">
        <v>1061</v>
      </c>
      <c r="H22" t="s">
        <v>1707</v>
      </c>
      <c r="I22">
        <v>4</v>
      </c>
      <c r="J22">
        <v>2021</v>
      </c>
      <c r="K22">
        <v>301</v>
      </c>
      <c r="L22" t="s">
        <v>72</v>
      </c>
      <c r="M22">
        <v>2168</v>
      </c>
      <c r="N22">
        <v>13.919</v>
      </c>
      <c r="O22">
        <v>12054</v>
      </c>
      <c r="P22" t="s">
        <v>1705</v>
      </c>
      <c r="Q22" t="s">
        <v>1714</v>
      </c>
      <c r="R22" t="s">
        <v>1712</v>
      </c>
      <c r="S22">
        <v>12</v>
      </c>
      <c r="T22">
        <v>2168</v>
      </c>
      <c r="U22">
        <v>13.919</v>
      </c>
    </row>
    <row r="23" spans="1:21">
      <c r="A23">
        <v>120142</v>
      </c>
      <c r="B23" s="52">
        <v>722021040609</v>
      </c>
      <c r="C23" t="s">
        <v>1703</v>
      </c>
      <c r="D23">
        <v>120142</v>
      </c>
      <c r="E23" t="s">
        <v>51</v>
      </c>
      <c r="F23" t="s">
        <v>51</v>
      </c>
      <c r="G23" t="s">
        <v>385</v>
      </c>
      <c r="H23" t="s">
        <v>1712</v>
      </c>
      <c r="I23">
        <v>4</v>
      </c>
      <c r="J23">
        <v>2021</v>
      </c>
      <c r="K23">
        <v>301</v>
      </c>
      <c r="L23" t="s">
        <v>72</v>
      </c>
      <c r="M23">
        <v>2168</v>
      </c>
      <c r="N23">
        <v>13.919</v>
      </c>
      <c r="O23">
        <v>12054</v>
      </c>
      <c r="P23" t="s">
        <v>1705</v>
      </c>
      <c r="Q23" t="s">
        <v>1715</v>
      </c>
      <c r="R23" t="s">
        <v>1716</v>
      </c>
      <c r="S23">
        <v>12</v>
      </c>
      <c r="T23">
        <v>2292</v>
      </c>
      <c r="U23">
        <v>13.442</v>
      </c>
    </row>
    <row r="24" spans="1:21">
      <c r="A24">
        <v>120142</v>
      </c>
      <c r="B24" s="52">
        <v>722021040647</v>
      </c>
      <c r="C24" t="s">
        <v>1703</v>
      </c>
      <c r="D24">
        <v>120142</v>
      </c>
      <c r="E24" t="s">
        <v>51</v>
      </c>
      <c r="F24" t="s">
        <v>51</v>
      </c>
      <c r="G24" t="s">
        <v>303</v>
      </c>
      <c r="H24" t="s">
        <v>1712</v>
      </c>
      <c r="I24">
        <v>4</v>
      </c>
      <c r="J24">
        <v>2021</v>
      </c>
      <c r="K24">
        <v>301</v>
      </c>
      <c r="L24" t="s">
        <v>72</v>
      </c>
      <c r="M24">
        <v>2168</v>
      </c>
      <c r="N24">
        <v>13.919</v>
      </c>
      <c r="O24">
        <v>12054</v>
      </c>
      <c r="P24" t="s">
        <v>1705</v>
      </c>
      <c r="Q24" t="s">
        <v>1715</v>
      </c>
      <c r="R24" t="s">
        <v>1716</v>
      </c>
      <c r="S24">
        <v>12</v>
      </c>
      <c r="T24">
        <v>2292</v>
      </c>
      <c r="U24">
        <v>13.442</v>
      </c>
    </row>
    <row r="25" spans="1:21">
      <c r="A25">
        <v>120142</v>
      </c>
      <c r="B25" s="52">
        <v>722021040663</v>
      </c>
      <c r="C25" t="s">
        <v>1703</v>
      </c>
      <c r="D25">
        <v>120142</v>
      </c>
      <c r="E25" t="s">
        <v>51</v>
      </c>
      <c r="F25" t="s">
        <v>51</v>
      </c>
      <c r="G25" t="s">
        <v>305</v>
      </c>
      <c r="H25" t="s">
        <v>1712</v>
      </c>
      <c r="I25">
        <v>4</v>
      </c>
      <c r="J25">
        <v>2021</v>
      </c>
      <c r="K25">
        <v>301</v>
      </c>
      <c r="L25" t="s">
        <v>72</v>
      </c>
      <c r="M25">
        <v>2168</v>
      </c>
      <c r="N25">
        <v>13.919</v>
      </c>
      <c r="O25">
        <v>12054</v>
      </c>
      <c r="P25" t="s">
        <v>1705</v>
      </c>
      <c r="Q25" t="s">
        <v>1715</v>
      </c>
      <c r="R25" t="s">
        <v>1716</v>
      </c>
      <c r="S25">
        <v>12</v>
      </c>
      <c r="T25">
        <v>2292</v>
      </c>
      <c r="U25">
        <v>13.442</v>
      </c>
    </row>
    <row r="26" spans="1:21">
      <c r="A26">
        <v>120142</v>
      </c>
      <c r="B26" s="52">
        <v>722021040672</v>
      </c>
      <c r="C26" t="s">
        <v>1703</v>
      </c>
      <c r="D26">
        <v>120142</v>
      </c>
      <c r="E26" t="s">
        <v>51</v>
      </c>
      <c r="F26" t="s">
        <v>51</v>
      </c>
      <c r="G26" t="s">
        <v>389</v>
      </c>
      <c r="H26" t="s">
        <v>1712</v>
      </c>
      <c r="I26">
        <v>4</v>
      </c>
      <c r="J26">
        <v>2021</v>
      </c>
      <c r="K26">
        <v>301</v>
      </c>
      <c r="L26" t="s">
        <v>72</v>
      </c>
      <c r="M26">
        <v>2249</v>
      </c>
      <c r="N26">
        <v>14.439</v>
      </c>
      <c r="O26">
        <v>12054</v>
      </c>
      <c r="P26" t="s">
        <v>1705</v>
      </c>
      <c r="Q26" t="s">
        <v>1715</v>
      </c>
      <c r="R26" t="s">
        <v>1716</v>
      </c>
      <c r="S26">
        <v>12</v>
      </c>
      <c r="T26">
        <v>2295</v>
      </c>
      <c r="U26">
        <v>13.443</v>
      </c>
    </row>
    <row r="27" spans="1:21">
      <c r="A27">
        <v>120142</v>
      </c>
      <c r="B27" s="52">
        <v>722021040428</v>
      </c>
      <c r="C27" t="s">
        <v>1703</v>
      </c>
      <c r="D27">
        <v>120142</v>
      </c>
      <c r="E27" t="s">
        <v>51</v>
      </c>
      <c r="F27" t="s">
        <v>51</v>
      </c>
      <c r="G27" t="s">
        <v>1153</v>
      </c>
      <c r="H27" t="s">
        <v>1712</v>
      </c>
      <c r="I27">
        <v>4</v>
      </c>
      <c r="J27">
        <v>2021</v>
      </c>
      <c r="K27">
        <v>301</v>
      </c>
      <c r="L27" t="s">
        <v>72</v>
      </c>
      <c r="M27">
        <v>2168</v>
      </c>
      <c r="N27">
        <v>13.919</v>
      </c>
      <c r="O27">
        <v>12054</v>
      </c>
      <c r="P27" t="s">
        <v>1705</v>
      </c>
      <c r="Q27" t="s">
        <v>1717</v>
      </c>
      <c r="R27" t="s">
        <v>1716</v>
      </c>
      <c r="S27">
        <v>12</v>
      </c>
      <c r="T27">
        <v>2168</v>
      </c>
      <c r="U27">
        <v>13.919</v>
      </c>
    </row>
    <row r="28" spans="1:21">
      <c r="A28">
        <v>120142</v>
      </c>
      <c r="B28" s="52">
        <v>722021040624</v>
      </c>
      <c r="C28" t="s">
        <v>1703</v>
      </c>
      <c r="D28">
        <v>120142</v>
      </c>
      <c r="E28" t="s">
        <v>51</v>
      </c>
      <c r="F28" t="s">
        <v>51</v>
      </c>
      <c r="G28" t="s">
        <v>387</v>
      </c>
      <c r="H28" t="s">
        <v>1712</v>
      </c>
      <c r="I28">
        <v>4</v>
      </c>
      <c r="J28">
        <v>2021</v>
      </c>
      <c r="K28">
        <v>301</v>
      </c>
      <c r="L28" t="s">
        <v>72</v>
      </c>
      <c r="M28">
        <v>2168</v>
      </c>
      <c r="N28">
        <v>13.919</v>
      </c>
      <c r="O28">
        <v>12103</v>
      </c>
      <c r="P28" t="s">
        <v>69</v>
      </c>
      <c r="Q28" t="s">
        <v>1718</v>
      </c>
      <c r="R28" t="s">
        <v>1719</v>
      </c>
      <c r="S28">
        <v>12</v>
      </c>
      <c r="T28">
        <v>2186</v>
      </c>
      <c r="U28">
        <v>13.654999999999999</v>
      </c>
    </row>
    <row r="29" spans="1:21">
      <c r="A29">
        <v>120142</v>
      </c>
      <c r="B29" s="52">
        <v>722021040509</v>
      </c>
      <c r="C29" t="s">
        <v>1703</v>
      </c>
      <c r="D29">
        <v>120142</v>
      </c>
      <c r="E29" t="s">
        <v>51</v>
      </c>
      <c r="F29" t="s">
        <v>51</v>
      </c>
      <c r="G29" t="s">
        <v>207</v>
      </c>
      <c r="H29" t="s">
        <v>1712</v>
      </c>
      <c r="I29">
        <v>4</v>
      </c>
      <c r="J29">
        <v>2021</v>
      </c>
      <c r="K29">
        <v>301</v>
      </c>
      <c r="L29" t="s">
        <v>72</v>
      </c>
      <c r="M29">
        <v>2168</v>
      </c>
      <c r="N29">
        <v>13.919</v>
      </c>
      <c r="O29">
        <v>12054</v>
      </c>
      <c r="P29" t="s">
        <v>1705</v>
      </c>
      <c r="Q29" t="s">
        <v>1720</v>
      </c>
      <c r="R29" t="s">
        <v>1716</v>
      </c>
      <c r="S29">
        <v>12</v>
      </c>
      <c r="T29">
        <v>2168</v>
      </c>
      <c r="U29">
        <v>13.919</v>
      </c>
    </row>
    <row r="30" spans="1:21">
      <c r="A30">
        <v>120142</v>
      </c>
      <c r="B30" s="52">
        <v>722021040397</v>
      </c>
      <c r="C30" t="s">
        <v>1703</v>
      </c>
      <c r="D30">
        <v>120142</v>
      </c>
      <c r="E30" t="s">
        <v>51</v>
      </c>
      <c r="F30" t="s">
        <v>51</v>
      </c>
      <c r="G30" t="s">
        <v>383</v>
      </c>
      <c r="H30" t="s">
        <v>1712</v>
      </c>
      <c r="I30">
        <v>4</v>
      </c>
      <c r="J30">
        <v>2021</v>
      </c>
      <c r="K30">
        <v>301</v>
      </c>
      <c r="L30" t="s">
        <v>72</v>
      </c>
      <c r="M30">
        <v>2168</v>
      </c>
      <c r="N30">
        <v>13.919</v>
      </c>
      <c r="O30">
        <v>12054</v>
      </c>
      <c r="P30" t="s">
        <v>1705</v>
      </c>
      <c r="Q30" t="s">
        <v>1717</v>
      </c>
      <c r="R30" t="s">
        <v>1716</v>
      </c>
      <c r="S30">
        <v>12</v>
      </c>
      <c r="T30">
        <v>2168</v>
      </c>
      <c r="U30">
        <v>13.919</v>
      </c>
    </row>
    <row r="31" spans="1:21">
      <c r="A31">
        <v>120142</v>
      </c>
      <c r="B31" s="52">
        <v>722021040452</v>
      </c>
      <c r="C31" t="s">
        <v>1703</v>
      </c>
      <c r="D31">
        <v>120142</v>
      </c>
      <c r="E31" t="s">
        <v>51</v>
      </c>
      <c r="F31" t="s">
        <v>51</v>
      </c>
      <c r="G31" t="s">
        <v>299</v>
      </c>
      <c r="H31" t="s">
        <v>1712</v>
      </c>
      <c r="I31">
        <v>4</v>
      </c>
      <c r="J31">
        <v>2021</v>
      </c>
      <c r="K31">
        <v>301</v>
      </c>
      <c r="L31" t="s">
        <v>72</v>
      </c>
      <c r="M31">
        <v>2168</v>
      </c>
      <c r="N31">
        <v>13.919</v>
      </c>
      <c r="O31">
        <v>12054</v>
      </c>
      <c r="P31" t="s">
        <v>1705</v>
      </c>
      <c r="Q31" t="s">
        <v>1717</v>
      </c>
      <c r="R31" t="s">
        <v>1716</v>
      </c>
      <c r="S31">
        <v>12</v>
      </c>
      <c r="T31">
        <v>2168</v>
      </c>
      <c r="U31">
        <v>13.919</v>
      </c>
    </row>
    <row r="32" spans="1:21">
      <c r="A32">
        <v>120142</v>
      </c>
      <c r="B32" s="52">
        <v>722021040491</v>
      </c>
      <c r="C32" t="s">
        <v>1703</v>
      </c>
      <c r="D32">
        <v>120142</v>
      </c>
      <c r="E32" t="s">
        <v>51</v>
      </c>
      <c r="F32" t="s">
        <v>51</v>
      </c>
      <c r="G32" t="s">
        <v>301</v>
      </c>
      <c r="H32" t="s">
        <v>1712</v>
      </c>
      <c r="I32">
        <v>4</v>
      </c>
      <c r="J32">
        <v>2021</v>
      </c>
      <c r="K32">
        <v>301</v>
      </c>
      <c r="L32" t="s">
        <v>72</v>
      </c>
      <c r="M32">
        <v>2168</v>
      </c>
      <c r="N32">
        <v>13.919</v>
      </c>
      <c r="O32">
        <v>12054</v>
      </c>
      <c r="P32" t="s">
        <v>1705</v>
      </c>
      <c r="Q32" t="s">
        <v>1720</v>
      </c>
      <c r="R32" t="s">
        <v>1716</v>
      </c>
      <c r="S32">
        <v>12</v>
      </c>
      <c r="T32">
        <v>2168</v>
      </c>
      <c r="U32">
        <v>13.919</v>
      </c>
    </row>
    <row r="33" spans="1:21">
      <c r="A33">
        <v>120142</v>
      </c>
      <c r="B33" s="52">
        <v>722021040593</v>
      </c>
      <c r="C33" t="s">
        <v>1703</v>
      </c>
      <c r="D33">
        <v>120142</v>
      </c>
      <c r="E33" t="s">
        <v>51</v>
      </c>
      <c r="F33" t="s">
        <v>51</v>
      </c>
      <c r="G33" t="s">
        <v>475</v>
      </c>
      <c r="H33" t="s">
        <v>1712</v>
      </c>
      <c r="I33">
        <v>4</v>
      </c>
      <c r="J33">
        <v>2021</v>
      </c>
      <c r="K33">
        <v>301</v>
      </c>
      <c r="L33" t="s">
        <v>72</v>
      </c>
      <c r="M33">
        <v>2168</v>
      </c>
      <c r="N33">
        <v>13.919</v>
      </c>
      <c r="O33">
        <v>12054</v>
      </c>
      <c r="P33" t="s">
        <v>1705</v>
      </c>
      <c r="Q33" t="s">
        <v>1720</v>
      </c>
      <c r="R33" t="s">
        <v>1716</v>
      </c>
      <c r="S33">
        <v>12</v>
      </c>
      <c r="T33">
        <v>2168</v>
      </c>
      <c r="U33">
        <v>13.919</v>
      </c>
    </row>
    <row r="34" spans="1:21">
      <c r="A34">
        <v>120142</v>
      </c>
      <c r="B34" s="52">
        <v>722021040466</v>
      </c>
      <c r="C34" t="s">
        <v>1703</v>
      </c>
      <c r="D34">
        <v>120142</v>
      </c>
      <c r="E34" t="s">
        <v>51</v>
      </c>
      <c r="F34" t="s">
        <v>51</v>
      </c>
      <c r="G34" t="s">
        <v>205</v>
      </c>
      <c r="H34" t="s">
        <v>1712</v>
      </c>
      <c r="I34">
        <v>4</v>
      </c>
      <c r="J34">
        <v>2021</v>
      </c>
      <c r="K34">
        <v>301</v>
      </c>
      <c r="L34" t="s">
        <v>72</v>
      </c>
      <c r="M34">
        <v>2168</v>
      </c>
      <c r="N34">
        <v>13.919</v>
      </c>
      <c r="O34">
        <v>12054</v>
      </c>
      <c r="P34" t="s">
        <v>1705</v>
      </c>
      <c r="Q34" t="s">
        <v>1717</v>
      </c>
      <c r="R34" t="s">
        <v>1716</v>
      </c>
      <c r="S34">
        <v>12</v>
      </c>
      <c r="T34">
        <v>2168</v>
      </c>
      <c r="U34">
        <v>13.919</v>
      </c>
    </row>
    <row r="35" spans="1:21">
      <c r="A35">
        <v>120142</v>
      </c>
      <c r="B35" s="52">
        <v>722021041244</v>
      </c>
      <c r="C35" t="s">
        <v>1703</v>
      </c>
      <c r="D35">
        <v>120142</v>
      </c>
      <c r="E35" t="s">
        <v>51</v>
      </c>
      <c r="F35" t="s">
        <v>51</v>
      </c>
      <c r="G35" t="s">
        <v>755</v>
      </c>
      <c r="H35" t="s">
        <v>1716</v>
      </c>
      <c r="I35">
        <v>4</v>
      </c>
      <c r="J35">
        <v>2021</v>
      </c>
      <c r="K35">
        <v>301</v>
      </c>
      <c r="L35" t="s">
        <v>72</v>
      </c>
      <c r="M35">
        <v>2168</v>
      </c>
      <c r="N35">
        <v>13.919</v>
      </c>
      <c r="O35">
        <v>12054</v>
      </c>
      <c r="P35" t="s">
        <v>1705</v>
      </c>
      <c r="Q35" t="s">
        <v>1721</v>
      </c>
      <c r="R35" t="s">
        <v>1722</v>
      </c>
      <c r="S35">
        <v>12</v>
      </c>
      <c r="T35">
        <v>2299</v>
      </c>
      <c r="U35">
        <v>12.372</v>
      </c>
    </row>
    <row r="36" spans="1:21">
      <c r="A36">
        <v>120142</v>
      </c>
      <c r="B36" s="52">
        <v>722021041239</v>
      </c>
      <c r="C36" t="s">
        <v>1703</v>
      </c>
      <c r="D36">
        <v>120142</v>
      </c>
      <c r="E36" t="s">
        <v>51</v>
      </c>
      <c r="F36" t="s">
        <v>51</v>
      </c>
      <c r="G36" t="s">
        <v>845</v>
      </c>
      <c r="H36" t="s">
        <v>1716</v>
      </c>
      <c r="I36">
        <v>4</v>
      </c>
      <c r="J36">
        <v>2021</v>
      </c>
      <c r="K36">
        <v>301</v>
      </c>
      <c r="L36" t="s">
        <v>72</v>
      </c>
      <c r="M36">
        <v>2168</v>
      </c>
      <c r="N36">
        <v>13.919</v>
      </c>
      <c r="O36">
        <v>12054</v>
      </c>
      <c r="P36" t="s">
        <v>1705</v>
      </c>
      <c r="Q36" t="s">
        <v>1721</v>
      </c>
      <c r="R36" t="s">
        <v>1722</v>
      </c>
      <c r="S36">
        <v>12</v>
      </c>
      <c r="T36">
        <v>2299</v>
      </c>
      <c r="U36">
        <v>12.372</v>
      </c>
    </row>
    <row r="37" spans="1:21">
      <c r="A37">
        <v>120142</v>
      </c>
      <c r="B37" s="52">
        <v>722021041198</v>
      </c>
      <c r="C37" t="s">
        <v>1703</v>
      </c>
      <c r="D37">
        <v>120142</v>
      </c>
      <c r="E37" t="s">
        <v>51</v>
      </c>
      <c r="F37" t="s">
        <v>51</v>
      </c>
      <c r="G37" t="s">
        <v>1067</v>
      </c>
      <c r="H37" t="s">
        <v>1716</v>
      </c>
      <c r="I37">
        <v>4</v>
      </c>
      <c r="J37">
        <v>2021</v>
      </c>
      <c r="K37">
        <v>301</v>
      </c>
      <c r="L37" t="s">
        <v>72</v>
      </c>
      <c r="M37">
        <v>2168</v>
      </c>
      <c r="N37">
        <v>13.919</v>
      </c>
      <c r="O37">
        <v>12054</v>
      </c>
      <c r="P37" t="s">
        <v>1705</v>
      </c>
      <c r="Q37" t="s">
        <v>1723</v>
      </c>
      <c r="R37" t="s">
        <v>1722</v>
      </c>
      <c r="S37">
        <v>12</v>
      </c>
      <c r="T37">
        <v>2168</v>
      </c>
      <c r="U37">
        <v>13.919</v>
      </c>
    </row>
    <row r="38" spans="1:21">
      <c r="A38">
        <v>120142</v>
      </c>
      <c r="B38" s="52">
        <v>722021041130</v>
      </c>
      <c r="C38" t="s">
        <v>1703</v>
      </c>
      <c r="D38">
        <v>120142</v>
      </c>
      <c r="E38" t="s">
        <v>51</v>
      </c>
      <c r="F38" t="s">
        <v>51</v>
      </c>
      <c r="G38" t="s">
        <v>209</v>
      </c>
      <c r="H38" t="s">
        <v>1716</v>
      </c>
      <c r="I38">
        <v>4</v>
      </c>
      <c r="J38">
        <v>2021</v>
      </c>
      <c r="K38">
        <v>301</v>
      </c>
      <c r="L38" t="s">
        <v>72</v>
      </c>
      <c r="M38">
        <v>2168</v>
      </c>
      <c r="N38">
        <v>13.919</v>
      </c>
      <c r="O38">
        <v>12054</v>
      </c>
      <c r="P38" t="s">
        <v>1705</v>
      </c>
      <c r="Q38" t="s">
        <v>1723</v>
      </c>
      <c r="R38" t="s">
        <v>1722</v>
      </c>
      <c r="S38">
        <v>12</v>
      </c>
      <c r="T38">
        <v>2168</v>
      </c>
      <c r="U38">
        <v>13.919</v>
      </c>
    </row>
    <row r="39" spans="1:21">
      <c r="A39">
        <v>120142</v>
      </c>
      <c r="B39" s="52">
        <v>722021041115</v>
      </c>
      <c r="C39" t="s">
        <v>1703</v>
      </c>
      <c r="D39">
        <v>120142</v>
      </c>
      <c r="E39" t="s">
        <v>51</v>
      </c>
      <c r="F39" t="s">
        <v>51</v>
      </c>
      <c r="G39" t="s">
        <v>307</v>
      </c>
      <c r="H39" t="s">
        <v>1716</v>
      </c>
      <c r="I39">
        <v>4</v>
      </c>
      <c r="J39">
        <v>2021</v>
      </c>
      <c r="K39">
        <v>301</v>
      </c>
      <c r="L39" t="s">
        <v>72</v>
      </c>
      <c r="M39">
        <v>2168</v>
      </c>
      <c r="N39">
        <v>13.919</v>
      </c>
      <c r="O39">
        <v>12054</v>
      </c>
      <c r="P39" t="s">
        <v>1705</v>
      </c>
      <c r="Q39" t="s">
        <v>1723</v>
      </c>
      <c r="R39" t="s">
        <v>1722</v>
      </c>
      <c r="S39">
        <v>12</v>
      </c>
      <c r="T39">
        <v>2168</v>
      </c>
      <c r="U39">
        <v>13.919</v>
      </c>
    </row>
    <row r="40" spans="1:21">
      <c r="A40">
        <v>120142</v>
      </c>
      <c r="B40" s="52">
        <v>722021041161</v>
      </c>
      <c r="C40" t="s">
        <v>1703</v>
      </c>
      <c r="D40">
        <v>120142</v>
      </c>
      <c r="E40" t="s">
        <v>51</v>
      </c>
      <c r="F40" t="s">
        <v>51</v>
      </c>
      <c r="G40" t="s">
        <v>1155</v>
      </c>
      <c r="H40" t="s">
        <v>1716</v>
      </c>
      <c r="I40">
        <v>4</v>
      </c>
      <c r="J40">
        <v>2021</v>
      </c>
      <c r="K40">
        <v>301</v>
      </c>
      <c r="L40" t="s">
        <v>72</v>
      </c>
      <c r="M40">
        <v>2168</v>
      </c>
      <c r="N40">
        <v>13.919</v>
      </c>
      <c r="O40">
        <v>12054</v>
      </c>
      <c r="P40" t="s">
        <v>1705</v>
      </c>
      <c r="Q40" t="s">
        <v>1723</v>
      </c>
      <c r="R40" t="s">
        <v>1722</v>
      </c>
      <c r="S40">
        <v>12</v>
      </c>
      <c r="T40">
        <v>2168</v>
      </c>
      <c r="U40">
        <v>13.919</v>
      </c>
    </row>
    <row r="41" spans="1:21">
      <c r="A41">
        <v>120142</v>
      </c>
      <c r="B41" s="52">
        <v>722021041185</v>
      </c>
      <c r="C41" t="s">
        <v>1703</v>
      </c>
      <c r="D41">
        <v>120142</v>
      </c>
      <c r="E41" t="s">
        <v>51</v>
      </c>
      <c r="F41" t="s">
        <v>51</v>
      </c>
      <c r="G41" t="s">
        <v>309</v>
      </c>
      <c r="H41" t="s">
        <v>1716</v>
      </c>
      <c r="I41">
        <v>4</v>
      </c>
      <c r="J41">
        <v>2021</v>
      </c>
      <c r="K41">
        <v>301</v>
      </c>
      <c r="L41" t="s">
        <v>72</v>
      </c>
      <c r="M41">
        <v>2168</v>
      </c>
      <c r="N41">
        <v>13.919</v>
      </c>
      <c r="O41">
        <v>12054</v>
      </c>
      <c r="P41" t="s">
        <v>1705</v>
      </c>
      <c r="Q41" t="s">
        <v>1723</v>
      </c>
      <c r="R41" t="s">
        <v>1722</v>
      </c>
      <c r="S41">
        <v>12</v>
      </c>
      <c r="T41">
        <v>2168</v>
      </c>
      <c r="U41">
        <v>13.919</v>
      </c>
    </row>
    <row r="42" spans="1:21">
      <c r="A42">
        <v>120142</v>
      </c>
      <c r="B42" s="52">
        <v>722021041193</v>
      </c>
      <c r="C42" t="s">
        <v>1703</v>
      </c>
      <c r="D42">
        <v>120142</v>
      </c>
      <c r="E42" t="s">
        <v>51</v>
      </c>
      <c r="F42" t="s">
        <v>51</v>
      </c>
      <c r="G42" t="s">
        <v>1157</v>
      </c>
      <c r="H42" t="s">
        <v>1716</v>
      </c>
      <c r="I42">
        <v>4</v>
      </c>
      <c r="J42">
        <v>2021</v>
      </c>
      <c r="K42">
        <v>301</v>
      </c>
      <c r="L42" t="s">
        <v>72</v>
      </c>
      <c r="M42">
        <v>2168</v>
      </c>
      <c r="N42">
        <v>13.919</v>
      </c>
      <c r="O42">
        <v>12054</v>
      </c>
      <c r="P42" t="s">
        <v>1705</v>
      </c>
      <c r="Q42" t="s">
        <v>1723</v>
      </c>
      <c r="R42" t="s">
        <v>1722</v>
      </c>
      <c r="S42">
        <v>12</v>
      </c>
      <c r="T42">
        <v>2168</v>
      </c>
      <c r="U42">
        <v>13.919</v>
      </c>
    </row>
    <row r="43" spans="1:21">
      <c r="A43">
        <v>120142</v>
      </c>
      <c r="B43" s="52">
        <v>722021041266</v>
      </c>
      <c r="C43" t="s">
        <v>1703</v>
      </c>
      <c r="D43">
        <v>120142</v>
      </c>
      <c r="E43" t="s">
        <v>51</v>
      </c>
      <c r="F43" t="s">
        <v>51</v>
      </c>
      <c r="G43" t="s">
        <v>1071</v>
      </c>
      <c r="H43" t="s">
        <v>1722</v>
      </c>
      <c r="I43">
        <v>4</v>
      </c>
      <c r="J43">
        <v>2021</v>
      </c>
      <c r="K43">
        <v>301</v>
      </c>
      <c r="L43" t="s">
        <v>72</v>
      </c>
      <c r="M43">
        <v>2168</v>
      </c>
      <c r="N43">
        <v>13.919</v>
      </c>
      <c r="O43">
        <v>12054</v>
      </c>
      <c r="P43" t="s">
        <v>1705</v>
      </c>
      <c r="Q43" t="s">
        <v>1724</v>
      </c>
      <c r="R43" t="s">
        <v>1722</v>
      </c>
      <c r="S43">
        <v>12</v>
      </c>
      <c r="T43">
        <v>2299</v>
      </c>
      <c r="U43">
        <v>12.372999999999999</v>
      </c>
    </row>
    <row r="44" spans="1:21">
      <c r="A44">
        <v>120142</v>
      </c>
      <c r="B44" s="52">
        <v>722021041295</v>
      </c>
      <c r="C44" t="s">
        <v>1703</v>
      </c>
      <c r="D44">
        <v>120142</v>
      </c>
      <c r="E44" t="s">
        <v>51</v>
      </c>
      <c r="F44" t="s">
        <v>51</v>
      </c>
      <c r="G44" t="s">
        <v>1159</v>
      </c>
      <c r="H44" t="s">
        <v>1722</v>
      </c>
      <c r="I44">
        <v>4</v>
      </c>
      <c r="J44">
        <v>2021</v>
      </c>
      <c r="K44">
        <v>301</v>
      </c>
      <c r="L44" t="s">
        <v>72</v>
      </c>
      <c r="M44">
        <v>1617</v>
      </c>
      <c r="N44">
        <v>10.25</v>
      </c>
      <c r="O44">
        <v>12054</v>
      </c>
      <c r="P44" t="s">
        <v>1705</v>
      </c>
      <c r="Q44" t="s">
        <v>1725</v>
      </c>
      <c r="R44" t="s">
        <v>1726</v>
      </c>
      <c r="S44">
        <v>12</v>
      </c>
      <c r="T44">
        <v>1866</v>
      </c>
      <c r="U44">
        <v>12.503</v>
      </c>
    </row>
    <row r="45" spans="1:21">
      <c r="A45">
        <v>120142</v>
      </c>
      <c r="B45" s="52">
        <v>722021041259</v>
      </c>
      <c r="C45" t="s">
        <v>1703</v>
      </c>
      <c r="D45">
        <v>120142</v>
      </c>
      <c r="E45" t="s">
        <v>51</v>
      </c>
      <c r="F45" t="s">
        <v>51</v>
      </c>
      <c r="G45" t="s">
        <v>1069</v>
      </c>
      <c r="H45" t="s">
        <v>1722</v>
      </c>
      <c r="I45">
        <v>4</v>
      </c>
      <c r="J45">
        <v>2021</v>
      </c>
      <c r="K45">
        <v>301</v>
      </c>
      <c r="L45" t="s">
        <v>72</v>
      </c>
      <c r="M45">
        <v>2168</v>
      </c>
      <c r="N45">
        <v>13.919</v>
      </c>
      <c r="O45">
        <v>12103</v>
      </c>
      <c r="P45" t="s">
        <v>69</v>
      </c>
      <c r="Q45" t="s">
        <v>1727</v>
      </c>
      <c r="R45" t="s">
        <v>1719</v>
      </c>
      <c r="S45">
        <v>12</v>
      </c>
      <c r="T45">
        <v>2183</v>
      </c>
      <c r="U45">
        <v>13.374000000000001</v>
      </c>
    </row>
    <row r="46" spans="1:21">
      <c r="A46">
        <v>120142</v>
      </c>
      <c r="B46" s="52">
        <v>722021041817</v>
      </c>
      <c r="C46" t="s">
        <v>1703</v>
      </c>
      <c r="D46">
        <v>120142</v>
      </c>
      <c r="E46" t="s">
        <v>51</v>
      </c>
      <c r="F46" t="s">
        <v>51</v>
      </c>
      <c r="G46" t="s">
        <v>1075</v>
      </c>
      <c r="H46" t="s">
        <v>1726</v>
      </c>
      <c r="I46">
        <v>4</v>
      </c>
      <c r="J46">
        <v>2021</v>
      </c>
      <c r="K46">
        <v>301</v>
      </c>
      <c r="L46" t="s">
        <v>72</v>
      </c>
      <c r="M46">
        <v>1875</v>
      </c>
      <c r="N46">
        <v>11.885999999999999</v>
      </c>
      <c r="O46">
        <v>12054</v>
      </c>
      <c r="P46" t="s">
        <v>1705</v>
      </c>
      <c r="Q46" t="s">
        <v>1728</v>
      </c>
      <c r="R46" t="s">
        <v>1726</v>
      </c>
      <c r="S46">
        <v>12</v>
      </c>
      <c r="T46">
        <v>2086</v>
      </c>
      <c r="U46">
        <v>15.055999999999999</v>
      </c>
    </row>
    <row r="47" spans="1:21">
      <c r="A47">
        <v>120142</v>
      </c>
      <c r="B47" s="52">
        <v>722021041828</v>
      </c>
      <c r="C47" t="s">
        <v>1703</v>
      </c>
      <c r="D47">
        <v>120142</v>
      </c>
      <c r="E47" t="s">
        <v>51</v>
      </c>
      <c r="F47" t="s">
        <v>51</v>
      </c>
      <c r="G47" t="s">
        <v>216</v>
      </c>
      <c r="H47" t="s">
        <v>1726</v>
      </c>
      <c r="I47">
        <v>4</v>
      </c>
      <c r="J47">
        <v>2021</v>
      </c>
      <c r="K47">
        <v>301</v>
      </c>
      <c r="L47" t="s">
        <v>72</v>
      </c>
      <c r="M47">
        <v>1875</v>
      </c>
      <c r="N47">
        <v>11.885999999999999</v>
      </c>
      <c r="O47">
        <v>12054</v>
      </c>
      <c r="P47" t="s">
        <v>1705</v>
      </c>
      <c r="Q47" t="s">
        <v>1728</v>
      </c>
      <c r="R47" t="s">
        <v>1726</v>
      </c>
      <c r="S47">
        <v>12</v>
      </c>
      <c r="T47">
        <v>2086</v>
      </c>
      <c r="U47">
        <v>15.055999999999999</v>
      </c>
    </row>
    <row r="48" spans="1:21">
      <c r="A48">
        <v>120142</v>
      </c>
      <c r="B48" s="52">
        <v>722021041745</v>
      </c>
      <c r="C48" t="s">
        <v>1703</v>
      </c>
      <c r="D48">
        <v>120142</v>
      </c>
      <c r="E48" t="s">
        <v>51</v>
      </c>
      <c r="F48" t="s">
        <v>51</v>
      </c>
      <c r="G48" t="s">
        <v>847</v>
      </c>
      <c r="H48" t="s">
        <v>1726</v>
      </c>
      <c r="I48">
        <v>4</v>
      </c>
      <c r="J48">
        <v>2021</v>
      </c>
      <c r="K48">
        <v>301</v>
      </c>
      <c r="L48" t="s">
        <v>72</v>
      </c>
      <c r="M48">
        <v>1875</v>
      </c>
      <c r="N48">
        <v>11.885999999999999</v>
      </c>
      <c r="O48">
        <v>12054</v>
      </c>
      <c r="P48" t="s">
        <v>1705</v>
      </c>
      <c r="Q48" t="s">
        <v>1729</v>
      </c>
      <c r="R48" t="s">
        <v>1726</v>
      </c>
      <c r="S48">
        <v>12</v>
      </c>
      <c r="T48">
        <v>1913</v>
      </c>
      <c r="U48">
        <v>14.253</v>
      </c>
    </row>
    <row r="49" spans="1:21">
      <c r="A49">
        <v>120142</v>
      </c>
      <c r="B49" s="52">
        <v>722021042147</v>
      </c>
      <c r="C49" t="s">
        <v>1703</v>
      </c>
      <c r="D49">
        <v>120142</v>
      </c>
      <c r="E49" t="s">
        <v>51</v>
      </c>
      <c r="F49" t="s">
        <v>51</v>
      </c>
      <c r="G49" t="s">
        <v>479</v>
      </c>
      <c r="H49" t="s">
        <v>1726</v>
      </c>
      <c r="I49">
        <v>4</v>
      </c>
      <c r="J49">
        <v>2021</v>
      </c>
      <c r="K49">
        <v>301</v>
      </c>
      <c r="L49" t="s">
        <v>72</v>
      </c>
      <c r="M49">
        <v>2000</v>
      </c>
      <c r="N49">
        <v>12.678000000000001</v>
      </c>
      <c r="O49">
        <v>12079</v>
      </c>
      <c r="P49" t="s">
        <v>1730</v>
      </c>
      <c r="Q49" t="s">
        <v>1731</v>
      </c>
      <c r="R49" t="s">
        <v>1709</v>
      </c>
      <c r="S49">
        <v>12</v>
      </c>
      <c r="T49">
        <v>2234</v>
      </c>
      <c r="U49">
        <v>15.071</v>
      </c>
    </row>
    <row r="50" spans="1:21">
      <c r="A50">
        <v>120142</v>
      </c>
      <c r="B50" s="52">
        <v>722021041823</v>
      </c>
      <c r="C50" t="s">
        <v>1703</v>
      </c>
      <c r="D50">
        <v>120142</v>
      </c>
      <c r="E50" t="s">
        <v>51</v>
      </c>
      <c r="F50" t="s">
        <v>51</v>
      </c>
      <c r="G50" t="s">
        <v>393</v>
      </c>
      <c r="H50" t="s">
        <v>1726</v>
      </c>
      <c r="I50">
        <v>4</v>
      </c>
      <c r="J50">
        <v>2021</v>
      </c>
      <c r="K50">
        <v>301</v>
      </c>
      <c r="L50" t="s">
        <v>72</v>
      </c>
      <c r="M50">
        <v>1875</v>
      </c>
      <c r="N50">
        <v>11.885999999999999</v>
      </c>
      <c r="O50">
        <v>12054</v>
      </c>
      <c r="P50" t="s">
        <v>1705</v>
      </c>
      <c r="Q50" t="s">
        <v>1728</v>
      </c>
      <c r="R50" t="s">
        <v>1726</v>
      </c>
      <c r="S50">
        <v>12</v>
      </c>
      <c r="T50">
        <v>2086</v>
      </c>
      <c r="U50">
        <v>15.055999999999999</v>
      </c>
    </row>
    <row r="51" spans="1:21">
      <c r="A51">
        <v>120142</v>
      </c>
      <c r="B51" s="52">
        <v>722021041836</v>
      </c>
      <c r="C51" t="s">
        <v>1703</v>
      </c>
      <c r="D51">
        <v>120142</v>
      </c>
      <c r="E51" t="s">
        <v>51</v>
      </c>
      <c r="F51" t="s">
        <v>51</v>
      </c>
      <c r="G51" t="s">
        <v>477</v>
      </c>
      <c r="H51" t="s">
        <v>1726</v>
      </c>
      <c r="I51">
        <v>4</v>
      </c>
      <c r="J51">
        <v>2021</v>
      </c>
      <c r="K51">
        <v>301</v>
      </c>
      <c r="L51" t="s">
        <v>72</v>
      </c>
      <c r="M51">
        <v>1884</v>
      </c>
      <c r="N51">
        <v>11.943</v>
      </c>
      <c r="O51">
        <v>12054</v>
      </c>
      <c r="P51" t="s">
        <v>1705</v>
      </c>
      <c r="Q51" t="s">
        <v>1728</v>
      </c>
      <c r="R51" t="s">
        <v>1726</v>
      </c>
      <c r="S51">
        <v>12</v>
      </c>
      <c r="T51">
        <v>2089</v>
      </c>
      <c r="U51">
        <v>15.057</v>
      </c>
    </row>
    <row r="52" spans="1:21">
      <c r="A52">
        <v>120142</v>
      </c>
      <c r="B52" s="52">
        <v>722021042146</v>
      </c>
      <c r="C52" t="s">
        <v>1703</v>
      </c>
      <c r="D52">
        <v>120142</v>
      </c>
      <c r="E52" t="s">
        <v>51</v>
      </c>
      <c r="F52" t="s">
        <v>51</v>
      </c>
      <c r="G52" t="s">
        <v>315</v>
      </c>
      <c r="H52" t="s">
        <v>1726</v>
      </c>
      <c r="I52">
        <v>4</v>
      </c>
      <c r="J52">
        <v>2021</v>
      </c>
      <c r="K52">
        <v>301</v>
      </c>
      <c r="L52" t="s">
        <v>72</v>
      </c>
      <c r="M52">
        <v>2000</v>
      </c>
      <c r="N52">
        <v>12.678000000000001</v>
      </c>
      <c r="O52">
        <v>12079</v>
      </c>
      <c r="P52" t="s">
        <v>1730</v>
      </c>
      <c r="Q52" t="s">
        <v>1731</v>
      </c>
      <c r="R52" t="s">
        <v>1709</v>
      </c>
      <c r="S52">
        <v>12</v>
      </c>
      <c r="T52">
        <v>2234</v>
      </c>
      <c r="U52">
        <v>15.071</v>
      </c>
    </row>
    <row r="53" spans="1:21">
      <c r="A53">
        <v>120142</v>
      </c>
      <c r="B53" s="52">
        <v>722021042191</v>
      </c>
      <c r="C53" t="s">
        <v>1703</v>
      </c>
      <c r="D53">
        <v>120142</v>
      </c>
      <c r="E53" t="s">
        <v>51</v>
      </c>
      <c r="F53" t="s">
        <v>51</v>
      </c>
      <c r="G53" t="s">
        <v>395</v>
      </c>
      <c r="H53" t="s">
        <v>1726</v>
      </c>
      <c r="I53">
        <v>4</v>
      </c>
      <c r="J53">
        <v>2021</v>
      </c>
      <c r="K53">
        <v>301</v>
      </c>
      <c r="L53" t="s">
        <v>72</v>
      </c>
      <c r="M53">
        <v>2136</v>
      </c>
      <c r="N53">
        <v>13.54</v>
      </c>
      <c r="O53">
        <v>12079</v>
      </c>
      <c r="P53" t="s">
        <v>1730</v>
      </c>
      <c r="Q53" t="s">
        <v>1731</v>
      </c>
      <c r="R53" t="s">
        <v>1709</v>
      </c>
      <c r="S53">
        <v>12</v>
      </c>
      <c r="T53">
        <v>2385</v>
      </c>
      <c r="U53">
        <v>16.094999999999999</v>
      </c>
    </row>
    <row r="54" spans="1:21">
      <c r="A54">
        <v>120142</v>
      </c>
      <c r="B54" s="52">
        <v>722021041820</v>
      </c>
      <c r="C54" t="s">
        <v>1703</v>
      </c>
      <c r="D54">
        <v>120142</v>
      </c>
      <c r="E54" t="s">
        <v>51</v>
      </c>
      <c r="F54" t="s">
        <v>51</v>
      </c>
      <c r="G54" t="s">
        <v>851</v>
      </c>
      <c r="H54" t="s">
        <v>1726</v>
      </c>
      <c r="I54">
        <v>4</v>
      </c>
      <c r="J54">
        <v>2021</v>
      </c>
      <c r="K54">
        <v>301</v>
      </c>
      <c r="L54" t="s">
        <v>72</v>
      </c>
      <c r="M54">
        <v>1875</v>
      </c>
      <c r="N54">
        <v>11.885999999999999</v>
      </c>
      <c r="O54">
        <v>12103</v>
      </c>
      <c r="P54" t="s">
        <v>69</v>
      </c>
      <c r="Q54" t="s">
        <v>1732</v>
      </c>
      <c r="R54" t="s">
        <v>1733</v>
      </c>
      <c r="S54">
        <v>12</v>
      </c>
      <c r="T54">
        <v>2044</v>
      </c>
      <c r="U54">
        <v>13.736000000000001</v>
      </c>
    </row>
    <row r="55" spans="1:21">
      <c r="A55">
        <v>120142</v>
      </c>
      <c r="B55" s="52">
        <v>722021041729</v>
      </c>
      <c r="C55" t="s">
        <v>1703</v>
      </c>
      <c r="D55">
        <v>120142</v>
      </c>
      <c r="E55" t="s">
        <v>51</v>
      </c>
      <c r="F55" t="s">
        <v>51</v>
      </c>
      <c r="G55" t="s">
        <v>311</v>
      </c>
      <c r="H55" t="s">
        <v>1726</v>
      </c>
      <c r="I55">
        <v>4</v>
      </c>
      <c r="J55">
        <v>2021</v>
      </c>
      <c r="K55">
        <v>301</v>
      </c>
      <c r="L55" t="s">
        <v>72</v>
      </c>
      <c r="M55">
        <v>1875</v>
      </c>
      <c r="N55">
        <v>11.885999999999999</v>
      </c>
      <c r="O55">
        <v>12054</v>
      </c>
      <c r="P55" t="s">
        <v>1705</v>
      </c>
      <c r="Q55" t="s">
        <v>1734</v>
      </c>
      <c r="R55" t="s">
        <v>1726</v>
      </c>
      <c r="S55">
        <v>12</v>
      </c>
      <c r="T55">
        <v>1875</v>
      </c>
      <c r="U55">
        <v>11.885999999999999</v>
      </c>
    </row>
    <row r="56" spans="1:21">
      <c r="A56">
        <v>120142</v>
      </c>
      <c r="B56" s="52">
        <v>722021041816</v>
      </c>
      <c r="C56" t="s">
        <v>1703</v>
      </c>
      <c r="D56">
        <v>120142</v>
      </c>
      <c r="E56" t="s">
        <v>51</v>
      </c>
      <c r="F56" t="s">
        <v>51</v>
      </c>
      <c r="G56" t="s">
        <v>313</v>
      </c>
      <c r="H56" t="s">
        <v>1726</v>
      </c>
      <c r="I56">
        <v>4</v>
      </c>
      <c r="J56">
        <v>2021</v>
      </c>
      <c r="K56">
        <v>301</v>
      </c>
      <c r="L56" t="s">
        <v>72</v>
      </c>
      <c r="M56">
        <v>1875</v>
      </c>
      <c r="N56">
        <v>11.885999999999999</v>
      </c>
      <c r="O56">
        <v>12054</v>
      </c>
      <c r="P56" t="s">
        <v>1705</v>
      </c>
      <c r="Q56" t="s">
        <v>1735</v>
      </c>
      <c r="R56" t="s">
        <v>1726</v>
      </c>
      <c r="S56">
        <v>12</v>
      </c>
      <c r="T56">
        <v>1875</v>
      </c>
      <c r="U56">
        <v>11.885999999999999</v>
      </c>
    </row>
    <row r="57" spans="1:21">
      <c r="A57">
        <v>120142</v>
      </c>
      <c r="B57" s="52">
        <v>722021041813</v>
      </c>
      <c r="C57" t="s">
        <v>1703</v>
      </c>
      <c r="D57">
        <v>120142</v>
      </c>
      <c r="E57" t="s">
        <v>51</v>
      </c>
      <c r="F57" t="s">
        <v>51</v>
      </c>
      <c r="G57" t="s">
        <v>214</v>
      </c>
      <c r="H57" t="s">
        <v>1726</v>
      </c>
      <c r="I57">
        <v>4</v>
      </c>
      <c r="J57">
        <v>2021</v>
      </c>
      <c r="K57">
        <v>301</v>
      </c>
      <c r="L57" t="s">
        <v>72</v>
      </c>
      <c r="M57">
        <v>1875</v>
      </c>
      <c r="N57">
        <v>11.885999999999999</v>
      </c>
      <c r="O57">
        <v>12054</v>
      </c>
      <c r="P57" t="s">
        <v>1705</v>
      </c>
      <c r="Q57" t="s">
        <v>1735</v>
      </c>
      <c r="R57" t="s">
        <v>1726</v>
      </c>
      <c r="S57">
        <v>12</v>
      </c>
      <c r="T57">
        <v>1875</v>
      </c>
      <c r="U57">
        <v>11.885999999999999</v>
      </c>
    </row>
    <row r="58" spans="1:21">
      <c r="A58">
        <v>120142</v>
      </c>
      <c r="B58" s="52">
        <v>722021041806</v>
      </c>
      <c r="C58" t="s">
        <v>1703</v>
      </c>
      <c r="D58">
        <v>120142</v>
      </c>
      <c r="E58" t="s">
        <v>51</v>
      </c>
      <c r="F58" t="s">
        <v>51</v>
      </c>
      <c r="G58" t="s">
        <v>1073</v>
      </c>
      <c r="H58" t="s">
        <v>1726</v>
      </c>
      <c r="I58">
        <v>4</v>
      </c>
      <c r="J58">
        <v>2021</v>
      </c>
      <c r="K58">
        <v>301</v>
      </c>
      <c r="L58" t="s">
        <v>72</v>
      </c>
      <c r="M58">
        <v>1875</v>
      </c>
      <c r="N58">
        <v>11.885999999999999</v>
      </c>
      <c r="O58">
        <v>12054</v>
      </c>
      <c r="P58" t="s">
        <v>1705</v>
      </c>
      <c r="Q58" t="s">
        <v>1735</v>
      </c>
      <c r="R58" t="s">
        <v>1726</v>
      </c>
      <c r="S58">
        <v>12</v>
      </c>
      <c r="T58">
        <v>1875</v>
      </c>
      <c r="U58">
        <v>11.885999999999999</v>
      </c>
    </row>
    <row r="59" spans="1:21">
      <c r="A59">
        <v>120142</v>
      </c>
      <c r="B59" s="52">
        <v>722021041807</v>
      </c>
      <c r="C59" t="s">
        <v>1703</v>
      </c>
      <c r="D59">
        <v>120142</v>
      </c>
      <c r="E59" t="s">
        <v>51</v>
      </c>
      <c r="F59" t="s">
        <v>51</v>
      </c>
      <c r="G59" t="s">
        <v>757</v>
      </c>
      <c r="H59" t="s">
        <v>1726</v>
      </c>
      <c r="I59">
        <v>4</v>
      </c>
      <c r="J59">
        <v>2021</v>
      </c>
      <c r="K59">
        <v>301</v>
      </c>
      <c r="L59" t="s">
        <v>72</v>
      </c>
      <c r="M59">
        <v>1875</v>
      </c>
      <c r="N59">
        <v>11.885999999999999</v>
      </c>
      <c r="O59">
        <v>12054</v>
      </c>
      <c r="P59" t="s">
        <v>1705</v>
      </c>
      <c r="Q59" t="s">
        <v>1735</v>
      </c>
      <c r="R59" t="s">
        <v>1726</v>
      </c>
      <c r="S59">
        <v>12</v>
      </c>
      <c r="T59">
        <v>1875</v>
      </c>
      <c r="U59">
        <v>11.885999999999999</v>
      </c>
    </row>
    <row r="60" spans="1:21">
      <c r="A60">
        <v>120142</v>
      </c>
      <c r="B60" s="52">
        <v>722021041805</v>
      </c>
      <c r="C60" t="s">
        <v>1703</v>
      </c>
      <c r="D60">
        <v>120142</v>
      </c>
      <c r="E60" t="s">
        <v>51</v>
      </c>
      <c r="F60" t="s">
        <v>51</v>
      </c>
      <c r="G60" t="s">
        <v>211</v>
      </c>
      <c r="H60" t="s">
        <v>1726</v>
      </c>
      <c r="I60">
        <v>4</v>
      </c>
      <c r="J60">
        <v>2021</v>
      </c>
      <c r="K60">
        <v>301</v>
      </c>
      <c r="L60" t="s">
        <v>72</v>
      </c>
      <c r="M60">
        <v>1875</v>
      </c>
      <c r="N60">
        <v>11.885999999999999</v>
      </c>
      <c r="O60">
        <v>12054</v>
      </c>
      <c r="P60" t="s">
        <v>1705</v>
      </c>
      <c r="Q60" t="s">
        <v>1735</v>
      </c>
      <c r="R60" t="s">
        <v>1726</v>
      </c>
      <c r="S60">
        <v>12</v>
      </c>
      <c r="T60">
        <v>1875</v>
      </c>
      <c r="U60">
        <v>11.885999999999999</v>
      </c>
    </row>
    <row r="61" spans="1:21">
      <c r="A61">
        <v>120142</v>
      </c>
      <c r="B61" s="52">
        <v>722021041804</v>
      </c>
      <c r="C61" t="s">
        <v>1703</v>
      </c>
      <c r="D61">
        <v>120142</v>
      </c>
      <c r="E61" t="s">
        <v>51</v>
      </c>
      <c r="F61" t="s">
        <v>51</v>
      </c>
      <c r="G61" t="s">
        <v>849</v>
      </c>
      <c r="H61" t="s">
        <v>1726</v>
      </c>
      <c r="I61">
        <v>4</v>
      </c>
      <c r="J61">
        <v>2021</v>
      </c>
      <c r="K61">
        <v>301</v>
      </c>
      <c r="L61" t="s">
        <v>72</v>
      </c>
      <c r="M61">
        <v>1875</v>
      </c>
      <c r="N61">
        <v>11.885999999999999</v>
      </c>
      <c r="O61">
        <v>12054</v>
      </c>
      <c r="P61" t="s">
        <v>1705</v>
      </c>
      <c r="Q61" t="s">
        <v>1735</v>
      </c>
      <c r="R61" t="s">
        <v>1726</v>
      </c>
      <c r="S61">
        <v>12</v>
      </c>
      <c r="T61">
        <v>1875</v>
      </c>
      <c r="U61">
        <v>11.885999999999999</v>
      </c>
    </row>
    <row r="62" spans="1:21">
      <c r="A62">
        <v>120142</v>
      </c>
      <c r="B62" s="52">
        <v>722021041800</v>
      </c>
      <c r="C62" t="s">
        <v>1703</v>
      </c>
      <c r="D62">
        <v>120142</v>
      </c>
      <c r="E62" t="s">
        <v>51</v>
      </c>
      <c r="F62" t="s">
        <v>51</v>
      </c>
      <c r="G62" t="s">
        <v>391</v>
      </c>
      <c r="H62" t="s">
        <v>1726</v>
      </c>
      <c r="I62">
        <v>4</v>
      </c>
      <c r="J62">
        <v>2021</v>
      </c>
      <c r="K62">
        <v>301</v>
      </c>
      <c r="L62" t="s">
        <v>72</v>
      </c>
      <c r="M62">
        <v>1875</v>
      </c>
      <c r="N62">
        <v>11.885999999999999</v>
      </c>
      <c r="O62">
        <v>12054</v>
      </c>
      <c r="P62" t="s">
        <v>1705</v>
      </c>
      <c r="Q62" t="s">
        <v>1735</v>
      </c>
      <c r="R62" t="s">
        <v>1726</v>
      </c>
      <c r="S62">
        <v>12</v>
      </c>
      <c r="T62">
        <v>1875</v>
      </c>
      <c r="U62">
        <v>11.885999999999999</v>
      </c>
    </row>
    <row r="63" spans="1:21">
      <c r="A63">
        <v>120142</v>
      </c>
      <c r="B63" s="52">
        <v>722021042252</v>
      </c>
      <c r="C63" t="s">
        <v>1703</v>
      </c>
      <c r="D63">
        <v>120142</v>
      </c>
      <c r="E63" t="s">
        <v>51</v>
      </c>
      <c r="F63" t="s">
        <v>51</v>
      </c>
      <c r="G63" t="s">
        <v>317</v>
      </c>
      <c r="H63" t="s">
        <v>1709</v>
      </c>
      <c r="I63">
        <v>4</v>
      </c>
      <c r="J63">
        <v>2021</v>
      </c>
      <c r="K63">
        <v>301</v>
      </c>
      <c r="L63" t="s">
        <v>72</v>
      </c>
      <c r="M63">
        <v>1875</v>
      </c>
      <c r="N63">
        <v>11.885999999999999</v>
      </c>
      <c r="O63">
        <v>12054</v>
      </c>
      <c r="P63" t="s">
        <v>1705</v>
      </c>
      <c r="Q63" t="s">
        <v>1736</v>
      </c>
      <c r="R63" t="s">
        <v>1709</v>
      </c>
      <c r="S63">
        <v>12</v>
      </c>
      <c r="T63">
        <v>1812</v>
      </c>
      <c r="U63">
        <v>12.135</v>
      </c>
    </row>
    <row r="64" spans="1:21">
      <c r="A64">
        <v>120142</v>
      </c>
      <c r="B64" s="52">
        <v>722021042263</v>
      </c>
      <c r="C64" t="s">
        <v>1703</v>
      </c>
      <c r="D64">
        <v>120142</v>
      </c>
      <c r="E64" t="s">
        <v>51</v>
      </c>
      <c r="F64" t="s">
        <v>51</v>
      </c>
      <c r="G64" t="s">
        <v>319</v>
      </c>
      <c r="H64" t="s">
        <v>1709</v>
      </c>
      <c r="I64">
        <v>4</v>
      </c>
      <c r="J64">
        <v>2021</v>
      </c>
      <c r="K64">
        <v>301</v>
      </c>
      <c r="L64" t="s">
        <v>72</v>
      </c>
      <c r="M64">
        <v>1800</v>
      </c>
      <c r="N64">
        <v>11.41</v>
      </c>
      <c r="O64">
        <v>12079</v>
      </c>
      <c r="P64" t="s">
        <v>1730</v>
      </c>
      <c r="Q64" t="s">
        <v>1737</v>
      </c>
      <c r="R64" t="s">
        <v>1719</v>
      </c>
      <c r="S64">
        <v>12</v>
      </c>
      <c r="T64">
        <v>1808</v>
      </c>
      <c r="U64">
        <v>12.052</v>
      </c>
    </row>
    <row r="65" spans="1:21">
      <c r="A65">
        <v>120142</v>
      </c>
      <c r="B65" s="52">
        <v>722021042261</v>
      </c>
      <c r="C65" t="s">
        <v>1703</v>
      </c>
      <c r="D65">
        <v>120142</v>
      </c>
      <c r="E65" t="s">
        <v>51</v>
      </c>
      <c r="F65" t="s">
        <v>51</v>
      </c>
      <c r="G65" t="s">
        <v>759</v>
      </c>
      <c r="H65" t="s">
        <v>1709</v>
      </c>
      <c r="I65">
        <v>4</v>
      </c>
      <c r="J65">
        <v>2021</v>
      </c>
      <c r="K65">
        <v>301</v>
      </c>
      <c r="L65" t="s">
        <v>72</v>
      </c>
      <c r="M65">
        <v>1800</v>
      </c>
      <c r="N65">
        <v>11.41</v>
      </c>
      <c r="O65">
        <v>12079</v>
      </c>
      <c r="P65" t="s">
        <v>1730</v>
      </c>
      <c r="Q65" t="s">
        <v>1737</v>
      </c>
      <c r="R65" t="s">
        <v>1719</v>
      </c>
      <c r="S65">
        <v>12</v>
      </c>
      <c r="T65">
        <v>1808</v>
      </c>
      <c r="U65">
        <v>12.052</v>
      </c>
    </row>
    <row r="66" spans="1:21">
      <c r="A66">
        <v>120142</v>
      </c>
      <c r="B66" s="52">
        <v>722021042264</v>
      </c>
      <c r="C66" t="s">
        <v>1703</v>
      </c>
      <c r="D66">
        <v>120142</v>
      </c>
      <c r="E66" t="s">
        <v>51</v>
      </c>
      <c r="F66" t="s">
        <v>51</v>
      </c>
      <c r="G66" t="s">
        <v>397</v>
      </c>
      <c r="H66" t="s">
        <v>1709</v>
      </c>
      <c r="I66">
        <v>4</v>
      </c>
      <c r="J66">
        <v>2021</v>
      </c>
      <c r="K66">
        <v>301</v>
      </c>
      <c r="L66" t="s">
        <v>72</v>
      </c>
      <c r="M66">
        <v>1800</v>
      </c>
      <c r="N66">
        <v>11.41</v>
      </c>
      <c r="O66">
        <v>12079</v>
      </c>
      <c r="P66" t="s">
        <v>1730</v>
      </c>
      <c r="Q66" t="s">
        <v>1737</v>
      </c>
      <c r="R66" t="s">
        <v>1719</v>
      </c>
      <c r="S66">
        <v>12</v>
      </c>
      <c r="T66">
        <v>1808</v>
      </c>
      <c r="U66">
        <v>12.052</v>
      </c>
    </row>
    <row r="67" spans="1:21">
      <c r="A67">
        <v>120142</v>
      </c>
      <c r="B67" s="52">
        <v>722021042269</v>
      </c>
      <c r="C67" t="s">
        <v>1703</v>
      </c>
      <c r="D67">
        <v>120142</v>
      </c>
      <c r="E67" t="s">
        <v>51</v>
      </c>
      <c r="F67" t="s">
        <v>51</v>
      </c>
      <c r="G67" t="s">
        <v>1077</v>
      </c>
      <c r="H67" t="s">
        <v>1709</v>
      </c>
      <c r="I67">
        <v>4</v>
      </c>
      <c r="J67">
        <v>2021</v>
      </c>
      <c r="K67">
        <v>301</v>
      </c>
      <c r="L67" t="s">
        <v>72</v>
      </c>
      <c r="M67">
        <v>1535</v>
      </c>
      <c r="N67">
        <v>9.73</v>
      </c>
      <c r="O67">
        <v>12079</v>
      </c>
      <c r="P67" t="s">
        <v>1730</v>
      </c>
      <c r="Q67" t="s">
        <v>1737</v>
      </c>
      <c r="R67" t="s">
        <v>1719</v>
      </c>
      <c r="S67">
        <v>12</v>
      </c>
      <c r="T67">
        <v>1540</v>
      </c>
      <c r="U67">
        <v>10.279</v>
      </c>
    </row>
    <row r="68" spans="1:21">
      <c r="A68">
        <v>120142</v>
      </c>
      <c r="B68" s="52">
        <v>722021042430</v>
      </c>
      <c r="C68" t="s">
        <v>1703</v>
      </c>
      <c r="D68">
        <v>120142</v>
      </c>
      <c r="E68" t="s">
        <v>51</v>
      </c>
      <c r="F68" t="s">
        <v>51</v>
      </c>
      <c r="G68" t="s">
        <v>401</v>
      </c>
      <c r="H68" t="s">
        <v>1709</v>
      </c>
      <c r="I68">
        <v>4</v>
      </c>
      <c r="J68">
        <v>2021</v>
      </c>
      <c r="K68">
        <v>301</v>
      </c>
      <c r="L68" t="s">
        <v>72</v>
      </c>
      <c r="M68">
        <v>1875</v>
      </c>
      <c r="N68">
        <v>11.885999999999999</v>
      </c>
      <c r="O68">
        <v>12054</v>
      </c>
      <c r="P68" t="s">
        <v>1705</v>
      </c>
      <c r="Q68" t="s">
        <v>1738</v>
      </c>
      <c r="R68" t="s">
        <v>1719</v>
      </c>
      <c r="S68">
        <v>12</v>
      </c>
      <c r="T68">
        <v>1885</v>
      </c>
      <c r="U68">
        <v>12.522</v>
      </c>
    </row>
    <row r="69" spans="1:21">
      <c r="A69">
        <v>120142</v>
      </c>
      <c r="B69" s="52">
        <v>722021042266</v>
      </c>
      <c r="C69" t="s">
        <v>1703</v>
      </c>
      <c r="D69">
        <v>120142</v>
      </c>
      <c r="E69" t="s">
        <v>51</v>
      </c>
      <c r="F69" t="s">
        <v>51</v>
      </c>
      <c r="G69" t="s">
        <v>399</v>
      </c>
      <c r="H69" t="s">
        <v>1709</v>
      </c>
      <c r="I69">
        <v>4</v>
      </c>
      <c r="J69">
        <v>2021</v>
      </c>
      <c r="K69">
        <v>301</v>
      </c>
      <c r="L69" t="s">
        <v>72</v>
      </c>
      <c r="M69">
        <v>1800</v>
      </c>
      <c r="N69">
        <v>11.41</v>
      </c>
      <c r="O69">
        <v>12079</v>
      </c>
      <c r="P69" t="s">
        <v>1730</v>
      </c>
      <c r="Q69" t="s">
        <v>1737</v>
      </c>
      <c r="R69" t="s">
        <v>1719</v>
      </c>
      <c r="S69">
        <v>12</v>
      </c>
      <c r="T69">
        <v>1808</v>
      </c>
      <c r="U69">
        <v>12.052</v>
      </c>
    </row>
    <row r="70" spans="1:21">
      <c r="A70">
        <v>120142</v>
      </c>
      <c r="B70" s="52">
        <v>722021042432</v>
      </c>
      <c r="C70" t="s">
        <v>1703</v>
      </c>
      <c r="D70">
        <v>120142</v>
      </c>
      <c r="E70" t="s">
        <v>51</v>
      </c>
      <c r="F70" t="s">
        <v>51</v>
      </c>
      <c r="G70" t="s">
        <v>218</v>
      </c>
      <c r="H70" t="s">
        <v>1709</v>
      </c>
      <c r="I70">
        <v>4</v>
      </c>
      <c r="J70">
        <v>2021</v>
      </c>
      <c r="K70">
        <v>301</v>
      </c>
      <c r="L70" t="s">
        <v>72</v>
      </c>
      <c r="M70">
        <v>1875</v>
      </c>
      <c r="N70">
        <v>11.885999999999999</v>
      </c>
      <c r="O70">
        <v>12054</v>
      </c>
      <c r="P70" t="s">
        <v>1705</v>
      </c>
      <c r="Q70" t="s">
        <v>1738</v>
      </c>
      <c r="R70" t="s">
        <v>1719</v>
      </c>
      <c r="S70">
        <v>12</v>
      </c>
      <c r="T70">
        <v>1885</v>
      </c>
      <c r="U70">
        <v>12.522</v>
      </c>
    </row>
    <row r="71" spans="1:21">
      <c r="A71">
        <v>120142</v>
      </c>
      <c r="B71" s="52">
        <v>722021042444</v>
      </c>
      <c r="C71" t="s">
        <v>1703</v>
      </c>
      <c r="D71">
        <v>120142</v>
      </c>
      <c r="E71" t="s">
        <v>51</v>
      </c>
      <c r="F71" t="s">
        <v>51</v>
      </c>
      <c r="G71" t="s">
        <v>855</v>
      </c>
      <c r="H71" t="s">
        <v>1709</v>
      </c>
      <c r="I71">
        <v>4</v>
      </c>
      <c r="J71">
        <v>2021</v>
      </c>
      <c r="K71">
        <v>301</v>
      </c>
      <c r="L71" t="s">
        <v>72</v>
      </c>
      <c r="M71">
        <v>1875</v>
      </c>
      <c r="N71">
        <v>11.885999999999999</v>
      </c>
      <c r="O71">
        <v>12054</v>
      </c>
      <c r="P71" t="s">
        <v>1705</v>
      </c>
      <c r="Q71" t="s">
        <v>1739</v>
      </c>
      <c r="R71" t="s">
        <v>1719</v>
      </c>
      <c r="S71">
        <v>12</v>
      </c>
      <c r="T71">
        <v>1875</v>
      </c>
      <c r="U71">
        <v>11.885999999999999</v>
      </c>
    </row>
    <row r="72" spans="1:21">
      <c r="A72">
        <v>120142</v>
      </c>
      <c r="B72" s="52">
        <v>722021042450</v>
      </c>
      <c r="C72" t="s">
        <v>1703</v>
      </c>
      <c r="D72">
        <v>120142</v>
      </c>
      <c r="E72" t="s">
        <v>51</v>
      </c>
      <c r="F72" t="s">
        <v>51</v>
      </c>
      <c r="G72" t="s">
        <v>405</v>
      </c>
      <c r="H72" t="s">
        <v>1709</v>
      </c>
      <c r="I72">
        <v>4</v>
      </c>
      <c r="J72">
        <v>2021</v>
      </c>
      <c r="K72">
        <v>301</v>
      </c>
      <c r="L72" t="s">
        <v>72</v>
      </c>
      <c r="M72">
        <v>1875</v>
      </c>
      <c r="N72">
        <v>11.885999999999999</v>
      </c>
      <c r="O72">
        <v>12054</v>
      </c>
      <c r="P72" t="s">
        <v>1705</v>
      </c>
      <c r="Q72" t="s">
        <v>1739</v>
      </c>
      <c r="R72" t="s">
        <v>1719</v>
      </c>
      <c r="S72">
        <v>12</v>
      </c>
      <c r="T72">
        <v>1875</v>
      </c>
      <c r="U72">
        <v>11.885999999999999</v>
      </c>
    </row>
    <row r="73" spans="1:21">
      <c r="A73">
        <v>120142</v>
      </c>
      <c r="B73" s="52">
        <v>722021042443</v>
      </c>
      <c r="C73" t="s">
        <v>1703</v>
      </c>
      <c r="D73">
        <v>120142</v>
      </c>
      <c r="E73" t="s">
        <v>51</v>
      </c>
      <c r="F73" t="s">
        <v>51</v>
      </c>
      <c r="G73" t="s">
        <v>403</v>
      </c>
      <c r="H73" t="s">
        <v>1709</v>
      </c>
      <c r="I73">
        <v>4</v>
      </c>
      <c r="J73">
        <v>2021</v>
      </c>
      <c r="K73">
        <v>301</v>
      </c>
      <c r="L73" t="s">
        <v>72</v>
      </c>
      <c r="M73">
        <v>1875</v>
      </c>
      <c r="N73">
        <v>11.885999999999999</v>
      </c>
      <c r="O73">
        <v>12054</v>
      </c>
      <c r="P73" t="s">
        <v>1705</v>
      </c>
      <c r="Q73" t="s">
        <v>1739</v>
      </c>
      <c r="R73" t="s">
        <v>1719</v>
      </c>
      <c r="S73">
        <v>12</v>
      </c>
      <c r="T73">
        <v>1875</v>
      </c>
      <c r="U73">
        <v>11.885999999999999</v>
      </c>
    </row>
    <row r="74" spans="1:21">
      <c r="A74">
        <v>120142</v>
      </c>
      <c r="B74" s="52">
        <v>722021042245</v>
      </c>
      <c r="C74" t="s">
        <v>1703</v>
      </c>
      <c r="D74">
        <v>120142</v>
      </c>
      <c r="E74" t="s">
        <v>51</v>
      </c>
      <c r="F74" t="s">
        <v>51</v>
      </c>
      <c r="G74" t="s">
        <v>853</v>
      </c>
      <c r="H74" t="s">
        <v>1709</v>
      </c>
      <c r="I74">
        <v>4</v>
      </c>
      <c r="J74">
        <v>2021</v>
      </c>
      <c r="K74">
        <v>301</v>
      </c>
      <c r="L74" t="s">
        <v>72</v>
      </c>
      <c r="M74">
        <v>1875</v>
      </c>
      <c r="N74">
        <v>11.885999999999999</v>
      </c>
      <c r="O74">
        <v>12054</v>
      </c>
      <c r="P74" t="s">
        <v>1705</v>
      </c>
      <c r="Q74" t="s">
        <v>1740</v>
      </c>
      <c r="R74" t="s">
        <v>1709</v>
      </c>
      <c r="S74">
        <v>12</v>
      </c>
      <c r="T74">
        <v>1875</v>
      </c>
      <c r="U74">
        <v>11.885999999999999</v>
      </c>
    </row>
    <row r="75" spans="1:21">
      <c r="A75">
        <v>120142</v>
      </c>
      <c r="B75" s="52">
        <v>722021042447</v>
      </c>
      <c r="C75" t="s">
        <v>1703</v>
      </c>
      <c r="D75">
        <v>120142</v>
      </c>
      <c r="E75" t="s">
        <v>51</v>
      </c>
      <c r="F75" t="s">
        <v>51</v>
      </c>
      <c r="G75" t="s">
        <v>220</v>
      </c>
      <c r="H75" t="s">
        <v>1709</v>
      </c>
      <c r="I75">
        <v>4</v>
      </c>
      <c r="J75">
        <v>2021</v>
      </c>
      <c r="K75">
        <v>301</v>
      </c>
      <c r="L75" t="s">
        <v>72</v>
      </c>
      <c r="M75">
        <v>1875</v>
      </c>
      <c r="N75">
        <v>11.885999999999999</v>
      </c>
      <c r="O75">
        <v>12054</v>
      </c>
      <c r="P75" t="s">
        <v>1705</v>
      </c>
      <c r="Q75" t="s">
        <v>1739</v>
      </c>
      <c r="R75" t="s">
        <v>1719</v>
      </c>
      <c r="S75">
        <v>12</v>
      </c>
      <c r="T75">
        <v>1875</v>
      </c>
      <c r="U75">
        <v>11.885999999999999</v>
      </c>
    </row>
    <row r="76" spans="1:21">
      <c r="A76">
        <v>120142</v>
      </c>
      <c r="B76" s="52">
        <v>722021042492</v>
      </c>
      <c r="C76" t="s">
        <v>1703</v>
      </c>
      <c r="D76">
        <v>120142</v>
      </c>
      <c r="E76" t="s">
        <v>51</v>
      </c>
      <c r="F76" t="s">
        <v>51</v>
      </c>
      <c r="G76" t="s">
        <v>1079</v>
      </c>
      <c r="H76" t="s">
        <v>1741</v>
      </c>
      <c r="I76">
        <v>4</v>
      </c>
      <c r="J76">
        <v>2021</v>
      </c>
      <c r="K76">
        <v>301</v>
      </c>
      <c r="L76" t="s">
        <v>72</v>
      </c>
      <c r="M76">
        <v>1875</v>
      </c>
      <c r="N76">
        <v>11.885999999999999</v>
      </c>
      <c r="O76">
        <v>12054</v>
      </c>
      <c r="P76" t="s">
        <v>1705</v>
      </c>
      <c r="Q76" t="s">
        <v>1738</v>
      </c>
      <c r="R76" t="s">
        <v>1719</v>
      </c>
      <c r="S76">
        <v>12</v>
      </c>
      <c r="T76">
        <v>1885</v>
      </c>
      <c r="U76">
        <v>12.522</v>
      </c>
    </row>
    <row r="77" spans="1:21">
      <c r="A77">
        <v>120142</v>
      </c>
      <c r="B77" s="52">
        <v>722021042504</v>
      </c>
      <c r="C77" t="s">
        <v>1703</v>
      </c>
      <c r="D77">
        <v>120142</v>
      </c>
      <c r="E77" t="s">
        <v>51</v>
      </c>
      <c r="F77" t="s">
        <v>51</v>
      </c>
      <c r="G77" t="s">
        <v>323</v>
      </c>
      <c r="H77" t="s">
        <v>1741</v>
      </c>
      <c r="I77">
        <v>4</v>
      </c>
      <c r="J77">
        <v>2021</v>
      </c>
      <c r="K77">
        <v>301</v>
      </c>
      <c r="L77" t="s">
        <v>72</v>
      </c>
      <c r="M77">
        <v>1875</v>
      </c>
      <c r="N77">
        <v>11.885999999999999</v>
      </c>
      <c r="O77">
        <v>12054</v>
      </c>
      <c r="P77" t="s">
        <v>1705</v>
      </c>
      <c r="Q77" t="s">
        <v>1738</v>
      </c>
      <c r="R77" t="s">
        <v>1719</v>
      </c>
      <c r="S77">
        <v>12</v>
      </c>
      <c r="T77">
        <v>1890</v>
      </c>
      <c r="U77">
        <v>12.526999999999999</v>
      </c>
    </row>
    <row r="78" spans="1:21">
      <c r="A78">
        <v>120142</v>
      </c>
      <c r="B78" s="52">
        <v>722021042539</v>
      </c>
      <c r="C78" t="s">
        <v>1703</v>
      </c>
      <c r="D78">
        <v>120142</v>
      </c>
      <c r="E78" t="s">
        <v>51</v>
      </c>
      <c r="F78" t="s">
        <v>51</v>
      </c>
      <c r="G78" t="s">
        <v>1081</v>
      </c>
      <c r="H78" t="s">
        <v>1741</v>
      </c>
      <c r="I78">
        <v>4</v>
      </c>
      <c r="J78">
        <v>2021</v>
      </c>
      <c r="K78">
        <v>301</v>
      </c>
      <c r="L78" t="s">
        <v>72</v>
      </c>
      <c r="M78">
        <v>1800</v>
      </c>
      <c r="N78">
        <v>11.41</v>
      </c>
      <c r="O78">
        <v>12079</v>
      </c>
      <c r="P78" t="s">
        <v>1730</v>
      </c>
      <c r="Q78" t="s">
        <v>1742</v>
      </c>
      <c r="R78" t="s">
        <v>1719</v>
      </c>
      <c r="S78">
        <v>12</v>
      </c>
      <c r="T78">
        <v>1865</v>
      </c>
      <c r="U78">
        <v>12.167999999999999</v>
      </c>
    </row>
    <row r="79" spans="1:21">
      <c r="A79">
        <v>120142</v>
      </c>
      <c r="B79" s="52">
        <v>722021042542</v>
      </c>
      <c r="C79" t="s">
        <v>1703</v>
      </c>
      <c r="D79">
        <v>120142</v>
      </c>
      <c r="E79" t="s">
        <v>51</v>
      </c>
      <c r="F79" t="s">
        <v>51</v>
      </c>
      <c r="G79" t="s">
        <v>1083</v>
      </c>
      <c r="H79" t="s">
        <v>1741</v>
      </c>
      <c r="I79">
        <v>4</v>
      </c>
      <c r="J79">
        <v>2021</v>
      </c>
      <c r="K79">
        <v>301</v>
      </c>
      <c r="L79" t="s">
        <v>72</v>
      </c>
      <c r="M79">
        <v>1826</v>
      </c>
      <c r="N79">
        <v>11.574999999999999</v>
      </c>
      <c r="O79">
        <v>12079</v>
      </c>
      <c r="P79" t="s">
        <v>1730</v>
      </c>
      <c r="Q79" t="s">
        <v>1742</v>
      </c>
      <c r="R79" t="s">
        <v>1719</v>
      </c>
      <c r="S79">
        <v>12</v>
      </c>
      <c r="T79">
        <v>1813</v>
      </c>
      <c r="U79">
        <v>12.343999999999999</v>
      </c>
    </row>
    <row r="80" spans="1:21">
      <c r="A80">
        <v>120142</v>
      </c>
      <c r="B80" s="52">
        <v>722021042497</v>
      </c>
      <c r="C80" t="s">
        <v>1703</v>
      </c>
      <c r="D80">
        <v>120142</v>
      </c>
      <c r="E80" t="s">
        <v>51</v>
      </c>
      <c r="F80" t="s">
        <v>51</v>
      </c>
      <c r="G80" t="s">
        <v>222</v>
      </c>
      <c r="H80" t="s">
        <v>1741</v>
      </c>
      <c r="I80">
        <v>4</v>
      </c>
      <c r="J80">
        <v>2021</v>
      </c>
      <c r="K80">
        <v>301</v>
      </c>
      <c r="L80" t="s">
        <v>72</v>
      </c>
      <c r="M80">
        <v>1875</v>
      </c>
      <c r="N80">
        <v>11.885999999999999</v>
      </c>
      <c r="O80">
        <v>12054</v>
      </c>
      <c r="P80" t="s">
        <v>1705</v>
      </c>
      <c r="Q80" t="s">
        <v>1738</v>
      </c>
      <c r="R80" t="s">
        <v>1719</v>
      </c>
      <c r="S80">
        <v>12</v>
      </c>
      <c r="T80">
        <v>1885</v>
      </c>
      <c r="U80">
        <v>12.522</v>
      </c>
    </row>
    <row r="81" spans="1:21">
      <c r="A81">
        <v>120142</v>
      </c>
      <c r="B81" s="52">
        <v>722021042541</v>
      </c>
      <c r="C81" t="s">
        <v>1703</v>
      </c>
      <c r="D81">
        <v>120142</v>
      </c>
      <c r="E81" t="s">
        <v>51</v>
      </c>
      <c r="F81" t="s">
        <v>51</v>
      </c>
      <c r="G81" t="s">
        <v>224</v>
      </c>
      <c r="H81" t="s">
        <v>1741</v>
      </c>
      <c r="I81">
        <v>4</v>
      </c>
      <c r="J81">
        <v>2021</v>
      </c>
      <c r="K81">
        <v>301</v>
      </c>
      <c r="L81" t="s">
        <v>72</v>
      </c>
      <c r="M81">
        <v>1800</v>
      </c>
      <c r="N81">
        <v>11.41</v>
      </c>
      <c r="O81">
        <v>12079</v>
      </c>
      <c r="P81" t="s">
        <v>1730</v>
      </c>
      <c r="Q81" t="s">
        <v>1742</v>
      </c>
      <c r="R81" t="s">
        <v>1719</v>
      </c>
      <c r="S81">
        <v>12</v>
      </c>
      <c r="T81">
        <v>1865</v>
      </c>
      <c r="U81">
        <v>12.167999999999999</v>
      </c>
    </row>
    <row r="82" spans="1:21">
      <c r="A82">
        <v>120142</v>
      </c>
      <c r="B82" s="52">
        <v>722021042472</v>
      </c>
      <c r="C82" t="s">
        <v>1703</v>
      </c>
      <c r="D82">
        <v>120142</v>
      </c>
      <c r="E82" t="s">
        <v>51</v>
      </c>
      <c r="F82" t="s">
        <v>51</v>
      </c>
      <c r="G82" t="s">
        <v>763</v>
      </c>
      <c r="H82" t="s">
        <v>1741</v>
      </c>
      <c r="I82">
        <v>4</v>
      </c>
      <c r="J82">
        <v>2021</v>
      </c>
      <c r="K82">
        <v>301</v>
      </c>
      <c r="L82" t="s">
        <v>72</v>
      </c>
      <c r="M82">
        <v>1875</v>
      </c>
      <c r="N82">
        <v>11.885999999999999</v>
      </c>
      <c r="O82">
        <v>12054</v>
      </c>
      <c r="P82" t="s">
        <v>1705</v>
      </c>
      <c r="Q82" t="s">
        <v>1738</v>
      </c>
      <c r="R82" t="s">
        <v>1719</v>
      </c>
      <c r="S82">
        <v>12</v>
      </c>
      <c r="T82">
        <v>1885</v>
      </c>
      <c r="U82">
        <v>12.522</v>
      </c>
    </row>
    <row r="83" spans="1:21">
      <c r="A83">
        <v>120142</v>
      </c>
      <c r="B83" s="52">
        <v>722021042465</v>
      </c>
      <c r="C83" t="s">
        <v>1703</v>
      </c>
      <c r="D83">
        <v>120142</v>
      </c>
      <c r="E83" t="s">
        <v>51</v>
      </c>
      <c r="F83" t="s">
        <v>51</v>
      </c>
      <c r="G83" t="s">
        <v>321</v>
      </c>
      <c r="H83" t="s">
        <v>1741</v>
      </c>
      <c r="I83">
        <v>4</v>
      </c>
      <c r="J83">
        <v>2021</v>
      </c>
      <c r="K83">
        <v>301</v>
      </c>
      <c r="L83" t="s">
        <v>72</v>
      </c>
      <c r="M83">
        <v>1875</v>
      </c>
      <c r="N83">
        <v>11.885999999999999</v>
      </c>
      <c r="O83">
        <v>12054</v>
      </c>
      <c r="P83" t="s">
        <v>1705</v>
      </c>
      <c r="Q83" t="s">
        <v>1738</v>
      </c>
      <c r="R83" t="s">
        <v>1719</v>
      </c>
      <c r="S83">
        <v>12</v>
      </c>
      <c r="T83">
        <v>1885</v>
      </c>
      <c r="U83">
        <v>12.522</v>
      </c>
    </row>
    <row r="84" spans="1:21">
      <c r="A84">
        <v>120142</v>
      </c>
      <c r="B84" s="52">
        <v>722021042487</v>
      </c>
      <c r="C84" t="s">
        <v>1703</v>
      </c>
      <c r="D84">
        <v>120142</v>
      </c>
      <c r="E84" t="s">
        <v>51</v>
      </c>
      <c r="F84" t="s">
        <v>51</v>
      </c>
      <c r="G84" t="s">
        <v>481</v>
      </c>
      <c r="H84" t="s">
        <v>1741</v>
      </c>
      <c r="I84">
        <v>4</v>
      </c>
      <c r="J84">
        <v>2021</v>
      </c>
      <c r="K84">
        <v>301</v>
      </c>
      <c r="L84" t="s">
        <v>72</v>
      </c>
      <c r="M84">
        <v>1875</v>
      </c>
      <c r="N84">
        <v>11.885999999999999</v>
      </c>
      <c r="O84">
        <v>12103</v>
      </c>
      <c r="P84" t="s">
        <v>69</v>
      </c>
      <c r="Q84" t="s">
        <v>1743</v>
      </c>
      <c r="R84" t="s">
        <v>1733</v>
      </c>
      <c r="S84">
        <v>12</v>
      </c>
      <c r="T84">
        <v>1876</v>
      </c>
      <c r="U84">
        <v>12.532</v>
      </c>
    </row>
    <row r="85" spans="1:21">
      <c r="A85">
        <v>120142</v>
      </c>
      <c r="B85" s="52">
        <v>722021042453</v>
      </c>
      <c r="C85" t="s">
        <v>1703</v>
      </c>
      <c r="D85">
        <v>120142</v>
      </c>
      <c r="E85" t="s">
        <v>51</v>
      </c>
      <c r="F85" t="s">
        <v>51</v>
      </c>
      <c r="G85" t="s">
        <v>761</v>
      </c>
      <c r="H85" t="s">
        <v>1741</v>
      </c>
      <c r="I85">
        <v>4</v>
      </c>
      <c r="J85">
        <v>2021</v>
      </c>
      <c r="K85">
        <v>301</v>
      </c>
      <c r="L85" t="s">
        <v>72</v>
      </c>
      <c r="M85">
        <v>1875</v>
      </c>
      <c r="N85">
        <v>11.885999999999999</v>
      </c>
      <c r="O85">
        <v>12054</v>
      </c>
      <c r="P85" t="s">
        <v>1705</v>
      </c>
      <c r="Q85" t="s">
        <v>1739</v>
      </c>
      <c r="R85" t="s">
        <v>1719</v>
      </c>
      <c r="S85">
        <v>12</v>
      </c>
      <c r="T85">
        <v>1875</v>
      </c>
      <c r="U85">
        <v>11.885999999999999</v>
      </c>
    </row>
    <row r="86" spans="1:21">
      <c r="A86">
        <v>120142</v>
      </c>
      <c r="B86" s="52">
        <v>722021042458</v>
      </c>
      <c r="C86" t="s">
        <v>1703</v>
      </c>
      <c r="D86">
        <v>120142</v>
      </c>
      <c r="E86" t="s">
        <v>51</v>
      </c>
      <c r="F86" t="s">
        <v>51</v>
      </c>
      <c r="G86" t="s">
        <v>1161</v>
      </c>
      <c r="H86" t="s">
        <v>1741</v>
      </c>
      <c r="I86">
        <v>4</v>
      </c>
      <c r="J86">
        <v>2021</v>
      </c>
      <c r="K86">
        <v>301</v>
      </c>
      <c r="L86" t="s">
        <v>72</v>
      </c>
      <c r="M86">
        <v>1875</v>
      </c>
      <c r="N86">
        <v>11.885999999999999</v>
      </c>
      <c r="O86">
        <v>12054</v>
      </c>
      <c r="P86" t="s">
        <v>1705</v>
      </c>
      <c r="Q86" t="s">
        <v>1739</v>
      </c>
      <c r="R86" t="s">
        <v>1719</v>
      </c>
      <c r="S86">
        <v>12</v>
      </c>
      <c r="T86">
        <v>1875</v>
      </c>
      <c r="U86">
        <v>11.885999999999999</v>
      </c>
    </row>
    <row r="87" spans="1:21">
      <c r="A87">
        <v>120142</v>
      </c>
      <c r="B87" s="52">
        <v>722021043128</v>
      </c>
      <c r="C87" t="s">
        <v>1703</v>
      </c>
      <c r="D87">
        <v>120142</v>
      </c>
      <c r="E87" t="s">
        <v>51</v>
      </c>
      <c r="F87" t="s">
        <v>51</v>
      </c>
      <c r="G87" t="s">
        <v>325</v>
      </c>
      <c r="H87" t="s">
        <v>1719</v>
      </c>
      <c r="I87">
        <v>4</v>
      </c>
      <c r="J87">
        <v>2021</v>
      </c>
      <c r="K87">
        <v>301</v>
      </c>
      <c r="L87" t="s">
        <v>72</v>
      </c>
      <c r="M87">
        <v>1875</v>
      </c>
      <c r="N87">
        <v>11.752000000000001</v>
      </c>
      <c r="O87">
        <v>12054</v>
      </c>
      <c r="P87" t="s">
        <v>1705</v>
      </c>
      <c r="Q87" t="s">
        <v>1744</v>
      </c>
      <c r="R87" t="s">
        <v>1745</v>
      </c>
      <c r="S87">
        <v>12</v>
      </c>
      <c r="T87">
        <v>1875</v>
      </c>
      <c r="U87">
        <v>11.752000000000001</v>
      </c>
    </row>
    <row r="88" spans="1:21">
      <c r="A88">
        <v>120142</v>
      </c>
      <c r="B88" s="52">
        <v>722021043109</v>
      </c>
      <c r="C88" t="s">
        <v>1703</v>
      </c>
      <c r="D88">
        <v>120142</v>
      </c>
      <c r="E88" t="s">
        <v>51</v>
      </c>
      <c r="F88" t="s">
        <v>51</v>
      </c>
      <c r="G88" t="s">
        <v>765</v>
      </c>
      <c r="H88" t="s">
        <v>1719</v>
      </c>
      <c r="I88">
        <v>4</v>
      </c>
      <c r="J88">
        <v>2021</v>
      </c>
      <c r="K88">
        <v>301</v>
      </c>
      <c r="L88" t="s">
        <v>72</v>
      </c>
      <c r="M88">
        <v>1330</v>
      </c>
      <c r="N88">
        <v>8.4309999999999992</v>
      </c>
      <c r="O88">
        <v>12054</v>
      </c>
      <c r="P88" t="s">
        <v>1705</v>
      </c>
      <c r="Q88" t="s">
        <v>1746</v>
      </c>
      <c r="R88" t="s">
        <v>1745</v>
      </c>
      <c r="S88">
        <v>12</v>
      </c>
      <c r="T88">
        <v>1909</v>
      </c>
      <c r="U88">
        <v>12.724</v>
      </c>
    </row>
    <row r="89" spans="1:21">
      <c r="A89">
        <v>120142</v>
      </c>
      <c r="B89" s="52">
        <v>722021043131</v>
      </c>
      <c r="C89" t="s">
        <v>1703</v>
      </c>
      <c r="D89">
        <v>120142</v>
      </c>
      <c r="E89" t="s">
        <v>51</v>
      </c>
      <c r="F89" t="s">
        <v>51</v>
      </c>
      <c r="G89" t="s">
        <v>226</v>
      </c>
      <c r="H89" t="s">
        <v>1719</v>
      </c>
      <c r="I89">
        <v>4</v>
      </c>
      <c r="J89">
        <v>2021</v>
      </c>
      <c r="K89">
        <v>301</v>
      </c>
      <c r="L89" t="s">
        <v>72</v>
      </c>
      <c r="M89">
        <v>1875</v>
      </c>
      <c r="N89">
        <v>11.752000000000001</v>
      </c>
      <c r="O89">
        <v>12054</v>
      </c>
      <c r="P89" t="s">
        <v>1705</v>
      </c>
      <c r="Q89" t="s">
        <v>1744</v>
      </c>
      <c r="R89" t="s">
        <v>1745</v>
      </c>
      <c r="S89">
        <v>12</v>
      </c>
      <c r="T89">
        <v>1875</v>
      </c>
      <c r="U89">
        <v>11.752000000000001</v>
      </c>
    </row>
    <row r="90" spans="1:21">
      <c r="A90">
        <v>120142</v>
      </c>
      <c r="B90" s="52">
        <v>722021043101</v>
      </c>
      <c r="C90" t="s">
        <v>1703</v>
      </c>
      <c r="D90">
        <v>120142</v>
      </c>
      <c r="E90" t="s">
        <v>51</v>
      </c>
      <c r="F90" t="s">
        <v>51</v>
      </c>
      <c r="G90" t="s">
        <v>861</v>
      </c>
      <c r="H90" t="s">
        <v>1719</v>
      </c>
      <c r="I90">
        <v>4</v>
      </c>
      <c r="J90">
        <v>2021</v>
      </c>
      <c r="K90">
        <v>301</v>
      </c>
      <c r="L90" t="s">
        <v>72</v>
      </c>
      <c r="M90">
        <v>1875</v>
      </c>
      <c r="N90">
        <v>11.885999999999999</v>
      </c>
      <c r="O90">
        <v>12054</v>
      </c>
      <c r="P90" t="s">
        <v>1705</v>
      </c>
      <c r="Q90" t="s">
        <v>1746</v>
      </c>
      <c r="R90" t="s">
        <v>1745</v>
      </c>
      <c r="S90">
        <v>12</v>
      </c>
      <c r="T90">
        <v>1909</v>
      </c>
      <c r="U90">
        <v>12.725</v>
      </c>
    </row>
    <row r="91" spans="1:21">
      <c r="A91">
        <v>120142</v>
      </c>
      <c r="B91" s="52">
        <v>722021042820</v>
      </c>
      <c r="C91" t="s">
        <v>1703</v>
      </c>
      <c r="D91">
        <v>120142</v>
      </c>
      <c r="E91" t="s">
        <v>51</v>
      </c>
      <c r="F91" t="s">
        <v>51</v>
      </c>
      <c r="G91" t="s">
        <v>857</v>
      </c>
      <c r="H91" t="s">
        <v>1719</v>
      </c>
      <c r="I91">
        <v>4</v>
      </c>
      <c r="J91">
        <v>2021</v>
      </c>
      <c r="K91">
        <v>301</v>
      </c>
      <c r="L91" t="s">
        <v>72</v>
      </c>
      <c r="M91">
        <v>1875</v>
      </c>
      <c r="N91">
        <v>11.885999999999999</v>
      </c>
      <c r="O91">
        <v>12054</v>
      </c>
      <c r="P91" t="s">
        <v>1705</v>
      </c>
      <c r="Q91" t="s">
        <v>1747</v>
      </c>
      <c r="R91" t="s">
        <v>1719</v>
      </c>
      <c r="S91">
        <v>12</v>
      </c>
      <c r="T91">
        <v>1875</v>
      </c>
      <c r="U91">
        <v>11.885999999999999</v>
      </c>
    </row>
    <row r="92" spans="1:21">
      <c r="A92">
        <v>120142</v>
      </c>
      <c r="B92" s="52">
        <v>722021043134</v>
      </c>
      <c r="C92" t="s">
        <v>1703</v>
      </c>
      <c r="D92">
        <v>120142</v>
      </c>
      <c r="E92" t="s">
        <v>51</v>
      </c>
      <c r="F92" t="s">
        <v>51</v>
      </c>
      <c r="G92" t="s">
        <v>407</v>
      </c>
      <c r="H92" t="s">
        <v>1719</v>
      </c>
      <c r="I92">
        <v>4</v>
      </c>
      <c r="J92">
        <v>2021</v>
      </c>
      <c r="K92">
        <v>301</v>
      </c>
      <c r="L92" t="s">
        <v>72</v>
      </c>
      <c r="M92">
        <v>1542</v>
      </c>
      <c r="N92">
        <v>9.6649999999999991</v>
      </c>
      <c r="O92">
        <v>12054</v>
      </c>
      <c r="P92" t="s">
        <v>1705</v>
      </c>
      <c r="Q92" t="s">
        <v>1748</v>
      </c>
      <c r="R92" t="s">
        <v>1745</v>
      </c>
      <c r="S92">
        <v>12</v>
      </c>
      <c r="T92">
        <v>1613</v>
      </c>
      <c r="U92">
        <v>10.568</v>
      </c>
    </row>
    <row r="93" spans="1:21">
      <c r="A93">
        <v>120142</v>
      </c>
      <c r="B93" s="52">
        <v>722021043133</v>
      </c>
      <c r="C93" t="s">
        <v>1703</v>
      </c>
      <c r="D93">
        <v>120142</v>
      </c>
      <c r="E93" t="s">
        <v>51</v>
      </c>
      <c r="F93" t="s">
        <v>51</v>
      </c>
      <c r="G93" t="s">
        <v>483</v>
      </c>
      <c r="H93" t="s">
        <v>1719</v>
      </c>
      <c r="I93">
        <v>4</v>
      </c>
      <c r="J93">
        <v>2021</v>
      </c>
      <c r="K93">
        <v>301</v>
      </c>
      <c r="L93" t="s">
        <v>72</v>
      </c>
      <c r="M93">
        <v>1875</v>
      </c>
      <c r="N93">
        <v>11.752000000000001</v>
      </c>
      <c r="O93">
        <v>12054</v>
      </c>
      <c r="P93" t="s">
        <v>1705</v>
      </c>
      <c r="Q93" t="s">
        <v>1748</v>
      </c>
      <c r="R93" t="s">
        <v>1745</v>
      </c>
      <c r="S93">
        <v>12</v>
      </c>
      <c r="T93">
        <v>1612</v>
      </c>
      <c r="U93">
        <v>10.567</v>
      </c>
    </row>
    <row r="94" spans="1:21">
      <c r="A94">
        <v>120142</v>
      </c>
      <c r="B94" s="52">
        <v>722021043084</v>
      </c>
      <c r="C94" t="s">
        <v>1703</v>
      </c>
      <c r="D94">
        <v>120142</v>
      </c>
      <c r="E94" t="s">
        <v>51</v>
      </c>
      <c r="F94" t="s">
        <v>51</v>
      </c>
      <c r="G94" t="s">
        <v>859</v>
      </c>
      <c r="H94" t="s">
        <v>1719</v>
      </c>
      <c r="I94">
        <v>4</v>
      </c>
      <c r="J94">
        <v>2021</v>
      </c>
      <c r="K94">
        <v>301</v>
      </c>
      <c r="L94" t="s">
        <v>72</v>
      </c>
      <c r="M94">
        <v>1875</v>
      </c>
      <c r="N94">
        <v>11.885999999999999</v>
      </c>
      <c r="O94">
        <v>12054</v>
      </c>
      <c r="P94" t="s">
        <v>1705</v>
      </c>
      <c r="Q94" t="s">
        <v>1749</v>
      </c>
      <c r="R94" t="s">
        <v>1745</v>
      </c>
      <c r="S94">
        <v>12</v>
      </c>
      <c r="T94">
        <v>1875</v>
      </c>
      <c r="U94">
        <v>11.885999999999999</v>
      </c>
    </row>
    <row r="95" spans="1:21">
      <c r="A95">
        <v>120142</v>
      </c>
      <c r="B95" s="52">
        <v>722021043089</v>
      </c>
      <c r="C95" t="s">
        <v>1703</v>
      </c>
      <c r="D95">
        <v>120142</v>
      </c>
      <c r="E95" t="s">
        <v>51</v>
      </c>
      <c r="F95" t="s">
        <v>51</v>
      </c>
      <c r="G95" t="s">
        <v>1163</v>
      </c>
      <c r="H95" t="s">
        <v>1719</v>
      </c>
      <c r="I95">
        <v>4</v>
      </c>
      <c r="J95">
        <v>2021</v>
      </c>
      <c r="K95">
        <v>301</v>
      </c>
      <c r="L95" t="s">
        <v>72</v>
      </c>
      <c r="M95">
        <v>1875</v>
      </c>
      <c r="N95">
        <v>11.885999999999999</v>
      </c>
      <c r="O95">
        <v>12054</v>
      </c>
      <c r="P95" t="s">
        <v>1705</v>
      </c>
      <c r="Q95" t="s">
        <v>1749</v>
      </c>
      <c r="R95" t="s">
        <v>1745</v>
      </c>
      <c r="S95">
        <v>12</v>
      </c>
      <c r="T95">
        <v>1875</v>
      </c>
      <c r="U95">
        <v>11.885999999999999</v>
      </c>
    </row>
    <row r="96" spans="1:21">
      <c r="A96">
        <v>120142</v>
      </c>
      <c r="B96" s="52">
        <v>722021042821</v>
      </c>
      <c r="C96" t="s">
        <v>1703</v>
      </c>
      <c r="D96">
        <v>120142</v>
      </c>
      <c r="E96" t="s">
        <v>51</v>
      </c>
      <c r="F96" t="s">
        <v>51</v>
      </c>
      <c r="G96" t="s">
        <v>1085</v>
      </c>
      <c r="H96" t="s">
        <v>1719</v>
      </c>
      <c r="I96">
        <v>4</v>
      </c>
      <c r="J96">
        <v>2021</v>
      </c>
      <c r="K96">
        <v>301</v>
      </c>
      <c r="L96" t="s">
        <v>72</v>
      </c>
      <c r="M96">
        <v>1875</v>
      </c>
      <c r="N96">
        <v>11.885999999999999</v>
      </c>
      <c r="O96">
        <v>12054</v>
      </c>
      <c r="P96" t="s">
        <v>1705</v>
      </c>
      <c r="Q96" t="s">
        <v>1750</v>
      </c>
      <c r="R96" t="s">
        <v>1719</v>
      </c>
      <c r="S96">
        <v>12</v>
      </c>
      <c r="T96">
        <v>1890</v>
      </c>
      <c r="U96">
        <v>11.712</v>
      </c>
    </row>
    <row r="97" spans="1:21">
      <c r="A97">
        <v>120142</v>
      </c>
      <c r="B97" s="52">
        <v>722021043092</v>
      </c>
      <c r="C97" t="s">
        <v>1703</v>
      </c>
      <c r="D97">
        <v>120142</v>
      </c>
      <c r="E97" t="s">
        <v>51</v>
      </c>
      <c r="F97" t="s">
        <v>51</v>
      </c>
      <c r="G97" t="s">
        <v>1087</v>
      </c>
      <c r="H97" t="s">
        <v>1719</v>
      </c>
      <c r="I97">
        <v>4</v>
      </c>
      <c r="J97">
        <v>2021</v>
      </c>
      <c r="K97">
        <v>301</v>
      </c>
      <c r="L97" t="s">
        <v>72</v>
      </c>
      <c r="M97">
        <v>1875</v>
      </c>
      <c r="N97">
        <v>11.885999999999999</v>
      </c>
      <c r="O97">
        <v>12054</v>
      </c>
      <c r="P97" t="s">
        <v>1705</v>
      </c>
      <c r="Q97" t="s">
        <v>1749</v>
      </c>
      <c r="R97" t="s">
        <v>1745</v>
      </c>
      <c r="S97">
        <v>12</v>
      </c>
      <c r="T97">
        <v>1875</v>
      </c>
      <c r="U97">
        <v>11.885999999999999</v>
      </c>
    </row>
    <row r="98" spans="1:21">
      <c r="A98">
        <v>120142</v>
      </c>
      <c r="B98" s="52">
        <v>722021043266</v>
      </c>
      <c r="C98" t="s">
        <v>1703</v>
      </c>
      <c r="D98">
        <v>120142</v>
      </c>
      <c r="E98" t="s">
        <v>51</v>
      </c>
      <c r="F98" t="s">
        <v>51</v>
      </c>
      <c r="G98" t="s">
        <v>767</v>
      </c>
      <c r="H98" t="s">
        <v>1745</v>
      </c>
      <c r="I98">
        <v>4</v>
      </c>
      <c r="J98">
        <v>2021</v>
      </c>
      <c r="K98">
        <v>301</v>
      </c>
      <c r="L98" t="s">
        <v>72</v>
      </c>
      <c r="M98">
        <v>1875</v>
      </c>
      <c r="N98">
        <v>11.752000000000001</v>
      </c>
      <c r="O98">
        <v>12054</v>
      </c>
      <c r="P98" t="s">
        <v>1705</v>
      </c>
      <c r="Q98" t="s">
        <v>1751</v>
      </c>
      <c r="R98" t="s">
        <v>1752</v>
      </c>
      <c r="S98">
        <v>12</v>
      </c>
      <c r="T98">
        <v>1908</v>
      </c>
      <c r="U98">
        <v>12.428000000000001</v>
      </c>
    </row>
    <row r="99" spans="1:21">
      <c r="A99">
        <v>120142</v>
      </c>
      <c r="B99" s="52">
        <v>722021043254</v>
      </c>
      <c r="C99" t="s">
        <v>1703</v>
      </c>
      <c r="D99">
        <v>120142</v>
      </c>
      <c r="E99" t="s">
        <v>51</v>
      </c>
      <c r="F99" t="s">
        <v>51</v>
      </c>
      <c r="G99" t="s">
        <v>327</v>
      </c>
      <c r="H99" t="s">
        <v>1745</v>
      </c>
      <c r="I99">
        <v>4</v>
      </c>
      <c r="J99">
        <v>2021</v>
      </c>
      <c r="K99">
        <v>301</v>
      </c>
      <c r="L99" t="s">
        <v>72</v>
      </c>
      <c r="M99">
        <v>1875</v>
      </c>
      <c r="N99">
        <v>11.752000000000001</v>
      </c>
      <c r="O99">
        <v>12054</v>
      </c>
      <c r="P99" t="s">
        <v>1705</v>
      </c>
      <c r="Q99" t="s">
        <v>1751</v>
      </c>
      <c r="R99" t="s">
        <v>1752</v>
      </c>
      <c r="S99">
        <v>12</v>
      </c>
      <c r="T99">
        <v>1907</v>
      </c>
      <c r="U99">
        <v>12.428000000000001</v>
      </c>
    </row>
    <row r="100" spans="1:21">
      <c r="A100">
        <v>120142</v>
      </c>
      <c r="B100" s="52">
        <v>722021043995</v>
      </c>
      <c r="C100" t="s">
        <v>1703</v>
      </c>
      <c r="D100">
        <v>120142</v>
      </c>
      <c r="E100" t="s">
        <v>51</v>
      </c>
      <c r="F100" t="s">
        <v>51</v>
      </c>
      <c r="G100" t="s">
        <v>771</v>
      </c>
      <c r="H100" t="s">
        <v>1752</v>
      </c>
      <c r="I100">
        <v>4</v>
      </c>
      <c r="J100">
        <v>2021</v>
      </c>
      <c r="K100">
        <v>301</v>
      </c>
      <c r="L100" t="s">
        <v>72</v>
      </c>
      <c r="M100">
        <v>1875</v>
      </c>
      <c r="N100">
        <v>11.752000000000001</v>
      </c>
      <c r="O100">
        <v>12054</v>
      </c>
      <c r="P100" t="s">
        <v>1705</v>
      </c>
      <c r="Q100" t="s">
        <v>1753</v>
      </c>
      <c r="R100" t="s">
        <v>1754</v>
      </c>
      <c r="S100">
        <v>12</v>
      </c>
      <c r="T100">
        <v>1930</v>
      </c>
      <c r="U100">
        <v>12.478</v>
      </c>
    </row>
    <row r="101" spans="1:21">
      <c r="A101">
        <v>120142</v>
      </c>
      <c r="B101" s="52">
        <v>722021043969</v>
      </c>
      <c r="C101" t="s">
        <v>1703</v>
      </c>
      <c r="D101">
        <v>120142</v>
      </c>
      <c r="E101" t="s">
        <v>51</v>
      </c>
      <c r="F101" t="s">
        <v>51</v>
      </c>
      <c r="G101" t="s">
        <v>489</v>
      </c>
      <c r="H101" t="s">
        <v>1752</v>
      </c>
      <c r="I101">
        <v>4</v>
      </c>
      <c r="J101">
        <v>2021</v>
      </c>
      <c r="K101">
        <v>301</v>
      </c>
      <c r="L101" t="s">
        <v>72</v>
      </c>
      <c r="M101">
        <v>1875</v>
      </c>
      <c r="N101">
        <v>11.752000000000001</v>
      </c>
      <c r="O101">
        <v>12054</v>
      </c>
      <c r="P101" t="s">
        <v>1705</v>
      </c>
      <c r="Q101" t="s">
        <v>1753</v>
      </c>
      <c r="R101" t="s">
        <v>1754</v>
      </c>
      <c r="S101">
        <v>12</v>
      </c>
      <c r="T101">
        <v>1930</v>
      </c>
      <c r="U101">
        <v>12.478</v>
      </c>
    </row>
    <row r="102" spans="1:21">
      <c r="A102">
        <v>120142</v>
      </c>
      <c r="B102" s="52">
        <v>722021043961</v>
      </c>
      <c r="C102" t="s">
        <v>1703</v>
      </c>
      <c r="D102">
        <v>120142</v>
      </c>
      <c r="E102" t="s">
        <v>51</v>
      </c>
      <c r="F102" t="s">
        <v>51</v>
      </c>
      <c r="G102" t="s">
        <v>1089</v>
      </c>
      <c r="H102" t="s">
        <v>1752</v>
      </c>
      <c r="I102">
        <v>4</v>
      </c>
      <c r="J102">
        <v>2021</v>
      </c>
      <c r="K102">
        <v>301</v>
      </c>
      <c r="L102" t="s">
        <v>72</v>
      </c>
      <c r="M102">
        <v>1875</v>
      </c>
      <c r="N102">
        <v>11.752000000000001</v>
      </c>
      <c r="O102">
        <v>12054</v>
      </c>
      <c r="P102" t="s">
        <v>1705</v>
      </c>
      <c r="Q102" t="s">
        <v>1753</v>
      </c>
      <c r="R102" t="s">
        <v>1754</v>
      </c>
      <c r="S102">
        <v>12</v>
      </c>
      <c r="T102">
        <v>1930</v>
      </c>
      <c r="U102">
        <v>12.478</v>
      </c>
    </row>
    <row r="103" spans="1:21">
      <c r="A103">
        <v>120142</v>
      </c>
      <c r="B103" s="52">
        <v>722021044088</v>
      </c>
      <c r="C103" t="s">
        <v>1703</v>
      </c>
      <c r="D103">
        <v>120142</v>
      </c>
      <c r="E103" t="s">
        <v>51</v>
      </c>
      <c r="F103" t="s">
        <v>51</v>
      </c>
      <c r="G103" t="s">
        <v>329</v>
      </c>
      <c r="H103" t="s">
        <v>1752</v>
      </c>
      <c r="I103">
        <v>4</v>
      </c>
      <c r="J103">
        <v>2021</v>
      </c>
      <c r="K103">
        <v>301</v>
      </c>
      <c r="L103" t="s">
        <v>72</v>
      </c>
      <c r="M103">
        <v>1500</v>
      </c>
      <c r="N103">
        <v>9.4019999999999992</v>
      </c>
      <c r="O103">
        <v>12079</v>
      </c>
      <c r="P103" t="s">
        <v>1730</v>
      </c>
      <c r="Q103" t="s">
        <v>1755</v>
      </c>
      <c r="R103" t="s">
        <v>1754</v>
      </c>
      <c r="S103">
        <v>12</v>
      </c>
      <c r="T103">
        <v>1508</v>
      </c>
      <c r="U103">
        <v>9.8070000000000004</v>
      </c>
    </row>
    <row r="104" spans="1:21">
      <c r="A104">
        <v>120142</v>
      </c>
      <c r="B104" s="52">
        <v>722021044099</v>
      </c>
      <c r="C104" t="s">
        <v>1703</v>
      </c>
      <c r="D104">
        <v>120142</v>
      </c>
      <c r="E104" t="s">
        <v>51</v>
      </c>
      <c r="F104" t="s">
        <v>51</v>
      </c>
      <c r="G104" t="s">
        <v>229</v>
      </c>
      <c r="H104" t="s">
        <v>1752</v>
      </c>
      <c r="I104">
        <v>4</v>
      </c>
      <c r="J104">
        <v>2021</v>
      </c>
      <c r="K104">
        <v>301</v>
      </c>
      <c r="L104" t="s">
        <v>72</v>
      </c>
      <c r="M104">
        <v>1502</v>
      </c>
      <c r="N104">
        <v>9.4149999999999991</v>
      </c>
      <c r="O104">
        <v>12079</v>
      </c>
      <c r="P104" t="s">
        <v>1730</v>
      </c>
      <c r="Q104" t="s">
        <v>1755</v>
      </c>
      <c r="R104" t="s">
        <v>1754</v>
      </c>
      <c r="S104">
        <v>12</v>
      </c>
      <c r="T104">
        <v>1511</v>
      </c>
      <c r="U104">
        <v>9.8190000000000008</v>
      </c>
    </row>
    <row r="105" spans="1:21">
      <c r="A105">
        <v>120142</v>
      </c>
      <c r="B105" s="52">
        <v>722021044093</v>
      </c>
      <c r="C105" t="s">
        <v>1703</v>
      </c>
      <c r="D105">
        <v>120142</v>
      </c>
      <c r="E105" t="s">
        <v>51</v>
      </c>
      <c r="F105" t="s">
        <v>51</v>
      </c>
      <c r="G105" t="s">
        <v>417</v>
      </c>
      <c r="H105" t="s">
        <v>1752</v>
      </c>
      <c r="I105">
        <v>4</v>
      </c>
      <c r="J105">
        <v>2021</v>
      </c>
      <c r="K105">
        <v>301</v>
      </c>
      <c r="L105" t="s">
        <v>72</v>
      </c>
      <c r="M105">
        <v>1500</v>
      </c>
      <c r="N105">
        <v>9.4019999999999992</v>
      </c>
      <c r="O105">
        <v>12079</v>
      </c>
      <c r="P105" t="s">
        <v>1730</v>
      </c>
      <c r="Q105" t="s">
        <v>1755</v>
      </c>
      <c r="R105" t="s">
        <v>1754</v>
      </c>
      <c r="S105">
        <v>12</v>
      </c>
      <c r="T105">
        <v>1508</v>
      </c>
      <c r="U105">
        <v>9.8070000000000004</v>
      </c>
    </row>
    <row r="106" spans="1:21">
      <c r="A106">
        <v>120142</v>
      </c>
      <c r="B106" s="52">
        <v>722021044083</v>
      </c>
      <c r="C106" t="s">
        <v>1703</v>
      </c>
      <c r="D106">
        <v>120142</v>
      </c>
      <c r="E106" t="s">
        <v>51</v>
      </c>
      <c r="F106" t="s">
        <v>51</v>
      </c>
      <c r="G106" t="s">
        <v>415</v>
      </c>
      <c r="H106" t="s">
        <v>1752</v>
      </c>
      <c r="I106">
        <v>4</v>
      </c>
      <c r="J106">
        <v>2021</v>
      </c>
      <c r="K106">
        <v>301</v>
      </c>
      <c r="L106" t="s">
        <v>72</v>
      </c>
      <c r="M106">
        <v>1500</v>
      </c>
      <c r="N106">
        <v>9.4019999999999992</v>
      </c>
      <c r="O106">
        <v>12079</v>
      </c>
      <c r="P106" t="s">
        <v>1730</v>
      </c>
      <c r="Q106" t="s">
        <v>1755</v>
      </c>
      <c r="R106" t="s">
        <v>1754</v>
      </c>
      <c r="S106">
        <v>12</v>
      </c>
      <c r="T106">
        <v>1508</v>
      </c>
      <c r="U106">
        <v>9.8070000000000004</v>
      </c>
    </row>
    <row r="107" spans="1:21">
      <c r="A107">
        <v>120142</v>
      </c>
      <c r="B107" s="52">
        <v>722021044044</v>
      </c>
      <c r="C107" t="s">
        <v>1703</v>
      </c>
      <c r="D107">
        <v>120142</v>
      </c>
      <c r="E107" t="s">
        <v>51</v>
      </c>
      <c r="F107" t="s">
        <v>51</v>
      </c>
      <c r="G107" t="s">
        <v>773</v>
      </c>
      <c r="H107" t="s">
        <v>1752</v>
      </c>
      <c r="I107">
        <v>4</v>
      </c>
      <c r="J107">
        <v>2021</v>
      </c>
      <c r="K107">
        <v>301</v>
      </c>
      <c r="L107" t="s">
        <v>72</v>
      </c>
      <c r="M107">
        <v>1875</v>
      </c>
      <c r="N107">
        <v>11.752000000000001</v>
      </c>
      <c r="O107">
        <v>12054</v>
      </c>
      <c r="P107" t="s">
        <v>1705</v>
      </c>
      <c r="Q107" t="s">
        <v>1753</v>
      </c>
      <c r="R107" t="s">
        <v>1754</v>
      </c>
      <c r="S107">
        <v>12</v>
      </c>
      <c r="T107">
        <v>1932</v>
      </c>
      <c r="U107">
        <v>12.476000000000001</v>
      </c>
    </row>
    <row r="108" spans="1:21">
      <c r="A108">
        <v>120142</v>
      </c>
      <c r="B108" s="52">
        <v>722021043992</v>
      </c>
      <c r="C108" t="s">
        <v>1703</v>
      </c>
      <c r="D108">
        <v>120142</v>
      </c>
      <c r="E108" t="s">
        <v>51</v>
      </c>
      <c r="F108" t="s">
        <v>51</v>
      </c>
      <c r="G108" t="s">
        <v>413</v>
      </c>
      <c r="H108" t="s">
        <v>1752</v>
      </c>
      <c r="I108">
        <v>4</v>
      </c>
      <c r="J108">
        <v>2021</v>
      </c>
      <c r="K108">
        <v>301</v>
      </c>
      <c r="L108" t="s">
        <v>72</v>
      </c>
      <c r="M108">
        <v>1875</v>
      </c>
      <c r="N108">
        <v>11.752000000000001</v>
      </c>
      <c r="O108">
        <v>12054</v>
      </c>
      <c r="P108" t="s">
        <v>1705</v>
      </c>
      <c r="Q108" t="s">
        <v>1753</v>
      </c>
      <c r="R108" t="s">
        <v>1754</v>
      </c>
      <c r="S108">
        <v>12</v>
      </c>
      <c r="T108">
        <v>1930</v>
      </c>
      <c r="U108">
        <v>12.478</v>
      </c>
    </row>
    <row r="109" spans="1:21">
      <c r="A109">
        <v>120142</v>
      </c>
      <c r="B109" s="52">
        <v>722021043951</v>
      </c>
      <c r="C109" t="s">
        <v>1703</v>
      </c>
      <c r="D109">
        <v>120142</v>
      </c>
      <c r="E109" t="s">
        <v>51</v>
      </c>
      <c r="F109" t="s">
        <v>51</v>
      </c>
      <c r="G109" t="s">
        <v>409</v>
      </c>
      <c r="H109" t="s">
        <v>1752</v>
      </c>
      <c r="I109">
        <v>4</v>
      </c>
      <c r="J109">
        <v>2021</v>
      </c>
      <c r="K109">
        <v>301</v>
      </c>
      <c r="L109" t="s">
        <v>72</v>
      </c>
      <c r="M109">
        <v>1875</v>
      </c>
      <c r="N109">
        <v>11.752000000000001</v>
      </c>
      <c r="O109">
        <v>12054</v>
      </c>
      <c r="P109" t="s">
        <v>1705</v>
      </c>
      <c r="Q109" t="s">
        <v>1756</v>
      </c>
      <c r="R109" t="s">
        <v>1754</v>
      </c>
      <c r="S109">
        <v>12</v>
      </c>
      <c r="T109">
        <v>1875</v>
      </c>
      <c r="U109">
        <v>11.752000000000001</v>
      </c>
    </row>
    <row r="110" spans="1:21">
      <c r="A110">
        <v>120142</v>
      </c>
      <c r="B110" s="52">
        <v>722021043965</v>
      </c>
      <c r="C110" t="s">
        <v>1703</v>
      </c>
      <c r="D110">
        <v>120142</v>
      </c>
      <c r="E110" t="s">
        <v>51</v>
      </c>
      <c r="F110" t="s">
        <v>51</v>
      </c>
      <c r="G110" t="s">
        <v>769</v>
      </c>
      <c r="H110" t="s">
        <v>1752</v>
      </c>
      <c r="I110">
        <v>4</v>
      </c>
      <c r="J110">
        <v>2021</v>
      </c>
      <c r="K110">
        <v>301</v>
      </c>
      <c r="L110" t="s">
        <v>72</v>
      </c>
      <c r="M110">
        <v>1875</v>
      </c>
      <c r="N110">
        <v>11.752000000000001</v>
      </c>
      <c r="O110">
        <v>12054</v>
      </c>
      <c r="P110" t="s">
        <v>1705</v>
      </c>
      <c r="Q110" t="s">
        <v>1753</v>
      </c>
      <c r="R110" t="s">
        <v>1754</v>
      </c>
      <c r="S110">
        <v>12</v>
      </c>
      <c r="T110">
        <v>1930</v>
      </c>
      <c r="U110">
        <v>12.478</v>
      </c>
    </row>
    <row r="111" spans="1:21">
      <c r="A111">
        <v>120142</v>
      </c>
      <c r="B111" s="52">
        <v>722021043950</v>
      </c>
      <c r="C111" t="s">
        <v>1703</v>
      </c>
      <c r="D111">
        <v>120142</v>
      </c>
      <c r="E111" t="s">
        <v>51</v>
      </c>
      <c r="F111" t="s">
        <v>51</v>
      </c>
      <c r="G111" t="s">
        <v>485</v>
      </c>
      <c r="H111" t="s">
        <v>1752</v>
      </c>
      <c r="I111">
        <v>4</v>
      </c>
      <c r="J111">
        <v>2021</v>
      </c>
      <c r="K111">
        <v>301</v>
      </c>
      <c r="L111" t="s">
        <v>72</v>
      </c>
      <c r="M111">
        <v>1875</v>
      </c>
      <c r="N111">
        <v>11.752000000000001</v>
      </c>
      <c r="O111">
        <v>12054</v>
      </c>
      <c r="P111" t="s">
        <v>1705</v>
      </c>
      <c r="Q111" t="s">
        <v>1756</v>
      </c>
      <c r="R111" t="s">
        <v>1754</v>
      </c>
      <c r="S111">
        <v>12</v>
      </c>
      <c r="T111">
        <v>1875</v>
      </c>
      <c r="U111">
        <v>11.752000000000001</v>
      </c>
    </row>
    <row r="112" spans="1:21">
      <c r="A112">
        <v>120142</v>
      </c>
      <c r="B112" s="52">
        <v>722021043935</v>
      </c>
      <c r="C112" t="s">
        <v>1703</v>
      </c>
      <c r="D112">
        <v>120142</v>
      </c>
      <c r="E112" t="s">
        <v>51</v>
      </c>
      <c r="F112" t="s">
        <v>51</v>
      </c>
      <c r="G112" t="s">
        <v>863</v>
      </c>
      <c r="H112" t="s">
        <v>1752</v>
      </c>
      <c r="I112">
        <v>4</v>
      </c>
      <c r="J112">
        <v>2021</v>
      </c>
      <c r="K112">
        <v>301</v>
      </c>
      <c r="L112" t="s">
        <v>72</v>
      </c>
      <c r="M112">
        <v>1875</v>
      </c>
      <c r="N112">
        <v>11.752000000000001</v>
      </c>
      <c r="O112">
        <v>12054</v>
      </c>
      <c r="P112" t="s">
        <v>1705</v>
      </c>
      <c r="Q112" t="s">
        <v>1756</v>
      </c>
      <c r="R112" t="s">
        <v>1754</v>
      </c>
      <c r="S112">
        <v>12</v>
      </c>
      <c r="T112">
        <v>1875</v>
      </c>
      <c r="U112">
        <v>11.752000000000001</v>
      </c>
    </row>
    <row r="113" spans="1:21">
      <c r="A113">
        <v>120142</v>
      </c>
      <c r="B113" s="52">
        <v>722021043953</v>
      </c>
      <c r="C113" t="s">
        <v>1703</v>
      </c>
      <c r="D113">
        <v>120142</v>
      </c>
      <c r="E113" t="s">
        <v>51</v>
      </c>
      <c r="F113" t="s">
        <v>51</v>
      </c>
      <c r="G113" t="s">
        <v>411</v>
      </c>
      <c r="H113" t="s">
        <v>1752</v>
      </c>
      <c r="I113">
        <v>4</v>
      </c>
      <c r="J113">
        <v>2021</v>
      </c>
      <c r="K113">
        <v>301</v>
      </c>
      <c r="L113" t="s">
        <v>72</v>
      </c>
      <c r="M113">
        <v>1875</v>
      </c>
      <c r="N113">
        <v>11.752000000000001</v>
      </c>
      <c r="O113">
        <v>12054</v>
      </c>
      <c r="P113" t="s">
        <v>1705</v>
      </c>
      <c r="Q113" t="s">
        <v>1756</v>
      </c>
      <c r="R113" t="s">
        <v>1754</v>
      </c>
      <c r="S113">
        <v>12</v>
      </c>
      <c r="T113">
        <v>1875</v>
      </c>
      <c r="U113">
        <v>11.752000000000001</v>
      </c>
    </row>
    <row r="114" spans="1:21">
      <c r="A114">
        <v>120142</v>
      </c>
      <c r="B114" s="52">
        <v>722021043958</v>
      </c>
      <c r="C114" t="s">
        <v>1703</v>
      </c>
      <c r="D114">
        <v>120142</v>
      </c>
      <c r="E114" t="s">
        <v>51</v>
      </c>
      <c r="F114" t="s">
        <v>51</v>
      </c>
      <c r="G114" t="s">
        <v>487</v>
      </c>
      <c r="H114" t="s">
        <v>1752</v>
      </c>
      <c r="I114">
        <v>4</v>
      </c>
      <c r="J114">
        <v>2021</v>
      </c>
      <c r="K114">
        <v>301</v>
      </c>
      <c r="L114" t="s">
        <v>72</v>
      </c>
      <c r="M114">
        <v>1875</v>
      </c>
      <c r="N114">
        <v>11.752000000000001</v>
      </c>
      <c r="O114">
        <v>12054</v>
      </c>
      <c r="P114" t="s">
        <v>1705</v>
      </c>
      <c r="Q114" t="s">
        <v>1753</v>
      </c>
      <c r="R114" t="s">
        <v>1754</v>
      </c>
      <c r="S114">
        <v>12</v>
      </c>
      <c r="T114">
        <v>1930</v>
      </c>
      <c r="U114">
        <v>12.478</v>
      </c>
    </row>
    <row r="115" spans="1:21">
      <c r="A115">
        <v>120142</v>
      </c>
      <c r="B115" s="52">
        <v>722021043975</v>
      </c>
      <c r="C115" t="s">
        <v>1703</v>
      </c>
      <c r="D115">
        <v>120142</v>
      </c>
      <c r="E115" t="s">
        <v>51</v>
      </c>
      <c r="F115" t="s">
        <v>51</v>
      </c>
      <c r="G115" t="s">
        <v>1091</v>
      </c>
      <c r="H115" t="s">
        <v>1752</v>
      </c>
      <c r="I115">
        <v>4</v>
      </c>
      <c r="J115">
        <v>2021</v>
      </c>
      <c r="K115">
        <v>301</v>
      </c>
      <c r="L115" t="s">
        <v>72</v>
      </c>
      <c r="M115">
        <v>1875</v>
      </c>
      <c r="N115">
        <v>11.752000000000001</v>
      </c>
      <c r="O115">
        <v>12054</v>
      </c>
      <c r="P115" t="s">
        <v>1705</v>
      </c>
      <c r="Q115" t="s">
        <v>1753</v>
      </c>
      <c r="R115" t="s">
        <v>1754</v>
      </c>
      <c r="S115">
        <v>12</v>
      </c>
      <c r="T115">
        <v>1930</v>
      </c>
      <c r="U115">
        <v>12.478</v>
      </c>
    </row>
    <row r="116" spans="1:21">
      <c r="A116">
        <v>120142</v>
      </c>
      <c r="B116" s="52">
        <v>722021043947</v>
      </c>
      <c r="C116" t="s">
        <v>1703</v>
      </c>
      <c r="D116">
        <v>120142</v>
      </c>
      <c r="E116" t="s">
        <v>51</v>
      </c>
      <c r="F116" t="s">
        <v>51</v>
      </c>
      <c r="G116" t="s">
        <v>1165</v>
      </c>
      <c r="H116" t="s">
        <v>1752</v>
      </c>
      <c r="I116">
        <v>4</v>
      </c>
      <c r="J116">
        <v>2021</v>
      </c>
      <c r="K116">
        <v>301</v>
      </c>
      <c r="L116" t="s">
        <v>72</v>
      </c>
      <c r="M116">
        <v>1875</v>
      </c>
      <c r="N116">
        <v>11.752000000000001</v>
      </c>
      <c r="O116">
        <v>12054</v>
      </c>
      <c r="P116" t="s">
        <v>1705</v>
      </c>
      <c r="Q116" t="s">
        <v>1756</v>
      </c>
      <c r="R116" t="s">
        <v>1754</v>
      </c>
      <c r="S116">
        <v>12</v>
      </c>
      <c r="T116">
        <v>1875</v>
      </c>
      <c r="U116">
        <v>11.752000000000001</v>
      </c>
    </row>
    <row r="117" spans="1:21">
      <c r="A117">
        <v>120142</v>
      </c>
      <c r="B117" s="52">
        <v>722021044048</v>
      </c>
      <c r="C117" t="s">
        <v>1703</v>
      </c>
      <c r="D117">
        <v>120142</v>
      </c>
      <c r="E117" t="s">
        <v>51</v>
      </c>
      <c r="F117" t="s">
        <v>51</v>
      </c>
      <c r="G117" t="s">
        <v>491</v>
      </c>
      <c r="H117" t="s">
        <v>1752</v>
      </c>
      <c r="I117">
        <v>4</v>
      </c>
      <c r="J117">
        <v>2021</v>
      </c>
      <c r="K117">
        <v>301</v>
      </c>
      <c r="L117" t="s">
        <v>72</v>
      </c>
      <c r="M117">
        <v>1875</v>
      </c>
      <c r="N117">
        <v>11.752000000000001</v>
      </c>
      <c r="O117">
        <v>12103</v>
      </c>
      <c r="P117" t="s">
        <v>69</v>
      </c>
      <c r="Q117" t="s">
        <v>1757</v>
      </c>
      <c r="R117" t="s">
        <v>1758</v>
      </c>
      <c r="S117">
        <v>12</v>
      </c>
      <c r="T117">
        <v>1873</v>
      </c>
      <c r="U117">
        <v>12.473000000000001</v>
      </c>
    </row>
    <row r="118" spans="1:21">
      <c r="A118">
        <v>120142</v>
      </c>
      <c r="B118" s="52">
        <v>722021044993</v>
      </c>
      <c r="C118" t="s">
        <v>1703</v>
      </c>
      <c r="D118">
        <v>120142</v>
      </c>
      <c r="E118" t="s">
        <v>51</v>
      </c>
      <c r="F118" t="s">
        <v>51</v>
      </c>
      <c r="G118" t="s">
        <v>419</v>
      </c>
      <c r="H118" t="s">
        <v>1733</v>
      </c>
      <c r="I118">
        <v>4</v>
      </c>
      <c r="J118">
        <v>2021</v>
      </c>
      <c r="K118">
        <v>301</v>
      </c>
      <c r="L118" t="s">
        <v>72</v>
      </c>
      <c r="M118">
        <v>1875</v>
      </c>
      <c r="N118">
        <v>11.752000000000001</v>
      </c>
      <c r="O118">
        <v>12054</v>
      </c>
      <c r="P118" t="s">
        <v>1705</v>
      </c>
      <c r="Q118" t="s">
        <v>1759</v>
      </c>
      <c r="R118" t="s">
        <v>1760</v>
      </c>
      <c r="S118">
        <v>12</v>
      </c>
      <c r="T118">
        <v>1875</v>
      </c>
      <c r="U118">
        <v>11.752000000000001</v>
      </c>
    </row>
    <row r="119" spans="1:21">
      <c r="A119">
        <v>120142</v>
      </c>
      <c r="B119" s="52">
        <v>722021044985</v>
      </c>
      <c r="C119" t="s">
        <v>1703</v>
      </c>
      <c r="D119">
        <v>120142</v>
      </c>
      <c r="E119" t="s">
        <v>51</v>
      </c>
      <c r="F119" t="s">
        <v>51</v>
      </c>
      <c r="G119" t="s">
        <v>871</v>
      </c>
      <c r="H119" t="s">
        <v>1733</v>
      </c>
      <c r="I119">
        <v>4</v>
      </c>
      <c r="J119">
        <v>2021</v>
      </c>
      <c r="K119">
        <v>301</v>
      </c>
      <c r="L119" t="s">
        <v>72</v>
      </c>
      <c r="M119">
        <v>1875</v>
      </c>
      <c r="N119">
        <v>11.752000000000001</v>
      </c>
      <c r="O119">
        <v>12054</v>
      </c>
      <c r="P119" t="s">
        <v>1705</v>
      </c>
      <c r="Q119" t="s">
        <v>1759</v>
      </c>
      <c r="R119" t="s">
        <v>1760</v>
      </c>
      <c r="S119">
        <v>12</v>
      </c>
      <c r="T119">
        <v>1875</v>
      </c>
      <c r="U119">
        <v>11.752000000000001</v>
      </c>
    </row>
    <row r="120" spans="1:21">
      <c r="A120">
        <v>120142</v>
      </c>
      <c r="B120" s="52">
        <v>722021045101</v>
      </c>
      <c r="C120" t="s">
        <v>1703</v>
      </c>
      <c r="D120">
        <v>120142</v>
      </c>
      <c r="E120" t="s">
        <v>51</v>
      </c>
      <c r="F120" t="s">
        <v>51</v>
      </c>
      <c r="G120" t="s">
        <v>425</v>
      </c>
      <c r="H120" t="s">
        <v>1733</v>
      </c>
      <c r="I120">
        <v>4</v>
      </c>
      <c r="J120">
        <v>2021</v>
      </c>
      <c r="K120">
        <v>301</v>
      </c>
      <c r="L120" t="s">
        <v>72</v>
      </c>
      <c r="M120">
        <v>1570</v>
      </c>
      <c r="N120">
        <v>9.8409999999999993</v>
      </c>
      <c r="O120">
        <v>12079</v>
      </c>
      <c r="P120" t="s">
        <v>1730</v>
      </c>
      <c r="Q120" t="s">
        <v>1761</v>
      </c>
      <c r="R120" t="s">
        <v>1760</v>
      </c>
      <c r="S120">
        <v>12</v>
      </c>
      <c r="T120">
        <v>1545</v>
      </c>
      <c r="U120">
        <v>10.231</v>
      </c>
    </row>
    <row r="121" spans="1:21">
      <c r="A121">
        <v>120142</v>
      </c>
      <c r="B121" s="52">
        <v>722021045092</v>
      </c>
      <c r="C121" t="s">
        <v>1703</v>
      </c>
      <c r="D121">
        <v>120142</v>
      </c>
      <c r="E121" t="s">
        <v>51</v>
      </c>
      <c r="F121" t="s">
        <v>51</v>
      </c>
      <c r="G121" t="s">
        <v>231</v>
      </c>
      <c r="H121" t="s">
        <v>1733</v>
      </c>
      <c r="I121">
        <v>4</v>
      </c>
      <c r="J121">
        <v>2021</v>
      </c>
      <c r="K121">
        <v>301</v>
      </c>
      <c r="L121" t="s">
        <v>72</v>
      </c>
      <c r="M121">
        <v>1500</v>
      </c>
      <c r="N121">
        <v>9.4019999999999992</v>
      </c>
      <c r="O121">
        <v>12079</v>
      </c>
      <c r="P121" t="s">
        <v>1730</v>
      </c>
      <c r="Q121" t="s">
        <v>1761</v>
      </c>
      <c r="R121" t="s">
        <v>1760</v>
      </c>
      <c r="S121">
        <v>12</v>
      </c>
      <c r="T121">
        <v>1477</v>
      </c>
      <c r="U121">
        <v>9.7729999999999997</v>
      </c>
    </row>
    <row r="122" spans="1:21">
      <c r="A122">
        <v>120142</v>
      </c>
      <c r="B122" s="52">
        <v>722021045095</v>
      </c>
      <c r="C122" t="s">
        <v>1703</v>
      </c>
      <c r="D122">
        <v>120142</v>
      </c>
      <c r="E122" t="s">
        <v>51</v>
      </c>
      <c r="F122" t="s">
        <v>51</v>
      </c>
      <c r="G122" t="s">
        <v>1171</v>
      </c>
      <c r="H122" t="s">
        <v>1733</v>
      </c>
      <c r="I122">
        <v>4</v>
      </c>
      <c r="J122">
        <v>2021</v>
      </c>
      <c r="K122">
        <v>301</v>
      </c>
      <c r="L122" t="s">
        <v>72</v>
      </c>
      <c r="M122">
        <v>1500</v>
      </c>
      <c r="N122">
        <v>9.4019999999999992</v>
      </c>
      <c r="O122">
        <v>12079</v>
      </c>
      <c r="P122" t="s">
        <v>1730</v>
      </c>
      <c r="Q122" t="s">
        <v>1761</v>
      </c>
      <c r="R122" t="s">
        <v>1760</v>
      </c>
      <c r="S122">
        <v>12</v>
      </c>
      <c r="T122">
        <v>1477</v>
      </c>
      <c r="U122">
        <v>9.7729999999999997</v>
      </c>
    </row>
    <row r="123" spans="1:21">
      <c r="A123">
        <v>120142</v>
      </c>
      <c r="B123" s="52">
        <v>722021045090</v>
      </c>
      <c r="C123" t="s">
        <v>1703</v>
      </c>
      <c r="D123">
        <v>120142</v>
      </c>
      <c r="E123" t="s">
        <v>51</v>
      </c>
      <c r="F123" t="s">
        <v>51</v>
      </c>
      <c r="G123" t="s">
        <v>423</v>
      </c>
      <c r="H123" t="s">
        <v>1733</v>
      </c>
      <c r="I123">
        <v>4</v>
      </c>
      <c r="J123">
        <v>2021</v>
      </c>
      <c r="K123">
        <v>301</v>
      </c>
      <c r="L123" t="s">
        <v>72</v>
      </c>
      <c r="M123">
        <v>1500</v>
      </c>
      <c r="N123">
        <v>9.4019999999999992</v>
      </c>
      <c r="O123">
        <v>12079</v>
      </c>
      <c r="P123" t="s">
        <v>1730</v>
      </c>
      <c r="Q123" t="s">
        <v>1761</v>
      </c>
      <c r="R123" t="s">
        <v>1760</v>
      </c>
      <c r="S123">
        <v>12</v>
      </c>
      <c r="T123">
        <v>1477</v>
      </c>
      <c r="U123">
        <v>9.7729999999999997</v>
      </c>
    </row>
    <row r="124" spans="1:21">
      <c r="A124">
        <v>120142</v>
      </c>
      <c r="B124" s="52">
        <v>722021044992</v>
      </c>
      <c r="C124" t="s">
        <v>1703</v>
      </c>
      <c r="D124">
        <v>120142</v>
      </c>
      <c r="E124" t="s">
        <v>51</v>
      </c>
      <c r="F124" t="s">
        <v>51</v>
      </c>
      <c r="G124" t="s">
        <v>873</v>
      </c>
      <c r="H124" t="s">
        <v>1733</v>
      </c>
      <c r="I124">
        <v>4</v>
      </c>
      <c r="J124">
        <v>2021</v>
      </c>
      <c r="K124">
        <v>301</v>
      </c>
      <c r="L124" t="s">
        <v>72</v>
      </c>
      <c r="M124">
        <v>1875</v>
      </c>
      <c r="N124">
        <v>11.752000000000001</v>
      </c>
      <c r="O124">
        <v>12054</v>
      </c>
      <c r="P124" t="s">
        <v>1705</v>
      </c>
      <c r="Q124" t="s">
        <v>1759</v>
      </c>
      <c r="R124" t="s">
        <v>1760</v>
      </c>
      <c r="S124">
        <v>12</v>
      </c>
      <c r="T124">
        <v>1875</v>
      </c>
      <c r="U124">
        <v>11.752000000000001</v>
      </c>
    </row>
    <row r="125" spans="1:21">
      <c r="A125">
        <v>120142</v>
      </c>
      <c r="B125" s="52">
        <v>722021044982</v>
      </c>
      <c r="C125" t="s">
        <v>1703</v>
      </c>
      <c r="D125">
        <v>120142</v>
      </c>
      <c r="E125" t="s">
        <v>51</v>
      </c>
      <c r="F125" t="s">
        <v>51</v>
      </c>
      <c r="G125" t="s">
        <v>869</v>
      </c>
      <c r="H125" t="s">
        <v>1733</v>
      </c>
      <c r="I125">
        <v>4</v>
      </c>
      <c r="J125">
        <v>2021</v>
      </c>
      <c r="K125">
        <v>301</v>
      </c>
      <c r="L125" t="s">
        <v>72</v>
      </c>
      <c r="M125">
        <v>1875</v>
      </c>
      <c r="N125">
        <v>11.752000000000001</v>
      </c>
      <c r="O125">
        <v>12054</v>
      </c>
      <c r="P125" t="s">
        <v>1705</v>
      </c>
      <c r="Q125" t="s">
        <v>1759</v>
      </c>
      <c r="R125" t="s">
        <v>1760</v>
      </c>
      <c r="S125">
        <v>12</v>
      </c>
      <c r="T125">
        <v>1875</v>
      </c>
      <c r="U125">
        <v>11.752000000000001</v>
      </c>
    </row>
    <row r="126" spans="1:21">
      <c r="A126">
        <v>120142</v>
      </c>
      <c r="B126" s="52">
        <v>722021044745</v>
      </c>
      <c r="C126" t="s">
        <v>1703</v>
      </c>
      <c r="D126">
        <v>120142</v>
      </c>
      <c r="E126" t="s">
        <v>51</v>
      </c>
      <c r="F126" t="s">
        <v>51</v>
      </c>
      <c r="G126" t="s">
        <v>865</v>
      </c>
      <c r="H126" t="s">
        <v>1733</v>
      </c>
      <c r="I126">
        <v>4</v>
      </c>
      <c r="J126">
        <v>2021</v>
      </c>
      <c r="K126">
        <v>301</v>
      </c>
      <c r="L126" t="s">
        <v>72</v>
      </c>
      <c r="M126">
        <v>1875</v>
      </c>
      <c r="N126">
        <v>11.752000000000001</v>
      </c>
      <c r="O126">
        <v>12054</v>
      </c>
      <c r="P126" t="s">
        <v>1705</v>
      </c>
      <c r="Q126" t="s">
        <v>1762</v>
      </c>
      <c r="R126" t="s">
        <v>1733</v>
      </c>
      <c r="S126">
        <v>12</v>
      </c>
      <c r="T126">
        <v>1875</v>
      </c>
      <c r="U126">
        <v>11.752000000000001</v>
      </c>
    </row>
    <row r="127" spans="1:21">
      <c r="A127">
        <v>120142</v>
      </c>
      <c r="B127" s="52">
        <v>722021044979</v>
      </c>
      <c r="C127" t="s">
        <v>1703</v>
      </c>
      <c r="D127">
        <v>120142</v>
      </c>
      <c r="E127" t="s">
        <v>51</v>
      </c>
      <c r="F127" t="s">
        <v>51</v>
      </c>
      <c r="G127" t="s">
        <v>867</v>
      </c>
      <c r="H127" t="s">
        <v>1733</v>
      </c>
      <c r="I127">
        <v>4</v>
      </c>
      <c r="J127">
        <v>2021</v>
      </c>
      <c r="K127">
        <v>301</v>
      </c>
      <c r="L127" t="s">
        <v>72</v>
      </c>
      <c r="M127">
        <v>1875</v>
      </c>
      <c r="N127">
        <v>11.752000000000001</v>
      </c>
      <c r="O127">
        <v>12054</v>
      </c>
      <c r="P127" t="s">
        <v>1705</v>
      </c>
      <c r="Q127" t="s">
        <v>1759</v>
      </c>
      <c r="R127" t="s">
        <v>1760</v>
      </c>
      <c r="S127">
        <v>12</v>
      </c>
      <c r="T127">
        <v>1875</v>
      </c>
      <c r="U127">
        <v>11.752000000000001</v>
      </c>
    </row>
    <row r="128" spans="1:21">
      <c r="A128">
        <v>120142</v>
      </c>
      <c r="B128" s="52">
        <v>722021045019</v>
      </c>
      <c r="C128" t="s">
        <v>1703</v>
      </c>
      <c r="D128">
        <v>120142</v>
      </c>
      <c r="E128" t="s">
        <v>51</v>
      </c>
      <c r="F128" t="s">
        <v>51</v>
      </c>
      <c r="G128" t="s">
        <v>1093</v>
      </c>
      <c r="H128" t="s">
        <v>1733</v>
      </c>
      <c r="I128">
        <v>4</v>
      </c>
      <c r="J128">
        <v>2021</v>
      </c>
      <c r="K128">
        <v>301</v>
      </c>
      <c r="L128" t="s">
        <v>72</v>
      </c>
      <c r="M128">
        <v>1875</v>
      </c>
      <c r="N128">
        <v>11.752000000000001</v>
      </c>
      <c r="O128">
        <v>12054</v>
      </c>
      <c r="P128" t="s">
        <v>1705</v>
      </c>
      <c r="Q128" t="s">
        <v>1763</v>
      </c>
      <c r="R128" t="s">
        <v>1760</v>
      </c>
      <c r="S128">
        <v>12</v>
      </c>
      <c r="T128">
        <v>1705</v>
      </c>
      <c r="U128">
        <v>11.445</v>
      </c>
    </row>
    <row r="129" spans="1:21">
      <c r="A129">
        <v>120142</v>
      </c>
      <c r="B129" s="52">
        <v>722021044999</v>
      </c>
      <c r="C129" t="s">
        <v>1703</v>
      </c>
      <c r="D129">
        <v>120142</v>
      </c>
      <c r="E129" t="s">
        <v>51</v>
      </c>
      <c r="F129" t="s">
        <v>51</v>
      </c>
      <c r="G129" t="s">
        <v>1169</v>
      </c>
      <c r="H129" t="s">
        <v>1733</v>
      </c>
      <c r="I129">
        <v>4</v>
      </c>
      <c r="J129">
        <v>2021</v>
      </c>
      <c r="K129">
        <v>301</v>
      </c>
      <c r="L129" t="s">
        <v>72</v>
      </c>
      <c r="M129">
        <v>1875</v>
      </c>
      <c r="N129">
        <v>11.752000000000001</v>
      </c>
      <c r="O129">
        <v>12054</v>
      </c>
      <c r="P129" t="s">
        <v>1705</v>
      </c>
      <c r="Q129" t="s">
        <v>1763</v>
      </c>
      <c r="R129" t="s">
        <v>1760</v>
      </c>
      <c r="S129">
        <v>12</v>
      </c>
      <c r="T129">
        <v>1706</v>
      </c>
      <c r="U129">
        <v>11.448</v>
      </c>
    </row>
    <row r="130" spans="1:21">
      <c r="A130">
        <v>120142</v>
      </c>
      <c r="B130" s="52">
        <v>722021045009</v>
      </c>
      <c r="C130" t="s">
        <v>1703</v>
      </c>
      <c r="D130">
        <v>120142</v>
      </c>
      <c r="E130" t="s">
        <v>51</v>
      </c>
      <c r="F130" t="s">
        <v>51</v>
      </c>
      <c r="G130" t="s">
        <v>421</v>
      </c>
      <c r="H130" t="s">
        <v>1733</v>
      </c>
      <c r="I130">
        <v>4</v>
      </c>
      <c r="J130">
        <v>2021</v>
      </c>
      <c r="K130">
        <v>301</v>
      </c>
      <c r="L130" t="s">
        <v>72</v>
      </c>
      <c r="M130">
        <v>1875</v>
      </c>
      <c r="N130">
        <v>11.752000000000001</v>
      </c>
      <c r="O130">
        <v>12054</v>
      </c>
      <c r="P130" t="s">
        <v>1705</v>
      </c>
      <c r="Q130" t="s">
        <v>1763</v>
      </c>
      <c r="R130" t="s">
        <v>1760</v>
      </c>
      <c r="S130">
        <v>12</v>
      </c>
      <c r="T130">
        <v>1705</v>
      </c>
      <c r="U130">
        <v>11.445</v>
      </c>
    </row>
    <row r="131" spans="1:21">
      <c r="A131">
        <v>120142</v>
      </c>
      <c r="B131" s="52">
        <v>722021045017</v>
      </c>
      <c r="C131" t="s">
        <v>1703</v>
      </c>
      <c r="D131">
        <v>120142</v>
      </c>
      <c r="E131" t="s">
        <v>51</v>
      </c>
      <c r="F131" t="s">
        <v>51</v>
      </c>
      <c r="G131" t="s">
        <v>875</v>
      </c>
      <c r="H131" t="s">
        <v>1733</v>
      </c>
      <c r="I131">
        <v>4</v>
      </c>
      <c r="J131">
        <v>2021</v>
      </c>
      <c r="K131">
        <v>301</v>
      </c>
      <c r="L131" t="s">
        <v>72</v>
      </c>
      <c r="M131">
        <v>1875</v>
      </c>
      <c r="N131">
        <v>11.752000000000001</v>
      </c>
      <c r="O131">
        <v>12054</v>
      </c>
      <c r="P131" t="s">
        <v>1705</v>
      </c>
      <c r="Q131" t="s">
        <v>1763</v>
      </c>
      <c r="R131" t="s">
        <v>1760</v>
      </c>
      <c r="S131">
        <v>12</v>
      </c>
      <c r="T131">
        <v>1705</v>
      </c>
      <c r="U131">
        <v>11.445</v>
      </c>
    </row>
    <row r="132" spans="1:21">
      <c r="A132">
        <v>120142</v>
      </c>
      <c r="B132" s="52">
        <v>722021044754</v>
      </c>
      <c r="C132" t="s">
        <v>1703</v>
      </c>
      <c r="D132">
        <v>120142</v>
      </c>
      <c r="E132" t="s">
        <v>51</v>
      </c>
      <c r="F132" t="s">
        <v>51</v>
      </c>
      <c r="G132" t="s">
        <v>1167</v>
      </c>
      <c r="H132" t="s">
        <v>1733</v>
      </c>
      <c r="I132">
        <v>4</v>
      </c>
      <c r="J132">
        <v>2021</v>
      </c>
      <c r="K132">
        <v>301</v>
      </c>
      <c r="L132" t="s">
        <v>72</v>
      </c>
      <c r="M132">
        <v>1875</v>
      </c>
      <c r="N132">
        <v>11.752000000000001</v>
      </c>
      <c r="O132">
        <v>12054</v>
      </c>
      <c r="P132" t="s">
        <v>1705</v>
      </c>
      <c r="Q132" t="s">
        <v>1764</v>
      </c>
      <c r="R132" t="s">
        <v>1733</v>
      </c>
      <c r="S132">
        <v>12</v>
      </c>
      <c r="T132">
        <v>2049</v>
      </c>
      <c r="U132">
        <v>12.843</v>
      </c>
    </row>
    <row r="133" spans="1:21">
      <c r="A133">
        <v>120142</v>
      </c>
      <c r="B133" s="52">
        <v>722021045335</v>
      </c>
      <c r="C133" t="s">
        <v>1703</v>
      </c>
      <c r="D133">
        <v>120142</v>
      </c>
      <c r="E133" t="s">
        <v>51</v>
      </c>
      <c r="F133" t="s">
        <v>51</v>
      </c>
      <c r="G133" t="s">
        <v>427</v>
      </c>
      <c r="H133" t="s">
        <v>1760</v>
      </c>
      <c r="I133">
        <v>4</v>
      </c>
      <c r="J133">
        <v>2021</v>
      </c>
      <c r="K133">
        <v>301</v>
      </c>
      <c r="L133" t="s">
        <v>72</v>
      </c>
      <c r="M133">
        <v>1920</v>
      </c>
      <c r="N133">
        <v>12.035</v>
      </c>
      <c r="O133">
        <v>12054</v>
      </c>
      <c r="P133" t="s">
        <v>1705</v>
      </c>
      <c r="Q133" t="s">
        <v>1765</v>
      </c>
      <c r="R133" t="s">
        <v>1766</v>
      </c>
      <c r="S133">
        <v>12</v>
      </c>
      <c r="T133">
        <v>1920</v>
      </c>
      <c r="U133">
        <v>12.035</v>
      </c>
    </row>
    <row r="134" spans="1:21">
      <c r="A134">
        <v>120142</v>
      </c>
      <c r="B134" s="52">
        <v>722021045366</v>
      </c>
      <c r="C134" t="s">
        <v>1703</v>
      </c>
      <c r="D134">
        <v>120142</v>
      </c>
      <c r="E134" t="s">
        <v>51</v>
      </c>
      <c r="F134" t="s">
        <v>51</v>
      </c>
      <c r="G134" t="s">
        <v>777</v>
      </c>
      <c r="H134" t="s">
        <v>1760</v>
      </c>
      <c r="I134">
        <v>4</v>
      </c>
      <c r="J134">
        <v>2021</v>
      </c>
      <c r="K134">
        <v>301</v>
      </c>
      <c r="L134" t="s">
        <v>72</v>
      </c>
      <c r="M134">
        <v>1920</v>
      </c>
      <c r="N134">
        <v>12.035</v>
      </c>
      <c r="O134">
        <v>12054</v>
      </c>
      <c r="P134" t="s">
        <v>1705</v>
      </c>
      <c r="Q134" t="s">
        <v>1767</v>
      </c>
      <c r="R134" t="s">
        <v>1766</v>
      </c>
      <c r="S134">
        <v>12</v>
      </c>
      <c r="T134">
        <v>2011</v>
      </c>
      <c r="U134">
        <v>12.928000000000001</v>
      </c>
    </row>
    <row r="135" spans="1:21">
      <c r="A135">
        <v>120142</v>
      </c>
      <c r="B135" s="52">
        <v>722021045389</v>
      </c>
      <c r="C135" t="s">
        <v>1703</v>
      </c>
      <c r="D135">
        <v>120142</v>
      </c>
      <c r="E135" t="s">
        <v>51</v>
      </c>
      <c r="F135" t="s">
        <v>51</v>
      </c>
      <c r="G135" t="s">
        <v>493</v>
      </c>
      <c r="H135" t="s">
        <v>1760</v>
      </c>
      <c r="I135">
        <v>4</v>
      </c>
      <c r="J135">
        <v>2021</v>
      </c>
      <c r="K135">
        <v>301</v>
      </c>
      <c r="L135" t="s">
        <v>72</v>
      </c>
      <c r="M135">
        <v>1920</v>
      </c>
      <c r="N135">
        <v>12.035</v>
      </c>
      <c r="O135">
        <v>12054</v>
      </c>
      <c r="P135" t="s">
        <v>1705</v>
      </c>
      <c r="Q135" t="s">
        <v>1767</v>
      </c>
      <c r="R135" t="s">
        <v>1766</v>
      </c>
      <c r="S135">
        <v>12</v>
      </c>
      <c r="T135">
        <v>2011</v>
      </c>
      <c r="U135">
        <v>12.928000000000001</v>
      </c>
    </row>
    <row r="136" spans="1:21">
      <c r="A136">
        <v>120142</v>
      </c>
      <c r="B136" s="52">
        <v>722021045344</v>
      </c>
      <c r="C136" t="s">
        <v>1703</v>
      </c>
      <c r="D136">
        <v>120142</v>
      </c>
      <c r="E136" t="s">
        <v>51</v>
      </c>
      <c r="F136" t="s">
        <v>51</v>
      </c>
      <c r="G136" t="s">
        <v>1095</v>
      </c>
      <c r="H136" t="s">
        <v>1760</v>
      </c>
      <c r="I136">
        <v>4</v>
      </c>
      <c r="J136">
        <v>2021</v>
      </c>
      <c r="K136">
        <v>301</v>
      </c>
      <c r="L136" t="s">
        <v>72</v>
      </c>
      <c r="M136">
        <v>1920</v>
      </c>
      <c r="N136">
        <v>12.035</v>
      </c>
      <c r="O136">
        <v>12054</v>
      </c>
      <c r="P136" t="s">
        <v>1705</v>
      </c>
      <c r="Q136" t="s">
        <v>1765</v>
      </c>
      <c r="R136" t="s">
        <v>1766</v>
      </c>
      <c r="S136">
        <v>12</v>
      </c>
      <c r="T136">
        <v>1920</v>
      </c>
      <c r="U136">
        <v>12.035</v>
      </c>
    </row>
    <row r="137" spans="1:21">
      <c r="A137">
        <v>120142</v>
      </c>
      <c r="B137" s="52">
        <v>722021045327</v>
      </c>
      <c r="C137" t="s">
        <v>1703</v>
      </c>
      <c r="D137">
        <v>120142</v>
      </c>
      <c r="E137" t="s">
        <v>51</v>
      </c>
      <c r="F137" t="s">
        <v>51</v>
      </c>
      <c r="G137" t="s">
        <v>331</v>
      </c>
      <c r="H137" t="s">
        <v>1760</v>
      </c>
      <c r="I137">
        <v>4</v>
      </c>
      <c r="J137">
        <v>2021</v>
      </c>
      <c r="K137">
        <v>301</v>
      </c>
      <c r="L137" t="s">
        <v>72</v>
      </c>
      <c r="M137">
        <v>1920</v>
      </c>
      <c r="N137">
        <v>12.035</v>
      </c>
      <c r="O137">
        <v>12054</v>
      </c>
      <c r="P137" t="s">
        <v>1705</v>
      </c>
      <c r="Q137" t="s">
        <v>1765</v>
      </c>
      <c r="R137" t="s">
        <v>1766</v>
      </c>
      <c r="S137">
        <v>12</v>
      </c>
      <c r="T137">
        <v>1920</v>
      </c>
      <c r="U137">
        <v>12.035</v>
      </c>
    </row>
    <row r="138" spans="1:21">
      <c r="A138">
        <v>120142</v>
      </c>
      <c r="B138" s="52">
        <v>722021045254</v>
      </c>
      <c r="C138" t="s">
        <v>1703</v>
      </c>
      <c r="D138">
        <v>120142</v>
      </c>
      <c r="E138" t="s">
        <v>51</v>
      </c>
      <c r="F138" t="s">
        <v>51</v>
      </c>
      <c r="G138" t="s">
        <v>233</v>
      </c>
      <c r="H138" t="s">
        <v>1760</v>
      </c>
      <c r="I138">
        <v>4</v>
      </c>
      <c r="J138">
        <v>2021</v>
      </c>
      <c r="K138">
        <v>301</v>
      </c>
      <c r="L138" t="s">
        <v>72</v>
      </c>
      <c r="M138">
        <v>1920</v>
      </c>
      <c r="N138">
        <v>12.035</v>
      </c>
      <c r="O138">
        <v>12054</v>
      </c>
      <c r="P138" t="s">
        <v>1705</v>
      </c>
      <c r="Q138" t="s">
        <v>1768</v>
      </c>
      <c r="R138" t="s">
        <v>1766</v>
      </c>
      <c r="S138">
        <v>12</v>
      </c>
      <c r="T138">
        <v>1975</v>
      </c>
      <c r="U138">
        <v>12.698</v>
      </c>
    </row>
    <row r="139" spans="1:21">
      <c r="A139">
        <v>120142</v>
      </c>
      <c r="B139" s="52">
        <v>722021045358</v>
      </c>
      <c r="C139" t="s">
        <v>1703</v>
      </c>
      <c r="D139">
        <v>120142</v>
      </c>
      <c r="E139" t="s">
        <v>51</v>
      </c>
      <c r="F139" t="s">
        <v>51</v>
      </c>
      <c r="G139" t="s">
        <v>431</v>
      </c>
      <c r="H139" t="s">
        <v>1760</v>
      </c>
      <c r="I139">
        <v>4</v>
      </c>
      <c r="J139">
        <v>2021</v>
      </c>
      <c r="K139">
        <v>301</v>
      </c>
      <c r="L139" t="s">
        <v>72</v>
      </c>
      <c r="M139">
        <v>1920</v>
      </c>
      <c r="N139">
        <v>12.035</v>
      </c>
      <c r="O139">
        <v>12054</v>
      </c>
      <c r="P139" t="s">
        <v>1705</v>
      </c>
      <c r="Q139" t="s">
        <v>1767</v>
      </c>
      <c r="R139" t="s">
        <v>1766</v>
      </c>
      <c r="S139">
        <v>12</v>
      </c>
      <c r="T139">
        <v>2011</v>
      </c>
      <c r="U139">
        <v>12.928000000000001</v>
      </c>
    </row>
    <row r="140" spans="1:21">
      <c r="A140">
        <v>120142</v>
      </c>
      <c r="B140" s="52">
        <v>722021045250</v>
      </c>
      <c r="C140" t="s">
        <v>1703</v>
      </c>
      <c r="D140">
        <v>120142</v>
      </c>
      <c r="E140" t="s">
        <v>51</v>
      </c>
      <c r="F140" t="s">
        <v>51</v>
      </c>
      <c r="G140" t="s">
        <v>775</v>
      </c>
      <c r="H140" t="s">
        <v>1760</v>
      </c>
      <c r="I140">
        <v>4</v>
      </c>
      <c r="J140">
        <v>2021</v>
      </c>
      <c r="K140">
        <v>301</v>
      </c>
      <c r="L140" t="s">
        <v>72</v>
      </c>
      <c r="M140">
        <v>1920</v>
      </c>
      <c r="N140">
        <v>12.035</v>
      </c>
      <c r="O140">
        <v>12054</v>
      </c>
      <c r="P140" t="s">
        <v>1705</v>
      </c>
      <c r="Q140" t="s">
        <v>1769</v>
      </c>
      <c r="R140" t="s">
        <v>1766</v>
      </c>
      <c r="S140">
        <v>12</v>
      </c>
      <c r="T140">
        <v>1920</v>
      </c>
      <c r="U140">
        <v>12.035</v>
      </c>
    </row>
    <row r="141" spans="1:21">
      <c r="A141">
        <v>120142</v>
      </c>
      <c r="B141" s="52">
        <v>722021045354</v>
      </c>
      <c r="C141" t="s">
        <v>1703</v>
      </c>
      <c r="D141">
        <v>120142</v>
      </c>
      <c r="E141" t="s">
        <v>51</v>
      </c>
      <c r="F141" t="s">
        <v>51</v>
      </c>
      <c r="G141" t="s">
        <v>429</v>
      </c>
      <c r="H141" t="s">
        <v>1760</v>
      </c>
      <c r="I141">
        <v>4</v>
      </c>
      <c r="J141">
        <v>2021</v>
      </c>
      <c r="K141">
        <v>301</v>
      </c>
      <c r="L141" t="s">
        <v>72</v>
      </c>
      <c r="M141">
        <v>1920</v>
      </c>
      <c r="N141">
        <v>12.035</v>
      </c>
      <c r="O141">
        <v>12054</v>
      </c>
      <c r="P141" t="s">
        <v>1705</v>
      </c>
      <c r="Q141" t="s">
        <v>1765</v>
      </c>
      <c r="R141" t="s">
        <v>1766</v>
      </c>
      <c r="S141">
        <v>12</v>
      </c>
      <c r="T141">
        <v>1920</v>
      </c>
      <c r="U141">
        <v>12.035</v>
      </c>
    </row>
    <row r="142" spans="1:21">
      <c r="A142">
        <v>120142</v>
      </c>
      <c r="B142" s="52">
        <v>722021045399</v>
      </c>
      <c r="C142" t="s">
        <v>1703</v>
      </c>
      <c r="D142">
        <v>120142</v>
      </c>
      <c r="E142" t="s">
        <v>51</v>
      </c>
      <c r="F142" t="s">
        <v>51</v>
      </c>
      <c r="G142" t="s">
        <v>235</v>
      </c>
      <c r="H142" t="s">
        <v>1760</v>
      </c>
      <c r="I142">
        <v>4</v>
      </c>
      <c r="J142">
        <v>2021</v>
      </c>
      <c r="K142">
        <v>301</v>
      </c>
      <c r="L142" t="s">
        <v>72</v>
      </c>
      <c r="M142">
        <v>1920</v>
      </c>
      <c r="N142">
        <v>12.035</v>
      </c>
      <c r="O142">
        <v>12054</v>
      </c>
      <c r="P142" t="s">
        <v>1705</v>
      </c>
      <c r="Q142" t="s">
        <v>1767</v>
      </c>
      <c r="R142" t="s">
        <v>1766</v>
      </c>
      <c r="S142">
        <v>12</v>
      </c>
      <c r="T142">
        <v>2012</v>
      </c>
      <c r="U142">
        <v>12.930999999999999</v>
      </c>
    </row>
    <row r="143" spans="1:21">
      <c r="A143">
        <v>120142</v>
      </c>
      <c r="B143" s="52">
        <v>722021045410</v>
      </c>
      <c r="C143" t="s">
        <v>1703</v>
      </c>
      <c r="D143">
        <v>120142</v>
      </c>
      <c r="E143" t="s">
        <v>51</v>
      </c>
      <c r="F143" t="s">
        <v>51</v>
      </c>
      <c r="G143" t="s">
        <v>1173</v>
      </c>
      <c r="H143" t="s">
        <v>1760</v>
      </c>
      <c r="I143">
        <v>4</v>
      </c>
      <c r="J143">
        <v>2021</v>
      </c>
      <c r="K143">
        <v>301</v>
      </c>
      <c r="L143" t="s">
        <v>72</v>
      </c>
      <c r="M143">
        <v>1920</v>
      </c>
      <c r="N143">
        <v>11.898</v>
      </c>
      <c r="O143">
        <v>12054</v>
      </c>
      <c r="P143" t="s">
        <v>1705</v>
      </c>
      <c r="Q143" t="s">
        <v>1770</v>
      </c>
      <c r="R143" t="s">
        <v>1766</v>
      </c>
      <c r="S143">
        <v>12</v>
      </c>
      <c r="T143">
        <v>1920</v>
      </c>
      <c r="U143">
        <v>11.898</v>
      </c>
    </row>
    <row r="144" spans="1:21">
      <c r="A144">
        <v>120142</v>
      </c>
      <c r="B144" s="52">
        <v>722021045589</v>
      </c>
      <c r="C144" t="s">
        <v>1703</v>
      </c>
      <c r="D144">
        <v>120142</v>
      </c>
      <c r="E144" t="s">
        <v>51</v>
      </c>
      <c r="F144" t="s">
        <v>51</v>
      </c>
      <c r="G144" t="s">
        <v>1177</v>
      </c>
      <c r="H144" t="s">
        <v>1771</v>
      </c>
      <c r="I144">
        <v>4</v>
      </c>
      <c r="J144">
        <v>2021</v>
      </c>
      <c r="K144">
        <v>301</v>
      </c>
      <c r="L144" t="s">
        <v>72</v>
      </c>
      <c r="M144">
        <v>1813</v>
      </c>
      <c r="N144">
        <v>11.234999999999999</v>
      </c>
      <c r="O144">
        <v>12054</v>
      </c>
      <c r="P144" t="s">
        <v>1705</v>
      </c>
      <c r="Q144" t="s">
        <v>1772</v>
      </c>
      <c r="R144" t="s">
        <v>1766</v>
      </c>
      <c r="S144">
        <v>12</v>
      </c>
      <c r="T144">
        <v>1813</v>
      </c>
      <c r="U144">
        <v>11.234999999999999</v>
      </c>
    </row>
    <row r="145" spans="1:21">
      <c r="A145">
        <v>120142</v>
      </c>
      <c r="B145" s="52">
        <v>722021045590</v>
      </c>
      <c r="C145" t="s">
        <v>1703</v>
      </c>
      <c r="D145">
        <v>120142</v>
      </c>
      <c r="E145" t="s">
        <v>51</v>
      </c>
      <c r="F145" t="s">
        <v>51</v>
      </c>
      <c r="G145" t="s">
        <v>333</v>
      </c>
      <c r="H145" t="s">
        <v>1771</v>
      </c>
      <c r="I145">
        <v>4</v>
      </c>
      <c r="J145">
        <v>2021</v>
      </c>
      <c r="K145">
        <v>301</v>
      </c>
      <c r="L145" t="s">
        <v>72</v>
      </c>
      <c r="M145">
        <v>1813</v>
      </c>
      <c r="N145">
        <v>11.234999999999999</v>
      </c>
      <c r="O145">
        <v>12054</v>
      </c>
      <c r="P145" t="s">
        <v>1705</v>
      </c>
      <c r="Q145" t="s">
        <v>1772</v>
      </c>
      <c r="R145" t="s">
        <v>1766</v>
      </c>
      <c r="S145">
        <v>12</v>
      </c>
      <c r="T145">
        <v>1813</v>
      </c>
      <c r="U145">
        <v>11.234999999999999</v>
      </c>
    </row>
    <row r="146" spans="1:21">
      <c r="A146">
        <v>120142</v>
      </c>
      <c r="B146" s="52">
        <v>722021045594</v>
      </c>
      <c r="C146" t="s">
        <v>1703</v>
      </c>
      <c r="D146">
        <v>120142</v>
      </c>
      <c r="E146" t="s">
        <v>51</v>
      </c>
      <c r="F146" t="s">
        <v>51</v>
      </c>
      <c r="G146" t="s">
        <v>337</v>
      </c>
      <c r="H146" t="s">
        <v>1771</v>
      </c>
      <c r="I146">
        <v>4</v>
      </c>
      <c r="J146">
        <v>2021</v>
      </c>
      <c r="K146">
        <v>301</v>
      </c>
      <c r="L146" t="s">
        <v>72</v>
      </c>
      <c r="M146">
        <v>1813</v>
      </c>
      <c r="N146">
        <v>11.234999999999999</v>
      </c>
      <c r="O146">
        <v>12054</v>
      </c>
      <c r="P146" t="s">
        <v>1705</v>
      </c>
      <c r="Q146" t="s">
        <v>1773</v>
      </c>
      <c r="R146" t="s">
        <v>1766</v>
      </c>
      <c r="S146">
        <v>12</v>
      </c>
      <c r="T146">
        <v>1816</v>
      </c>
      <c r="U146">
        <v>11.992000000000001</v>
      </c>
    </row>
    <row r="147" spans="1:21">
      <c r="A147">
        <v>120142</v>
      </c>
      <c r="B147" s="52">
        <v>722021045592</v>
      </c>
      <c r="C147" t="s">
        <v>1703</v>
      </c>
      <c r="D147">
        <v>120142</v>
      </c>
      <c r="E147" t="s">
        <v>51</v>
      </c>
      <c r="F147" t="s">
        <v>51</v>
      </c>
      <c r="G147" t="s">
        <v>335</v>
      </c>
      <c r="H147" t="s">
        <v>1771</v>
      </c>
      <c r="I147">
        <v>4</v>
      </c>
      <c r="J147">
        <v>2021</v>
      </c>
      <c r="K147">
        <v>301</v>
      </c>
      <c r="L147" t="s">
        <v>72</v>
      </c>
      <c r="M147">
        <v>1813</v>
      </c>
      <c r="N147">
        <v>11.234999999999999</v>
      </c>
      <c r="O147">
        <v>12054</v>
      </c>
      <c r="P147" t="s">
        <v>1705</v>
      </c>
      <c r="Q147" t="s">
        <v>1773</v>
      </c>
      <c r="R147" t="s">
        <v>1766</v>
      </c>
      <c r="S147">
        <v>12</v>
      </c>
      <c r="T147">
        <v>1816</v>
      </c>
      <c r="U147">
        <v>11.992000000000001</v>
      </c>
    </row>
    <row r="148" spans="1:21">
      <c r="A148">
        <v>120142</v>
      </c>
      <c r="B148" s="52">
        <v>722021045429</v>
      </c>
      <c r="C148" t="s">
        <v>1703</v>
      </c>
      <c r="D148">
        <v>120142</v>
      </c>
      <c r="E148" t="s">
        <v>51</v>
      </c>
      <c r="F148" t="s">
        <v>51</v>
      </c>
      <c r="G148" t="s">
        <v>881</v>
      </c>
      <c r="H148" t="s">
        <v>1771</v>
      </c>
      <c r="I148">
        <v>4</v>
      </c>
      <c r="J148">
        <v>2021</v>
      </c>
      <c r="K148">
        <v>301</v>
      </c>
      <c r="L148" t="s">
        <v>72</v>
      </c>
      <c r="M148">
        <v>1593</v>
      </c>
      <c r="N148">
        <v>9.8719999999999999</v>
      </c>
      <c r="O148">
        <v>12079</v>
      </c>
      <c r="P148" t="s">
        <v>1730</v>
      </c>
      <c r="Q148" t="s">
        <v>1774</v>
      </c>
      <c r="R148" t="s">
        <v>1766</v>
      </c>
      <c r="S148">
        <v>12</v>
      </c>
      <c r="T148">
        <v>1504</v>
      </c>
      <c r="U148">
        <v>10.292</v>
      </c>
    </row>
    <row r="149" spans="1:21">
      <c r="A149">
        <v>120142</v>
      </c>
      <c r="B149" s="52">
        <v>722021045424</v>
      </c>
      <c r="C149" t="s">
        <v>1703</v>
      </c>
      <c r="D149">
        <v>120142</v>
      </c>
      <c r="E149" t="s">
        <v>51</v>
      </c>
      <c r="F149" t="s">
        <v>51</v>
      </c>
      <c r="G149" t="s">
        <v>779</v>
      </c>
      <c r="H149" t="s">
        <v>1771</v>
      </c>
      <c r="I149">
        <v>4</v>
      </c>
      <c r="J149">
        <v>2021</v>
      </c>
      <c r="K149">
        <v>301</v>
      </c>
      <c r="L149" t="s">
        <v>72</v>
      </c>
      <c r="M149">
        <v>1500</v>
      </c>
      <c r="N149">
        <v>9.2959999999999994</v>
      </c>
      <c r="O149">
        <v>12079</v>
      </c>
      <c r="P149" t="s">
        <v>1730</v>
      </c>
      <c r="Q149" t="s">
        <v>1774</v>
      </c>
      <c r="R149" t="s">
        <v>1766</v>
      </c>
      <c r="S149">
        <v>12</v>
      </c>
      <c r="T149">
        <v>1417</v>
      </c>
      <c r="U149">
        <v>9.6929999999999996</v>
      </c>
    </row>
    <row r="150" spans="1:21">
      <c r="A150">
        <v>120142</v>
      </c>
      <c r="B150" s="52">
        <v>722021045614</v>
      </c>
      <c r="C150" t="s">
        <v>1703</v>
      </c>
      <c r="D150">
        <v>120142</v>
      </c>
      <c r="E150" t="s">
        <v>51</v>
      </c>
      <c r="F150" t="s">
        <v>51</v>
      </c>
      <c r="G150" t="s">
        <v>339</v>
      </c>
      <c r="H150" t="s">
        <v>1771</v>
      </c>
      <c r="I150">
        <v>4</v>
      </c>
      <c r="J150">
        <v>2021</v>
      </c>
      <c r="K150">
        <v>301</v>
      </c>
      <c r="L150" t="s">
        <v>72</v>
      </c>
      <c r="M150">
        <v>1813</v>
      </c>
      <c r="N150">
        <v>11.234999999999999</v>
      </c>
      <c r="O150">
        <v>12054</v>
      </c>
      <c r="P150" t="s">
        <v>1705</v>
      </c>
      <c r="Q150" t="s">
        <v>1775</v>
      </c>
      <c r="R150" t="s">
        <v>1776</v>
      </c>
      <c r="S150">
        <v>12</v>
      </c>
      <c r="T150">
        <v>1813</v>
      </c>
      <c r="U150">
        <v>11.234999999999999</v>
      </c>
    </row>
    <row r="151" spans="1:21">
      <c r="A151">
        <v>120142</v>
      </c>
      <c r="B151" s="52">
        <v>722021045629</v>
      </c>
      <c r="C151" t="s">
        <v>1703</v>
      </c>
      <c r="D151">
        <v>120142</v>
      </c>
      <c r="E151" t="s">
        <v>51</v>
      </c>
      <c r="F151" t="s">
        <v>51</v>
      </c>
      <c r="G151" t="s">
        <v>1179</v>
      </c>
      <c r="H151" t="s">
        <v>1771</v>
      </c>
      <c r="I151">
        <v>4</v>
      </c>
      <c r="J151">
        <v>2021</v>
      </c>
      <c r="K151">
        <v>301</v>
      </c>
      <c r="L151" t="s">
        <v>72</v>
      </c>
      <c r="M151">
        <v>1813</v>
      </c>
      <c r="N151">
        <v>11.234999999999999</v>
      </c>
      <c r="O151">
        <v>12054</v>
      </c>
      <c r="P151" t="s">
        <v>1705</v>
      </c>
      <c r="Q151" t="s">
        <v>1775</v>
      </c>
      <c r="R151" t="s">
        <v>1776</v>
      </c>
      <c r="S151">
        <v>12</v>
      </c>
      <c r="T151">
        <v>1813</v>
      </c>
      <c r="U151">
        <v>11.234999999999999</v>
      </c>
    </row>
    <row r="152" spans="1:21">
      <c r="A152">
        <v>120142</v>
      </c>
      <c r="B152" s="52">
        <v>722021045641</v>
      </c>
      <c r="C152" t="s">
        <v>1703</v>
      </c>
      <c r="D152">
        <v>120142</v>
      </c>
      <c r="E152" t="s">
        <v>51</v>
      </c>
      <c r="F152" t="s">
        <v>51</v>
      </c>
      <c r="G152" t="s">
        <v>883</v>
      </c>
      <c r="H152" t="s">
        <v>1771</v>
      </c>
      <c r="I152">
        <v>4</v>
      </c>
      <c r="J152">
        <v>2021</v>
      </c>
      <c r="K152">
        <v>301</v>
      </c>
      <c r="L152" t="s">
        <v>72</v>
      </c>
      <c r="M152">
        <v>1813</v>
      </c>
      <c r="N152">
        <v>11.234999999999999</v>
      </c>
      <c r="O152">
        <v>12054</v>
      </c>
      <c r="P152" t="s">
        <v>1705</v>
      </c>
      <c r="Q152" t="s">
        <v>1775</v>
      </c>
      <c r="R152" t="s">
        <v>1776</v>
      </c>
      <c r="S152">
        <v>12</v>
      </c>
      <c r="T152">
        <v>1813</v>
      </c>
      <c r="U152">
        <v>11.234999999999999</v>
      </c>
    </row>
    <row r="153" spans="1:21">
      <c r="A153">
        <v>120142</v>
      </c>
      <c r="B153" s="52">
        <v>722021045414</v>
      </c>
      <c r="C153" t="s">
        <v>1703</v>
      </c>
      <c r="D153">
        <v>120142</v>
      </c>
      <c r="E153" t="s">
        <v>51</v>
      </c>
      <c r="F153" t="s">
        <v>51</v>
      </c>
      <c r="G153" t="s">
        <v>877</v>
      </c>
      <c r="H153" t="s">
        <v>1771</v>
      </c>
      <c r="I153">
        <v>4</v>
      </c>
      <c r="J153">
        <v>2021</v>
      </c>
      <c r="K153">
        <v>301</v>
      </c>
      <c r="L153" t="s">
        <v>72</v>
      </c>
      <c r="M153">
        <v>1920</v>
      </c>
      <c r="N153">
        <v>11.898</v>
      </c>
      <c r="O153">
        <v>12054</v>
      </c>
      <c r="P153" t="s">
        <v>1705</v>
      </c>
      <c r="Q153" t="s">
        <v>1777</v>
      </c>
      <c r="R153" t="s">
        <v>1766</v>
      </c>
      <c r="S153">
        <v>12</v>
      </c>
      <c r="T153">
        <v>2098</v>
      </c>
      <c r="U153">
        <v>14.209</v>
      </c>
    </row>
    <row r="154" spans="1:21">
      <c r="A154">
        <v>120142</v>
      </c>
      <c r="B154" s="52">
        <v>722021045413</v>
      </c>
      <c r="C154" t="s">
        <v>1703</v>
      </c>
      <c r="D154">
        <v>120142</v>
      </c>
      <c r="E154" t="s">
        <v>51</v>
      </c>
      <c r="F154" t="s">
        <v>51</v>
      </c>
      <c r="G154" t="s">
        <v>237</v>
      </c>
      <c r="H154" t="s">
        <v>1771</v>
      </c>
      <c r="I154">
        <v>4</v>
      </c>
      <c r="J154">
        <v>2021</v>
      </c>
      <c r="K154">
        <v>301</v>
      </c>
      <c r="L154" t="s">
        <v>72</v>
      </c>
      <c r="M154">
        <v>1920</v>
      </c>
      <c r="N154">
        <v>11.898</v>
      </c>
      <c r="O154">
        <v>12054</v>
      </c>
      <c r="P154" t="s">
        <v>1705</v>
      </c>
      <c r="Q154" t="s">
        <v>1770</v>
      </c>
      <c r="R154" t="s">
        <v>1766</v>
      </c>
      <c r="S154">
        <v>12</v>
      </c>
      <c r="T154">
        <v>1920</v>
      </c>
      <c r="U154">
        <v>11.898</v>
      </c>
    </row>
    <row r="155" spans="1:21">
      <c r="A155">
        <v>120142</v>
      </c>
      <c r="B155" s="52">
        <v>722021045636</v>
      </c>
      <c r="C155" t="s">
        <v>1703</v>
      </c>
      <c r="D155">
        <v>120142</v>
      </c>
      <c r="E155" t="s">
        <v>51</v>
      </c>
      <c r="F155" t="s">
        <v>51</v>
      </c>
      <c r="G155" t="s">
        <v>341</v>
      </c>
      <c r="H155" t="s">
        <v>1771</v>
      </c>
      <c r="I155">
        <v>4</v>
      </c>
      <c r="J155">
        <v>2021</v>
      </c>
      <c r="K155">
        <v>301</v>
      </c>
      <c r="L155" t="s">
        <v>72</v>
      </c>
      <c r="M155">
        <v>1813</v>
      </c>
      <c r="N155">
        <v>11.234999999999999</v>
      </c>
      <c r="O155">
        <v>12054</v>
      </c>
      <c r="P155" t="s">
        <v>1705</v>
      </c>
      <c r="Q155" t="s">
        <v>1775</v>
      </c>
      <c r="R155" t="s">
        <v>1776</v>
      </c>
      <c r="S155">
        <v>12</v>
      </c>
      <c r="T155">
        <v>1813</v>
      </c>
      <c r="U155">
        <v>11.234999999999999</v>
      </c>
    </row>
    <row r="156" spans="1:21">
      <c r="A156">
        <v>120142</v>
      </c>
      <c r="B156" s="52">
        <v>722021045633</v>
      </c>
      <c r="C156" t="s">
        <v>1703</v>
      </c>
      <c r="D156">
        <v>120142</v>
      </c>
      <c r="E156" t="s">
        <v>51</v>
      </c>
      <c r="F156" t="s">
        <v>51</v>
      </c>
      <c r="G156" t="s">
        <v>435</v>
      </c>
      <c r="H156" t="s">
        <v>1771</v>
      </c>
      <c r="I156">
        <v>4</v>
      </c>
      <c r="J156">
        <v>2021</v>
      </c>
      <c r="K156">
        <v>301</v>
      </c>
      <c r="L156" t="s">
        <v>72</v>
      </c>
      <c r="M156">
        <v>1813</v>
      </c>
      <c r="N156">
        <v>11.234999999999999</v>
      </c>
      <c r="O156">
        <v>12054</v>
      </c>
      <c r="P156" t="s">
        <v>1705</v>
      </c>
      <c r="Q156" t="s">
        <v>1775</v>
      </c>
      <c r="R156" t="s">
        <v>1776</v>
      </c>
      <c r="S156">
        <v>12</v>
      </c>
      <c r="T156">
        <v>1813</v>
      </c>
      <c r="U156">
        <v>11.234999999999999</v>
      </c>
    </row>
    <row r="157" spans="1:21">
      <c r="A157">
        <v>120142</v>
      </c>
      <c r="B157" s="52">
        <v>722021045644</v>
      </c>
      <c r="C157" t="s">
        <v>1703</v>
      </c>
      <c r="D157">
        <v>120142</v>
      </c>
      <c r="E157" t="s">
        <v>51</v>
      </c>
      <c r="F157" t="s">
        <v>51</v>
      </c>
      <c r="G157" t="s">
        <v>781</v>
      </c>
      <c r="H157" t="s">
        <v>1771</v>
      </c>
      <c r="I157">
        <v>4</v>
      </c>
      <c r="J157">
        <v>2021</v>
      </c>
      <c r="K157">
        <v>301</v>
      </c>
      <c r="L157" t="s">
        <v>72</v>
      </c>
      <c r="M157">
        <v>1813</v>
      </c>
      <c r="N157">
        <v>11.234999999999999</v>
      </c>
      <c r="O157">
        <v>12054</v>
      </c>
      <c r="P157" t="s">
        <v>1705</v>
      </c>
      <c r="Q157" t="s">
        <v>1778</v>
      </c>
      <c r="R157" t="s">
        <v>1776</v>
      </c>
      <c r="S157">
        <v>12</v>
      </c>
      <c r="T157">
        <v>1843</v>
      </c>
      <c r="U157">
        <v>12.058</v>
      </c>
    </row>
    <row r="158" spans="1:21">
      <c r="A158">
        <v>120142</v>
      </c>
      <c r="B158" s="52">
        <v>722021045427</v>
      </c>
      <c r="C158" t="s">
        <v>1703</v>
      </c>
      <c r="D158">
        <v>120142</v>
      </c>
      <c r="E158" t="s">
        <v>51</v>
      </c>
      <c r="F158" t="s">
        <v>51</v>
      </c>
      <c r="G158" t="s">
        <v>433</v>
      </c>
      <c r="H158" t="s">
        <v>1771</v>
      </c>
      <c r="I158">
        <v>4</v>
      </c>
      <c r="J158">
        <v>2021</v>
      </c>
      <c r="K158">
        <v>301</v>
      </c>
      <c r="L158" t="s">
        <v>72</v>
      </c>
      <c r="M158">
        <v>1500</v>
      </c>
      <c r="N158">
        <v>9.2959999999999994</v>
      </c>
      <c r="O158">
        <v>12079</v>
      </c>
      <c r="P158" t="s">
        <v>1730</v>
      </c>
      <c r="Q158" t="s">
        <v>1774</v>
      </c>
      <c r="R158" t="s">
        <v>1766</v>
      </c>
      <c r="S158">
        <v>12</v>
      </c>
      <c r="T158">
        <v>1417</v>
      </c>
      <c r="U158">
        <v>9.6929999999999996</v>
      </c>
    </row>
    <row r="159" spans="1:21">
      <c r="A159">
        <v>120142</v>
      </c>
      <c r="B159" s="52">
        <v>722021045425</v>
      </c>
      <c r="C159" t="s">
        <v>1703</v>
      </c>
      <c r="D159">
        <v>120142</v>
      </c>
      <c r="E159" t="s">
        <v>51</v>
      </c>
      <c r="F159" t="s">
        <v>51</v>
      </c>
      <c r="G159" t="s">
        <v>1175</v>
      </c>
      <c r="H159" t="s">
        <v>1771</v>
      </c>
      <c r="I159">
        <v>4</v>
      </c>
      <c r="J159">
        <v>2021</v>
      </c>
      <c r="K159">
        <v>301</v>
      </c>
      <c r="L159" t="s">
        <v>72</v>
      </c>
      <c r="M159">
        <v>1500</v>
      </c>
      <c r="N159">
        <v>9.2959999999999994</v>
      </c>
      <c r="O159">
        <v>12079</v>
      </c>
      <c r="P159" t="s">
        <v>1730</v>
      </c>
      <c r="Q159" t="s">
        <v>1774</v>
      </c>
      <c r="R159" t="s">
        <v>1766</v>
      </c>
      <c r="S159">
        <v>12</v>
      </c>
      <c r="T159">
        <v>1417</v>
      </c>
      <c r="U159">
        <v>9.6929999999999996</v>
      </c>
    </row>
    <row r="160" spans="1:21">
      <c r="A160">
        <v>120142</v>
      </c>
      <c r="B160" s="52">
        <v>722021045417</v>
      </c>
      <c r="C160" t="s">
        <v>1703</v>
      </c>
      <c r="D160">
        <v>120142</v>
      </c>
      <c r="E160" t="s">
        <v>51</v>
      </c>
      <c r="F160" t="s">
        <v>51</v>
      </c>
      <c r="G160" t="s">
        <v>879</v>
      </c>
      <c r="H160" t="s">
        <v>1771</v>
      </c>
      <c r="I160">
        <v>4</v>
      </c>
      <c r="J160">
        <v>2021</v>
      </c>
      <c r="K160">
        <v>301</v>
      </c>
      <c r="L160" t="s">
        <v>72</v>
      </c>
      <c r="M160">
        <v>1920</v>
      </c>
      <c r="N160">
        <v>11.898</v>
      </c>
      <c r="O160">
        <v>12103</v>
      </c>
      <c r="P160" t="s">
        <v>69</v>
      </c>
      <c r="Q160" t="s">
        <v>1779</v>
      </c>
      <c r="R160" t="s">
        <v>1758</v>
      </c>
      <c r="S160">
        <v>12</v>
      </c>
      <c r="T160">
        <v>1850</v>
      </c>
      <c r="U160">
        <v>12.468999999999999</v>
      </c>
    </row>
    <row r="161" spans="1:21">
      <c r="A161">
        <v>120142</v>
      </c>
      <c r="B161" s="52">
        <v>722021045661</v>
      </c>
      <c r="C161" t="s">
        <v>1703</v>
      </c>
      <c r="D161">
        <v>120142</v>
      </c>
      <c r="E161" t="s">
        <v>51</v>
      </c>
      <c r="F161" t="s">
        <v>51</v>
      </c>
      <c r="G161" t="s">
        <v>1181</v>
      </c>
      <c r="H161" t="s">
        <v>1766</v>
      </c>
      <c r="I161">
        <v>4</v>
      </c>
      <c r="J161">
        <v>2021</v>
      </c>
      <c r="K161">
        <v>301</v>
      </c>
      <c r="L161" t="s">
        <v>72</v>
      </c>
      <c r="M161">
        <v>1813</v>
      </c>
      <c r="N161">
        <v>11.234999999999999</v>
      </c>
      <c r="O161">
        <v>12054</v>
      </c>
      <c r="P161" t="s">
        <v>1705</v>
      </c>
      <c r="Q161" t="s">
        <v>1778</v>
      </c>
      <c r="R161" t="s">
        <v>1776</v>
      </c>
      <c r="S161">
        <v>12</v>
      </c>
      <c r="T161">
        <v>1843</v>
      </c>
      <c r="U161">
        <v>12.058</v>
      </c>
    </row>
    <row r="162" spans="1:21">
      <c r="A162">
        <v>120142</v>
      </c>
      <c r="B162" s="52">
        <v>722021045692</v>
      </c>
      <c r="C162" t="s">
        <v>1703</v>
      </c>
      <c r="D162">
        <v>120142</v>
      </c>
      <c r="E162" t="s">
        <v>51</v>
      </c>
      <c r="F162" t="s">
        <v>51</v>
      </c>
      <c r="G162" t="s">
        <v>443</v>
      </c>
      <c r="H162" t="s">
        <v>1766</v>
      </c>
      <c r="I162">
        <v>4</v>
      </c>
      <c r="J162">
        <v>2021</v>
      </c>
      <c r="K162">
        <v>301</v>
      </c>
      <c r="L162" t="s">
        <v>72</v>
      </c>
      <c r="M162">
        <v>1500</v>
      </c>
      <c r="N162">
        <v>9.2959999999999994</v>
      </c>
      <c r="O162">
        <v>12079</v>
      </c>
      <c r="P162" t="s">
        <v>1730</v>
      </c>
      <c r="Q162" t="s">
        <v>1780</v>
      </c>
      <c r="R162" t="s">
        <v>1776</v>
      </c>
      <c r="S162">
        <v>12</v>
      </c>
      <c r="T162">
        <v>1583</v>
      </c>
      <c r="U162">
        <v>10.352</v>
      </c>
    </row>
    <row r="163" spans="1:21">
      <c r="A163">
        <v>120142</v>
      </c>
      <c r="B163" s="52">
        <v>722021045680</v>
      </c>
      <c r="C163" t="s">
        <v>1703</v>
      </c>
      <c r="D163">
        <v>120142</v>
      </c>
      <c r="E163" t="s">
        <v>51</v>
      </c>
      <c r="F163" t="s">
        <v>51</v>
      </c>
      <c r="G163" t="s">
        <v>439</v>
      </c>
      <c r="H163" t="s">
        <v>1766</v>
      </c>
      <c r="I163">
        <v>4</v>
      </c>
      <c r="J163">
        <v>2021</v>
      </c>
      <c r="K163">
        <v>301</v>
      </c>
      <c r="L163" t="s">
        <v>72</v>
      </c>
      <c r="M163">
        <v>1813</v>
      </c>
      <c r="N163">
        <v>11.234999999999999</v>
      </c>
      <c r="O163">
        <v>12054</v>
      </c>
      <c r="P163" t="s">
        <v>1705</v>
      </c>
      <c r="Q163" t="s">
        <v>1778</v>
      </c>
      <c r="R163" t="s">
        <v>1776</v>
      </c>
      <c r="S163">
        <v>12</v>
      </c>
      <c r="T163">
        <v>1846</v>
      </c>
      <c r="U163">
        <v>12.061</v>
      </c>
    </row>
    <row r="164" spans="1:21">
      <c r="A164">
        <v>120142</v>
      </c>
      <c r="B164" s="52">
        <v>722021045651</v>
      </c>
      <c r="C164" t="s">
        <v>1703</v>
      </c>
      <c r="D164">
        <v>120142</v>
      </c>
      <c r="E164" t="s">
        <v>51</v>
      </c>
      <c r="F164" t="s">
        <v>51</v>
      </c>
      <c r="G164" t="s">
        <v>343</v>
      </c>
      <c r="H164" t="s">
        <v>1766</v>
      </c>
      <c r="I164">
        <v>4</v>
      </c>
      <c r="J164">
        <v>2021</v>
      </c>
      <c r="K164">
        <v>301</v>
      </c>
      <c r="L164" t="s">
        <v>72</v>
      </c>
      <c r="M164">
        <v>1813</v>
      </c>
      <c r="N164">
        <v>11.234999999999999</v>
      </c>
      <c r="O164">
        <v>12054</v>
      </c>
      <c r="P164" t="s">
        <v>1705</v>
      </c>
      <c r="Q164" t="s">
        <v>1778</v>
      </c>
      <c r="R164" t="s">
        <v>1776</v>
      </c>
      <c r="S164">
        <v>12</v>
      </c>
      <c r="T164">
        <v>1843</v>
      </c>
      <c r="U164">
        <v>12.058</v>
      </c>
    </row>
    <row r="165" spans="1:21">
      <c r="A165">
        <v>120142</v>
      </c>
      <c r="B165" s="52">
        <v>722021045695</v>
      </c>
      <c r="C165" t="s">
        <v>1703</v>
      </c>
      <c r="D165">
        <v>120142</v>
      </c>
      <c r="E165" t="s">
        <v>51</v>
      </c>
      <c r="F165" t="s">
        <v>51</v>
      </c>
      <c r="G165" t="s">
        <v>885</v>
      </c>
      <c r="H165" t="s">
        <v>1766</v>
      </c>
      <c r="I165">
        <v>4</v>
      </c>
      <c r="J165">
        <v>2021</v>
      </c>
      <c r="K165">
        <v>301</v>
      </c>
      <c r="L165" t="s">
        <v>72</v>
      </c>
      <c r="M165">
        <v>1699</v>
      </c>
      <c r="N165">
        <v>10.529</v>
      </c>
      <c r="O165">
        <v>12079</v>
      </c>
      <c r="P165" t="s">
        <v>1730</v>
      </c>
      <c r="Q165" t="s">
        <v>1780</v>
      </c>
      <c r="R165" t="s">
        <v>1776</v>
      </c>
      <c r="S165">
        <v>12</v>
      </c>
      <c r="T165">
        <v>1794</v>
      </c>
      <c r="U165">
        <v>11.725</v>
      </c>
    </row>
    <row r="166" spans="1:21">
      <c r="A166">
        <v>120142</v>
      </c>
      <c r="B166" s="52">
        <v>722021046008</v>
      </c>
      <c r="C166" t="s">
        <v>1703</v>
      </c>
      <c r="D166">
        <v>120142</v>
      </c>
      <c r="E166" t="s">
        <v>51</v>
      </c>
      <c r="F166" t="s">
        <v>51</v>
      </c>
      <c r="G166" t="s">
        <v>1097</v>
      </c>
      <c r="H166" t="s">
        <v>1766</v>
      </c>
      <c r="I166">
        <v>4</v>
      </c>
      <c r="J166">
        <v>2021</v>
      </c>
      <c r="K166">
        <v>301</v>
      </c>
      <c r="L166" t="s">
        <v>72</v>
      </c>
      <c r="M166">
        <v>1813</v>
      </c>
      <c r="N166">
        <v>11.234999999999999</v>
      </c>
      <c r="O166">
        <v>12054</v>
      </c>
      <c r="P166" t="s">
        <v>1705</v>
      </c>
      <c r="Q166" t="s">
        <v>1781</v>
      </c>
      <c r="R166" t="s">
        <v>1776</v>
      </c>
      <c r="S166">
        <v>12</v>
      </c>
      <c r="T166">
        <v>1792</v>
      </c>
      <c r="U166">
        <v>11.292</v>
      </c>
    </row>
    <row r="167" spans="1:21">
      <c r="A167">
        <v>120142</v>
      </c>
      <c r="B167" s="52">
        <v>722021046011</v>
      </c>
      <c r="C167" t="s">
        <v>1703</v>
      </c>
      <c r="D167">
        <v>120142</v>
      </c>
      <c r="E167" t="s">
        <v>51</v>
      </c>
      <c r="F167" t="s">
        <v>51</v>
      </c>
      <c r="G167" t="s">
        <v>1183</v>
      </c>
      <c r="H167" t="s">
        <v>1766</v>
      </c>
      <c r="I167">
        <v>4</v>
      </c>
      <c r="J167">
        <v>2021</v>
      </c>
      <c r="K167">
        <v>301</v>
      </c>
      <c r="L167" t="s">
        <v>72</v>
      </c>
      <c r="M167">
        <v>1813</v>
      </c>
      <c r="N167">
        <v>11.234999999999999</v>
      </c>
      <c r="O167">
        <v>12054</v>
      </c>
      <c r="P167" t="s">
        <v>1705</v>
      </c>
      <c r="Q167" t="s">
        <v>1781</v>
      </c>
      <c r="R167" t="s">
        <v>1776</v>
      </c>
      <c r="S167">
        <v>12</v>
      </c>
      <c r="T167">
        <v>1793</v>
      </c>
      <c r="U167">
        <v>11.292999999999999</v>
      </c>
    </row>
    <row r="168" spans="1:21">
      <c r="A168">
        <v>120142</v>
      </c>
      <c r="B168" s="52">
        <v>722021045647</v>
      </c>
      <c r="C168" t="s">
        <v>1703</v>
      </c>
      <c r="D168">
        <v>120142</v>
      </c>
      <c r="E168" t="s">
        <v>51</v>
      </c>
      <c r="F168" t="s">
        <v>51</v>
      </c>
      <c r="G168" t="s">
        <v>437</v>
      </c>
      <c r="H168" t="s">
        <v>1766</v>
      </c>
      <c r="I168">
        <v>4</v>
      </c>
      <c r="J168">
        <v>2021</v>
      </c>
      <c r="K168">
        <v>301</v>
      </c>
      <c r="L168" t="s">
        <v>72</v>
      </c>
      <c r="M168">
        <v>1813</v>
      </c>
      <c r="N168">
        <v>11.234999999999999</v>
      </c>
      <c r="O168">
        <v>12054</v>
      </c>
      <c r="P168" t="s">
        <v>1705</v>
      </c>
      <c r="Q168" t="s">
        <v>1778</v>
      </c>
      <c r="R168" t="s">
        <v>1776</v>
      </c>
      <c r="S168">
        <v>12</v>
      </c>
      <c r="T168">
        <v>1843</v>
      </c>
      <c r="U168">
        <v>12.058</v>
      </c>
    </row>
    <row r="169" spans="1:21">
      <c r="A169">
        <v>120142</v>
      </c>
      <c r="B169" s="52">
        <v>722021046004</v>
      </c>
      <c r="C169" t="s">
        <v>1703</v>
      </c>
      <c r="D169">
        <v>120142</v>
      </c>
      <c r="E169" t="s">
        <v>51</v>
      </c>
      <c r="F169" t="s">
        <v>51</v>
      </c>
      <c r="G169" t="s">
        <v>783</v>
      </c>
      <c r="H169" t="s">
        <v>1766</v>
      </c>
      <c r="I169">
        <v>4</v>
      </c>
      <c r="J169">
        <v>2021</v>
      </c>
      <c r="K169">
        <v>301</v>
      </c>
      <c r="L169" t="s">
        <v>72</v>
      </c>
      <c r="M169">
        <v>1813</v>
      </c>
      <c r="N169">
        <v>11.234999999999999</v>
      </c>
      <c r="O169">
        <v>12054</v>
      </c>
      <c r="P169" t="s">
        <v>1705</v>
      </c>
      <c r="Q169" t="s">
        <v>1781</v>
      </c>
      <c r="R169" t="s">
        <v>1776</v>
      </c>
      <c r="S169">
        <v>12</v>
      </c>
      <c r="T169">
        <v>1792</v>
      </c>
      <c r="U169">
        <v>11.292</v>
      </c>
    </row>
    <row r="170" spans="1:21">
      <c r="A170">
        <v>120142</v>
      </c>
      <c r="B170" s="52">
        <v>722021046797</v>
      </c>
      <c r="C170" t="s">
        <v>1703</v>
      </c>
      <c r="D170">
        <v>120142</v>
      </c>
      <c r="E170" t="s">
        <v>51</v>
      </c>
      <c r="F170" t="s">
        <v>51</v>
      </c>
      <c r="G170" t="s">
        <v>1193</v>
      </c>
      <c r="H170" t="s">
        <v>1766</v>
      </c>
      <c r="I170">
        <v>4</v>
      </c>
      <c r="J170">
        <v>2021</v>
      </c>
      <c r="K170">
        <v>301</v>
      </c>
      <c r="L170" t="s">
        <v>72</v>
      </c>
      <c r="M170">
        <v>1813</v>
      </c>
      <c r="N170">
        <v>11.234999999999999</v>
      </c>
      <c r="O170">
        <v>12103</v>
      </c>
      <c r="P170" t="s">
        <v>69</v>
      </c>
      <c r="Q170" t="s">
        <v>1782</v>
      </c>
      <c r="R170" t="s">
        <v>1783</v>
      </c>
      <c r="S170">
        <v>12</v>
      </c>
      <c r="T170">
        <v>1834</v>
      </c>
      <c r="U170">
        <v>11.82</v>
      </c>
    </row>
    <row r="171" spans="1:21">
      <c r="A171">
        <v>120142</v>
      </c>
      <c r="B171" s="52">
        <v>722021046790</v>
      </c>
      <c r="C171" t="s">
        <v>1703</v>
      </c>
      <c r="D171">
        <v>120142</v>
      </c>
      <c r="E171" t="s">
        <v>51</v>
      </c>
      <c r="F171" t="s">
        <v>51</v>
      </c>
      <c r="G171" t="s">
        <v>361</v>
      </c>
      <c r="H171" t="s">
        <v>1766</v>
      </c>
      <c r="I171">
        <v>4</v>
      </c>
      <c r="J171">
        <v>2021</v>
      </c>
      <c r="K171">
        <v>301</v>
      </c>
      <c r="L171" t="s">
        <v>72</v>
      </c>
      <c r="M171">
        <v>1813</v>
      </c>
      <c r="N171">
        <v>11.234999999999999</v>
      </c>
      <c r="O171">
        <v>12103</v>
      </c>
      <c r="P171" t="s">
        <v>69</v>
      </c>
      <c r="Q171" t="s">
        <v>1784</v>
      </c>
      <c r="R171" t="s">
        <v>1758</v>
      </c>
      <c r="S171">
        <v>12</v>
      </c>
      <c r="T171">
        <v>1872</v>
      </c>
      <c r="U171">
        <v>12.257999999999999</v>
      </c>
    </row>
    <row r="172" spans="1:21">
      <c r="A172">
        <v>120142</v>
      </c>
      <c r="B172" s="52">
        <v>722021045681</v>
      </c>
      <c r="C172" t="s">
        <v>1703</v>
      </c>
      <c r="D172">
        <v>120142</v>
      </c>
      <c r="E172" t="s">
        <v>51</v>
      </c>
      <c r="F172" t="s">
        <v>51</v>
      </c>
      <c r="G172" t="s">
        <v>441</v>
      </c>
      <c r="H172" t="s">
        <v>1766</v>
      </c>
      <c r="I172">
        <v>4</v>
      </c>
      <c r="J172">
        <v>2021</v>
      </c>
      <c r="K172">
        <v>301</v>
      </c>
      <c r="L172" t="s">
        <v>72</v>
      </c>
      <c r="M172">
        <v>1813</v>
      </c>
      <c r="N172">
        <v>11.234999999999999</v>
      </c>
      <c r="O172">
        <v>12103</v>
      </c>
      <c r="P172" t="s">
        <v>69</v>
      </c>
      <c r="Q172" t="s">
        <v>1784</v>
      </c>
      <c r="R172" t="s">
        <v>1758</v>
      </c>
      <c r="S172">
        <v>12</v>
      </c>
      <c r="T172">
        <v>1872</v>
      </c>
      <c r="U172">
        <v>12.257</v>
      </c>
    </row>
    <row r="173" spans="1:21">
      <c r="A173">
        <v>120142</v>
      </c>
      <c r="B173" s="52">
        <v>722021046046</v>
      </c>
      <c r="C173" t="s">
        <v>1703</v>
      </c>
      <c r="D173">
        <v>120142</v>
      </c>
      <c r="E173" t="s">
        <v>51</v>
      </c>
      <c r="F173" t="s">
        <v>51</v>
      </c>
      <c r="G173" t="s">
        <v>240</v>
      </c>
      <c r="H173" t="s">
        <v>1776</v>
      </c>
      <c r="I173">
        <v>4</v>
      </c>
      <c r="J173">
        <v>2021</v>
      </c>
      <c r="K173">
        <v>301</v>
      </c>
      <c r="L173" t="s">
        <v>72</v>
      </c>
      <c r="M173">
        <v>1813</v>
      </c>
      <c r="N173">
        <v>11.234999999999999</v>
      </c>
      <c r="O173">
        <v>12054</v>
      </c>
      <c r="P173" t="s">
        <v>1705</v>
      </c>
      <c r="Q173" t="s">
        <v>1785</v>
      </c>
      <c r="R173" t="s">
        <v>1786</v>
      </c>
      <c r="S173">
        <v>12</v>
      </c>
      <c r="T173">
        <v>1852</v>
      </c>
      <c r="U173">
        <v>11.523</v>
      </c>
    </row>
    <row r="174" spans="1:21">
      <c r="A174">
        <v>120142</v>
      </c>
      <c r="B174" s="52">
        <v>722021046441</v>
      </c>
      <c r="C174" t="s">
        <v>1703</v>
      </c>
      <c r="D174">
        <v>120142</v>
      </c>
      <c r="E174" t="s">
        <v>51</v>
      </c>
      <c r="F174" t="s">
        <v>51</v>
      </c>
      <c r="G174" t="s">
        <v>349</v>
      </c>
      <c r="H174" t="s">
        <v>1776</v>
      </c>
      <c r="I174">
        <v>4</v>
      </c>
      <c r="J174">
        <v>2021</v>
      </c>
      <c r="K174">
        <v>301</v>
      </c>
      <c r="L174" t="s">
        <v>72</v>
      </c>
      <c r="M174">
        <v>1650</v>
      </c>
      <c r="N174">
        <v>9.74</v>
      </c>
      <c r="O174">
        <v>12079</v>
      </c>
      <c r="P174" t="s">
        <v>1730</v>
      </c>
      <c r="Q174" t="s">
        <v>1787</v>
      </c>
      <c r="R174" t="s">
        <v>1786</v>
      </c>
      <c r="S174">
        <v>12</v>
      </c>
      <c r="T174">
        <v>1704</v>
      </c>
      <c r="U174">
        <v>10.678000000000001</v>
      </c>
    </row>
    <row r="175" spans="1:21">
      <c r="A175">
        <v>120142</v>
      </c>
      <c r="B175" s="52">
        <v>722021046451</v>
      </c>
      <c r="C175" t="s">
        <v>1703</v>
      </c>
      <c r="D175">
        <v>120142</v>
      </c>
      <c r="E175" t="s">
        <v>51</v>
      </c>
      <c r="F175" t="s">
        <v>51</v>
      </c>
      <c r="G175" t="s">
        <v>893</v>
      </c>
      <c r="H175" t="s">
        <v>1776</v>
      </c>
      <c r="I175">
        <v>4</v>
      </c>
      <c r="J175">
        <v>2021</v>
      </c>
      <c r="K175">
        <v>301</v>
      </c>
      <c r="L175" t="s">
        <v>72</v>
      </c>
      <c r="M175">
        <v>1940</v>
      </c>
      <c r="N175">
        <v>11.452</v>
      </c>
      <c r="O175">
        <v>12079</v>
      </c>
      <c r="P175" t="s">
        <v>1730</v>
      </c>
      <c r="Q175" t="s">
        <v>1787</v>
      </c>
      <c r="R175" t="s">
        <v>1786</v>
      </c>
      <c r="S175">
        <v>12</v>
      </c>
      <c r="T175">
        <v>2003</v>
      </c>
      <c r="U175">
        <v>12.555</v>
      </c>
    </row>
    <row r="176" spans="1:21">
      <c r="A176">
        <v>120142</v>
      </c>
      <c r="B176" s="52">
        <v>722021046456</v>
      </c>
      <c r="C176" t="s">
        <v>1703</v>
      </c>
      <c r="D176">
        <v>120142</v>
      </c>
      <c r="E176" t="s">
        <v>51</v>
      </c>
      <c r="F176" t="s">
        <v>51</v>
      </c>
      <c r="G176" t="s">
        <v>351</v>
      </c>
      <c r="H176" t="s">
        <v>1776</v>
      </c>
      <c r="I176">
        <v>4</v>
      </c>
      <c r="J176">
        <v>2021</v>
      </c>
      <c r="K176">
        <v>301</v>
      </c>
      <c r="L176" t="s">
        <v>72</v>
      </c>
      <c r="M176">
        <v>1650</v>
      </c>
      <c r="N176">
        <v>9.74</v>
      </c>
      <c r="O176">
        <v>12079</v>
      </c>
      <c r="P176" t="s">
        <v>1730</v>
      </c>
      <c r="Q176" t="s">
        <v>1787</v>
      </c>
      <c r="R176" t="s">
        <v>1786</v>
      </c>
      <c r="S176">
        <v>12</v>
      </c>
      <c r="T176">
        <v>1704</v>
      </c>
      <c r="U176">
        <v>10.678000000000001</v>
      </c>
    </row>
    <row r="177" spans="1:21">
      <c r="A177">
        <v>120142</v>
      </c>
      <c r="B177" s="52">
        <v>722021046449</v>
      </c>
      <c r="C177" t="s">
        <v>1703</v>
      </c>
      <c r="D177">
        <v>120142</v>
      </c>
      <c r="E177" t="s">
        <v>51</v>
      </c>
      <c r="F177" t="s">
        <v>51</v>
      </c>
      <c r="G177" t="s">
        <v>242</v>
      </c>
      <c r="H177" t="s">
        <v>1776</v>
      </c>
      <c r="I177">
        <v>4</v>
      </c>
      <c r="J177">
        <v>2021</v>
      </c>
      <c r="K177">
        <v>301</v>
      </c>
      <c r="L177" t="s">
        <v>72</v>
      </c>
      <c r="M177">
        <v>1650</v>
      </c>
      <c r="N177">
        <v>9.74</v>
      </c>
      <c r="O177">
        <v>12079</v>
      </c>
      <c r="P177" t="s">
        <v>1730</v>
      </c>
      <c r="Q177" t="s">
        <v>1787</v>
      </c>
      <c r="R177" t="s">
        <v>1786</v>
      </c>
      <c r="S177">
        <v>12</v>
      </c>
      <c r="T177">
        <v>1704</v>
      </c>
      <c r="U177">
        <v>10.678000000000001</v>
      </c>
    </row>
    <row r="178" spans="1:21">
      <c r="A178">
        <v>120142</v>
      </c>
      <c r="B178" s="52">
        <v>722021046051</v>
      </c>
      <c r="C178" t="s">
        <v>1703</v>
      </c>
      <c r="D178">
        <v>120142</v>
      </c>
      <c r="E178" t="s">
        <v>51</v>
      </c>
      <c r="F178" t="s">
        <v>51</v>
      </c>
      <c r="G178" t="s">
        <v>889</v>
      </c>
      <c r="H178" t="s">
        <v>1776</v>
      </c>
      <c r="I178">
        <v>4</v>
      </c>
      <c r="J178">
        <v>2021</v>
      </c>
      <c r="K178">
        <v>301</v>
      </c>
      <c r="L178" t="s">
        <v>72</v>
      </c>
      <c r="M178">
        <v>1813</v>
      </c>
      <c r="N178">
        <v>11.234999999999999</v>
      </c>
      <c r="O178">
        <v>12054</v>
      </c>
      <c r="P178" t="s">
        <v>1705</v>
      </c>
      <c r="Q178" t="s">
        <v>1785</v>
      </c>
      <c r="R178" t="s">
        <v>1786</v>
      </c>
      <c r="S178">
        <v>12</v>
      </c>
      <c r="T178">
        <v>1852</v>
      </c>
      <c r="U178">
        <v>11.523</v>
      </c>
    </row>
    <row r="179" spans="1:21">
      <c r="A179">
        <v>120142</v>
      </c>
      <c r="B179" s="52">
        <v>722021046043</v>
      </c>
      <c r="C179" t="s">
        <v>1703</v>
      </c>
      <c r="D179">
        <v>120142</v>
      </c>
      <c r="E179" t="s">
        <v>51</v>
      </c>
      <c r="F179" t="s">
        <v>51</v>
      </c>
      <c r="G179" t="s">
        <v>887</v>
      </c>
      <c r="H179" t="s">
        <v>1776</v>
      </c>
      <c r="I179">
        <v>4</v>
      </c>
      <c r="J179">
        <v>2021</v>
      </c>
      <c r="K179">
        <v>301</v>
      </c>
      <c r="L179" t="s">
        <v>72</v>
      </c>
      <c r="M179">
        <v>1813</v>
      </c>
      <c r="N179">
        <v>11.234999999999999</v>
      </c>
      <c r="O179">
        <v>12054</v>
      </c>
      <c r="P179" t="s">
        <v>1705</v>
      </c>
      <c r="Q179" t="s">
        <v>1785</v>
      </c>
      <c r="R179" t="s">
        <v>1786</v>
      </c>
      <c r="S179">
        <v>12</v>
      </c>
      <c r="T179">
        <v>1852</v>
      </c>
      <c r="U179">
        <v>11.523</v>
      </c>
    </row>
    <row r="180" spans="1:21">
      <c r="A180">
        <v>120142</v>
      </c>
      <c r="B180" s="52">
        <v>722021046071</v>
      </c>
      <c r="C180" t="s">
        <v>1703</v>
      </c>
      <c r="D180">
        <v>120142</v>
      </c>
      <c r="E180" t="s">
        <v>51</v>
      </c>
      <c r="F180" t="s">
        <v>51</v>
      </c>
      <c r="G180" t="s">
        <v>787</v>
      </c>
      <c r="H180" t="s">
        <v>1776</v>
      </c>
      <c r="I180">
        <v>4</v>
      </c>
      <c r="J180">
        <v>2021</v>
      </c>
      <c r="K180">
        <v>301</v>
      </c>
      <c r="L180" t="s">
        <v>72</v>
      </c>
      <c r="M180">
        <v>1813</v>
      </c>
      <c r="N180">
        <v>11.234999999999999</v>
      </c>
      <c r="O180">
        <v>12054</v>
      </c>
      <c r="P180" t="s">
        <v>1705</v>
      </c>
      <c r="Q180" t="s">
        <v>1785</v>
      </c>
      <c r="R180" t="s">
        <v>1786</v>
      </c>
      <c r="S180">
        <v>12</v>
      </c>
      <c r="T180">
        <v>1852</v>
      </c>
      <c r="U180">
        <v>11.523</v>
      </c>
    </row>
    <row r="181" spans="1:21">
      <c r="A181">
        <v>120142</v>
      </c>
      <c r="B181" s="52">
        <v>722021046053</v>
      </c>
      <c r="C181" t="s">
        <v>1703</v>
      </c>
      <c r="D181">
        <v>120142</v>
      </c>
      <c r="E181" t="s">
        <v>51</v>
      </c>
      <c r="F181" t="s">
        <v>51</v>
      </c>
      <c r="G181" t="s">
        <v>785</v>
      </c>
      <c r="H181" t="s">
        <v>1776</v>
      </c>
      <c r="I181">
        <v>4</v>
      </c>
      <c r="J181">
        <v>2021</v>
      </c>
      <c r="K181">
        <v>301</v>
      </c>
      <c r="L181" t="s">
        <v>72</v>
      </c>
      <c r="M181">
        <v>1813</v>
      </c>
      <c r="N181">
        <v>11.234999999999999</v>
      </c>
      <c r="O181">
        <v>12054</v>
      </c>
      <c r="P181" t="s">
        <v>1705</v>
      </c>
      <c r="Q181" t="s">
        <v>1785</v>
      </c>
      <c r="R181" t="s">
        <v>1786</v>
      </c>
      <c r="S181">
        <v>12</v>
      </c>
      <c r="T181">
        <v>1852</v>
      </c>
      <c r="U181">
        <v>11.523</v>
      </c>
    </row>
    <row r="182" spans="1:21">
      <c r="A182">
        <v>120142</v>
      </c>
      <c r="B182" s="52">
        <v>722021046068</v>
      </c>
      <c r="C182" t="s">
        <v>1703</v>
      </c>
      <c r="D182">
        <v>120142</v>
      </c>
      <c r="E182" t="s">
        <v>51</v>
      </c>
      <c r="F182" t="s">
        <v>51</v>
      </c>
      <c r="G182" t="s">
        <v>1185</v>
      </c>
      <c r="H182" t="s">
        <v>1776</v>
      </c>
      <c r="I182">
        <v>4</v>
      </c>
      <c r="J182">
        <v>2021</v>
      </c>
      <c r="K182">
        <v>301</v>
      </c>
      <c r="L182" t="s">
        <v>72</v>
      </c>
      <c r="M182">
        <v>1813</v>
      </c>
      <c r="N182">
        <v>11.234999999999999</v>
      </c>
      <c r="O182">
        <v>12054</v>
      </c>
      <c r="P182" t="s">
        <v>1705</v>
      </c>
      <c r="Q182" t="s">
        <v>1785</v>
      </c>
      <c r="R182" t="s">
        <v>1786</v>
      </c>
      <c r="S182">
        <v>12</v>
      </c>
      <c r="T182">
        <v>1852</v>
      </c>
      <c r="U182">
        <v>11.523</v>
      </c>
    </row>
    <row r="183" spans="1:21">
      <c r="A183">
        <v>120142</v>
      </c>
      <c r="B183" s="52">
        <v>722021046459</v>
      </c>
      <c r="C183" t="s">
        <v>1703</v>
      </c>
      <c r="D183">
        <v>120142</v>
      </c>
      <c r="E183" t="s">
        <v>51</v>
      </c>
      <c r="F183" t="s">
        <v>51</v>
      </c>
      <c r="G183" t="s">
        <v>1189</v>
      </c>
      <c r="H183" t="s">
        <v>1776</v>
      </c>
      <c r="I183">
        <v>4</v>
      </c>
      <c r="J183">
        <v>2021</v>
      </c>
      <c r="K183">
        <v>301</v>
      </c>
      <c r="L183" t="s">
        <v>72</v>
      </c>
      <c r="M183">
        <v>1650</v>
      </c>
      <c r="N183">
        <v>9.74</v>
      </c>
      <c r="O183">
        <v>12079</v>
      </c>
      <c r="P183" t="s">
        <v>1730</v>
      </c>
      <c r="Q183" t="s">
        <v>1787</v>
      </c>
      <c r="R183" t="s">
        <v>1786</v>
      </c>
      <c r="S183">
        <v>12</v>
      </c>
      <c r="T183">
        <v>1704</v>
      </c>
      <c r="U183">
        <v>10.678000000000001</v>
      </c>
    </row>
    <row r="184" spans="1:21">
      <c r="A184">
        <v>120142</v>
      </c>
      <c r="B184" s="52">
        <v>722021046464</v>
      </c>
      <c r="C184" t="s">
        <v>1703</v>
      </c>
      <c r="D184">
        <v>120142</v>
      </c>
      <c r="E184" t="s">
        <v>51</v>
      </c>
      <c r="F184" t="s">
        <v>51</v>
      </c>
      <c r="G184" t="s">
        <v>793</v>
      </c>
      <c r="H184" t="s">
        <v>1776</v>
      </c>
      <c r="I184">
        <v>4</v>
      </c>
      <c r="J184">
        <v>2021</v>
      </c>
      <c r="K184">
        <v>301</v>
      </c>
      <c r="L184" t="s">
        <v>72</v>
      </c>
      <c r="M184">
        <v>1678</v>
      </c>
      <c r="N184">
        <v>9.9049999999999994</v>
      </c>
      <c r="O184">
        <v>12079</v>
      </c>
      <c r="P184" t="s">
        <v>1730</v>
      </c>
      <c r="Q184" t="s">
        <v>1788</v>
      </c>
      <c r="R184" t="s">
        <v>1786</v>
      </c>
      <c r="S184">
        <v>12</v>
      </c>
      <c r="T184">
        <v>1732</v>
      </c>
      <c r="U184">
        <v>10.858000000000001</v>
      </c>
    </row>
    <row r="185" spans="1:21">
      <c r="A185">
        <v>120142</v>
      </c>
      <c r="B185" s="52">
        <v>722021046079</v>
      </c>
      <c r="C185" t="s">
        <v>1703</v>
      </c>
      <c r="D185">
        <v>120142</v>
      </c>
      <c r="E185" t="s">
        <v>51</v>
      </c>
      <c r="F185" t="s">
        <v>51</v>
      </c>
      <c r="G185" t="s">
        <v>347</v>
      </c>
      <c r="H185" t="s">
        <v>1776</v>
      </c>
      <c r="I185">
        <v>4</v>
      </c>
      <c r="J185">
        <v>2021</v>
      </c>
      <c r="K185">
        <v>301</v>
      </c>
      <c r="L185" t="s">
        <v>72</v>
      </c>
      <c r="M185">
        <v>1813</v>
      </c>
      <c r="N185">
        <v>11.234999999999999</v>
      </c>
      <c r="O185">
        <v>12054</v>
      </c>
      <c r="P185" t="s">
        <v>1705</v>
      </c>
      <c r="Q185" t="s">
        <v>1785</v>
      </c>
      <c r="R185" t="s">
        <v>1786</v>
      </c>
      <c r="S185">
        <v>12</v>
      </c>
      <c r="T185">
        <v>1852</v>
      </c>
      <c r="U185">
        <v>11.523</v>
      </c>
    </row>
    <row r="186" spans="1:21">
      <c r="A186">
        <v>120142</v>
      </c>
      <c r="B186" s="52">
        <v>722021046076</v>
      </c>
      <c r="C186" t="s">
        <v>1703</v>
      </c>
      <c r="D186">
        <v>120142</v>
      </c>
      <c r="E186" t="s">
        <v>51</v>
      </c>
      <c r="F186" t="s">
        <v>51</v>
      </c>
      <c r="G186" t="s">
        <v>789</v>
      </c>
      <c r="H186" t="s">
        <v>1776</v>
      </c>
      <c r="I186">
        <v>4</v>
      </c>
      <c r="J186">
        <v>2021</v>
      </c>
      <c r="K186">
        <v>301</v>
      </c>
      <c r="L186" t="s">
        <v>72</v>
      </c>
      <c r="M186">
        <v>1813</v>
      </c>
      <c r="N186">
        <v>11.234999999999999</v>
      </c>
      <c r="O186">
        <v>12054</v>
      </c>
      <c r="P186" t="s">
        <v>1705</v>
      </c>
      <c r="Q186" t="s">
        <v>1785</v>
      </c>
      <c r="R186" t="s">
        <v>1786</v>
      </c>
      <c r="S186">
        <v>12</v>
      </c>
      <c r="T186">
        <v>1852</v>
      </c>
      <c r="U186">
        <v>11.523</v>
      </c>
    </row>
    <row r="187" spans="1:21">
      <c r="A187">
        <v>120142</v>
      </c>
      <c r="B187" s="52">
        <v>722021046061</v>
      </c>
      <c r="C187" t="s">
        <v>1703</v>
      </c>
      <c r="D187">
        <v>120142</v>
      </c>
      <c r="E187" t="s">
        <v>51</v>
      </c>
      <c r="F187" t="s">
        <v>51</v>
      </c>
      <c r="G187" t="s">
        <v>345</v>
      </c>
      <c r="H187" t="s">
        <v>1776</v>
      </c>
      <c r="I187">
        <v>4</v>
      </c>
      <c r="J187">
        <v>2021</v>
      </c>
      <c r="K187">
        <v>301</v>
      </c>
      <c r="L187" t="s">
        <v>72</v>
      </c>
      <c r="M187">
        <v>1813</v>
      </c>
      <c r="N187">
        <v>11.234999999999999</v>
      </c>
      <c r="O187">
        <v>12054</v>
      </c>
      <c r="P187" t="s">
        <v>1705</v>
      </c>
      <c r="Q187" t="s">
        <v>1785</v>
      </c>
      <c r="R187" t="s">
        <v>1786</v>
      </c>
      <c r="S187">
        <v>12</v>
      </c>
      <c r="T187">
        <v>1852</v>
      </c>
      <c r="U187">
        <v>11.523</v>
      </c>
    </row>
    <row r="188" spans="1:21">
      <c r="A188">
        <v>120142</v>
      </c>
      <c r="B188" s="52">
        <v>722021046083</v>
      </c>
      <c r="C188" t="s">
        <v>1703</v>
      </c>
      <c r="D188">
        <v>120142</v>
      </c>
      <c r="E188" t="s">
        <v>51</v>
      </c>
      <c r="F188" t="s">
        <v>51</v>
      </c>
      <c r="G188" t="s">
        <v>891</v>
      </c>
      <c r="H188" t="s">
        <v>1776</v>
      </c>
      <c r="I188">
        <v>4</v>
      </c>
      <c r="J188">
        <v>2021</v>
      </c>
      <c r="K188">
        <v>301</v>
      </c>
      <c r="L188" t="s">
        <v>72</v>
      </c>
      <c r="M188">
        <v>1813</v>
      </c>
      <c r="N188">
        <v>11.234999999999999</v>
      </c>
      <c r="O188">
        <v>12054</v>
      </c>
      <c r="P188" t="s">
        <v>1705</v>
      </c>
      <c r="Q188" t="s">
        <v>1785</v>
      </c>
      <c r="R188" t="s">
        <v>1786</v>
      </c>
      <c r="S188">
        <v>12</v>
      </c>
      <c r="T188">
        <v>1852</v>
      </c>
      <c r="U188">
        <v>11.523</v>
      </c>
    </row>
    <row r="189" spans="1:21">
      <c r="A189">
        <v>120142</v>
      </c>
      <c r="B189" s="52">
        <v>722021046101</v>
      </c>
      <c r="C189" t="s">
        <v>1703</v>
      </c>
      <c r="D189">
        <v>120142</v>
      </c>
      <c r="E189" t="s">
        <v>51</v>
      </c>
      <c r="F189" t="s">
        <v>51</v>
      </c>
      <c r="G189" t="s">
        <v>1187</v>
      </c>
      <c r="H189" t="s">
        <v>1776</v>
      </c>
      <c r="I189">
        <v>4</v>
      </c>
      <c r="J189">
        <v>2021</v>
      </c>
      <c r="K189">
        <v>301</v>
      </c>
      <c r="L189" t="s">
        <v>72</v>
      </c>
      <c r="M189">
        <v>1813</v>
      </c>
      <c r="N189">
        <v>11.234999999999999</v>
      </c>
      <c r="O189">
        <v>12054</v>
      </c>
      <c r="P189" t="s">
        <v>1705</v>
      </c>
      <c r="Q189" t="s">
        <v>1785</v>
      </c>
      <c r="R189" t="s">
        <v>1786</v>
      </c>
      <c r="S189">
        <v>12</v>
      </c>
      <c r="T189">
        <v>1853</v>
      </c>
      <c r="U189">
        <v>11.523999999999999</v>
      </c>
    </row>
    <row r="190" spans="1:21">
      <c r="A190">
        <v>120142</v>
      </c>
      <c r="B190" s="52">
        <v>722021046104</v>
      </c>
      <c r="C190" t="s">
        <v>1703</v>
      </c>
      <c r="D190">
        <v>120142</v>
      </c>
      <c r="E190" t="s">
        <v>51</v>
      </c>
      <c r="F190" t="s">
        <v>51</v>
      </c>
      <c r="G190" t="s">
        <v>791</v>
      </c>
      <c r="H190" t="s">
        <v>1776</v>
      </c>
      <c r="I190">
        <v>4</v>
      </c>
      <c r="J190">
        <v>2021</v>
      </c>
      <c r="K190">
        <v>301</v>
      </c>
      <c r="L190" t="s">
        <v>72</v>
      </c>
      <c r="M190">
        <v>1813</v>
      </c>
      <c r="N190">
        <v>11.234999999999999</v>
      </c>
      <c r="O190">
        <v>12103</v>
      </c>
      <c r="P190" t="s">
        <v>69</v>
      </c>
      <c r="Q190" t="s">
        <v>1782</v>
      </c>
      <c r="R190" t="s">
        <v>1783</v>
      </c>
      <c r="S190">
        <v>12</v>
      </c>
      <c r="T190">
        <v>1835</v>
      </c>
      <c r="U190">
        <v>11.827999999999999</v>
      </c>
    </row>
    <row r="191" spans="1:21">
      <c r="A191">
        <v>120142</v>
      </c>
      <c r="B191" s="52">
        <v>722021046734</v>
      </c>
      <c r="C191" t="s">
        <v>1703</v>
      </c>
      <c r="D191">
        <v>120142</v>
      </c>
      <c r="E191" t="s">
        <v>51</v>
      </c>
      <c r="F191" t="s">
        <v>51</v>
      </c>
      <c r="G191" t="s">
        <v>447</v>
      </c>
      <c r="H191" t="s">
        <v>1786</v>
      </c>
      <c r="I191">
        <v>4</v>
      </c>
      <c r="J191">
        <v>2021</v>
      </c>
      <c r="K191">
        <v>301</v>
      </c>
      <c r="L191" t="s">
        <v>72</v>
      </c>
      <c r="M191">
        <v>1829</v>
      </c>
      <c r="N191">
        <v>10.797000000000001</v>
      </c>
      <c r="O191">
        <v>12054</v>
      </c>
      <c r="P191" t="s">
        <v>1705</v>
      </c>
      <c r="Q191" t="s">
        <v>1789</v>
      </c>
      <c r="R191" t="s">
        <v>1758</v>
      </c>
      <c r="S191">
        <v>12</v>
      </c>
      <c r="T191">
        <v>1840</v>
      </c>
      <c r="U191">
        <v>11.352</v>
      </c>
    </row>
    <row r="192" spans="1:21">
      <c r="A192">
        <v>120142</v>
      </c>
      <c r="B192" s="52">
        <v>722021046561</v>
      </c>
      <c r="C192" t="s">
        <v>1703</v>
      </c>
      <c r="D192">
        <v>120142</v>
      </c>
      <c r="E192" t="s">
        <v>51</v>
      </c>
      <c r="F192" t="s">
        <v>51</v>
      </c>
      <c r="G192" t="s">
        <v>353</v>
      </c>
      <c r="H192" t="s">
        <v>1786</v>
      </c>
      <c r="I192">
        <v>4</v>
      </c>
      <c r="J192">
        <v>2021</v>
      </c>
      <c r="K192">
        <v>301</v>
      </c>
      <c r="L192" t="s">
        <v>72</v>
      </c>
      <c r="M192">
        <v>1829</v>
      </c>
      <c r="N192">
        <v>11.334</v>
      </c>
      <c r="O192">
        <v>12054</v>
      </c>
      <c r="P192" t="s">
        <v>1705</v>
      </c>
      <c r="Q192" t="s">
        <v>1790</v>
      </c>
      <c r="R192" t="s">
        <v>1786</v>
      </c>
      <c r="S192">
        <v>12</v>
      </c>
      <c r="T192">
        <v>1837</v>
      </c>
      <c r="U192">
        <v>11.21</v>
      </c>
    </row>
    <row r="193" spans="1:21">
      <c r="A193">
        <v>120142</v>
      </c>
      <c r="B193" s="52">
        <v>722021046565</v>
      </c>
      <c r="C193" t="s">
        <v>1703</v>
      </c>
      <c r="D193">
        <v>120142</v>
      </c>
      <c r="E193" t="s">
        <v>51</v>
      </c>
      <c r="F193" t="s">
        <v>51</v>
      </c>
      <c r="G193" t="s">
        <v>355</v>
      </c>
      <c r="H193" t="s">
        <v>1786</v>
      </c>
      <c r="I193">
        <v>4</v>
      </c>
      <c r="J193">
        <v>2021</v>
      </c>
      <c r="K193">
        <v>301</v>
      </c>
      <c r="L193" t="s">
        <v>72</v>
      </c>
      <c r="M193">
        <v>1829</v>
      </c>
      <c r="N193">
        <v>11.334</v>
      </c>
      <c r="O193">
        <v>12054</v>
      </c>
      <c r="P193" t="s">
        <v>1705</v>
      </c>
      <c r="Q193" t="s">
        <v>1790</v>
      </c>
      <c r="R193" t="s">
        <v>1786</v>
      </c>
      <c r="S193">
        <v>12</v>
      </c>
      <c r="T193">
        <v>1837</v>
      </c>
      <c r="U193">
        <v>11.21</v>
      </c>
    </row>
    <row r="194" spans="1:21">
      <c r="A194">
        <v>120142</v>
      </c>
      <c r="B194" s="52">
        <v>722021047052</v>
      </c>
      <c r="C194" t="s">
        <v>1703</v>
      </c>
      <c r="D194">
        <v>120142</v>
      </c>
      <c r="E194" t="s">
        <v>51</v>
      </c>
      <c r="F194" t="s">
        <v>51</v>
      </c>
      <c r="G194" t="s">
        <v>449</v>
      </c>
      <c r="H194" t="s">
        <v>1786</v>
      </c>
      <c r="I194">
        <v>4</v>
      </c>
      <c r="J194">
        <v>2021</v>
      </c>
      <c r="K194">
        <v>301</v>
      </c>
      <c r="L194" t="s">
        <v>72</v>
      </c>
      <c r="M194">
        <v>1550</v>
      </c>
      <c r="N194">
        <v>9.15</v>
      </c>
      <c r="O194">
        <v>12079</v>
      </c>
      <c r="P194" t="s">
        <v>1730</v>
      </c>
      <c r="Q194" t="s">
        <v>1791</v>
      </c>
      <c r="R194" t="s">
        <v>1758</v>
      </c>
      <c r="S194">
        <v>12</v>
      </c>
      <c r="T194">
        <v>1568</v>
      </c>
      <c r="U194">
        <v>9.7889999999999997</v>
      </c>
    </row>
    <row r="195" spans="1:21">
      <c r="A195">
        <v>120142</v>
      </c>
      <c r="B195" s="52">
        <v>722021047062</v>
      </c>
      <c r="C195" t="s">
        <v>1703</v>
      </c>
      <c r="D195">
        <v>120142</v>
      </c>
      <c r="E195" t="s">
        <v>51</v>
      </c>
      <c r="F195" t="s">
        <v>51</v>
      </c>
      <c r="G195" t="s">
        <v>451</v>
      </c>
      <c r="H195" t="s">
        <v>1786</v>
      </c>
      <c r="I195">
        <v>4</v>
      </c>
      <c r="J195">
        <v>2021</v>
      </c>
      <c r="K195">
        <v>301</v>
      </c>
      <c r="L195" t="s">
        <v>72</v>
      </c>
      <c r="M195">
        <v>1750</v>
      </c>
      <c r="N195">
        <v>10.33</v>
      </c>
      <c r="O195">
        <v>12079</v>
      </c>
      <c r="P195" t="s">
        <v>1730</v>
      </c>
      <c r="Q195" t="s">
        <v>1791</v>
      </c>
      <c r="R195" t="s">
        <v>1758</v>
      </c>
      <c r="S195">
        <v>12</v>
      </c>
      <c r="T195">
        <v>1770</v>
      </c>
      <c r="U195">
        <v>11.051</v>
      </c>
    </row>
    <row r="196" spans="1:21">
      <c r="A196">
        <v>120142</v>
      </c>
      <c r="B196" s="52">
        <v>722021047045</v>
      </c>
      <c r="C196" t="s">
        <v>1703</v>
      </c>
      <c r="D196">
        <v>120142</v>
      </c>
      <c r="E196" t="s">
        <v>51</v>
      </c>
      <c r="F196" t="s">
        <v>51</v>
      </c>
      <c r="G196" t="s">
        <v>795</v>
      </c>
      <c r="H196" t="s">
        <v>1786</v>
      </c>
      <c r="I196">
        <v>4</v>
      </c>
      <c r="J196">
        <v>2021</v>
      </c>
      <c r="K196">
        <v>301</v>
      </c>
      <c r="L196" t="s">
        <v>72</v>
      </c>
      <c r="M196">
        <v>1600</v>
      </c>
      <c r="N196">
        <v>9.4450000000000003</v>
      </c>
      <c r="O196">
        <v>12079</v>
      </c>
      <c r="P196" t="s">
        <v>1730</v>
      </c>
      <c r="Q196" t="s">
        <v>1791</v>
      </c>
      <c r="R196" t="s">
        <v>1758</v>
      </c>
      <c r="S196">
        <v>12</v>
      </c>
      <c r="T196">
        <v>1618</v>
      </c>
      <c r="U196">
        <v>10.103999999999999</v>
      </c>
    </row>
    <row r="197" spans="1:21">
      <c r="A197">
        <v>120142</v>
      </c>
      <c r="B197" s="52">
        <v>722021046563</v>
      </c>
      <c r="C197" t="s">
        <v>1703</v>
      </c>
      <c r="D197">
        <v>120142</v>
      </c>
      <c r="E197" t="s">
        <v>51</v>
      </c>
      <c r="F197" t="s">
        <v>51</v>
      </c>
      <c r="G197" t="s">
        <v>1191</v>
      </c>
      <c r="H197" t="s">
        <v>1786</v>
      </c>
      <c r="I197">
        <v>4</v>
      </c>
      <c r="J197">
        <v>2021</v>
      </c>
      <c r="K197">
        <v>301</v>
      </c>
      <c r="L197" t="s">
        <v>72</v>
      </c>
      <c r="M197">
        <v>1829</v>
      </c>
      <c r="N197">
        <v>11.334</v>
      </c>
      <c r="O197">
        <v>12054</v>
      </c>
      <c r="P197" t="s">
        <v>1705</v>
      </c>
      <c r="Q197" t="s">
        <v>1790</v>
      </c>
      <c r="R197" t="s">
        <v>1786</v>
      </c>
      <c r="S197">
        <v>12</v>
      </c>
      <c r="T197">
        <v>1837</v>
      </c>
      <c r="U197">
        <v>11.21</v>
      </c>
    </row>
    <row r="198" spans="1:21">
      <c r="A198">
        <v>120142</v>
      </c>
      <c r="B198" s="52">
        <v>722021046702</v>
      </c>
      <c r="C198" t="s">
        <v>1703</v>
      </c>
      <c r="D198">
        <v>120142</v>
      </c>
      <c r="E198" t="s">
        <v>51</v>
      </c>
      <c r="F198" t="s">
        <v>51</v>
      </c>
      <c r="G198" t="s">
        <v>359</v>
      </c>
      <c r="H198" t="s">
        <v>1786</v>
      </c>
      <c r="I198">
        <v>4</v>
      </c>
      <c r="J198">
        <v>2021</v>
      </c>
      <c r="K198">
        <v>301</v>
      </c>
      <c r="L198" t="s">
        <v>72</v>
      </c>
      <c r="M198">
        <v>1829</v>
      </c>
      <c r="N198">
        <v>10.797000000000001</v>
      </c>
      <c r="O198">
        <v>12054</v>
      </c>
      <c r="P198" t="s">
        <v>1705</v>
      </c>
      <c r="Q198" t="s">
        <v>1789</v>
      </c>
      <c r="R198" t="s">
        <v>1758</v>
      </c>
      <c r="S198">
        <v>12</v>
      </c>
      <c r="T198">
        <v>1840</v>
      </c>
      <c r="U198">
        <v>11.352</v>
      </c>
    </row>
    <row r="199" spans="1:21">
      <c r="A199">
        <v>120142</v>
      </c>
      <c r="B199" s="52">
        <v>722021046583</v>
      </c>
      <c r="C199" t="s">
        <v>1703</v>
      </c>
      <c r="D199">
        <v>120142</v>
      </c>
      <c r="E199" t="s">
        <v>51</v>
      </c>
      <c r="F199" t="s">
        <v>51</v>
      </c>
      <c r="G199" t="s">
        <v>245</v>
      </c>
      <c r="H199" t="s">
        <v>1786</v>
      </c>
      <c r="I199">
        <v>4</v>
      </c>
      <c r="J199">
        <v>2021</v>
      </c>
      <c r="K199">
        <v>301</v>
      </c>
      <c r="L199" t="s">
        <v>72</v>
      </c>
      <c r="M199">
        <v>1832</v>
      </c>
      <c r="N199">
        <v>11.353</v>
      </c>
      <c r="O199">
        <v>12054</v>
      </c>
      <c r="P199" t="s">
        <v>1705</v>
      </c>
      <c r="Q199" t="s">
        <v>1790</v>
      </c>
      <c r="R199" t="s">
        <v>1786</v>
      </c>
      <c r="S199">
        <v>12</v>
      </c>
      <c r="T199">
        <v>1840</v>
      </c>
      <c r="U199">
        <v>11.211</v>
      </c>
    </row>
    <row r="200" spans="1:21">
      <c r="A200">
        <v>120142</v>
      </c>
      <c r="B200" s="52">
        <v>722021046608</v>
      </c>
      <c r="C200" t="s">
        <v>1703</v>
      </c>
      <c r="D200">
        <v>120142</v>
      </c>
      <c r="E200" t="s">
        <v>51</v>
      </c>
      <c r="F200" t="s">
        <v>51</v>
      </c>
      <c r="G200" t="s">
        <v>247</v>
      </c>
      <c r="H200" t="s">
        <v>1786</v>
      </c>
      <c r="I200">
        <v>4</v>
      </c>
      <c r="J200">
        <v>2021</v>
      </c>
      <c r="K200">
        <v>301</v>
      </c>
      <c r="L200" t="s">
        <v>72</v>
      </c>
      <c r="M200">
        <v>1829</v>
      </c>
      <c r="N200">
        <v>11.334</v>
      </c>
      <c r="O200">
        <v>12054</v>
      </c>
      <c r="P200" t="s">
        <v>1705</v>
      </c>
      <c r="Q200" t="s">
        <v>1792</v>
      </c>
      <c r="R200" t="s">
        <v>1758</v>
      </c>
      <c r="S200">
        <v>12</v>
      </c>
      <c r="T200">
        <v>1857</v>
      </c>
      <c r="U200">
        <v>11.263999999999999</v>
      </c>
    </row>
    <row r="201" spans="1:21">
      <c r="A201">
        <v>120142</v>
      </c>
      <c r="B201" s="52">
        <v>722021047070</v>
      </c>
      <c r="C201" t="s">
        <v>1703</v>
      </c>
      <c r="D201">
        <v>120142</v>
      </c>
      <c r="E201" t="s">
        <v>51</v>
      </c>
      <c r="F201" t="s">
        <v>51</v>
      </c>
      <c r="G201" t="s">
        <v>453</v>
      </c>
      <c r="H201" t="s">
        <v>1786</v>
      </c>
      <c r="I201">
        <v>4</v>
      </c>
      <c r="J201">
        <v>2021</v>
      </c>
      <c r="K201">
        <v>301</v>
      </c>
      <c r="L201" t="s">
        <v>72</v>
      </c>
      <c r="M201">
        <v>1750</v>
      </c>
      <c r="N201">
        <v>10.33</v>
      </c>
      <c r="O201">
        <v>12079</v>
      </c>
      <c r="P201" t="s">
        <v>1730</v>
      </c>
      <c r="Q201" t="s">
        <v>1791</v>
      </c>
      <c r="R201" t="s">
        <v>1758</v>
      </c>
      <c r="S201">
        <v>12</v>
      </c>
      <c r="T201">
        <v>1770</v>
      </c>
      <c r="U201">
        <v>11.051</v>
      </c>
    </row>
    <row r="202" spans="1:21">
      <c r="A202">
        <v>120142</v>
      </c>
      <c r="B202" s="52">
        <v>722021046683</v>
      </c>
      <c r="C202" t="s">
        <v>1703</v>
      </c>
      <c r="D202">
        <v>120142</v>
      </c>
      <c r="E202" t="s">
        <v>51</v>
      </c>
      <c r="F202" t="s">
        <v>51</v>
      </c>
      <c r="G202" t="s">
        <v>357</v>
      </c>
      <c r="H202" t="s">
        <v>1786</v>
      </c>
      <c r="I202">
        <v>4</v>
      </c>
      <c r="J202">
        <v>2021</v>
      </c>
      <c r="K202">
        <v>301</v>
      </c>
      <c r="L202" t="s">
        <v>72</v>
      </c>
      <c r="M202">
        <v>1829</v>
      </c>
      <c r="N202">
        <v>11.334</v>
      </c>
      <c r="O202">
        <v>12054</v>
      </c>
      <c r="P202" t="s">
        <v>1705</v>
      </c>
      <c r="Q202" t="s">
        <v>1792</v>
      </c>
      <c r="R202" t="s">
        <v>1758</v>
      </c>
      <c r="S202">
        <v>12</v>
      </c>
      <c r="T202">
        <v>1860</v>
      </c>
      <c r="U202">
        <v>11.26</v>
      </c>
    </row>
    <row r="203" spans="1:21">
      <c r="A203">
        <v>120142</v>
      </c>
      <c r="B203" s="52">
        <v>722021046612</v>
      </c>
      <c r="C203" t="s">
        <v>1703</v>
      </c>
      <c r="D203">
        <v>120142</v>
      </c>
      <c r="E203" t="s">
        <v>51</v>
      </c>
      <c r="F203" t="s">
        <v>51</v>
      </c>
      <c r="G203" t="s">
        <v>445</v>
      </c>
      <c r="H203" t="s">
        <v>1786</v>
      </c>
      <c r="I203">
        <v>4</v>
      </c>
      <c r="J203">
        <v>2021</v>
      </c>
      <c r="K203">
        <v>301</v>
      </c>
      <c r="L203" t="s">
        <v>72</v>
      </c>
      <c r="M203">
        <v>1829</v>
      </c>
      <c r="N203">
        <v>11.334</v>
      </c>
      <c r="O203">
        <v>12054</v>
      </c>
      <c r="P203" t="s">
        <v>1705</v>
      </c>
      <c r="Q203" t="s">
        <v>1792</v>
      </c>
      <c r="R203" t="s">
        <v>1758</v>
      </c>
      <c r="S203">
        <v>12</v>
      </c>
      <c r="T203">
        <v>1857</v>
      </c>
      <c r="U203">
        <v>11.26</v>
      </c>
    </row>
    <row r="204" spans="1:21">
      <c r="A204">
        <v>120142</v>
      </c>
      <c r="B204" s="52">
        <v>722021046759</v>
      </c>
      <c r="C204" t="s">
        <v>1703</v>
      </c>
      <c r="D204">
        <v>120142</v>
      </c>
      <c r="E204" t="s">
        <v>51</v>
      </c>
      <c r="F204" t="s">
        <v>51</v>
      </c>
      <c r="G204" t="s">
        <v>895</v>
      </c>
      <c r="H204" t="s">
        <v>1786</v>
      </c>
      <c r="I204">
        <v>4</v>
      </c>
      <c r="J204">
        <v>2021</v>
      </c>
      <c r="K204">
        <v>301</v>
      </c>
      <c r="L204" t="s">
        <v>72</v>
      </c>
      <c r="M204">
        <v>1829</v>
      </c>
      <c r="N204">
        <v>10.797000000000001</v>
      </c>
      <c r="O204">
        <v>12054</v>
      </c>
      <c r="P204" t="s">
        <v>1705</v>
      </c>
      <c r="Q204" t="s">
        <v>1793</v>
      </c>
      <c r="R204" t="s">
        <v>1758</v>
      </c>
      <c r="S204">
        <v>12</v>
      </c>
      <c r="T204">
        <v>1840</v>
      </c>
      <c r="U204">
        <v>11.353999999999999</v>
      </c>
    </row>
    <row r="205" spans="1:21">
      <c r="A205">
        <v>120142</v>
      </c>
      <c r="B205" s="52">
        <v>722021046613</v>
      </c>
      <c r="C205" t="s">
        <v>1703</v>
      </c>
      <c r="D205">
        <v>120142</v>
      </c>
      <c r="E205" t="s">
        <v>51</v>
      </c>
      <c r="F205" t="s">
        <v>51</v>
      </c>
      <c r="G205" t="s">
        <v>1099</v>
      </c>
      <c r="H205" t="s">
        <v>1786</v>
      </c>
      <c r="I205">
        <v>4</v>
      </c>
      <c r="J205">
        <v>2021</v>
      </c>
      <c r="K205">
        <v>301</v>
      </c>
      <c r="L205" t="s">
        <v>72</v>
      </c>
      <c r="M205">
        <v>1829</v>
      </c>
      <c r="N205">
        <v>11.334</v>
      </c>
      <c r="O205">
        <v>12054</v>
      </c>
      <c r="P205" t="s">
        <v>1705</v>
      </c>
      <c r="Q205" t="s">
        <v>1792</v>
      </c>
      <c r="R205" t="s">
        <v>1758</v>
      </c>
      <c r="S205">
        <v>12</v>
      </c>
      <c r="T205">
        <v>1857</v>
      </c>
      <c r="U205">
        <v>11.26</v>
      </c>
    </row>
    <row r="206" spans="1:21">
      <c r="A206">
        <v>120142</v>
      </c>
      <c r="B206" s="52">
        <v>722021046622</v>
      </c>
      <c r="C206" t="s">
        <v>1703</v>
      </c>
      <c r="D206">
        <v>120142</v>
      </c>
      <c r="E206" t="s">
        <v>51</v>
      </c>
      <c r="F206" t="s">
        <v>51</v>
      </c>
      <c r="G206" t="s">
        <v>1101</v>
      </c>
      <c r="H206" t="s">
        <v>1786</v>
      </c>
      <c r="I206">
        <v>4</v>
      </c>
      <c r="J206">
        <v>2021</v>
      </c>
      <c r="K206">
        <v>301</v>
      </c>
      <c r="L206" t="s">
        <v>72</v>
      </c>
      <c r="M206">
        <v>1829</v>
      </c>
      <c r="N206">
        <v>11.334</v>
      </c>
      <c r="O206">
        <v>12054</v>
      </c>
      <c r="P206" t="s">
        <v>1705</v>
      </c>
      <c r="Q206" t="s">
        <v>1792</v>
      </c>
      <c r="R206" t="s">
        <v>1758</v>
      </c>
      <c r="S206">
        <v>12</v>
      </c>
      <c r="T206">
        <v>1857</v>
      </c>
      <c r="U206">
        <v>11.26</v>
      </c>
    </row>
    <row r="207" spans="1:21">
      <c r="A207">
        <v>120142</v>
      </c>
      <c r="B207" s="52">
        <v>722021047749</v>
      </c>
      <c r="C207" t="s">
        <v>1703</v>
      </c>
      <c r="D207">
        <v>120142</v>
      </c>
      <c r="E207" t="s">
        <v>51</v>
      </c>
      <c r="F207" t="s">
        <v>51</v>
      </c>
      <c r="G207" t="s">
        <v>499</v>
      </c>
      <c r="H207" t="s">
        <v>1786</v>
      </c>
      <c r="I207">
        <v>4</v>
      </c>
      <c r="J207">
        <v>2021</v>
      </c>
      <c r="K207">
        <v>301</v>
      </c>
      <c r="L207" t="s">
        <v>72</v>
      </c>
      <c r="M207">
        <v>1829</v>
      </c>
      <c r="N207">
        <v>10.797000000000001</v>
      </c>
      <c r="O207">
        <v>12054</v>
      </c>
      <c r="P207" t="s">
        <v>1705</v>
      </c>
      <c r="Q207" t="s">
        <v>1794</v>
      </c>
      <c r="R207" t="s">
        <v>1795</v>
      </c>
      <c r="S207">
        <v>12</v>
      </c>
      <c r="T207">
        <v>1914</v>
      </c>
      <c r="U207">
        <v>11.484</v>
      </c>
    </row>
    <row r="208" spans="1:21">
      <c r="A208">
        <v>120142</v>
      </c>
      <c r="B208" s="52">
        <v>722021046915</v>
      </c>
      <c r="C208" t="s">
        <v>1703</v>
      </c>
      <c r="D208">
        <v>120142</v>
      </c>
      <c r="E208" t="s">
        <v>51</v>
      </c>
      <c r="F208" t="s">
        <v>51</v>
      </c>
      <c r="G208" t="s">
        <v>897</v>
      </c>
      <c r="H208" t="s">
        <v>1786</v>
      </c>
      <c r="I208">
        <v>4</v>
      </c>
      <c r="J208">
        <v>2021</v>
      </c>
      <c r="K208">
        <v>301</v>
      </c>
      <c r="L208" t="s">
        <v>72</v>
      </c>
      <c r="M208">
        <v>1913</v>
      </c>
      <c r="N208">
        <v>11.292</v>
      </c>
      <c r="O208">
        <v>12103</v>
      </c>
      <c r="P208" t="s">
        <v>69</v>
      </c>
      <c r="Q208" t="s">
        <v>1796</v>
      </c>
      <c r="R208" t="s">
        <v>1783</v>
      </c>
      <c r="S208">
        <v>12</v>
      </c>
      <c r="T208">
        <v>1882</v>
      </c>
      <c r="U208">
        <v>11.888999999999999</v>
      </c>
    </row>
    <row r="209" spans="1:21">
      <c r="A209">
        <v>120142</v>
      </c>
      <c r="B209" s="52">
        <v>722021046821</v>
      </c>
      <c r="C209" t="s">
        <v>1703</v>
      </c>
      <c r="D209">
        <v>120142</v>
      </c>
      <c r="E209" t="s">
        <v>51</v>
      </c>
      <c r="F209" t="s">
        <v>51</v>
      </c>
      <c r="G209" t="s">
        <v>249</v>
      </c>
      <c r="H209" t="s">
        <v>1786</v>
      </c>
      <c r="I209">
        <v>4</v>
      </c>
      <c r="J209">
        <v>2021</v>
      </c>
      <c r="K209">
        <v>301</v>
      </c>
      <c r="L209" t="s">
        <v>72</v>
      </c>
      <c r="M209">
        <v>1829</v>
      </c>
      <c r="N209">
        <v>10.797000000000001</v>
      </c>
      <c r="O209">
        <v>12103</v>
      </c>
      <c r="P209" t="s">
        <v>69</v>
      </c>
      <c r="Q209" t="s">
        <v>1796</v>
      </c>
      <c r="R209" t="s">
        <v>1783</v>
      </c>
      <c r="S209">
        <v>12</v>
      </c>
      <c r="T209">
        <v>1881</v>
      </c>
      <c r="U209">
        <v>11.882</v>
      </c>
    </row>
    <row r="210" spans="1:21">
      <c r="A210">
        <v>120142</v>
      </c>
      <c r="B210" s="52">
        <v>722021046885</v>
      </c>
      <c r="C210" t="s">
        <v>1703</v>
      </c>
      <c r="D210">
        <v>120142</v>
      </c>
      <c r="E210" t="s">
        <v>51</v>
      </c>
      <c r="F210" t="s">
        <v>51</v>
      </c>
      <c r="G210" t="s">
        <v>363</v>
      </c>
      <c r="H210" t="s">
        <v>1786</v>
      </c>
      <c r="I210">
        <v>4</v>
      </c>
      <c r="J210">
        <v>2021</v>
      </c>
      <c r="K210">
        <v>301</v>
      </c>
      <c r="L210" t="s">
        <v>72</v>
      </c>
      <c r="M210">
        <v>1829</v>
      </c>
      <c r="N210">
        <v>10.797000000000001</v>
      </c>
      <c r="O210">
        <v>12103</v>
      </c>
      <c r="P210" t="s">
        <v>69</v>
      </c>
      <c r="Q210" t="s">
        <v>1796</v>
      </c>
      <c r="R210" t="s">
        <v>1783</v>
      </c>
      <c r="S210">
        <v>12</v>
      </c>
      <c r="T210">
        <v>1882</v>
      </c>
      <c r="U210">
        <v>11.888999999999999</v>
      </c>
    </row>
    <row r="211" spans="1:21">
      <c r="A211">
        <v>120142</v>
      </c>
      <c r="B211" s="52">
        <v>722021047314</v>
      </c>
      <c r="C211" t="s">
        <v>1703</v>
      </c>
      <c r="D211">
        <v>120142</v>
      </c>
      <c r="E211" t="s">
        <v>51</v>
      </c>
      <c r="F211" t="s">
        <v>51</v>
      </c>
      <c r="G211" t="s">
        <v>1197</v>
      </c>
      <c r="H211" t="s">
        <v>1758</v>
      </c>
      <c r="I211">
        <v>4</v>
      </c>
      <c r="J211">
        <v>2021</v>
      </c>
      <c r="K211">
        <v>301</v>
      </c>
      <c r="L211" t="s">
        <v>72</v>
      </c>
      <c r="M211">
        <v>1829</v>
      </c>
      <c r="N211">
        <v>10.797000000000001</v>
      </c>
      <c r="O211">
        <v>12054</v>
      </c>
      <c r="P211" t="s">
        <v>1705</v>
      </c>
      <c r="Q211" t="s">
        <v>1797</v>
      </c>
      <c r="R211" t="s">
        <v>1758</v>
      </c>
      <c r="S211">
        <v>12</v>
      </c>
      <c r="T211">
        <v>1854</v>
      </c>
      <c r="U211">
        <v>11.311999999999999</v>
      </c>
    </row>
    <row r="212" spans="1:21">
      <c r="A212">
        <v>120142</v>
      </c>
      <c r="B212" s="52">
        <v>722021047345</v>
      </c>
      <c r="C212" t="s">
        <v>1703</v>
      </c>
      <c r="D212">
        <v>120142</v>
      </c>
      <c r="E212" t="s">
        <v>51</v>
      </c>
      <c r="F212" t="s">
        <v>51</v>
      </c>
      <c r="G212" t="s">
        <v>901</v>
      </c>
      <c r="H212" t="s">
        <v>1758</v>
      </c>
      <c r="I212">
        <v>4</v>
      </c>
      <c r="J212">
        <v>2021</v>
      </c>
      <c r="K212">
        <v>301</v>
      </c>
      <c r="L212" t="s">
        <v>72</v>
      </c>
      <c r="M212">
        <v>1829</v>
      </c>
      <c r="N212">
        <v>10.797000000000001</v>
      </c>
      <c r="O212">
        <v>12054</v>
      </c>
      <c r="P212" t="s">
        <v>1705</v>
      </c>
      <c r="Q212" t="s">
        <v>1797</v>
      </c>
      <c r="R212" t="s">
        <v>1758</v>
      </c>
      <c r="S212">
        <v>12</v>
      </c>
      <c r="T212">
        <v>1854</v>
      </c>
      <c r="U212">
        <v>11.311999999999999</v>
      </c>
    </row>
    <row r="213" spans="1:21">
      <c r="A213">
        <v>120142</v>
      </c>
      <c r="B213" s="52">
        <v>722021047528</v>
      </c>
      <c r="C213" t="s">
        <v>1703</v>
      </c>
      <c r="D213">
        <v>120142</v>
      </c>
      <c r="E213" t="s">
        <v>51</v>
      </c>
      <c r="F213" t="s">
        <v>51</v>
      </c>
      <c r="G213" t="s">
        <v>369</v>
      </c>
      <c r="H213" t="s">
        <v>1758</v>
      </c>
      <c r="I213">
        <v>4</v>
      </c>
      <c r="J213">
        <v>2021</v>
      </c>
      <c r="K213">
        <v>301</v>
      </c>
      <c r="L213" t="s">
        <v>72</v>
      </c>
      <c r="M213">
        <v>1829</v>
      </c>
      <c r="N213">
        <v>10.797000000000001</v>
      </c>
      <c r="O213">
        <v>12054</v>
      </c>
      <c r="P213" t="s">
        <v>1705</v>
      </c>
      <c r="Q213" t="s">
        <v>1798</v>
      </c>
      <c r="R213" t="s">
        <v>1795</v>
      </c>
      <c r="S213">
        <v>12</v>
      </c>
      <c r="T213">
        <v>1800</v>
      </c>
      <c r="U213">
        <v>10.98</v>
      </c>
    </row>
    <row r="214" spans="1:21">
      <c r="A214">
        <v>120142</v>
      </c>
      <c r="B214" s="52">
        <v>722021047557</v>
      </c>
      <c r="C214" t="s">
        <v>1703</v>
      </c>
      <c r="D214">
        <v>120142</v>
      </c>
      <c r="E214" t="s">
        <v>51</v>
      </c>
      <c r="F214" t="s">
        <v>51</v>
      </c>
      <c r="G214" t="s">
        <v>371</v>
      </c>
      <c r="H214" t="s">
        <v>1758</v>
      </c>
      <c r="I214">
        <v>4</v>
      </c>
      <c r="J214">
        <v>2021</v>
      </c>
      <c r="K214">
        <v>301</v>
      </c>
      <c r="L214" t="s">
        <v>72</v>
      </c>
      <c r="M214">
        <v>1892</v>
      </c>
      <c r="N214">
        <v>11.167999999999999</v>
      </c>
      <c r="O214">
        <v>12054</v>
      </c>
      <c r="P214" t="s">
        <v>1705</v>
      </c>
      <c r="Q214" t="s">
        <v>1798</v>
      </c>
      <c r="R214" t="s">
        <v>1795</v>
      </c>
      <c r="S214">
        <v>12</v>
      </c>
      <c r="T214">
        <v>1800</v>
      </c>
      <c r="U214">
        <v>10.98</v>
      </c>
    </row>
    <row r="215" spans="1:21">
      <c r="A215">
        <v>120142</v>
      </c>
      <c r="B215" s="52">
        <v>722021047576</v>
      </c>
      <c r="C215" t="s">
        <v>1703</v>
      </c>
      <c r="D215">
        <v>120142</v>
      </c>
      <c r="E215" t="s">
        <v>51</v>
      </c>
      <c r="F215" t="s">
        <v>51</v>
      </c>
      <c r="G215" t="s">
        <v>251</v>
      </c>
      <c r="H215" t="s">
        <v>1758</v>
      </c>
      <c r="I215">
        <v>4</v>
      </c>
      <c r="J215">
        <v>2021</v>
      </c>
      <c r="K215">
        <v>301</v>
      </c>
      <c r="L215" t="s">
        <v>72</v>
      </c>
      <c r="M215">
        <v>1892</v>
      </c>
      <c r="N215">
        <v>11.167999999999999</v>
      </c>
      <c r="O215">
        <v>12054</v>
      </c>
      <c r="P215" t="s">
        <v>1705</v>
      </c>
      <c r="Q215" t="s">
        <v>1798</v>
      </c>
      <c r="R215" t="s">
        <v>1795</v>
      </c>
      <c r="S215">
        <v>12</v>
      </c>
      <c r="T215">
        <v>1800</v>
      </c>
      <c r="U215">
        <v>10.98</v>
      </c>
    </row>
    <row r="216" spans="1:21">
      <c r="A216">
        <v>120142</v>
      </c>
      <c r="B216" s="52">
        <v>722021047071</v>
      </c>
      <c r="C216" t="s">
        <v>1703</v>
      </c>
      <c r="D216">
        <v>120142</v>
      </c>
      <c r="E216" t="s">
        <v>51</v>
      </c>
      <c r="F216" t="s">
        <v>51</v>
      </c>
      <c r="G216" t="s">
        <v>1195</v>
      </c>
      <c r="H216" t="s">
        <v>1758</v>
      </c>
      <c r="I216">
        <v>4</v>
      </c>
      <c r="J216">
        <v>2021</v>
      </c>
      <c r="K216">
        <v>301</v>
      </c>
      <c r="L216" t="s">
        <v>72</v>
      </c>
      <c r="M216">
        <v>1750</v>
      </c>
      <c r="N216">
        <v>10.33</v>
      </c>
      <c r="O216">
        <v>12079</v>
      </c>
      <c r="P216" t="s">
        <v>1730</v>
      </c>
      <c r="Q216" t="s">
        <v>1791</v>
      </c>
      <c r="R216" t="s">
        <v>1758</v>
      </c>
      <c r="S216">
        <v>12</v>
      </c>
      <c r="T216">
        <v>1770</v>
      </c>
      <c r="U216">
        <v>11.051</v>
      </c>
    </row>
    <row r="217" spans="1:21">
      <c r="A217">
        <v>120142</v>
      </c>
      <c r="B217" s="52">
        <v>722021047521</v>
      </c>
      <c r="C217" t="s">
        <v>1703</v>
      </c>
      <c r="D217">
        <v>120142</v>
      </c>
      <c r="E217" t="s">
        <v>51</v>
      </c>
      <c r="F217" t="s">
        <v>51</v>
      </c>
      <c r="G217" t="s">
        <v>457</v>
      </c>
      <c r="H217" t="s">
        <v>1758</v>
      </c>
      <c r="I217">
        <v>4</v>
      </c>
      <c r="J217">
        <v>2021</v>
      </c>
      <c r="K217">
        <v>301</v>
      </c>
      <c r="L217" t="s">
        <v>72</v>
      </c>
      <c r="M217">
        <v>1829</v>
      </c>
      <c r="N217">
        <v>10.797000000000001</v>
      </c>
      <c r="O217">
        <v>12054</v>
      </c>
      <c r="P217" t="s">
        <v>1705</v>
      </c>
      <c r="Q217" t="s">
        <v>1798</v>
      </c>
      <c r="R217" t="s">
        <v>1795</v>
      </c>
      <c r="S217">
        <v>12</v>
      </c>
      <c r="T217">
        <v>1800</v>
      </c>
      <c r="U217">
        <v>10.98</v>
      </c>
    </row>
    <row r="218" spans="1:21">
      <c r="A218">
        <v>120142</v>
      </c>
      <c r="B218" s="52">
        <v>722021047368</v>
      </c>
      <c r="C218" t="s">
        <v>1703</v>
      </c>
      <c r="D218">
        <v>120142</v>
      </c>
      <c r="E218" t="s">
        <v>51</v>
      </c>
      <c r="F218" t="s">
        <v>51</v>
      </c>
      <c r="G218" t="s">
        <v>495</v>
      </c>
      <c r="H218" t="s">
        <v>1758</v>
      </c>
      <c r="I218">
        <v>4</v>
      </c>
      <c r="J218">
        <v>2021</v>
      </c>
      <c r="K218">
        <v>301</v>
      </c>
      <c r="L218" t="s">
        <v>72</v>
      </c>
      <c r="M218">
        <v>1829</v>
      </c>
      <c r="N218">
        <v>10.797000000000001</v>
      </c>
      <c r="O218">
        <v>12054</v>
      </c>
      <c r="P218" t="s">
        <v>1705</v>
      </c>
      <c r="Q218" t="s">
        <v>1797</v>
      </c>
      <c r="R218" t="s">
        <v>1758</v>
      </c>
      <c r="S218">
        <v>12</v>
      </c>
      <c r="T218">
        <v>1856</v>
      </c>
      <c r="U218">
        <v>11.311999999999999</v>
      </c>
    </row>
    <row r="219" spans="1:21">
      <c r="A219">
        <v>120142</v>
      </c>
      <c r="B219" s="52">
        <v>722021047331</v>
      </c>
      <c r="C219" t="s">
        <v>1703</v>
      </c>
      <c r="D219">
        <v>120142</v>
      </c>
      <c r="E219" t="s">
        <v>51</v>
      </c>
      <c r="F219" t="s">
        <v>51</v>
      </c>
      <c r="G219" t="s">
        <v>899</v>
      </c>
      <c r="H219" t="s">
        <v>1758</v>
      </c>
      <c r="I219">
        <v>4</v>
      </c>
      <c r="J219">
        <v>2021</v>
      </c>
      <c r="K219">
        <v>301</v>
      </c>
      <c r="L219" t="s">
        <v>72</v>
      </c>
      <c r="M219">
        <v>1829</v>
      </c>
      <c r="N219">
        <v>10.797000000000001</v>
      </c>
      <c r="O219">
        <v>12054</v>
      </c>
      <c r="P219" t="s">
        <v>1705</v>
      </c>
      <c r="Q219" t="s">
        <v>1797</v>
      </c>
      <c r="R219" t="s">
        <v>1758</v>
      </c>
      <c r="S219">
        <v>12</v>
      </c>
      <c r="T219">
        <v>1854</v>
      </c>
      <c r="U219">
        <v>11.311999999999999</v>
      </c>
    </row>
    <row r="220" spans="1:21">
      <c r="A220">
        <v>120142</v>
      </c>
      <c r="B220" s="52">
        <v>722021047548</v>
      </c>
      <c r="C220" t="s">
        <v>1703</v>
      </c>
      <c r="D220">
        <v>120142</v>
      </c>
      <c r="E220" t="s">
        <v>51</v>
      </c>
      <c r="F220" t="s">
        <v>51</v>
      </c>
      <c r="G220" t="s">
        <v>799</v>
      </c>
      <c r="H220" t="s">
        <v>1758</v>
      </c>
      <c r="I220">
        <v>4</v>
      </c>
      <c r="J220">
        <v>2021</v>
      </c>
      <c r="K220">
        <v>301</v>
      </c>
      <c r="L220" t="s">
        <v>72</v>
      </c>
      <c r="M220">
        <v>1892</v>
      </c>
      <c r="N220">
        <v>11.167999999999999</v>
      </c>
      <c r="O220">
        <v>12054</v>
      </c>
      <c r="P220" t="s">
        <v>1705</v>
      </c>
      <c r="Q220" t="s">
        <v>1798</v>
      </c>
      <c r="R220" t="s">
        <v>1795</v>
      </c>
      <c r="S220">
        <v>12</v>
      </c>
      <c r="T220">
        <v>1800</v>
      </c>
      <c r="U220">
        <v>10.98</v>
      </c>
    </row>
    <row r="221" spans="1:21">
      <c r="A221">
        <v>120142</v>
      </c>
      <c r="B221" s="52">
        <v>722021047077</v>
      </c>
      <c r="C221" t="s">
        <v>1703</v>
      </c>
      <c r="D221">
        <v>120142</v>
      </c>
      <c r="E221" t="s">
        <v>51</v>
      </c>
      <c r="F221" t="s">
        <v>51</v>
      </c>
      <c r="G221" t="s">
        <v>365</v>
      </c>
      <c r="H221" t="s">
        <v>1758</v>
      </c>
      <c r="I221">
        <v>4</v>
      </c>
      <c r="J221">
        <v>2021</v>
      </c>
      <c r="K221">
        <v>301</v>
      </c>
      <c r="L221" t="s">
        <v>72</v>
      </c>
      <c r="M221">
        <v>1605</v>
      </c>
      <c r="N221">
        <v>9.4740000000000002</v>
      </c>
      <c r="O221">
        <v>12079</v>
      </c>
      <c r="P221" t="s">
        <v>1730</v>
      </c>
      <c r="Q221" t="s">
        <v>1791</v>
      </c>
      <c r="R221" t="s">
        <v>1758</v>
      </c>
      <c r="S221">
        <v>12</v>
      </c>
      <c r="T221">
        <v>1622</v>
      </c>
      <c r="U221">
        <v>10.135999999999999</v>
      </c>
    </row>
    <row r="222" spans="1:21">
      <c r="A222">
        <v>120142</v>
      </c>
      <c r="B222" s="52">
        <v>722021047433</v>
      </c>
      <c r="C222" t="s">
        <v>1703</v>
      </c>
      <c r="D222">
        <v>120142</v>
      </c>
      <c r="E222" t="s">
        <v>51</v>
      </c>
      <c r="F222" t="s">
        <v>51</v>
      </c>
      <c r="G222" t="s">
        <v>367</v>
      </c>
      <c r="H222" t="s">
        <v>1758</v>
      </c>
      <c r="I222">
        <v>4</v>
      </c>
      <c r="J222">
        <v>2021</v>
      </c>
      <c r="K222">
        <v>301</v>
      </c>
      <c r="L222" t="s">
        <v>72</v>
      </c>
      <c r="M222">
        <v>1829</v>
      </c>
      <c r="N222">
        <v>10.797000000000001</v>
      </c>
      <c r="O222">
        <v>12054</v>
      </c>
      <c r="P222" t="s">
        <v>1705</v>
      </c>
      <c r="Q222" t="s">
        <v>1798</v>
      </c>
      <c r="R222" t="s">
        <v>1795</v>
      </c>
      <c r="S222">
        <v>12</v>
      </c>
      <c r="T222">
        <v>1800</v>
      </c>
      <c r="U222">
        <v>10.98</v>
      </c>
    </row>
    <row r="223" spans="1:21">
      <c r="A223">
        <v>120142</v>
      </c>
      <c r="B223" s="52">
        <v>722021047458</v>
      </c>
      <c r="C223" t="s">
        <v>1703</v>
      </c>
      <c r="D223">
        <v>120142</v>
      </c>
      <c r="E223" t="s">
        <v>51</v>
      </c>
      <c r="F223" t="s">
        <v>51</v>
      </c>
      <c r="G223" t="s">
        <v>797</v>
      </c>
      <c r="H223" t="s">
        <v>1758</v>
      </c>
      <c r="I223">
        <v>4</v>
      </c>
      <c r="J223">
        <v>2021</v>
      </c>
      <c r="K223">
        <v>301</v>
      </c>
      <c r="L223" t="s">
        <v>72</v>
      </c>
      <c r="M223">
        <v>1829</v>
      </c>
      <c r="N223">
        <v>10.797000000000001</v>
      </c>
      <c r="O223">
        <v>12054</v>
      </c>
      <c r="P223" t="s">
        <v>1705</v>
      </c>
      <c r="Q223" t="s">
        <v>1798</v>
      </c>
      <c r="R223" t="s">
        <v>1795</v>
      </c>
      <c r="S223">
        <v>12</v>
      </c>
      <c r="T223">
        <v>1800</v>
      </c>
      <c r="U223">
        <v>10.98</v>
      </c>
    </row>
    <row r="224" spans="1:21">
      <c r="A224">
        <v>120142</v>
      </c>
      <c r="B224" s="52">
        <v>722021047488</v>
      </c>
      <c r="C224" t="s">
        <v>1703</v>
      </c>
      <c r="D224">
        <v>120142</v>
      </c>
      <c r="E224" t="s">
        <v>51</v>
      </c>
      <c r="F224" t="s">
        <v>51</v>
      </c>
      <c r="G224" t="s">
        <v>455</v>
      </c>
      <c r="H224" t="s">
        <v>1758</v>
      </c>
      <c r="I224">
        <v>4</v>
      </c>
      <c r="J224">
        <v>2021</v>
      </c>
      <c r="K224">
        <v>301</v>
      </c>
      <c r="L224" t="s">
        <v>72</v>
      </c>
      <c r="M224">
        <v>1829</v>
      </c>
      <c r="N224">
        <v>10.797000000000001</v>
      </c>
      <c r="O224">
        <v>12054</v>
      </c>
      <c r="P224" t="s">
        <v>1705</v>
      </c>
      <c r="Q224" t="s">
        <v>1798</v>
      </c>
      <c r="R224" t="s">
        <v>1795</v>
      </c>
      <c r="S224">
        <v>12</v>
      </c>
      <c r="T224">
        <v>1800</v>
      </c>
      <c r="U224">
        <v>10.98</v>
      </c>
    </row>
    <row r="225" spans="1:21">
      <c r="A225">
        <v>120142</v>
      </c>
      <c r="B225" s="52">
        <v>722021047416</v>
      </c>
      <c r="C225" t="s">
        <v>1703</v>
      </c>
      <c r="D225">
        <v>120142</v>
      </c>
      <c r="E225" t="s">
        <v>51</v>
      </c>
      <c r="F225" t="s">
        <v>51</v>
      </c>
      <c r="G225" t="s">
        <v>497</v>
      </c>
      <c r="H225" t="s">
        <v>1758</v>
      </c>
      <c r="I225">
        <v>4</v>
      </c>
      <c r="J225">
        <v>2021</v>
      </c>
      <c r="K225">
        <v>301</v>
      </c>
      <c r="L225" t="s">
        <v>72</v>
      </c>
      <c r="M225">
        <v>1829</v>
      </c>
      <c r="N225">
        <v>10.797000000000001</v>
      </c>
      <c r="O225">
        <v>12054</v>
      </c>
      <c r="P225" t="s">
        <v>1705</v>
      </c>
      <c r="Q225" t="s">
        <v>1798</v>
      </c>
      <c r="R225" t="s">
        <v>1795</v>
      </c>
      <c r="S225">
        <v>12</v>
      </c>
      <c r="T225">
        <v>1800</v>
      </c>
      <c r="U225">
        <v>10.98</v>
      </c>
    </row>
    <row r="226" spans="1:21">
      <c r="A226">
        <v>120142</v>
      </c>
      <c r="B226" s="52">
        <v>722021047476</v>
      </c>
      <c r="C226" t="s">
        <v>1703</v>
      </c>
      <c r="D226">
        <v>120142</v>
      </c>
      <c r="E226" t="s">
        <v>51</v>
      </c>
      <c r="F226" t="s">
        <v>51</v>
      </c>
      <c r="G226" t="s">
        <v>903</v>
      </c>
      <c r="H226" t="s">
        <v>1758</v>
      </c>
      <c r="I226">
        <v>4</v>
      </c>
      <c r="J226">
        <v>2021</v>
      </c>
      <c r="K226">
        <v>301</v>
      </c>
      <c r="L226" t="s">
        <v>72</v>
      </c>
      <c r="M226">
        <v>1829</v>
      </c>
      <c r="N226">
        <v>10.797000000000001</v>
      </c>
      <c r="O226">
        <v>12054</v>
      </c>
      <c r="P226" t="s">
        <v>1705</v>
      </c>
      <c r="Q226" t="s">
        <v>1798</v>
      </c>
      <c r="R226" t="s">
        <v>1795</v>
      </c>
      <c r="S226">
        <v>12</v>
      </c>
      <c r="T226">
        <v>1800</v>
      </c>
      <c r="U226">
        <v>10.98</v>
      </c>
    </row>
    <row r="227" spans="1:21">
      <c r="A227">
        <v>120142</v>
      </c>
      <c r="B227" s="52">
        <v>722021047580</v>
      </c>
      <c r="C227" t="s">
        <v>1703</v>
      </c>
      <c r="D227">
        <v>120142</v>
      </c>
      <c r="E227" t="s">
        <v>51</v>
      </c>
      <c r="F227" t="s">
        <v>51</v>
      </c>
      <c r="G227" t="s">
        <v>1199</v>
      </c>
      <c r="H227" t="s">
        <v>1758</v>
      </c>
      <c r="I227">
        <v>4</v>
      </c>
      <c r="J227">
        <v>2021</v>
      </c>
      <c r="K227">
        <v>301</v>
      </c>
      <c r="L227" t="s">
        <v>72</v>
      </c>
      <c r="M227">
        <v>1892</v>
      </c>
      <c r="N227">
        <v>11.167999999999999</v>
      </c>
      <c r="O227">
        <v>12054</v>
      </c>
      <c r="P227" t="s">
        <v>1705</v>
      </c>
      <c r="Q227" t="s">
        <v>1798</v>
      </c>
      <c r="R227" t="s">
        <v>1795</v>
      </c>
      <c r="S227">
        <v>12</v>
      </c>
      <c r="T227">
        <v>1800</v>
      </c>
      <c r="U227">
        <v>10.981999999999999</v>
      </c>
    </row>
    <row r="228" spans="1:21">
      <c r="A228">
        <v>120142</v>
      </c>
      <c r="B228" s="52">
        <v>722021047581</v>
      </c>
      <c r="C228" t="s">
        <v>1703</v>
      </c>
      <c r="D228">
        <v>120142</v>
      </c>
      <c r="E228" t="s">
        <v>51</v>
      </c>
      <c r="F228" t="s">
        <v>51</v>
      </c>
      <c r="G228" t="s">
        <v>905</v>
      </c>
      <c r="H228" t="s">
        <v>1758</v>
      </c>
      <c r="I228">
        <v>4</v>
      </c>
      <c r="J228">
        <v>2021</v>
      </c>
      <c r="K228">
        <v>301</v>
      </c>
      <c r="L228" t="s">
        <v>72</v>
      </c>
      <c r="M228">
        <v>2021</v>
      </c>
      <c r="N228">
        <v>11.93</v>
      </c>
      <c r="O228">
        <v>12103</v>
      </c>
      <c r="P228" t="s">
        <v>69</v>
      </c>
      <c r="Q228" t="s">
        <v>1799</v>
      </c>
      <c r="R228" t="s">
        <v>1800</v>
      </c>
      <c r="S228">
        <v>12</v>
      </c>
      <c r="T228">
        <v>1845</v>
      </c>
      <c r="U228">
        <v>11.782999999999999</v>
      </c>
    </row>
    <row r="229" spans="1:21">
      <c r="A229">
        <v>120142</v>
      </c>
      <c r="B229" s="52">
        <v>722021048068</v>
      </c>
      <c r="C229" t="s">
        <v>1703</v>
      </c>
      <c r="D229">
        <v>120142</v>
      </c>
      <c r="E229" t="s">
        <v>51</v>
      </c>
      <c r="F229" t="s">
        <v>51</v>
      </c>
      <c r="G229" t="s">
        <v>801</v>
      </c>
      <c r="H229" t="s">
        <v>1795</v>
      </c>
      <c r="I229">
        <v>4</v>
      </c>
      <c r="J229">
        <v>2021</v>
      </c>
      <c r="K229">
        <v>301</v>
      </c>
      <c r="L229" t="s">
        <v>72</v>
      </c>
      <c r="M229">
        <v>1835</v>
      </c>
      <c r="N229">
        <v>10.81</v>
      </c>
      <c r="O229">
        <v>12054</v>
      </c>
      <c r="P229" t="s">
        <v>1705</v>
      </c>
      <c r="Q229" t="s">
        <v>1801</v>
      </c>
      <c r="R229" t="s">
        <v>1802</v>
      </c>
      <c r="S229">
        <v>12</v>
      </c>
      <c r="T229">
        <v>1791</v>
      </c>
      <c r="U229">
        <v>11.105</v>
      </c>
    </row>
    <row r="230" spans="1:21">
      <c r="A230">
        <v>120142</v>
      </c>
      <c r="B230" s="52">
        <v>722021048075</v>
      </c>
      <c r="C230" t="s">
        <v>1703</v>
      </c>
      <c r="D230">
        <v>120142</v>
      </c>
      <c r="E230" t="s">
        <v>51</v>
      </c>
      <c r="F230" t="s">
        <v>51</v>
      </c>
      <c r="G230" t="s">
        <v>803</v>
      </c>
      <c r="H230" t="s">
        <v>1795</v>
      </c>
      <c r="I230">
        <v>4</v>
      </c>
      <c r="J230">
        <v>2021</v>
      </c>
      <c r="K230">
        <v>301</v>
      </c>
      <c r="L230" t="s">
        <v>72</v>
      </c>
      <c r="M230">
        <v>1835</v>
      </c>
      <c r="N230">
        <v>10.81</v>
      </c>
      <c r="O230">
        <v>12054</v>
      </c>
      <c r="P230" t="s">
        <v>1705</v>
      </c>
      <c r="Q230" t="s">
        <v>1801</v>
      </c>
      <c r="R230" t="s">
        <v>1802</v>
      </c>
      <c r="S230">
        <v>12</v>
      </c>
      <c r="T230">
        <v>1791</v>
      </c>
      <c r="U230">
        <v>11.105</v>
      </c>
    </row>
    <row r="231" spans="1:21">
      <c r="A231">
        <v>120142</v>
      </c>
      <c r="B231" s="52">
        <v>722021048102</v>
      </c>
      <c r="C231" t="s">
        <v>1703</v>
      </c>
      <c r="D231">
        <v>120142</v>
      </c>
      <c r="E231" t="s">
        <v>51</v>
      </c>
      <c r="F231" t="s">
        <v>51</v>
      </c>
      <c r="G231" t="s">
        <v>909</v>
      </c>
      <c r="H231" t="s">
        <v>1795</v>
      </c>
      <c r="I231">
        <v>4</v>
      </c>
      <c r="J231">
        <v>2021</v>
      </c>
      <c r="K231">
        <v>301</v>
      </c>
      <c r="L231" t="s">
        <v>72</v>
      </c>
      <c r="M231">
        <v>1835</v>
      </c>
      <c r="N231">
        <v>10.81</v>
      </c>
      <c r="O231">
        <v>12054</v>
      </c>
      <c r="P231" t="s">
        <v>1705</v>
      </c>
      <c r="Q231" t="s">
        <v>1801</v>
      </c>
      <c r="R231" t="s">
        <v>1802</v>
      </c>
      <c r="S231">
        <v>12</v>
      </c>
      <c r="T231">
        <v>1791</v>
      </c>
      <c r="U231">
        <v>11.105</v>
      </c>
    </row>
    <row r="232" spans="1:21">
      <c r="A232">
        <v>120142</v>
      </c>
      <c r="B232" s="52">
        <v>722021047595</v>
      </c>
      <c r="C232" t="s">
        <v>1703</v>
      </c>
      <c r="D232">
        <v>120142</v>
      </c>
      <c r="E232" t="s">
        <v>51</v>
      </c>
      <c r="F232" t="s">
        <v>51</v>
      </c>
      <c r="G232" t="s">
        <v>907</v>
      </c>
      <c r="H232" t="s">
        <v>1795</v>
      </c>
      <c r="I232">
        <v>4</v>
      </c>
      <c r="J232">
        <v>2021</v>
      </c>
      <c r="K232">
        <v>301</v>
      </c>
      <c r="L232" t="s">
        <v>72</v>
      </c>
      <c r="M232">
        <v>1500</v>
      </c>
      <c r="N232">
        <v>8.8539999999999992</v>
      </c>
      <c r="O232">
        <v>12079</v>
      </c>
      <c r="P232" t="s">
        <v>1730</v>
      </c>
      <c r="Q232" t="s">
        <v>1803</v>
      </c>
      <c r="R232" t="s">
        <v>1795</v>
      </c>
      <c r="S232">
        <v>12</v>
      </c>
      <c r="T232">
        <v>1517</v>
      </c>
      <c r="U232">
        <v>9.4760000000000009</v>
      </c>
    </row>
    <row r="233" spans="1:21">
      <c r="A233">
        <v>120142</v>
      </c>
      <c r="B233" s="52">
        <v>722021047630</v>
      </c>
      <c r="C233" t="s">
        <v>1703</v>
      </c>
      <c r="D233">
        <v>120142</v>
      </c>
      <c r="E233" t="s">
        <v>51</v>
      </c>
      <c r="F233" t="s">
        <v>51</v>
      </c>
      <c r="G233" t="s">
        <v>373</v>
      </c>
      <c r="H233" t="s">
        <v>1795</v>
      </c>
      <c r="I233">
        <v>4</v>
      </c>
      <c r="J233">
        <v>2021</v>
      </c>
      <c r="K233">
        <v>301</v>
      </c>
      <c r="L233" t="s">
        <v>72</v>
      </c>
      <c r="M233">
        <v>1500</v>
      </c>
      <c r="N233">
        <v>8.8539999999999992</v>
      </c>
      <c r="O233">
        <v>12079</v>
      </c>
      <c r="P233" t="s">
        <v>1730</v>
      </c>
      <c r="Q233" t="s">
        <v>1803</v>
      </c>
      <c r="R233" t="s">
        <v>1795</v>
      </c>
      <c r="S233">
        <v>12</v>
      </c>
      <c r="T233">
        <v>1517</v>
      </c>
      <c r="U233">
        <v>9.4760000000000009</v>
      </c>
    </row>
    <row r="234" spans="1:21">
      <c r="A234">
        <v>120142</v>
      </c>
      <c r="B234" s="52">
        <v>722021048099</v>
      </c>
      <c r="C234" t="s">
        <v>1703</v>
      </c>
      <c r="D234">
        <v>120142</v>
      </c>
      <c r="E234" t="s">
        <v>51</v>
      </c>
      <c r="F234" t="s">
        <v>51</v>
      </c>
      <c r="G234" t="s">
        <v>375</v>
      </c>
      <c r="H234" t="s">
        <v>1795</v>
      </c>
      <c r="I234">
        <v>4</v>
      </c>
      <c r="J234">
        <v>2021</v>
      </c>
      <c r="K234">
        <v>301</v>
      </c>
      <c r="L234" t="s">
        <v>72</v>
      </c>
      <c r="M234">
        <v>1835</v>
      </c>
      <c r="N234">
        <v>10.81</v>
      </c>
      <c r="O234">
        <v>12054</v>
      </c>
      <c r="P234" t="s">
        <v>1705</v>
      </c>
      <c r="Q234" t="s">
        <v>1801</v>
      </c>
      <c r="R234" t="s">
        <v>1802</v>
      </c>
      <c r="S234">
        <v>12</v>
      </c>
      <c r="T234">
        <v>1791</v>
      </c>
      <c r="U234">
        <v>11.105</v>
      </c>
    </row>
    <row r="235" spans="1:21">
      <c r="A235">
        <v>120142</v>
      </c>
      <c r="B235" s="52">
        <v>722021047600</v>
      </c>
      <c r="C235" t="s">
        <v>1703</v>
      </c>
      <c r="D235">
        <v>120142</v>
      </c>
      <c r="E235" t="s">
        <v>51</v>
      </c>
      <c r="F235" t="s">
        <v>51</v>
      </c>
      <c r="G235" t="s">
        <v>1201</v>
      </c>
      <c r="H235" t="s">
        <v>1795</v>
      </c>
      <c r="I235">
        <v>4</v>
      </c>
      <c r="J235">
        <v>2021</v>
      </c>
      <c r="K235">
        <v>301</v>
      </c>
      <c r="L235" t="s">
        <v>72</v>
      </c>
      <c r="M235">
        <v>1500</v>
      </c>
      <c r="N235">
        <v>8.8539999999999992</v>
      </c>
      <c r="O235">
        <v>12079</v>
      </c>
      <c r="P235" t="s">
        <v>1730</v>
      </c>
      <c r="Q235" t="s">
        <v>1803</v>
      </c>
      <c r="R235" t="s">
        <v>1795</v>
      </c>
      <c r="S235">
        <v>12</v>
      </c>
      <c r="T235">
        <v>1517</v>
      </c>
      <c r="U235">
        <v>9.4760000000000009</v>
      </c>
    </row>
    <row r="236" spans="1:21">
      <c r="A236">
        <v>120142</v>
      </c>
      <c r="B236" s="52">
        <v>722021047637</v>
      </c>
      <c r="C236" t="s">
        <v>1703</v>
      </c>
      <c r="D236">
        <v>120142</v>
      </c>
      <c r="E236" t="s">
        <v>51</v>
      </c>
      <c r="F236" t="s">
        <v>51</v>
      </c>
      <c r="G236" t="s">
        <v>1207</v>
      </c>
      <c r="H236" t="s">
        <v>1795</v>
      </c>
      <c r="I236">
        <v>4</v>
      </c>
      <c r="J236">
        <v>2021</v>
      </c>
      <c r="K236">
        <v>301</v>
      </c>
      <c r="L236" t="s">
        <v>72</v>
      </c>
      <c r="M236">
        <v>1416</v>
      </c>
      <c r="N236">
        <v>8.359</v>
      </c>
      <c r="O236">
        <v>12079</v>
      </c>
      <c r="P236" t="s">
        <v>1730</v>
      </c>
      <c r="Q236" t="s">
        <v>1803</v>
      </c>
      <c r="R236" t="s">
        <v>1795</v>
      </c>
      <c r="S236">
        <v>12</v>
      </c>
      <c r="T236">
        <v>1434</v>
      </c>
      <c r="U236">
        <v>8.9440000000000008</v>
      </c>
    </row>
    <row r="237" spans="1:21">
      <c r="A237">
        <v>120142</v>
      </c>
      <c r="B237" s="52">
        <v>722021047623</v>
      </c>
      <c r="C237" t="s">
        <v>1703</v>
      </c>
      <c r="D237">
        <v>120142</v>
      </c>
      <c r="E237" t="s">
        <v>51</v>
      </c>
      <c r="F237" t="s">
        <v>51</v>
      </c>
      <c r="G237" t="s">
        <v>1205</v>
      </c>
      <c r="H237" t="s">
        <v>1795</v>
      </c>
      <c r="I237">
        <v>4</v>
      </c>
      <c r="J237">
        <v>2021</v>
      </c>
      <c r="K237">
        <v>301</v>
      </c>
      <c r="L237" t="s">
        <v>72</v>
      </c>
      <c r="M237">
        <v>1500</v>
      </c>
      <c r="N237">
        <v>8.8539999999999992</v>
      </c>
      <c r="O237">
        <v>12079</v>
      </c>
      <c r="P237" t="s">
        <v>1730</v>
      </c>
      <c r="Q237" t="s">
        <v>1803</v>
      </c>
      <c r="R237" t="s">
        <v>1795</v>
      </c>
      <c r="S237">
        <v>12</v>
      </c>
      <c r="T237">
        <v>1517</v>
      </c>
      <c r="U237">
        <v>9.4760000000000009</v>
      </c>
    </row>
    <row r="238" spans="1:21">
      <c r="A238">
        <v>120142</v>
      </c>
      <c r="B238" s="52">
        <v>722021047993</v>
      </c>
      <c r="C238" t="s">
        <v>1703</v>
      </c>
      <c r="D238">
        <v>120142</v>
      </c>
      <c r="E238" t="s">
        <v>51</v>
      </c>
      <c r="F238" t="s">
        <v>51</v>
      </c>
      <c r="G238" t="s">
        <v>1211</v>
      </c>
      <c r="H238" t="s">
        <v>1795</v>
      </c>
      <c r="I238">
        <v>4</v>
      </c>
      <c r="J238">
        <v>2021</v>
      </c>
      <c r="K238">
        <v>301</v>
      </c>
      <c r="L238" t="s">
        <v>72</v>
      </c>
      <c r="M238">
        <v>1835</v>
      </c>
      <c r="N238">
        <v>10.81</v>
      </c>
      <c r="O238">
        <v>12054</v>
      </c>
      <c r="P238" t="s">
        <v>1705</v>
      </c>
      <c r="Q238" t="s">
        <v>1804</v>
      </c>
      <c r="R238" t="s">
        <v>1802</v>
      </c>
      <c r="S238">
        <v>12</v>
      </c>
      <c r="T238">
        <v>1804</v>
      </c>
      <c r="U238">
        <v>11.545999999999999</v>
      </c>
    </row>
    <row r="239" spans="1:21">
      <c r="A239">
        <v>120142</v>
      </c>
      <c r="B239" s="52">
        <v>722021047603</v>
      </c>
      <c r="C239" t="s">
        <v>1703</v>
      </c>
      <c r="D239">
        <v>120142</v>
      </c>
      <c r="E239" t="s">
        <v>51</v>
      </c>
      <c r="F239" t="s">
        <v>51</v>
      </c>
      <c r="G239" t="s">
        <v>1203</v>
      </c>
      <c r="H239" t="s">
        <v>1795</v>
      </c>
      <c r="I239">
        <v>4</v>
      </c>
      <c r="J239">
        <v>2021</v>
      </c>
      <c r="K239">
        <v>301</v>
      </c>
      <c r="L239" t="s">
        <v>72</v>
      </c>
      <c r="M239">
        <v>1500</v>
      </c>
      <c r="N239">
        <v>8.8539999999999992</v>
      </c>
      <c r="O239">
        <v>12079</v>
      </c>
      <c r="P239" t="s">
        <v>1730</v>
      </c>
      <c r="Q239" t="s">
        <v>1803</v>
      </c>
      <c r="R239" t="s">
        <v>1795</v>
      </c>
      <c r="S239">
        <v>12</v>
      </c>
      <c r="T239">
        <v>1517</v>
      </c>
      <c r="U239">
        <v>9.4760000000000009</v>
      </c>
    </row>
    <row r="240" spans="1:21">
      <c r="A240">
        <v>120142</v>
      </c>
      <c r="B240" s="52">
        <v>722021048027</v>
      </c>
      <c r="C240" t="s">
        <v>1703</v>
      </c>
      <c r="D240">
        <v>120142</v>
      </c>
      <c r="E240" t="s">
        <v>51</v>
      </c>
      <c r="F240" t="s">
        <v>51</v>
      </c>
      <c r="G240" t="s">
        <v>501</v>
      </c>
      <c r="H240" t="s">
        <v>1795</v>
      </c>
      <c r="I240">
        <v>4</v>
      </c>
      <c r="J240">
        <v>2021</v>
      </c>
      <c r="K240">
        <v>301</v>
      </c>
      <c r="L240" t="s">
        <v>72</v>
      </c>
      <c r="M240">
        <v>1835</v>
      </c>
      <c r="N240">
        <v>10.81</v>
      </c>
      <c r="O240">
        <v>12054</v>
      </c>
      <c r="P240" t="s">
        <v>1705</v>
      </c>
      <c r="Q240" t="s">
        <v>1804</v>
      </c>
      <c r="R240" t="s">
        <v>1802</v>
      </c>
      <c r="S240">
        <v>12</v>
      </c>
      <c r="T240">
        <v>1804</v>
      </c>
      <c r="U240">
        <v>11.547000000000001</v>
      </c>
    </row>
    <row r="241" spans="1:21">
      <c r="A241">
        <v>120142</v>
      </c>
      <c r="B241" s="52">
        <v>722021047966</v>
      </c>
      <c r="C241" t="s">
        <v>1703</v>
      </c>
      <c r="D241">
        <v>120142</v>
      </c>
      <c r="E241" t="s">
        <v>51</v>
      </c>
      <c r="F241" t="s">
        <v>51</v>
      </c>
      <c r="G241" t="s">
        <v>1209</v>
      </c>
      <c r="H241" t="s">
        <v>1795</v>
      </c>
      <c r="I241">
        <v>4</v>
      </c>
      <c r="J241">
        <v>2021</v>
      </c>
      <c r="K241">
        <v>301</v>
      </c>
      <c r="L241" t="s">
        <v>72</v>
      </c>
      <c r="M241">
        <v>1835</v>
      </c>
      <c r="N241">
        <v>10.81</v>
      </c>
      <c r="O241">
        <v>12054</v>
      </c>
      <c r="P241" t="s">
        <v>1705</v>
      </c>
      <c r="Q241" t="s">
        <v>1804</v>
      </c>
      <c r="R241" t="s">
        <v>1802</v>
      </c>
      <c r="S241">
        <v>12</v>
      </c>
      <c r="T241">
        <v>1804</v>
      </c>
      <c r="U241">
        <v>11.545999999999999</v>
      </c>
    </row>
    <row r="242" spans="1:21">
      <c r="A242">
        <v>120142</v>
      </c>
      <c r="B242" s="52">
        <v>722021048104</v>
      </c>
      <c r="C242" t="s">
        <v>1703</v>
      </c>
      <c r="D242">
        <v>120142</v>
      </c>
      <c r="E242" t="s">
        <v>51</v>
      </c>
      <c r="F242" t="s">
        <v>51</v>
      </c>
      <c r="G242" t="s">
        <v>253</v>
      </c>
      <c r="H242" t="s">
        <v>1795</v>
      </c>
      <c r="I242">
        <v>4</v>
      </c>
      <c r="J242">
        <v>2021</v>
      </c>
      <c r="K242">
        <v>301</v>
      </c>
      <c r="L242" t="s">
        <v>72</v>
      </c>
      <c r="M242">
        <v>1835</v>
      </c>
      <c r="N242">
        <v>10.81</v>
      </c>
      <c r="O242">
        <v>12054</v>
      </c>
      <c r="P242" t="s">
        <v>1705</v>
      </c>
      <c r="Q242" t="s">
        <v>1801</v>
      </c>
      <c r="R242" t="s">
        <v>1802</v>
      </c>
      <c r="S242">
        <v>12</v>
      </c>
      <c r="T242">
        <v>1792</v>
      </c>
      <c r="U242">
        <v>11.106999999999999</v>
      </c>
    </row>
    <row r="243" spans="1:21">
      <c r="A243">
        <v>120142</v>
      </c>
      <c r="B243" s="52">
        <v>722021048009</v>
      </c>
      <c r="C243" t="s">
        <v>1703</v>
      </c>
      <c r="D243">
        <v>120142</v>
      </c>
      <c r="E243" t="s">
        <v>51</v>
      </c>
      <c r="F243" t="s">
        <v>51</v>
      </c>
      <c r="G243" t="s">
        <v>459</v>
      </c>
      <c r="H243" t="s">
        <v>1795</v>
      </c>
      <c r="I243">
        <v>4</v>
      </c>
      <c r="J243">
        <v>2021</v>
      </c>
      <c r="K243">
        <v>301</v>
      </c>
      <c r="L243" t="s">
        <v>72</v>
      </c>
      <c r="M243">
        <v>1835</v>
      </c>
      <c r="N243">
        <v>10.81</v>
      </c>
      <c r="O243">
        <v>12054</v>
      </c>
      <c r="P243" t="s">
        <v>1705</v>
      </c>
      <c r="Q243" t="s">
        <v>1804</v>
      </c>
      <c r="R243" t="s">
        <v>1802</v>
      </c>
      <c r="S243">
        <v>12</v>
      </c>
      <c r="T243">
        <v>1804</v>
      </c>
      <c r="U243">
        <v>11.545999999999999</v>
      </c>
    </row>
    <row r="244" spans="1:21">
      <c r="A244">
        <v>120142</v>
      </c>
      <c r="B244" s="52">
        <v>722021048106</v>
      </c>
      <c r="C244" t="s">
        <v>1703</v>
      </c>
      <c r="D244">
        <v>120142</v>
      </c>
      <c r="E244" t="s">
        <v>51</v>
      </c>
      <c r="F244" t="s">
        <v>51</v>
      </c>
      <c r="G244" t="s">
        <v>377</v>
      </c>
      <c r="H244" t="s">
        <v>1795</v>
      </c>
      <c r="I244">
        <v>4</v>
      </c>
      <c r="J244">
        <v>2021</v>
      </c>
      <c r="K244">
        <v>301</v>
      </c>
      <c r="L244" t="s">
        <v>72</v>
      </c>
      <c r="M244">
        <v>1835</v>
      </c>
      <c r="N244">
        <v>10.81</v>
      </c>
      <c r="O244">
        <v>12103</v>
      </c>
      <c r="P244" t="s">
        <v>69</v>
      </c>
      <c r="Q244" t="s">
        <v>1805</v>
      </c>
      <c r="R244" t="s">
        <v>1800</v>
      </c>
      <c r="S244">
        <v>12</v>
      </c>
      <c r="T244">
        <v>1663</v>
      </c>
      <c r="U244">
        <v>10.548999999999999</v>
      </c>
    </row>
    <row r="245" spans="1:21">
      <c r="A245">
        <v>120142</v>
      </c>
      <c r="B245" s="52">
        <v>722021048108</v>
      </c>
      <c r="C245" t="s">
        <v>1703</v>
      </c>
      <c r="D245">
        <v>120142</v>
      </c>
      <c r="E245" t="s">
        <v>51</v>
      </c>
      <c r="F245" t="s">
        <v>51</v>
      </c>
      <c r="G245" t="s">
        <v>503</v>
      </c>
      <c r="H245" t="s">
        <v>1795</v>
      </c>
      <c r="I245">
        <v>4</v>
      </c>
      <c r="J245">
        <v>2021</v>
      </c>
      <c r="K245">
        <v>301</v>
      </c>
      <c r="L245" t="s">
        <v>72</v>
      </c>
      <c r="M245">
        <v>1835</v>
      </c>
      <c r="N245">
        <v>10.81</v>
      </c>
      <c r="O245">
        <v>12103</v>
      </c>
      <c r="P245" t="s">
        <v>69</v>
      </c>
      <c r="Q245" t="s">
        <v>1805</v>
      </c>
      <c r="R245" t="s">
        <v>1800</v>
      </c>
      <c r="S245">
        <v>12</v>
      </c>
      <c r="T245">
        <v>1664</v>
      </c>
      <c r="U245">
        <v>10.557</v>
      </c>
    </row>
    <row r="246" spans="1:21">
      <c r="A246">
        <v>120142</v>
      </c>
      <c r="B246" s="52">
        <v>722021048107</v>
      </c>
      <c r="C246" t="s">
        <v>1703</v>
      </c>
      <c r="D246">
        <v>120142</v>
      </c>
      <c r="E246" t="s">
        <v>51</v>
      </c>
      <c r="F246" t="s">
        <v>51</v>
      </c>
      <c r="G246" t="s">
        <v>911</v>
      </c>
      <c r="H246" t="s">
        <v>1795</v>
      </c>
      <c r="I246">
        <v>4</v>
      </c>
      <c r="J246">
        <v>2021</v>
      </c>
      <c r="K246">
        <v>301</v>
      </c>
      <c r="L246" t="s">
        <v>72</v>
      </c>
      <c r="M246">
        <v>1835</v>
      </c>
      <c r="N246">
        <v>10.81</v>
      </c>
      <c r="O246">
        <v>12103</v>
      </c>
      <c r="P246" t="s">
        <v>69</v>
      </c>
      <c r="Q246" t="s">
        <v>1805</v>
      </c>
      <c r="R246" t="s">
        <v>1800</v>
      </c>
      <c r="S246">
        <v>12</v>
      </c>
      <c r="T246">
        <v>1663</v>
      </c>
      <c r="U246">
        <v>10.548999999999999</v>
      </c>
    </row>
    <row r="247" spans="1:21">
      <c r="A247">
        <v>120142</v>
      </c>
      <c r="B247" s="52">
        <v>722021048275</v>
      </c>
      <c r="C247" t="s">
        <v>1703</v>
      </c>
      <c r="D247">
        <v>120142</v>
      </c>
      <c r="E247" t="s">
        <v>51</v>
      </c>
      <c r="F247" t="s">
        <v>51</v>
      </c>
      <c r="G247" t="s">
        <v>463</v>
      </c>
      <c r="H247" t="s">
        <v>1802</v>
      </c>
      <c r="I247">
        <v>4</v>
      </c>
      <c r="J247">
        <v>2021</v>
      </c>
      <c r="K247">
        <v>301</v>
      </c>
      <c r="L247" t="s">
        <v>72</v>
      </c>
      <c r="M247">
        <v>1830</v>
      </c>
      <c r="N247">
        <v>10.781000000000001</v>
      </c>
      <c r="O247">
        <v>12054</v>
      </c>
      <c r="P247" t="s">
        <v>1705</v>
      </c>
      <c r="Q247" t="s">
        <v>1806</v>
      </c>
      <c r="R247" t="s">
        <v>1783</v>
      </c>
      <c r="S247">
        <v>12</v>
      </c>
      <c r="T247">
        <v>1830</v>
      </c>
      <c r="U247">
        <v>10.781000000000001</v>
      </c>
    </row>
    <row r="248" spans="1:21">
      <c r="A248">
        <v>120142</v>
      </c>
      <c r="B248" s="52">
        <v>722021048289</v>
      </c>
      <c r="C248" t="s">
        <v>1703</v>
      </c>
      <c r="D248">
        <v>120142</v>
      </c>
      <c r="E248" t="s">
        <v>51</v>
      </c>
      <c r="F248" t="s">
        <v>51</v>
      </c>
      <c r="G248" t="s">
        <v>1217</v>
      </c>
      <c r="H248" t="s">
        <v>1802</v>
      </c>
      <c r="I248">
        <v>4</v>
      </c>
      <c r="J248">
        <v>2021</v>
      </c>
      <c r="K248">
        <v>301</v>
      </c>
      <c r="L248" t="s">
        <v>72</v>
      </c>
      <c r="M248">
        <v>1830</v>
      </c>
      <c r="N248">
        <v>10.781000000000001</v>
      </c>
      <c r="O248">
        <v>12054</v>
      </c>
      <c r="P248" t="s">
        <v>1705</v>
      </c>
      <c r="Q248" t="s">
        <v>1806</v>
      </c>
      <c r="R248" t="s">
        <v>1783</v>
      </c>
      <c r="S248">
        <v>12</v>
      </c>
      <c r="T248">
        <v>1830</v>
      </c>
      <c r="U248">
        <v>10.781000000000001</v>
      </c>
    </row>
    <row r="249" spans="1:21">
      <c r="A249">
        <v>120142</v>
      </c>
      <c r="B249" s="52">
        <v>722021048308</v>
      </c>
      <c r="C249" t="s">
        <v>1703</v>
      </c>
      <c r="D249">
        <v>120142</v>
      </c>
      <c r="E249" t="s">
        <v>51</v>
      </c>
      <c r="F249" t="s">
        <v>51</v>
      </c>
      <c r="G249" t="s">
        <v>556</v>
      </c>
      <c r="H249" t="s">
        <v>1802</v>
      </c>
      <c r="I249">
        <v>4</v>
      </c>
      <c r="J249">
        <v>2021</v>
      </c>
      <c r="K249">
        <v>301</v>
      </c>
      <c r="L249" t="s">
        <v>72</v>
      </c>
      <c r="M249">
        <v>1830</v>
      </c>
      <c r="N249">
        <v>10.781000000000001</v>
      </c>
      <c r="O249">
        <v>12054</v>
      </c>
      <c r="P249" t="s">
        <v>1705</v>
      </c>
      <c r="Q249" t="s">
        <v>1807</v>
      </c>
      <c r="R249" t="s">
        <v>1783</v>
      </c>
      <c r="S249">
        <v>12</v>
      </c>
      <c r="T249">
        <v>1690</v>
      </c>
      <c r="U249">
        <v>10.680999999999999</v>
      </c>
    </row>
    <row r="250" spans="1:21">
      <c r="A250">
        <v>120142</v>
      </c>
      <c r="B250" s="52">
        <v>722021048316</v>
      </c>
      <c r="C250" t="s">
        <v>1703</v>
      </c>
      <c r="D250">
        <v>120142</v>
      </c>
      <c r="E250" t="s">
        <v>51</v>
      </c>
      <c r="F250" t="s">
        <v>51</v>
      </c>
      <c r="G250" t="s">
        <v>811</v>
      </c>
      <c r="H250" t="s">
        <v>1802</v>
      </c>
      <c r="I250">
        <v>4</v>
      </c>
      <c r="J250">
        <v>2021</v>
      </c>
      <c r="K250">
        <v>301</v>
      </c>
      <c r="L250" t="s">
        <v>72</v>
      </c>
      <c r="M250">
        <v>1900</v>
      </c>
      <c r="N250">
        <v>11.193</v>
      </c>
      <c r="O250">
        <v>12054</v>
      </c>
      <c r="P250" t="s">
        <v>1705</v>
      </c>
      <c r="Q250" t="s">
        <v>1807</v>
      </c>
      <c r="R250" t="s">
        <v>1783</v>
      </c>
      <c r="S250">
        <v>12</v>
      </c>
      <c r="T250">
        <v>1690</v>
      </c>
      <c r="U250">
        <v>10.680999999999999</v>
      </c>
    </row>
    <row r="251" spans="1:21">
      <c r="A251">
        <v>120142</v>
      </c>
      <c r="B251" s="52">
        <v>722021048268</v>
      </c>
      <c r="C251" t="s">
        <v>1703</v>
      </c>
      <c r="D251">
        <v>120142</v>
      </c>
      <c r="E251" t="s">
        <v>51</v>
      </c>
      <c r="F251" t="s">
        <v>51</v>
      </c>
      <c r="G251" t="s">
        <v>258</v>
      </c>
      <c r="H251" t="s">
        <v>1802</v>
      </c>
      <c r="I251">
        <v>4</v>
      </c>
      <c r="J251">
        <v>2021</v>
      </c>
      <c r="K251">
        <v>301</v>
      </c>
      <c r="L251" t="s">
        <v>72</v>
      </c>
      <c r="M251">
        <v>1830</v>
      </c>
      <c r="N251">
        <v>10.781000000000001</v>
      </c>
      <c r="O251">
        <v>12054</v>
      </c>
      <c r="P251" t="s">
        <v>1705</v>
      </c>
      <c r="Q251" t="s">
        <v>1806</v>
      </c>
      <c r="R251" t="s">
        <v>1783</v>
      </c>
      <c r="S251">
        <v>12</v>
      </c>
      <c r="T251">
        <v>1830</v>
      </c>
      <c r="U251">
        <v>10.781000000000001</v>
      </c>
    </row>
    <row r="252" spans="1:21">
      <c r="A252">
        <v>120142</v>
      </c>
      <c r="B252" s="52">
        <v>722021048340</v>
      </c>
      <c r="C252" t="s">
        <v>1703</v>
      </c>
      <c r="D252">
        <v>120142</v>
      </c>
      <c r="E252" t="s">
        <v>51</v>
      </c>
      <c r="F252" t="s">
        <v>51</v>
      </c>
      <c r="G252" t="s">
        <v>507</v>
      </c>
      <c r="H252" t="s">
        <v>1802</v>
      </c>
      <c r="I252">
        <v>4</v>
      </c>
      <c r="J252">
        <v>2021</v>
      </c>
      <c r="K252">
        <v>301</v>
      </c>
      <c r="L252" t="s">
        <v>72</v>
      </c>
      <c r="M252">
        <v>1900</v>
      </c>
      <c r="N252">
        <v>11.193</v>
      </c>
      <c r="O252">
        <v>12054</v>
      </c>
      <c r="P252" t="s">
        <v>1705</v>
      </c>
      <c r="Q252" t="s">
        <v>1807</v>
      </c>
      <c r="R252" t="s">
        <v>1783</v>
      </c>
      <c r="S252">
        <v>12</v>
      </c>
      <c r="T252">
        <v>1690</v>
      </c>
      <c r="U252">
        <v>10.680999999999999</v>
      </c>
    </row>
    <row r="253" spans="1:21">
      <c r="A253">
        <v>120142</v>
      </c>
      <c r="B253" s="52">
        <v>722021048349</v>
      </c>
      <c r="C253" t="s">
        <v>1703</v>
      </c>
      <c r="D253">
        <v>120142</v>
      </c>
      <c r="E253" t="s">
        <v>51</v>
      </c>
      <c r="F253" t="s">
        <v>51</v>
      </c>
      <c r="G253" t="s">
        <v>1219</v>
      </c>
      <c r="H253" t="s">
        <v>1802</v>
      </c>
      <c r="I253">
        <v>4</v>
      </c>
      <c r="J253">
        <v>2021</v>
      </c>
      <c r="K253">
        <v>301</v>
      </c>
      <c r="L253" t="s">
        <v>72</v>
      </c>
      <c r="M253">
        <v>1900</v>
      </c>
      <c r="N253">
        <v>11.193</v>
      </c>
      <c r="O253">
        <v>12054</v>
      </c>
      <c r="P253" t="s">
        <v>1705</v>
      </c>
      <c r="Q253" t="s">
        <v>1807</v>
      </c>
      <c r="R253" t="s">
        <v>1783</v>
      </c>
      <c r="S253">
        <v>12</v>
      </c>
      <c r="T253">
        <v>1695</v>
      </c>
      <c r="U253">
        <v>10.68</v>
      </c>
    </row>
    <row r="254" spans="1:21">
      <c r="A254">
        <v>120142</v>
      </c>
      <c r="B254" s="52">
        <v>722021048118</v>
      </c>
      <c r="C254" t="s">
        <v>1703</v>
      </c>
      <c r="D254">
        <v>120142</v>
      </c>
      <c r="E254" t="s">
        <v>51</v>
      </c>
      <c r="F254" t="s">
        <v>51</v>
      </c>
      <c r="G254" t="s">
        <v>505</v>
      </c>
      <c r="H254" t="s">
        <v>1802</v>
      </c>
      <c r="I254">
        <v>4</v>
      </c>
      <c r="J254">
        <v>2021</v>
      </c>
      <c r="K254">
        <v>301</v>
      </c>
      <c r="L254" t="s">
        <v>72</v>
      </c>
      <c r="M254">
        <v>1470</v>
      </c>
      <c r="N254">
        <v>8.6769999999999996</v>
      </c>
      <c r="O254">
        <v>12079</v>
      </c>
      <c r="P254" t="s">
        <v>1730</v>
      </c>
      <c r="Q254" t="s">
        <v>1808</v>
      </c>
      <c r="R254" t="s">
        <v>1802</v>
      </c>
      <c r="S254">
        <v>12</v>
      </c>
      <c r="T254">
        <v>1486</v>
      </c>
      <c r="U254">
        <v>9.1620000000000008</v>
      </c>
    </row>
    <row r="255" spans="1:21">
      <c r="A255">
        <v>120142</v>
      </c>
      <c r="B255" s="52">
        <v>722021048116</v>
      </c>
      <c r="C255" t="s">
        <v>1703</v>
      </c>
      <c r="D255">
        <v>120142</v>
      </c>
      <c r="E255" t="s">
        <v>51</v>
      </c>
      <c r="F255" t="s">
        <v>51</v>
      </c>
      <c r="G255" t="s">
        <v>807</v>
      </c>
      <c r="H255" t="s">
        <v>1802</v>
      </c>
      <c r="I255">
        <v>4</v>
      </c>
      <c r="J255">
        <v>2021</v>
      </c>
      <c r="K255">
        <v>301</v>
      </c>
      <c r="L255" t="s">
        <v>72</v>
      </c>
      <c r="M255">
        <v>1700</v>
      </c>
      <c r="N255">
        <v>10.035</v>
      </c>
      <c r="O255">
        <v>12079</v>
      </c>
      <c r="P255" t="s">
        <v>1730</v>
      </c>
      <c r="Q255" t="s">
        <v>1808</v>
      </c>
      <c r="R255" t="s">
        <v>1802</v>
      </c>
      <c r="S255">
        <v>12</v>
      </c>
      <c r="T255">
        <v>1718</v>
      </c>
      <c r="U255">
        <v>10.593</v>
      </c>
    </row>
    <row r="256" spans="1:21">
      <c r="A256">
        <v>120142</v>
      </c>
      <c r="B256" s="52">
        <v>722021048117</v>
      </c>
      <c r="C256" t="s">
        <v>1703</v>
      </c>
      <c r="D256">
        <v>120142</v>
      </c>
      <c r="E256" t="s">
        <v>51</v>
      </c>
      <c r="F256" t="s">
        <v>51</v>
      </c>
      <c r="G256" t="s">
        <v>461</v>
      </c>
      <c r="H256" t="s">
        <v>1802</v>
      </c>
      <c r="I256">
        <v>4</v>
      </c>
      <c r="J256">
        <v>2021</v>
      </c>
      <c r="K256">
        <v>301</v>
      </c>
      <c r="L256" t="s">
        <v>72</v>
      </c>
      <c r="M256">
        <v>1700</v>
      </c>
      <c r="N256">
        <v>10.035</v>
      </c>
      <c r="O256">
        <v>12079</v>
      </c>
      <c r="P256" t="s">
        <v>1730</v>
      </c>
      <c r="Q256" t="s">
        <v>1808</v>
      </c>
      <c r="R256" t="s">
        <v>1802</v>
      </c>
      <c r="S256">
        <v>12</v>
      </c>
      <c r="T256">
        <v>1718</v>
      </c>
      <c r="U256">
        <v>10.593</v>
      </c>
    </row>
    <row r="257" spans="1:21">
      <c r="A257">
        <v>120142</v>
      </c>
      <c r="B257" s="52">
        <v>722021048115</v>
      </c>
      <c r="C257" t="s">
        <v>1703</v>
      </c>
      <c r="D257">
        <v>120142</v>
      </c>
      <c r="E257" t="s">
        <v>51</v>
      </c>
      <c r="F257" t="s">
        <v>51</v>
      </c>
      <c r="G257" t="s">
        <v>805</v>
      </c>
      <c r="H257" t="s">
        <v>1802</v>
      </c>
      <c r="I257">
        <v>4</v>
      </c>
      <c r="J257">
        <v>2021</v>
      </c>
      <c r="K257">
        <v>301</v>
      </c>
      <c r="L257" t="s">
        <v>72</v>
      </c>
      <c r="M257">
        <v>1700</v>
      </c>
      <c r="N257">
        <v>10.035</v>
      </c>
      <c r="O257">
        <v>12079</v>
      </c>
      <c r="P257" t="s">
        <v>1730</v>
      </c>
      <c r="Q257" t="s">
        <v>1808</v>
      </c>
      <c r="R257" t="s">
        <v>1802</v>
      </c>
      <c r="S257">
        <v>12</v>
      </c>
      <c r="T257">
        <v>1718</v>
      </c>
      <c r="U257">
        <v>10.593</v>
      </c>
    </row>
    <row r="258" spans="1:21">
      <c r="A258">
        <v>120142</v>
      </c>
      <c r="B258" s="52">
        <v>722021048113</v>
      </c>
      <c r="C258" t="s">
        <v>1703</v>
      </c>
      <c r="D258">
        <v>120142</v>
      </c>
      <c r="E258" t="s">
        <v>51</v>
      </c>
      <c r="F258" t="s">
        <v>51</v>
      </c>
      <c r="G258" t="s">
        <v>1103</v>
      </c>
      <c r="H258" t="s">
        <v>1802</v>
      </c>
      <c r="I258">
        <v>4</v>
      </c>
      <c r="J258">
        <v>2021</v>
      </c>
      <c r="K258">
        <v>301</v>
      </c>
      <c r="L258" t="s">
        <v>72</v>
      </c>
      <c r="M258">
        <v>1700</v>
      </c>
      <c r="N258">
        <v>10.035</v>
      </c>
      <c r="O258">
        <v>12079</v>
      </c>
      <c r="P258" t="s">
        <v>1730</v>
      </c>
      <c r="Q258" t="s">
        <v>1808</v>
      </c>
      <c r="R258" t="s">
        <v>1802</v>
      </c>
      <c r="S258">
        <v>12</v>
      </c>
      <c r="T258">
        <v>1718</v>
      </c>
      <c r="U258">
        <v>10.593</v>
      </c>
    </row>
    <row r="259" spans="1:21">
      <c r="A259">
        <v>120142</v>
      </c>
      <c r="B259" s="52">
        <v>722021048278</v>
      </c>
      <c r="C259" t="s">
        <v>1703</v>
      </c>
      <c r="D259">
        <v>120142</v>
      </c>
      <c r="E259" t="s">
        <v>51</v>
      </c>
      <c r="F259" t="s">
        <v>51</v>
      </c>
      <c r="G259" t="s">
        <v>1215</v>
      </c>
      <c r="H259" t="s">
        <v>1802</v>
      </c>
      <c r="I259">
        <v>4</v>
      </c>
      <c r="J259">
        <v>2021</v>
      </c>
      <c r="K259">
        <v>301</v>
      </c>
      <c r="L259" t="s">
        <v>72</v>
      </c>
      <c r="M259">
        <v>1830</v>
      </c>
      <c r="N259">
        <v>10.781000000000001</v>
      </c>
      <c r="O259">
        <v>12054</v>
      </c>
      <c r="P259" t="s">
        <v>1705</v>
      </c>
      <c r="Q259" t="s">
        <v>1806</v>
      </c>
      <c r="R259" t="s">
        <v>1783</v>
      </c>
      <c r="S259">
        <v>12</v>
      </c>
      <c r="T259">
        <v>1830</v>
      </c>
      <c r="U259">
        <v>10.781000000000001</v>
      </c>
    </row>
    <row r="260" spans="1:21">
      <c r="A260">
        <v>120142</v>
      </c>
      <c r="B260" s="52">
        <v>722021048299</v>
      </c>
      <c r="C260" t="s">
        <v>1703</v>
      </c>
      <c r="D260">
        <v>120142</v>
      </c>
      <c r="E260" t="s">
        <v>51</v>
      </c>
      <c r="F260" t="s">
        <v>51</v>
      </c>
      <c r="G260" t="s">
        <v>379</v>
      </c>
      <c r="H260" t="s">
        <v>1802</v>
      </c>
      <c r="I260">
        <v>4</v>
      </c>
      <c r="J260">
        <v>2021</v>
      </c>
      <c r="K260">
        <v>301</v>
      </c>
      <c r="L260" t="s">
        <v>72</v>
      </c>
      <c r="M260">
        <v>1830</v>
      </c>
      <c r="N260">
        <v>10.781000000000001</v>
      </c>
      <c r="O260">
        <v>12054</v>
      </c>
      <c r="P260" t="s">
        <v>1705</v>
      </c>
      <c r="Q260" t="s">
        <v>1806</v>
      </c>
      <c r="R260" t="s">
        <v>1783</v>
      </c>
      <c r="S260">
        <v>12</v>
      </c>
      <c r="T260">
        <v>1830</v>
      </c>
      <c r="U260">
        <v>10.781000000000001</v>
      </c>
    </row>
    <row r="261" spans="1:21">
      <c r="A261">
        <v>120142</v>
      </c>
      <c r="B261" s="52">
        <v>722021048313</v>
      </c>
      <c r="C261" t="s">
        <v>1703</v>
      </c>
      <c r="D261">
        <v>120142</v>
      </c>
      <c r="E261" t="s">
        <v>51</v>
      </c>
      <c r="F261" t="s">
        <v>51</v>
      </c>
      <c r="G261" t="s">
        <v>809</v>
      </c>
      <c r="H261" t="s">
        <v>1802</v>
      </c>
      <c r="I261">
        <v>4</v>
      </c>
      <c r="J261">
        <v>2021</v>
      </c>
      <c r="K261">
        <v>301</v>
      </c>
      <c r="L261" t="s">
        <v>72</v>
      </c>
      <c r="M261">
        <v>1900</v>
      </c>
      <c r="N261">
        <v>11.193</v>
      </c>
      <c r="O261">
        <v>12054</v>
      </c>
      <c r="P261" t="s">
        <v>1705</v>
      </c>
      <c r="Q261" t="s">
        <v>1807</v>
      </c>
      <c r="R261" t="s">
        <v>1783</v>
      </c>
      <c r="S261">
        <v>12</v>
      </c>
      <c r="T261">
        <v>1690</v>
      </c>
      <c r="U261">
        <v>10.680999999999999</v>
      </c>
    </row>
    <row r="262" spans="1:21">
      <c r="A262">
        <v>120142</v>
      </c>
      <c r="B262" s="52">
        <v>722021048327</v>
      </c>
      <c r="C262" t="s">
        <v>1703</v>
      </c>
      <c r="D262">
        <v>120142</v>
      </c>
      <c r="E262" t="s">
        <v>51</v>
      </c>
      <c r="F262" t="s">
        <v>51</v>
      </c>
      <c r="G262" t="s">
        <v>465</v>
      </c>
      <c r="H262" t="s">
        <v>1802</v>
      </c>
      <c r="I262">
        <v>4</v>
      </c>
      <c r="J262">
        <v>2021</v>
      </c>
      <c r="K262">
        <v>301</v>
      </c>
      <c r="L262" t="s">
        <v>72</v>
      </c>
      <c r="M262">
        <v>1900</v>
      </c>
      <c r="N262">
        <v>11.193</v>
      </c>
      <c r="O262">
        <v>12054</v>
      </c>
      <c r="P262" t="s">
        <v>1705</v>
      </c>
      <c r="Q262" t="s">
        <v>1807</v>
      </c>
      <c r="R262" t="s">
        <v>1783</v>
      </c>
      <c r="S262">
        <v>12</v>
      </c>
      <c r="T262">
        <v>1690</v>
      </c>
      <c r="U262">
        <v>10.680999999999999</v>
      </c>
    </row>
    <row r="263" spans="1:21">
      <c r="A263">
        <v>120142</v>
      </c>
      <c r="B263" s="52">
        <v>722021048114</v>
      </c>
      <c r="C263" t="s">
        <v>1703</v>
      </c>
      <c r="D263">
        <v>120142</v>
      </c>
      <c r="E263" t="s">
        <v>51</v>
      </c>
      <c r="F263" t="s">
        <v>51</v>
      </c>
      <c r="G263" t="s">
        <v>256</v>
      </c>
      <c r="H263" t="s">
        <v>1802</v>
      </c>
      <c r="I263">
        <v>4</v>
      </c>
      <c r="J263">
        <v>2021</v>
      </c>
      <c r="K263">
        <v>301</v>
      </c>
      <c r="L263" t="s">
        <v>72</v>
      </c>
      <c r="M263">
        <v>1700</v>
      </c>
      <c r="N263">
        <v>10.035</v>
      </c>
      <c r="O263">
        <v>12079</v>
      </c>
      <c r="P263" t="s">
        <v>1730</v>
      </c>
      <c r="Q263" t="s">
        <v>1808</v>
      </c>
      <c r="R263" t="s">
        <v>1802</v>
      </c>
      <c r="S263">
        <v>12</v>
      </c>
      <c r="T263">
        <v>1718</v>
      </c>
      <c r="U263">
        <v>10.593</v>
      </c>
    </row>
    <row r="264" spans="1:21">
      <c r="A264">
        <v>120142</v>
      </c>
      <c r="B264" s="52">
        <v>722021048303</v>
      </c>
      <c r="C264" t="s">
        <v>1703</v>
      </c>
      <c r="D264">
        <v>120142</v>
      </c>
      <c r="E264" t="s">
        <v>51</v>
      </c>
      <c r="F264" t="s">
        <v>51</v>
      </c>
      <c r="G264" t="s">
        <v>913</v>
      </c>
      <c r="H264" t="s">
        <v>1802</v>
      </c>
      <c r="I264">
        <v>4</v>
      </c>
      <c r="J264">
        <v>2021</v>
      </c>
      <c r="K264">
        <v>301</v>
      </c>
      <c r="L264" t="s">
        <v>72</v>
      </c>
      <c r="M264">
        <v>1830</v>
      </c>
      <c r="N264">
        <v>10.781000000000001</v>
      </c>
      <c r="O264">
        <v>12054</v>
      </c>
      <c r="P264" t="s">
        <v>1705</v>
      </c>
      <c r="Q264" t="s">
        <v>1807</v>
      </c>
      <c r="R264" t="s">
        <v>1783</v>
      </c>
      <c r="S264">
        <v>12</v>
      </c>
      <c r="T264">
        <v>1690</v>
      </c>
      <c r="U264">
        <v>10.680999999999999</v>
      </c>
    </row>
    <row r="265" spans="1:21">
      <c r="A265">
        <v>120142</v>
      </c>
      <c r="B265" s="52">
        <v>722021048348</v>
      </c>
      <c r="C265" t="s">
        <v>1703</v>
      </c>
      <c r="D265">
        <v>120142</v>
      </c>
      <c r="E265" t="s">
        <v>51</v>
      </c>
      <c r="F265" t="s">
        <v>51</v>
      </c>
      <c r="G265" t="s">
        <v>558</v>
      </c>
      <c r="H265" t="s">
        <v>1802</v>
      </c>
      <c r="I265">
        <v>4</v>
      </c>
      <c r="J265">
        <v>2021</v>
      </c>
      <c r="K265">
        <v>301</v>
      </c>
      <c r="L265" t="s">
        <v>72</v>
      </c>
      <c r="M265">
        <v>1900</v>
      </c>
      <c r="N265">
        <v>11.193</v>
      </c>
      <c r="O265">
        <v>12054</v>
      </c>
      <c r="P265" t="s">
        <v>1705</v>
      </c>
      <c r="Q265" t="s">
        <v>1807</v>
      </c>
      <c r="R265" t="s">
        <v>1783</v>
      </c>
      <c r="S265">
        <v>12</v>
      </c>
      <c r="T265">
        <v>1690</v>
      </c>
      <c r="U265">
        <v>10.680999999999999</v>
      </c>
    </row>
    <row r="266" spans="1:21">
      <c r="A266">
        <v>120142</v>
      </c>
      <c r="B266" s="52">
        <v>722021048338</v>
      </c>
      <c r="C266" t="s">
        <v>1703</v>
      </c>
      <c r="D266">
        <v>120142</v>
      </c>
      <c r="E266" t="s">
        <v>51</v>
      </c>
      <c r="F266" t="s">
        <v>51</v>
      </c>
      <c r="G266" t="s">
        <v>1105</v>
      </c>
      <c r="H266" t="s">
        <v>1802</v>
      </c>
      <c r="I266">
        <v>4</v>
      </c>
      <c r="J266">
        <v>2021</v>
      </c>
      <c r="K266">
        <v>301</v>
      </c>
      <c r="L266" t="s">
        <v>72</v>
      </c>
      <c r="M266">
        <v>1900</v>
      </c>
      <c r="N266">
        <v>11.193</v>
      </c>
      <c r="O266">
        <v>12054</v>
      </c>
      <c r="P266" t="s">
        <v>1705</v>
      </c>
      <c r="Q266" t="s">
        <v>1807</v>
      </c>
      <c r="R266" t="s">
        <v>1783</v>
      </c>
      <c r="S266">
        <v>12</v>
      </c>
      <c r="T266">
        <v>1690</v>
      </c>
      <c r="U266">
        <v>10.680999999999999</v>
      </c>
    </row>
    <row r="267" spans="1:21">
      <c r="A267">
        <v>120142</v>
      </c>
      <c r="B267" s="52">
        <v>722021048350</v>
      </c>
      <c r="C267" t="s">
        <v>1703</v>
      </c>
      <c r="D267">
        <v>120142</v>
      </c>
      <c r="E267" t="s">
        <v>51</v>
      </c>
      <c r="F267" t="s">
        <v>51</v>
      </c>
      <c r="G267" t="s">
        <v>1221</v>
      </c>
      <c r="H267" t="s">
        <v>1802</v>
      </c>
      <c r="I267">
        <v>4</v>
      </c>
      <c r="J267">
        <v>2021</v>
      </c>
      <c r="K267">
        <v>301</v>
      </c>
      <c r="L267" t="s">
        <v>72</v>
      </c>
      <c r="M267">
        <v>1900</v>
      </c>
      <c r="N267">
        <v>11.193</v>
      </c>
      <c r="O267">
        <v>12103</v>
      </c>
      <c r="P267" t="s">
        <v>69</v>
      </c>
      <c r="Q267" t="s">
        <v>1809</v>
      </c>
      <c r="R267" t="s">
        <v>1810</v>
      </c>
      <c r="S267">
        <v>12</v>
      </c>
      <c r="T267">
        <v>1801</v>
      </c>
      <c r="U267">
        <v>11.349</v>
      </c>
    </row>
    <row r="268" spans="1:21">
      <c r="A268">
        <v>120142</v>
      </c>
      <c r="B268" s="52">
        <v>722021048109</v>
      </c>
      <c r="C268" t="s">
        <v>1703</v>
      </c>
      <c r="D268">
        <v>120142</v>
      </c>
      <c r="E268" t="s">
        <v>51</v>
      </c>
      <c r="F268" t="s">
        <v>51</v>
      </c>
      <c r="G268" t="s">
        <v>1213</v>
      </c>
      <c r="H268" t="s">
        <v>1802</v>
      </c>
      <c r="I268">
        <v>4</v>
      </c>
      <c r="J268">
        <v>2021</v>
      </c>
      <c r="K268">
        <v>301</v>
      </c>
      <c r="L268" t="s">
        <v>72</v>
      </c>
      <c r="M268">
        <v>1794</v>
      </c>
      <c r="N268">
        <v>10.568</v>
      </c>
      <c r="O268">
        <v>12103</v>
      </c>
      <c r="P268" t="s">
        <v>69</v>
      </c>
      <c r="Q268" t="s">
        <v>1805</v>
      </c>
      <c r="R268" t="s">
        <v>1800</v>
      </c>
      <c r="S268">
        <v>12</v>
      </c>
      <c r="T268">
        <v>1664</v>
      </c>
      <c r="U268">
        <v>10.557</v>
      </c>
    </row>
    <row r="269" spans="1:21">
      <c r="A269">
        <v>120142</v>
      </c>
      <c r="B269" s="52">
        <v>722021048352</v>
      </c>
      <c r="C269" t="s">
        <v>1703</v>
      </c>
      <c r="D269">
        <v>120142</v>
      </c>
      <c r="E269" t="s">
        <v>51</v>
      </c>
      <c r="F269" t="s">
        <v>51</v>
      </c>
      <c r="G269" t="s">
        <v>915</v>
      </c>
      <c r="H269" t="s">
        <v>1802</v>
      </c>
      <c r="I269">
        <v>4</v>
      </c>
      <c r="J269">
        <v>2021</v>
      </c>
      <c r="K269">
        <v>301</v>
      </c>
      <c r="L269" t="s">
        <v>72</v>
      </c>
      <c r="M269">
        <v>1900</v>
      </c>
      <c r="N269">
        <v>11.193</v>
      </c>
      <c r="O269">
        <v>12103</v>
      </c>
      <c r="P269" t="s">
        <v>69</v>
      </c>
      <c r="Q269" t="s">
        <v>1811</v>
      </c>
      <c r="R269" t="s">
        <v>1810</v>
      </c>
      <c r="S269">
        <v>12</v>
      </c>
      <c r="T269">
        <v>2046</v>
      </c>
      <c r="U269">
        <v>12.788</v>
      </c>
    </row>
    <row r="270" spans="1:21">
      <c r="A270">
        <v>120142</v>
      </c>
      <c r="B270" s="52">
        <v>722021048611</v>
      </c>
      <c r="C270" t="s">
        <v>1703</v>
      </c>
      <c r="D270">
        <v>120142</v>
      </c>
      <c r="E270" t="s">
        <v>51</v>
      </c>
      <c r="F270" t="s">
        <v>51</v>
      </c>
      <c r="G270" t="s">
        <v>269</v>
      </c>
      <c r="H270" t="s">
        <v>1812</v>
      </c>
      <c r="I270">
        <v>4</v>
      </c>
      <c r="J270">
        <v>2021</v>
      </c>
      <c r="K270">
        <v>301</v>
      </c>
      <c r="L270" t="s">
        <v>72</v>
      </c>
      <c r="M270">
        <v>1850</v>
      </c>
      <c r="N270">
        <v>10.898</v>
      </c>
      <c r="O270">
        <v>12054</v>
      </c>
      <c r="P270" t="s">
        <v>1705</v>
      </c>
      <c r="Q270" t="s">
        <v>1813</v>
      </c>
      <c r="R270" t="s">
        <v>1800</v>
      </c>
      <c r="S270">
        <v>12</v>
      </c>
      <c r="T270">
        <v>1850</v>
      </c>
      <c r="U270">
        <v>10.898</v>
      </c>
    </row>
    <row r="271" spans="1:21">
      <c r="A271">
        <v>120142</v>
      </c>
      <c r="B271" s="52">
        <v>722021048585</v>
      </c>
      <c r="C271" t="s">
        <v>1703</v>
      </c>
      <c r="D271">
        <v>120142</v>
      </c>
      <c r="E271" t="s">
        <v>51</v>
      </c>
      <c r="F271" t="s">
        <v>51</v>
      </c>
      <c r="G271" t="s">
        <v>813</v>
      </c>
      <c r="H271" t="s">
        <v>1812</v>
      </c>
      <c r="I271">
        <v>4</v>
      </c>
      <c r="J271">
        <v>2021</v>
      </c>
      <c r="K271">
        <v>301</v>
      </c>
      <c r="L271" t="s">
        <v>72</v>
      </c>
      <c r="M271">
        <v>1850</v>
      </c>
      <c r="N271">
        <v>10.898</v>
      </c>
      <c r="O271">
        <v>12054</v>
      </c>
      <c r="P271" t="s">
        <v>1705</v>
      </c>
      <c r="Q271" t="s">
        <v>1814</v>
      </c>
      <c r="R271" t="s">
        <v>1783</v>
      </c>
      <c r="S271">
        <v>12</v>
      </c>
      <c r="T271">
        <v>1850</v>
      </c>
      <c r="U271">
        <v>10.898</v>
      </c>
    </row>
    <row r="272" spans="1:21">
      <c r="A272">
        <v>120142</v>
      </c>
      <c r="B272" s="52">
        <v>722021048589</v>
      </c>
      <c r="C272" t="s">
        <v>1703</v>
      </c>
      <c r="D272">
        <v>120142</v>
      </c>
      <c r="E272" t="s">
        <v>51</v>
      </c>
      <c r="F272" t="s">
        <v>51</v>
      </c>
      <c r="G272" t="s">
        <v>975</v>
      </c>
      <c r="H272" t="s">
        <v>1812</v>
      </c>
      <c r="I272">
        <v>4</v>
      </c>
      <c r="J272">
        <v>2021</v>
      </c>
      <c r="K272">
        <v>301</v>
      </c>
      <c r="L272" t="s">
        <v>72</v>
      </c>
      <c r="M272">
        <v>1850</v>
      </c>
      <c r="N272">
        <v>10.898</v>
      </c>
      <c r="O272">
        <v>12054</v>
      </c>
      <c r="P272" t="s">
        <v>1705</v>
      </c>
      <c r="Q272" t="s">
        <v>1815</v>
      </c>
      <c r="R272" t="s">
        <v>1783</v>
      </c>
      <c r="S272">
        <v>12</v>
      </c>
      <c r="T272">
        <v>1975</v>
      </c>
      <c r="U272">
        <v>11.957000000000001</v>
      </c>
    </row>
    <row r="273" spans="1:21">
      <c r="A273">
        <v>120142</v>
      </c>
      <c r="B273" s="52">
        <v>722021048362</v>
      </c>
      <c r="C273" t="s">
        <v>1703</v>
      </c>
      <c r="D273">
        <v>120142</v>
      </c>
      <c r="E273" t="s">
        <v>51</v>
      </c>
      <c r="F273" t="s">
        <v>51</v>
      </c>
      <c r="G273" t="s">
        <v>262</v>
      </c>
      <c r="H273" t="s">
        <v>1812</v>
      </c>
      <c r="I273">
        <v>4</v>
      </c>
      <c r="J273">
        <v>2021</v>
      </c>
      <c r="K273">
        <v>301</v>
      </c>
      <c r="L273" t="s">
        <v>72</v>
      </c>
      <c r="M273">
        <v>1800</v>
      </c>
      <c r="N273">
        <v>10.625</v>
      </c>
      <c r="O273">
        <v>12079</v>
      </c>
      <c r="P273" t="s">
        <v>1730</v>
      </c>
      <c r="Q273" t="s">
        <v>1816</v>
      </c>
      <c r="R273" t="s">
        <v>1783</v>
      </c>
      <c r="S273">
        <v>12</v>
      </c>
      <c r="T273">
        <v>1905</v>
      </c>
      <c r="U273">
        <v>12.244999999999999</v>
      </c>
    </row>
    <row r="274" spans="1:21">
      <c r="A274">
        <v>120142</v>
      </c>
      <c r="B274" s="52">
        <v>722021048593</v>
      </c>
      <c r="C274" t="s">
        <v>1703</v>
      </c>
      <c r="D274">
        <v>120142</v>
      </c>
      <c r="E274" t="s">
        <v>51</v>
      </c>
      <c r="F274" t="s">
        <v>51</v>
      </c>
      <c r="G274" t="s">
        <v>266</v>
      </c>
      <c r="H274" t="s">
        <v>1812</v>
      </c>
      <c r="I274">
        <v>4</v>
      </c>
      <c r="J274">
        <v>2021</v>
      </c>
      <c r="K274">
        <v>301</v>
      </c>
      <c r="L274" t="s">
        <v>72</v>
      </c>
      <c r="M274">
        <v>1800</v>
      </c>
      <c r="N274">
        <v>10.465</v>
      </c>
      <c r="O274">
        <v>12079</v>
      </c>
      <c r="P274" t="s">
        <v>1730</v>
      </c>
      <c r="Q274" t="s">
        <v>1817</v>
      </c>
      <c r="R274" t="s">
        <v>1800</v>
      </c>
      <c r="S274">
        <v>12</v>
      </c>
      <c r="T274">
        <v>1835</v>
      </c>
      <c r="U274">
        <v>12.031000000000001</v>
      </c>
    </row>
    <row r="275" spans="1:21">
      <c r="A275">
        <v>120142</v>
      </c>
      <c r="B275" s="52">
        <v>722021048602</v>
      </c>
      <c r="C275" t="s">
        <v>1703</v>
      </c>
      <c r="D275">
        <v>120142</v>
      </c>
      <c r="E275" t="s">
        <v>51</v>
      </c>
      <c r="F275" t="s">
        <v>51</v>
      </c>
      <c r="G275" t="s">
        <v>1109</v>
      </c>
      <c r="H275" t="s">
        <v>1812</v>
      </c>
      <c r="I275">
        <v>4</v>
      </c>
      <c r="J275">
        <v>2021</v>
      </c>
      <c r="K275">
        <v>301</v>
      </c>
      <c r="L275" t="s">
        <v>72</v>
      </c>
      <c r="M275">
        <v>1800</v>
      </c>
      <c r="N275">
        <v>10.465</v>
      </c>
      <c r="O275">
        <v>12079</v>
      </c>
      <c r="P275" t="s">
        <v>1730</v>
      </c>
      <c r="Q275" t="s">
        <v>1817</v>
      </c>
      <c r="R275" t="s">
        <v>1800</v>
      </c>
      <c r="S275">
        <v>12</v>
      </c>
      <c r="T275">
        <v>1835</v>
      </c>
      <c r="U275">
        <v>12.031000000000001</v>
      </c>
    </row>
    <row r="276" spans="1:21">
      <c r="A276">
        <v>120142</v>
      </c>
      <c r="B276" s="52">
        <v>722021048370</v>
      </c>
      <c r="C276" t="s">
        <v>1703</v>
      </c>
      <c r="D276">
        <v>120142</v>
      </c>
      <c r="E276" t="s">
        <v>51</v>
      </c>
      <c r="F276" t="s">
        <v>51</v>
      </c>
      <c r="G276" t="s">
        <v>264</v>
      </c>
      <c r="H276" t="s">
        <v>1812</v>
      </c>
      <c r="I276">
        <v>4</v>
      </c>
      <c r="J276">
        <v>2021</v>
      </c>
      <c r="K276">
        <v>301</v>
      </c>
      <c r="L276" t="s">
        <v>72</v>
      </c>
      <c r="M276">
        <v>1627</v>
      </c>
      <c r="N276">
        <v>9.6039999999999992</v>
      </c>
      <c r="O276">
        <v>12079</v>
      </c>
      <c r="P276" t="s">
        <v>1730</v>
      </c>
      <c r="Q276" t="s">
        <v>1816</v>
      </c>
      <c r="R276" t="s">
        <v>1783</v>
      </c>
      <c r="S276">
        <v>12</v>
      </c>
      <c r="T276">
        <v>1721</v>
      </c>
      <c r="U276">
        <v>11.07</v>
      </c>
    </row>
    <row r="277" spans="1:21">
      <c r="A277">
        <v>120142</v>
      </c>
      <c r="B277" s="52">
        <v>722021048595</v>
      </c>
      <c r="C277" t="s">
        <v>1703</v>
      </c>
      <c r="D277">
        <v>120142</v>
      </c>
      <c r="E277" t="s">
        <v>51</v>
      </c>
      <c r="F277" t="s">
        <v>51</v>
      </c>
      <c r="G277" t="s">
        <v>917</v>
      </c>
      <c r="H277" t="s">
        <v>1812</v>
      </c>
      <c r="I277">
        <v>4</v>
      </c>
      <c r="J277">
        <v>2021</v>
      </c>
      <c r="K277">
        <v>301</v>
      </c>
      <c r="L277" t="s">
        <v>72</v>
      </c>
      <c r="M277">
        <v>1800</v>
      </c>
      <c r="N277">
        <v>10.465</v>
      </c>
      <c r="O277">
        <v>12079</v>
      </c>
      <c r="P277" t="s">
        <v>1730</v>
      </c>
      <c r="Q277" t="s">
        <v>1817</v>
      </c>
      <c r="R277" t="s">
        <v>1800</v>
      </c>
      <c r="S277">
        <v>12</v>
      </c>
      <c r="T277">
        <v>1835</v>
      </c>
      <c r="U277">
        <v>12.031000000000001</v>
      </c>
    </row>
    <row r="278" spans="1:21">
      <c r="A278">
        <v>120142</v>
      </c>
      <c r="B278" s="52">
        <v>722021048354</v>
      </c>
      <c r="C278" t="s">
        <v>1703</v>
      </c>
      <c r="D278">
        <v>120142</v>
      </c>
      <c r="E278" t="s">
        <v>51</v>
      </c>
      <c r="F278" t="s">
        <v>51</v>
      </c>
      <c r="G278" t="s">
        <v>1107</v>
      </c>
      <c r="H278" t="s">
        <v>1812</v>
      </c>
      <c r="I278">
        <v>4</v>
      </c>
      <c r="J278">
        <v>2021</v>
      </c>
      <c r="K278">
        <v>301</v>
      </c>
      <c r="L278" t="s">
        <v>72</v>
      </c>
      <c r="M278">
        <v>1600</v>
      </c>
      <c r="N278">
        <v>9.4450000000000003</v>
      </c>
      <c r="O278">
        <v>12079</v>
      </c>
      <c r="P278" t="s">
        <v>1730</v>
      </c>
      <c r="Q278" t="s">
        <v>1816</v>
      </c>
      <c r="R278" t="s">
        <v>1783</v>
      </c>
      <c r="S278">
        <v>12</v>
      </c>
      <c r="T278">
        <v>1693</v>
      </c>
      <c r="U278">
        <v>10.885</v>
      </c>
    </row>
    <row r="279" spans="1:21">
      <c r="A279">
        <v>120142</v>
      </c>
      <c r="B279" s="52">
        <v>722021048355</v>
      </c>
      <c r="C279" t="s">
        <v>1703</v>
      </c>
      <c r="D279">
        <v>120142</v>
      </c>
      <c r="E279" t="s">
        <v>51</v>
      </c>
      <c r="F279" t="s">
        <v>51</v>
      </c>
      <c r="G279" t="s">
        <v>511</v>
      </c>
      <c r="H279" t="s">
        <v>1812</v>
      </c>
      <c r="I279">
        <v>4</v>
      </c>
      <c r="J279">
        <v>2021</v>
      </c>
      <c r="K279">
        <v>301</v>
      </c>
      <c r="L279" t="s">
        <v>72</v>
      </c>
      <c r="M279">
        <v>1470</v>
      </c>
      <c r="N279">
        <v>8.6769999999999996</v>
      </c>
      <c r="O279">
        <v>12079</v>
      </c>
      <c r="P279" t="s">
        <v>1730</v>
      </c>
      <c r="Q279" t="s">
        <v>1816</v>
      </c>
      <c r="R279" t="s">
        <v>1783</v>
      </c>
      <c r="S279">
        <v>12</v>
      </c>
      <c r="T279">
        <v>1556</v>
      </c>
      <c r="U279">
        <v>10</v>
      </c>
    </row>
    <row r="280" spans="1:21">
      <c r="A280">
        <v>120142</v>
      </c>
      <c r="B280" s="52">
        <v>722021048353</v>
      </c>
      <c r="C280" t="s">
        <v>1703</v>
      </c>
      <c r="D280">
        <v>120142</v>
      </c>
      <c r="E280" t="s">
        <v>51</v>
      </c>
      <c r="F280" t="s">
        <v>51</v>
      </c>
      <c r="G280" t="s">
        <v>509</v>
      </c>
      <c r="H280" t="s">
        <v>1812</v>
      </c>
      <c r="I280">
        <v>4</v>
      </c>
      <c r="J280">
        <v>2021</v>
      </c>
      <c r="K280">
        <v>301</v>
      </c>
      <c r="L280" t="s">
        <v>72</v>
      </c>
      <c r="M280">
        <v>1600</v>
      </c>
      <c r="N280">
        <v>9.4450000000000003</v>
      </c>
      <c r="O280">
        <v>12079</v>
      </c>
      <c r="P280" t="s">
        <v>1730</v>
      </c>
      <c r="Q280" t="s">
        <v>1816</v>
      </c>
      <c r="R280" t="s">
        <v>1783</v>
      </c>
      <c r="S280">
        <v>12</v>
      </c>
      <c r="T280">
        <v>1693</v>
      </c>
      <c r="U280">
        <v>10.885</v>
      </c>
    </row>
    <row r="281" spans="1:21">
      <c r="A281">
        <v>120142</v>
      </c>
      <c r="B281" s="52">
        <v>722021048357</v>
      </c>
      <c r="C281" t="s">
        <v>1703</v>
      </c>
      <c r="D281">
        <v>120142</v>
      </c>
      <c r="E281" t="s">
        <v>51</v>
      </c>
      <c r="F281" t="s">
        <v>51</v>
      </c>
      <c r="G281" t="s">
        <v>260</v>
      </c>
      <c r="H281" t="s">
        <v>1812</v>
      </c>
      <c r="I281">
        <v>4</v>
      </c>
      <c r="J281">
        <v>2021</v>
      </c>
      <c r="K281">
        <v>301</v>
      </c>
      <c r="L281" t="s">
        <v>72</v>
      </c>
      <c r="M281">
        <v>1161</v>
      </c>
      <c r="N281">
        <v>6.8529999999999998</v>
      </c>
      <c r="O281">
        <v>12079</v>
      </c>
      <c r="P281" t="s">
        <v>1730</v>
      </c>
      <c r="Q281" t="s">
        <v>1816</v>
      </c>
      <c r="R281" t="s">
        <v>1783</v>
      </c>
      <c r="S281">
        <v>12</v>
      </c>
      <c r="T281">
        <v>1229</v>
      </c>
      <c r="U281">
        <v>7.8979999999999997</v>
      </c>
    </row>
    <row r="282" spans="1:21">
      <c r="A282">
        <v>120142</v>
      </c>
      <c r="B282" s="52">
        <v>722021048587</v>
      </c>
      <c r="C282" t="s">
        <v>1703</v>
      </c>
      <c r="D282">
        <v>120142</v>
      </c>
      <c r="E282" t="s">
        <v>51</v>
      </c>
      <c r="F282" t="s">
        <v>51</v>
      </c>
      <c r="G282" t="s">
        <v>815</v>
      </c>
      <c r="H282" t="s">
        <v>1812</v>
      </c>
      <c r="I282">
        <v>4</v>
      </c>
      <c r="J282">
        <v>2021</v>
      </c>
      <c r="K282">
        <v>301</v>
      </c>
      <c r="L282" t="s">
        <v>72</v>
      </c>
      <c r="M282">
        <v>1850</v>
      </c>
      <c r="N282">
        <v>10.898</v>
      </c>
      <c r="O282">
        <v>12054</v>
      </c>
      <c r="P282" t="s">
        <v>1705</v>
      </c>
      <c r="Q282" t="s">
        <v>1815</v>
      </c>
      <c r="R282" t="s">
        <v>1783</v>
      </c>
      <c r="S282">
        <v>12</v>
      </c>
      <c r="T282">
        <v>1975</v>
      </c>
      <c r="U282">
        <v>11.957000000000001</v>
      </c>
    </row>
    <row r="283" spans="1:21">
      <c r="A283">
        <v>120142</v>
      </c>
      <c r="B283" s="52">
        <v>722021048582</v>
      </c>
      <c r="C283" t="s">
        <v>1703</v>
      </c>
      <c r="D283">
        <v>120142</v>
      </c>
      <c r="E283" t="s">
        <v>51</v>
      </c>
      <c r="F283" t="s">
        <v>51</v>
      </c>
      <c r="G283" t="s">
        <v>560</v>
      </c>
      <c r="H283" t="s">
        <v>1812</v>
      </c>
      <c r="I283">
        <v>4</v>
      </c>
      <c r="J283">
        <v>2021</v>
      </c>
      <c r="K283">
        <v>301</v>
      </c>
      <c r="L283" t="s">
        <v>72</v>
      </c>
      <c r="M283">
        <v>1850</v>
      </c>
      <c r="N283">
        <v>10.898</v>
      </c>
      <c r="O283">
        <v>12054</v>
      </c>
      <c r="P283" t="s">
        <v>1705</v>
      </c>
      <c r="Q283" t="s">
        <v>1814</v>
      </c>
      <c r="R283" t="s">
        <v>1783</v>
      </c>
      <c r="S283">
        <v>12</v>
      </c>
      <c r="T283">
        <v>1850</v>
      </c>
      <c r="U283">
        <v>10.898</v>
      </c>
    </row>
    <row r="284" spans="1:21">
      <c r="A284">
        <v>120142</v>
      </c>
      <c r="B284" s="52">
        <v>722021049874</v>
      </c>
      <c r="C284" t="s">
        <v>1703</v>
      </c>
      <c r="D284">
        <v>120142</v>
      </c>
      <c r="E284" t="s">
        <v>51</v>
      </c>
      <c r="F284" t="s">
        <v>51</v>
      </c>
      <c r="G284" t="s">
        <v>519</v>
      </c>
      <c r="H284" t="s">
        <v>1812</v>
      </c>
      <c r="I284">
        <v>4</v>
      </c>
      <c r="J284">
        <v>2021</v>
      </c>
      <c r="K284">
        <v>301</v>
      </c>
      <c r="L284" t="s">
        <v>72</v>
      </c>
      <c r="M284">
        <v>1850</v>
      </c>
      <c r="N284">
        <v>10.898</v>
      </c>
      <c r="O284">
        <v>12103</v>
      </c>
      <c r="P284" t="s">
        <v>69</v>
      </c>
      <c r="Q284" t="s">
        <v>1818</v>
      </c>
      <c r="R284" t="s">
        <v>1810</v>
      </c>
      <c r="S284">
        <v>12</v>
      </c>
      <c r="T284">
        <v>1846</v>
      </c>
      <c r="U284">
        <v>11.343</v>
      </c>
    </row>
    <row r="285" spans="1:21">
      <c r="A285">
        <v>120142</v>
      </c>
      <c r="B285" s="52">
        <v>722021049876</v>
      </c>
      <c r="C285" t="s">
        <v>1703</v>
      </c>
      <c r="D285">
        <v>120142</v>
      </c>
      <c r="E285" t="s">
        <v>51</v>
      </c>
      <c r="F285" t="s">
        <v>51</v>
      </c>
      <c r="G285" t="s">
        <v>1225</v>
      </c>
      <c r="H285" t="s">
        <v>1812</v>
      </c>
      <c r="I285">
        <v>4</v>
      </c>
      <c r="J285">
        <v>2021</v>
      </c>
      <c r="K285">
        <v>301</v>
      </c>
      <c r="L285" t="s">
        <v>72</v>
      </c>
      <c r="M285">
        <v>1850</v>
      </c>
      <c r="N285">
        <v>10.898</v>
      </c>
      <c r="O285">
        <v>12103</v>
      </c>
      <c r="P285" t="s">
        <v>69</v>
      </c>
      <c r="Q285" t="s">
        <v>1818</v>
      </c>
      <c r="R285" t="s">
        <v>1810</v>
      </c>
      <c r="S285">
        <v>12</v>
      </c>
      <c r="T285">
        <v>1846</v>
      </c>
      <c r="U285">
        <v>11.345000000000001</v>
      </c>
    </row>
    <row r="286" spans="1:21">
      <c r="A286">
        <v>120142</v>
      </c>
      <c r="B286" s="52">
        <v>722021048621</v>
      </c>
      <c r="C286" t="s">
        <v>1703</v>
      </c>
      <c r="D286">
        <v>120142</v>
      </c>
      <c r="E286" t="s">
        <v>51</v>
      </c>
      <c r="F286" t="s">
        <v>51</v>
      </c>
      <c r="G286" t="s">
        <v>562</v>
      </c>
      <c r="H286" t="s">
        <v>1783</v>
      </c>
      <c r="I286">
        <v>4</v>
      </c>
      <c r="J286">
        <v>2021</v>
      </c>
      <c r="K286">
        <v>301</v>
      </c>
      <c r="L286" t="s">
        <v>72</v>
      </c>
      <c r="M286">
        <v>1850</v>
      </c>
      <c r="N286">
        <v>10.898</v>
      </c>
      <c r="O286">
        <v>12054</v>
      </c>
      <c r="P286" t="s">
        <v>1705</v>
      </c>
      <c r="Q286" t="s">
        <v>1813</v>
      </c>
      <c r="R286" t="s">
        <v>1800</v>
      </c>
      <c r="S286">
        <v>12</v>
      </c>
      <c r="T286">
        <v>1850</v>
      </c>
      <c r="U286">
        <v>10.898</v>
      </c>
    </row>
    <row r="287" spans="1:21">
      <c r="A287">
        <v>120142</v>
      </c>
      <c r="B287" s="52">
        <v>722021048636</v>
      </c>
      <c r="C287" t="s">
        <v>1703</v>
      </c>
      <c r="D287">
        <v>120142</v>
      </c>
      <c r="E287" t="s">
        <v>51</v>
      </c>
      <c r="F287" t="s">
        <v>51</v>
      </c>
      <c r="G287" t="s">
        <v>977</v>
      </c>
      <c r="H287" t="s">
        <v>1783</v>
      </c>
      <c r="I287">
        <v>4</v>
      </c>
      <c r="J287">
        <v>2021</v>
      </c>
      <c r="K287">
        <v>301</v>
      </c>
      <c r="L287" t="s">
        <v>72</v>
      </c>
      <c r="M287">
        <v>1850</v>
      </c>
      <c r="N287">
        <v>10.898</v>
      </c>
      <c r="O287">
        <v>12054</v>
      </c>
      <c r="P287" t="s">
        <v>1705</v>
      </c>
      <c r="Q287" t="s">
        <v>1819</v>
      </c>
      <c r="R287" t="s">
        <v>1800</v>
      </c>
      <c r="S287">
        <v>12</v>
      </c>
      <c r="T287">
        <v>2358</v>
      </c>
      <c r="U287">
        <v>13.898</v>
      </c>
    </row>
    <row r="288" spans="1:21">
      <c r="A288">
        <v>120142</v>
      </c>
      <c r="B288" s="52">
        <v>722021048648</v>
      </c>
      <c r="C288" t="s">
        <v>1703</v>
      </c>
      <c r="D288">
        <v>120142</v>
      </c>
      <c r="E288" t="s">
        <v>51</v>
      </c>
      <c r="F288" t="s">
        <v>51</v>
      </c>
      <c r="G288" t="s">
        <v>819</v>
      </c>
      <c r="H288" t="s">
        <v>1783</v>
      </c>
      <c r="I288">
        <v>4</v>
      </c>
      <c r="J288">
        <v>2021</v>
      </c>
      <c r="K288">
        <v>301</v>
      </c>
      <c r="L288" t="s">
        <v>72</v>
      </c>
      <c r="M288">
        <v>1850</v>
      </c>
      <c r="N288">
        <v>10.898</v>
      </c>
      <c r="O288">
        <v>12054</v>
      </c>
      <c r="P288" t="s">
        <v>1705</v>
      </c>
      <c r="Q288" t="s">
        <v>1820</v>
      </c>
      <c r="R288" t="s">
        <v>1800</v>
      </c>
      <c r="S288">
        <v>12</v>
      </c>
      <c r="T288">
        <v>1682</v>
      </c>
      <c r="U288">
        <v>10.188000000000001</v>
      </c>
    </row>
    <row r="289" spans="1:21">
      <c r="A289">
        <v>120142</v>
      </c>
      <c r="B289" s="52">
        <v>722021048625</v>
      </c>
      <c r="C289" t="s">
        <v>1703</v>
      </c>
      <c r="D289">
        <v>120142</v>
      </c>
      <c r="E289" t="s">
        <v>51</v>
      </c>
      <c r="F289" t="s">
        <v>51</v>
      </c>
      <c r="G289" t="s">
        <v>919</v>
      </c>
      <c r="H289" t="s">
        <v>1783</v>
      </c>
      <c r="I289">
        <v>4</v>
      </c>
      <c r="J289">
        <v>2021</v>
      </c>
      <c r="K289">
        <v>301</v>
      </c>
      <c r="L289" t="s">
        <v>72</v>
      </c>
      <c r="M289">
        <v>1600</v>
      </c>
      <c r="N289">
        <v>9.3019999999999996</v>
      </c>
      <c r="O289">
        <v>12079</v>
      </c>
      <c r="P289" t="s">
        <v>1730</v>
      </c>
      <c r="Q289" t="s">
        <v>1817</v>
      </c>
      <c r="R289" t="s">
        <v>1800</v>
      </c>
      <c r="S289">
        <v>12</v>
      </c>
      <c r="T289">
        <v>1631</v>
      </c>
      <c r="U289">
        <v>10.694000000000001</v>
      </c>
    </row>
    <row r="290" spans="1:21">
      <c r="A290">
        <v>120142</v>
      </c>
      <c r="B290" s="52">
        <v>722021048638</v>
      </c>
      <c r="C290" t="s">
        <v>1703</v>
      </c>
      <c r="D290">
        <v>120142</v>
      </c>
      <c r="E290" t="s">
        <v>51</v>
      </c>
      <c r="F290" t="s">
        <v>51</v>
      </c>
      <c r="G290" t="s">
        <v>979</v>
      </c>
      <c r="H290" t="s">
        <v>1783</v>
      </c>
      <c r="I290">
        <v>4</v>
      </c>
      <c r="J290">
        <v>2021</v>
      </c>
      <c r="K290">
        <v>301</v>
      </c>
      <c r="L290" t="s">
        <v>72</v>
      </c>
      <c r="M290">
        <v>1407</v>
      </c>
      <c r="N290">
        <v>8.18</v>
      </c>
      <c r="O290">
        <v>12079</v>
      </c>
      <c r="P290" t="s">
        <v>1730</v>
      </c>
      <c r="Q290" t="s">
        <v>1817</v>
      </c>
      <c r="R290" t="s">
        <v>1800</v>
      </c>
      <c r="S290">
        <v>12</v>
      </c>
      <c r="T290">
        <v>1436</v>
      </c>
      <c r="U290">
        <v>9.4030000000000005</v>
      </c>
    </row>
    <row r="291" spans="1:21">
      <c r="A291">
        <v>120142</v>
      </c>
      <c r="B291" s="52">
        <v>722021048620</v>
      </c>
      <c r="C291" t="s">
        <v>1703</v>
      </c>
      <c r="D291">
        <v>120142</v>
      </c>
      <c r="E291" t="s">
        <v>51</v>
      </c>
      <c r="F291" t="s">
        <v>51</v>
      </c>
      <c r="G291" t="s">
        <v>271</v>
      </c>
      <c r="H291" t="s">
        <v>1783</v>
      </c>
      <c r="I291">
        <v>4</v>
      </c>
      <c r="J291">
        <v>2021</v>
      </c>
      <c r="K291">
        <v>301</v>
      </c>
      <c r="L291" t="s">
        <v>72</v>
      </c>
      <c r="M291">
        <v>1850</v>
      </c>
      <c r="N291">
        <v>10.898</v>
      </c>
      <c r="O291">
        <v>12054</v>
      </c>
      <c r="P291" t="s">
        <v>1705</v>
      </c>
      <c r="Q291" t="s">
        <v>1813</v>
      </c>
      <c r="R291" t="s">
        <v>1800</v>
      </c>
      <c r="S291">
        <v>12</v>
      </c>
      <c r="T291">
        <v>1850</v>
      </c>
      <c r="U291">
        <v>10.898</v>
      </c>
    </row>
    <row r="292" spans="1:21">
      <c r="A292">
        <v>120142</v>
      </c>
      <c r="B292" s="52">
        <v>722021048634</v>
      </c>
      <c r="C292" t="s">
        <v>1703</v>
      </c>
      <c r="D292">
        <v>120142</v>
      </c>
      <c r="E292" t="s">
        <v>51</v>
      </c>
      <c r="F292" t="s">
        <v>51</v>
      </c>
      <c r="G292" t="s">
        <v>817</v>
      </c>
      <c r="H292" t="s">
        <v>1783</v>
      </c>
      <c r="I292">
        <v>4</v>
      </c>
      <c r="J292">
        <v>2021</v>
      </c>
      <c r="K292">
        <v>301</v>
      </c>
      <c r="L292" t="s">
        <v>72</v>
      </c>
      <c r="M292">
        <v>1850</v>
      </c>
      <c r="N292">
        <v>10.898</v>
      </c>
      <c r="O292">
        <v>12054</v>
      </c>
      <c r="P292" t="s">
        <v>1705</v>
      </c>
      <c r="Q292" t="s">
        <v>1813</v>
      </c>
      <c r="R292" t="s">
        <v>1800</v>
      </c>
      <c r="S292">
        <v>12</v>
      </c>
      <c r="T292">
        <v>1850</v>
      </c>
      <c r="U292">
        <v>10.898</v>
      </c>
    </row>
    <row r="293" spans="1:21">
      <c r="A293">
        <v>120142</v>
      </c>
      <c r="B293" s="52">
        <v>722021048630</v>
      </c>
      <c r="C293" t="s">
        <v>1703</v>
      </c>
      <c r="D293">
        <v>120142</v>
      </c>
      <c r="E293" t="s">
        <v>51</v>
      </c>
      <c r="F293" t="s">
        <v>51</v>
      </c>
      <c r="G293" t="s">
        <v>513</v>
      </c>
      <c r="H293" t="s">
        <v>1783</v>
      </c>
      <c r="I293">
        <v>4</v>
      </c>
      <c r="J293">
        <v>2021</v>
      </c>
      <c r="K293">
        <v>301</v>
      </c>
      <c r="L293" t="s">
        <v>72</v>
      </c>
      <c r="M293">
        <v>1673</v>
      </c>
      <c r="N293">
        <v>9.7270000000000003</v>
      </c>
      <c r="O293">
        <v>12079</v>
      </c>
      <c r="P293" t="s">
        <v>1730</v>
      </c>
      <c r="Q293" t="s">
        <v>1817</v>
      </c>
      <c r="R293" t="s">
        <v>1800</v>
      </c>
      <c r="S293">
        <v>12</v>
      </c>
      <c r="T293">
        <v>1706</v>
      </c>
      <c r="U293">
        <v>11.182</v>
      </c>
    </row>
    <row r="294" spans="1:21">
      <c r="A294">
        <v>120142</v>
      </c>
      <c r="B294" s="52">
        <v>722021048646</v>
      </c>
      <c r="C294" t="s">
        <v>1703</v>
      </c>
      <c r="D294">
        <v>120142</v>
      </c>
      <c r="E294" t="s">
        <v>51</v>
      </c>
      <c r="F294" t="s">
        <v>51</v>
      </c>
      <c r="G294" t="s">
        <v>515</v>
      </c>
      <c r="H294" t="s">
        <v>1783</v>
      </c>
      <c r="I294">
        <v>4</v>
      </c>
      <c r="J294">
        <v>2021</v>
      </c>
      <c r="K294">
        <v>301</v>
      </c>
      <c r="L294" t="s">
        <v>72</v>
      </c>
      <c r="M294">
        <v>1850</v>
      </c>
      <c r="N294">
        <v>10.898</v>
      </c>
      <c r="O294">
        <v>12054</v>
      </c>
      <c r="P294" t="s">
        <v>1705</v>
      </c>
      <c r="Q294" t="s">
        <v>1820</v>
      </c>
      <c r="R294" t="s">
        <v>1800</v>
      </c>
      <c r="S294">
        <v>12</v>
      </c>
      <c r="T294">
        <v>1682</v>
      </c>
      <c r="U294">
        <v>10.186999999999999</v>
      </c>
    </row>
    <row r="295" spans="1:21">
      <c r="A295">
        <v>120142</v>
      </c>
      <c r="B295" s="52">
        <v>722021048635</v>
      </c>
      <c r="C295" t="s">
        <v>1703</v>
      </c>
      <c r="D295">
        <v>120142</v>
      </c>
      <c r="E295" t="s">
        <v>51</v>
      </c>
      <c r="F295" t="s">
        <v>51</v>
      </c>
      <c r="G295" t="s">
        <v>1111</v>
      </c>
      <c r="H295" t="s">
        <v>1783</v>
      </c>
      <c r="I295">
        <v>4</v>
      </c>
      <c r="J295">
        <v>2021</v>
      </c>
      <c r="K295">
        <v>301</v>
      </c>
      <c r="L295" t="s">
        <v>72</v>
      </c>
      <c r="M295">
        <v>1850</v>
      </c>
      <c r="N295">
        <v>10.898</v>
      </c>
      <c r="O295">
        <v>12054</v>
      </c>
      <c r="P295" t="s">
        <v>1705</v>
      </c>
      <c r="Q295" t="s">
        <v>1813</v>
      </c>
      <c r="R295" t="s">
        <v>1800</v>
      </c>
      <c r="S295">
        <v>12</v>
      </c>
      <c r="T295">
        <v>1850</v>
      </c>
      <c r="U295">
        <v>10.898</v>
      </c>
    </row>
    <row r="296" spans="1:21">
      <c r="A296">
        <v>120142</v>
      </c>
      <c r="B296" s="52">
        <v>722021048658</v>
      </c>
      <c r="C296" t="s">
        <v>1703</v>
      </c>
      <c r="D296">
        <v>120142</v>
      </c>
      <c r="E296" t="s">
        <v>51</v>
      </c>
      <c r="F296" t="s">
        <v>51</v>
      </c>
      <c r="G296" t="s">
        <v>1223</v>
      </c>
      <c r="H296" t="s">
        <v>1783</v>
      </c>
      <c r="I296">
        <v>4</v>
      </c>
      <c r="J296">
        <v>2021</v>
      </c>
      <c r="K296">
        <v>301</v>
      </c>
      <c r="L296" t="s">
        <v>72</v>
      </c>
      <c r="M296">
        <v>1781</v>
      </c>
      <c r="N296">
        <v>10.492000000000001</v>
      </c>
      <c r="O296">
        <v>12103</v>
      </c>
      <c r="P296" t="s">
        <v>69</v>
      </c>
      <c r="Q296" t="s">
        <v>1818</v>
      </c>
      <c r="R296" t="s">
        <v>1810</v>
      </c>
      <c r="S296">
        <v>12</v>
      </c>
      <c r="T296">
        <v>1846</v>
      </c>
      <c r="U296">
        <v>11.343</v>
      </c>
    </row>
    <row r="297" spans="1:21">
      <c r="A297">
        <v>120142</v>
      </c>
      <c r="B297" s="52">
        <v>722021048653</v>
      </c>
      <c r="C297" t="s">
        <v>1703</v>
      </c>
      <c r="D297">
        <v>120142</v>
      </c>
      <c r="E297" t="s">
        <v>51</v>
      </c>
      <c r="F297" t="s">
        <v>51</v>
      </c>
      <c r="G297" t="s">
        <v>821</v>
      </c>
      <c r="H297" t="s">
        <v>1783</v>
      </c>
      <c r="I297">
        <v>4</v>
      </c>
      <c r="J297">
        <v>2021</v>
      </c>
      <c r="K297">
        <v>301</v>
      </c>
      <c r="L297" t="s">
        <v>72</v>
      </c>
      <c r="M297">
        <v>1850</v>
      </c>
      <c r="N297">
        <v>10.898</v>
      </c>
      <c r="O297">
        <v>12103</v>
      </c>
      <c r="P297" t="s">
        <v>69</v>
      </c>
      <c r="Q297" t="s">
        <v>1818</v>
      </c>
      <c r="R297" t="s">
        <v>1810</v>
      </c>
      <c r="S297">
        <v>12</v>
      </c>
      <c r="T297">
        <v>1845</v>
      </c>
      <c r="U297">
        <v>11.337</v>
      </c>
    </row>
    <row r="298" spans="1:21">
      <c r="A298">
        <v>120142</v>
      </c>
      <c r="B298" s="52">
        <v>722021049482</v>
      </c>
      <c r="C298" t="s">
        <v>1703</v>
      </c>
      <c r="D298">
        <v>120142</v>
      </c>
      <c r="E298" t="s">
        <v>51</v>
      </c>
      <c r="F298" t="s">
        <v>51</v>
      </c>
      <c r="G298" t="s">
        <v>517</v>
      </c>
      <c r="H298" t="s">
        <v>1800</v>
      </c>
      <c r="I298">
        <v>4</v>
      </c>
      <c r="J298">
        <v>2021</v>
      </c>
      <c r="K298">
        <v>301</v>
      </c>
      <c r="L298" t="s">
        <v>72</v>
      </c>
      <c r="M298">
        <v>1896</v>
      </c>
      <c r="N298">
        <v>11.023</v>
      </c>
      <c r="O298">
        <v>12054</v>
      </c>
      <c r="P298" t="s">
        <v>1705</v>
      </c>
      <c r="Q298" t="s">
        <v>1821</v>
      </c>
      <c r="R298" t="s">
        <v>1822</v>
      </c>
      <c r="S298">
        <v>12</v>
      </c>
      <c r="T298">
        <v>1896</v>
      </c>
      <c r="U298">
        <v>11.023</v>
      </c>
    </row>
    <row r="299" spans="1:21">
      <c r="A299">
        <v>120142</v>
      </c>
      <c r="B299" s="52">
        <v>722021049505</v>
      </c>
      <c r="C299" t="s">
        <v>1703</v>
      </c>
      <c r="D299">
        <v>120142</v>
      </c>
      <c r="E299" t="s">
        <v>51</v>
      </c>
      <c r="F299" t="s">
        <v>51</v>
      </c>
      <c r="G299" t="s">
        <v>566</v>
      </c>
      <c r="H299" t="s">
        <v>1800</v>
      </c>
      <c r="I299">
        <v>4</v>
      </c>
      <c r="J299">
        <v>2021</v>
      </c>
      <c r="K299">
        <v>301</v>
      </c>
      <c r="L299" t="s">
        <v>72</v>
      </c>
      <c r="M299">
        <v>1896</v>
      </c>
      <c r="N299">
        <v>11.023</v>
      </c>
      <c r="O299">
        <v>12054</v>
      </c>
      <c r="P299" t="s">
        <v>1705</v>
      </c>
      <c r="Q299" t="s">
        <v>1823</v>
      </c>
      <c r="R299" t="s">
        <v>1822</v>
      </c>
      <c r="S299">
        <v>12</v>
      </c>
      <c r="T299">
        <v>2014</v>
      </c>
      <c r="U299">
        <v>14.443</v>
      </c>
    </row>
    <row r="300" spans="1:21">
      <c r="A300">
        <v>120142</v>
      </c>
      <c r="B300" s="52">
        <v>722021049489</v>
      </c>
      <c r="C300" t="s">
        <v>1703</v>
      </c>
      <c r="D300">
        <v>120142</v>
      </c>
      <c r="E300" t="s">
        <v>51</v>
      </c>
      <c r="F300" t="s">
        <v>51</v>
      </c>
      <c r="G300" t="s">
        <v>564</v>
      </c>
      <c r="H300" t="s">
        <v>1800</v>
      </c>
      <c r="I300">
        <v>4</v>
      </c>
      <c r="J300">
        <v>2021</v>
      </c>
      <c r="K300">
        <v>301</v>
      </c>
      <c r="L300" t="s">
        <v>72</v>
      </c>
      <c r="M300">
        <v>1896</v>
      </c>
      <c r="N300">
        <v>11.023</v>
      </c>
      <c r="O300">
        <v>12054</v>
      </c>
      <c r="P300" t="s">
        <v>1705</v>
      </c>
      <c r="Q300" t="s">
        <v>1821</v>
      </c>
      <c r="R300" t="s">
        <v>1822</v>
      </c>
      <c r="S300">
        <v>12</v>
      </c>
      <c r="T300">
        <v>1896</v>
      </c>
      <c r="U300">
        <v>11.023</v>
      </c>
    </row>
    <row r="301" spans="1:21">
      <c r="A301">
        <v>120142</v>
      </c>
      <c r="B301" s="52">
        <v>722021049526</v>
      </c>
      <c r="C301" t="s">
        <v>1703</v>
      </c>
      <c r="D301">
        <v>120142</v>
      </c>
      <c r="E301" t="s">
        <v>51</v>
      </c>
      <c r="F301" t="s">
        <v>51</v>
      </c>
      <c r="G301" t="s">
        <v>568</v>
      </c>
      <c r="H301" t="s">
        <v>1800</v>
      </c>
      <c r="I301">
        <v>4</v>
      </c>
      <c r="J301">
        <v>2021</v>
      </c>
      <c r="K301">
        <v>301</v>
      </c>
      <c r="L301" t="s">
        <v>72</v>
      </c>
      <c r="M301">
        <v>1927</v>
      </c>
      <c r="N301">
        <v>11.204000000000001</v>
      </c>
      <c r="O301">
        <v>12103</v>
      </c>
      <c r="P301" t="s">
        <v>69</v>
      </c>
      <c r="Q301" t="s">
        <v>1824</v>
      </c>
      <c r="R301" t="s">
        <v>1810</v>
      </c>
      <c r="S301">
        <v>12</v>
      </c>
      <c r="T301">
        <v>2020</v>
      </c>
      <c r="U301">
        <v>13.374000000000001</v>
      </c>
    </row>
    <row r="302" spans="1:21">
      <c r="A302">
        <v>120142</v>
      </c>
      <c r="B302" s="52">
        <v>722021049611</v>
      </c>
      <c r="C302" t="s">
        <v>1703</v>
      </c>
      <c r="D302">
        <v>120142</v>
      </c>
      <c r="E302" t="s">
        <v>51</v>
      </c>
      <c r="F302" t="s">
        <v>51</v>
      </c>
      <c r="G302" t="s">
        <v>981</v>
      </c>
      <c r="H302" t="s">
        <v>1822</v>
      </c>
      <c r="I302">
        <v>4</v>
      </c>
      <c r="J302">
        <v>2021</v>
      </c>
      <c r="K302">
        <v>301</v>
      </c>
      <c r="L302" t="s">
        <v>72</v>
      </c>
      <c r="M302">
        <v>1700</v>
      </c>
      <c r="N302">
        <v>9.8840000000000003</v>
      </c>
      <c r="O302">
        <v>12079</v>
      </c>
      <c r="P302" t="s">
        <v>1730</v>
      </c>
      <c r="Q302" t="s">
        <v>1825</v>
      </c>
      <c r="R302" t="s">
        <v>1826</v>
      </c>
      <c r="S302">
        <v>12</v>
      </c>
      <c r="T302">
        <v>1697</v>
      </c>
      <c r="U302">
        <v>10.946</v>
      </c>
    </row>
    <row r="303" spans="1:21">
      <c r="A303">
        <v>120142</v>
      </c>
      <c r="B303" s="52">
        <v>722021049606</v>
      </c>
      <c r="C303" t="s">
        <v>1703</v>
      </c>
      <c r="D303">
        <v>120142</v>
      </c>
      <c r="E303" t="s">
        <v>51</v>
      </c>
      <c r="F303" t="s">
        <v>51</v>
      </c>
      <c r="G303" t="s">
        <v>572</v>
      </c>
      <c r="H303" t="s">
        <v>1822</v>
      </c>
      <c r="I303">
        <v>4</v>
      </c>
      <c r="J303">
        <v>2021</v>
      </c>
      <c r="K303">
        <v>301</v>
      </c>
      <c r="L303" t="s">
        <v>72</v>
      </c>
      <c r="M303">
        <v>1700</v>
      </c>
      <c r="N303">
        <v>9.8840000000000003</v>
      </c>
      <c r="O303">
        <v>12079</v>
      </c>
      <c r="P303" t="s">
        <v>1730</v>
      </c>
      <c r="Q303" t="s">
        <v>1825</v>
      </c>
      <c r="R303" t="s">
        <v>1826</v>
      </c>
      <c r="S303">
        <v>12</v>
      </c>
      <c r="T303">
        <v>1697</v>
      </c>
      <c r="U303">
        <v>10.946</v>
      </c>
    </row>
    <row r="304" spans="1:21">
      <c r="A304">
        <v>120142</v>
      </c>
      <c r="B304" s="52">
        <v>722021049616</v>
      </c>
      <c r="C304" t="s">
        <v>1703</v>
      </c>
      <c r="D304">
        <v>120142</v>
      </c>
      <c r="E304" t="s">
        <v>51</v>
      </c>
      <c r="F304" t="s">
        <v>51</v>
      </c>
      <c r="G304" t="s">
        <v>1431</v>
      </c>
      <c r="H304" t="s">
        <v>1822</v>
      </c>
      <c r="I304">
        <v>4</v>
      </c>
      <c r="J304">
        <v>2021</v>
      </c>
      <c r="K304">
        <v>301</v>
      </c>
      <c r="L304" t="s">
        <v>72</v>
      </c>
      <c r="M304">
        <v>1763</v>
      </c>
      <c r="N304">
        <v>10.25</v>
      </c>
      <c r="O304">
        <v>12079</v>
      </c>
      <c r="P304" t="s">
        <v>1730</v>
      </c>
      <c r="Q304" t="s">
        <v>1825</v>
      </c>
      <c r="R304" t="s">
        <v>1826</v>
      </c>
      <c r="S304">
        <v>12</v>
      </c>
      <c r="T304">
        <v>1758</v>
      </c>
      <c r="U304">
        <v>11.351000000000001</v>
      </c>
    </row>
    <row r="305" spans="1:21">
      <c r="A305">
        <v>120142</v>
      </c>
      <c r="B305" s="52">
        <v>722021049568</v>
      </c>
      <c r="C305" t="s">
        <v>1703</v>
      </c>
      <c r="D305">
        <v>120142</v>
      </c>
      <c r="E305" t="s">
        <v>51</v>
      </c>
      <c r="F305" t="s">
        <v>51</v>
      </c>
      <c r="G305" t="s">
        <v>1113</v>
      </c>
      <c r="H305" t="s">
        <v>1822</v>
      </c>
      <c r="I305">
        <v>4</v>
      </c>
      <c r="J305">
        <v>2021</v>
      </c>
      <c r="K305">
        <v>301</v>
      </c>
      <c r="L305" t="s">
        <v>72</v>
      </c>
      <c r="M305">
        <v>1700</v>
      </c>
      <c r="N305">
        <v>9.8840000000000003</v>
      </c>
      <c r="O305">
        <v>12079</v>
      </c>
      <c r="P305" t="s">
        <v>1730</v>
      </c>
      <c r="Q305" t="s">
        <v>1825</v>
      </c>
      <c r="R305" t="s">
        <v>1826</v>
      </c>
      <c r="S305">
        <v>12</v>
      </c>
      <c r="T305">
        <v>1697</v>
      </c>
      <c r="U305">
        <v>10.946</v>
      </c>
    </row>
    <row r="306" spans="1:21">
      <c r="A306">
        <v>120142</v>
      </c>
      <c r="B306" s="52">
        <v>722021049560</v>
      </c>
      <c r="C306" t="s">
        <v>1703</v>
      </c>
      <c r="D306">
        <v>120142</v>
      </c>
      <c r="E306" t="s">
        <v>51</v>
      </c>
      <c r="F306" t="s">
        <v>51</v>
      </c>
      <c r="G306" t="s">
        <v>921</v>
      </c>
      <c r="H306" t="s">
        <v>1822</v>
      </c>
      <c r="I306">
        <v>4</v>
      </c>
      <c r="J306">
        <v>2021</v>
      </c>
      <c r="K306">
        <v>301</v>
      </c>
      <c r="L306" t="s">
        <v>72</v>
      </c>
      <c r="M306">
        <v>1700</v>
      </c>
      <c r="N306">
        <v>9.8840000000000003</v>
      </c>
      <c r="O306">
        <v>12079</v>
      </c>
      <c r="P306" t="s">
        <v>1730</v>
      </c>
      <c r="Q306" t="s">
        <v>1825</v>
      </c>
      <c r="R306" t="s">
        <v>1826</v>
      </c>
      <c r="S306">
        <v>12</v>
      </c>
      <c r="T306">
        <v>1697</v>
      </c>
      <c r="U306">
        <v>10.946</v>
      </c>
    </row>
    <row r="307" spans="1:21">
      <c r="A307">
        <v>120142</v>
      </c>
      <c r="B307" s="52">
        <v>722021049577</v>
      </c>
      <c r="C307" t="s">
        <v>1703</v>
      </c>
      <c r="D307">
        <v>120142</v>
      </c>
      <c r="E307" t="s">
        <v>51</v>
      </c>
      <c r="F307" t="s">
        <v>51</v>
      </c>
      <c r="G307" t="s">
        <v>570</v>
      </c>
      <c r="H307" t="s">
        <v>1822</v>
      </c>
      <c r="I307">
        <v>4</v>
      </c>
      <c r="J307">
        <v>2021</v>
      </c>
      <c r="K307">
        <v>301</v>
      </c>
      <c r="L307" t="s">
        <v>72</v>
      </c>
      <c r="M307">
        <v>1700</v>
      </c>
      <c r="N307">
        <v>9.8840000000000003</v>
      </c>
      <c r="O307">
        <v>12079</v>
      </c>
      <c r="P307" t="s">
        <v>1730</v>
      </c>
      <c r="Q307" t="s">
        <v>1825</v>
      </c>
      <c r="R307" t="s">
        <v>1826</v>
      </c>
      <c r="S307">
        <v>12</v>
      </c>
      <c r="T307">
        <v>1697</v>
      </c>
      <c r="U307">
        <v>10.946</v>
      </c>
    </row>
    <row r="308" spans="1:21">
      <c r="A308">
        <v>120142</v>
      </c>
      <c r="B308" s="52">
        <v>722021050019</v>
      </c>
      <c r="C308" t="s">
        <v>1703</v>
      </c>
      <c r="D308">
        <v>120142</v>
      </c>
      <c r="E308" t="s">
        <v>51</v>
      </c>
      <c r="F308" t="s">
        <v>51</v>
      </c>
      <c r="G308" t="s">
        <v>274</v>
      </c>
      <c r="H308" t="s">
        <v>1822</v>
      </c>
      <c r="I308">
        <v>4</v>
      </c>
      <c r="J308">
        <v>2021</v>
      </c>
      <c r="K308">
        <v>301</v>
      </c>
      <c r="L308" t="s">
        <v>72</v>
      </c>
      <c r="M308">
        <v>2000</v>
      </c>
      <c r="N308">
        <v>11.782</v>
      </c>
      <c r="O308">
        <v>12054</v>
      </c>
      <c r="P308" t="s">
        <v>1705</v>
      </c>
      <c r="Q308" t="s">
        <v>1827</v>
      </c>
      <c r="R308" t="s">
        <v>1826</v>
      </c>
      <c r="S308">
        <v>12</v>
      </c>
      <c r="T308">
        <v>2000</v>
      </c>
      <c r="U308">
        <v>11.782</v>
      </c>
    </row>
    <row r="309" spans="1:21">
      <c r="A309">
        <v>120142</v>
      </c>
      <c r="B309" s="52">
        <v>722021050302</v>
      </c>
      <c r="C309" t="s">
        <v>1703</v>
      </c>
      <c r="D309">
        <v>120142</v>
      </c>
      <c r="E309" t="s">
        <v>51</v>
      </c>
      <c r="F309" t="s">
        <v>51</v>
      </c>
      <c r="G309" t="s">
        <v>1231</v>
      </c>
      <c r="H309" t="s">
        <v>1826</v>
      </c>
      <c r="I309">
        <v>4</v>
      </c>
      <c r="J309">
        <v>2021</v>
      </c>
      <c r="K309">
        <v>301</v>
      </c>
      <c r="L309" t="s">
        <v>72</v>
      </c>
      <c r="M309">
        <v>1307</v>
      </c>
      <c r="N309">
        <v>7.5990000000000002</v>
      </c>
      <c r="O309">
        <v>12079</v>
      </c>
      <c r="P309" t="s">
        <v>1730</v>
      </c>
      <c r="Q309" t="s">
        <v>1828</v>
      </c>
      <c r="R309" t="s">
        <v>1829</v>
      </c>
      <c r="S309">
        <v>12</v>
      </c>
      <c r="T309">
        <v>1302</v>
      </c>
      <c r="U309">
        <v>8.0530000000000008</v>
      </c>
    </row>
    <row r="310" spans="1:21">
      <c r="A310">
        <v>120142</v>
      </c>
      <c r="B310" s="52">
        <v>722021050340</v>
      </c>
      <c r="C310" t="s">
        <v>1703</v>
      </c>
      <c r="D310">
        <v>120142</v>
      </c>
      <c r="E310" t="s">
        <v>51</v>
      </c>
      <c r="F310" t="s">
        <v>51</v>
      </c>
      <c r="G310" t="s">
        <v>983</v>
      </c>
      <c r="H310" t="s">
        <v>1826</v>
      </c>
      <c r="I310">
        <v>4</v>
      </c>
      <c r="J310">
        <v>2021</v>
      </c>
      <c r="K310">
        <v>301</v>
      </c>
      <c r="L310" t="s">
        <v>72</v>
      </c>
      <c r="M310">
        <v>1307</v>
      </c>
      <c r="N310">
        <v>7.5990000000000002</v>
      </c>
      <c r="O310">
        <v>12079</v>
      </c>
      <c r="P310" t="s">
        <v>1730</v>
      </c>
      <c r="Q310" t="s">
        <v>1828</v>
      </c>
      <c r="R310" t="s">
        <v>1829</v>
      </c>
      <c r="S310">
        <v>12</v>
      </c>
      <c r="T310">
        <v>1302</v>
      </c>
      <c r="U310">
        <v>8.0530000000000008</v>
      </c>
    </row>
    <row r="311" spans="1:21">
      <c r="A311">
        <v>120142</v>
      </c>
      <c r="B311" s="52">
        <v>722021050322</v>
      </c>
      <c r="C311" t="s">
        <v>1703</v>
      </c>
      <c r="D311">
        <v>120142</v>
      </c>
      <c r="E311" t="s">
        <v>51</v>
      </c>
      <c r="F311" t="s">
        <v>51</v>
      </c>
      <c r="G311" t="s">
        <v>825</v>
      </c>
      <c r="H311" t="s">
        <v>1826</v>
      </c>
      <c r="I311">
        <v>4</v>
      </c>
      <c r="J311">
        <v>2021</v>
      </c>
      <c r="K311">
        <v>301</v>
      </c>
      <c r="L311" t="s">
        <v>72</v>
      </c>
      <c r="M311">
        <v>1307</v>
      </c>
      <c r="N311">
        <v>7.5990000000000002</v>
      </c>
      <c r="O311">
        <v>12079</v>
      </c>
      <c r="P311" t="s">
        <v>1730</v>
      </c>
      <c r="Q311" t="s">
        <v>1828</v>
      </c>
      <c r="R311" t="s">
        <v>1829</v>
      </c>
      <c r="S311">
        <v>12</v>
      </c>
      <c r="T311">
        <v>1302</v>
      </c>
      <c r="U311">
        <v>8.0530000000000008</v>
      </c>
    </row>
    <row r="312" spans="1:21">
      <c r="A312">
        <v>120142</v>
      </c>
      <c r="B312" s="52">
        <v>722021050372</v>
      </c>
      <c r="C312" t="s">
        <v>1703</v>
      </c>
      <c r="D312">
        <v>120142</v>
      </c>
      <c r="E312" t="s">
        <v>51</v>
      </c>
      <c r="F312" t="s">
        <v>51</v>
      </c>
      <c r="G312" t="s">
        <v>525</v>
      </c>
      <c r="H312" t="s">
        <v>1826</v>
      </c>
      <c r="I312">
        <v>4</v>
      </c>
      <c r="J312">
        <v>2021</v>
      </c>
      <c r="K312">
        <v>301</v>
      </c>
      <c r="L312" t="s">
        <v>72</v>
      </c>
      <c r="M312">
        <v>1403</v>
      </c>
      <c r="N312">
        <v>8.157</v>
      </c>
      <c r="O312">
        <v>12079</v>
      </c>
      <c r="P312" t="s">
        <v>1730</v>
      </c>
      <c r="Q312" t="s">
        <v>1828</v>
      </c>
      <c r="R312" t="s">
        <v>1829</v>
      </c>
      <c r="S312">
        <v>12</v>
      </c>
      <c r="T312">
        <v>1399</v>
      </c>
      <c r="U312">
        <v>8.6460000000000008</v>
      </c>
    </row>
    <row r="313" spans="1:21">
      <c r="A313">
        <v>120142</v>
      </c>
      <c r="B313" s="52">
        <v>722021050038</v>
      </c>
      <c r="C313" t="s">
        <v>1703</v>
      </c>
      <c r="D313">
        <v>120142</v>
      </c>
      <c r="E313" t="s">
        <v>51</v>
      </c>
      <c r="F313" t="s">
        <v>51</v>
      </c>
      <c r="G313" t="s">
        <v>1227</v>
      </c>
      <c r="H313" t="s">
        <v>1826</v>
      </c>
      <c r="I313">
        <v>4</v>
      </c>
      <c r="J313">
        <v>2021</v>
      </c>
      <c r="K313">
        <v>301</v>
      </c>
      <c r="L313" t="s">
        <v>72</v>
      </c>
      <c r="M313">
        <v>2000</v>
      </c>
      <c r="N313">
        <v>11.782</v>
      </c>
      <c r="O313">
        <v>12054</v>
      </c>
      <c r="P313" t="s">
        <v>1705</v>
      </c>
      <c r="Q313" t="s">
        <v>1830</v>
      </c>
      <c r="R313" t="s">
        <v>1826</v>
      </c>
      <c r="S313">
        <v>12</v>
      </c>
      <c r="T313">
        <v>2088</v>
      </c>
      <c r="U313">
        <v>12.733000000000001</v>
      </c>
    </row>
    <row r="314" spans="1:21">
      <c r="A314">
        <v>120142</v>
      </c>
      <c r="B314" s="52">
        <v>722021050080</v>
      </c>
      <c r="C314" t="s">
        <v>1703</v>
      </c>
      <c r="D314">
        <v>120142</v>
      </c>
      <c r="E314" t="s">
        <v>51</v>
      </c>
      <c r="F314" t="s">
        <v>51</v>
      </c>
      <c r="G314" t="s">
        <v>523</v>
      </c>
      <c r="H314" t="s">
        <v>1826</v>
      </c>
      <c r="I314">
        <v>4</v>
      </c>
      <c r="J314">
        <v>2021</v>
      </c>
      <c r="K314">
        <v>301</v>
      </c>
      <c r="L314" t="s">
        <v>72</v>
      </c>
      <c r="M314">
        <v>66</v>
      </c>
      <c r="N314">
        <v>0.38900000000000001</v>
      </c>
      <c r="O314">
        <v>12079</v>
      </c>
      <c r="P314" t="s">
        <v>1730</v>
      </c>
      <c r="Q314" t="s">
        <v>1831</v>
      </c>
      <c r="R314" t="s">
        <v>1829</v>
      </c>
      <c r="S314">
        <v>12</v>
      </c>
      <c r="T314">
        <v>1574</v>
      </c>
      <c r="U314">
        <v>10.039</v>
      </c>
    </row>
    <row r="315" spans="1:21">
      <c r="A315">
        <v>120142</v>
      </c>
      <c r="B315" s="52">
        <v>722021050457</v>
      </c>
      <c r="C315" t="s">
        <v>1703</v>
      </c>
      <c r="D315">
        <v>120142</v>
      </c>
      <c r="E315" t="s">
        <v>51</v>
      </c>
      <c r="F315" t="s">
        <v>51</v>
      </c>
      <c r="G315" t="s">
        <v>574</v>
      </c>
      <c r="H315" t="s">
        <v>1826</v>
      </c>
      <c r="I315">
        <v>4</v>
      </c>
      <c r="J315">
        <v>2021</v>
      </c>
      <c r="K315">
        <v>301</v>
      </c>
      <c r="L315" t="s">
        <v>72</v>
      </c>
      <c r="M315">
        <v>1500</v>
      </c>
      <c r="N315">
        <v>8.7210000000000001</v>
      </c>
      <c r="O315">
        <v>12054</v>
      </c>
      <c r="P315" t="s">
        <v>1705</v>
      </c>
      <c r="Q315" t="s">
        <v>1832</v>
      </c>
      <c r="R315" t="s">
        <v>1829</v>
      </c>
      <c r="S315">
        <v>12</v>
      </c>
      <c r="T315">
        <v>1400</v>
      </c>
      <c r="U315">
        <v>8.7210000000000001</v>
      </c>
    </row>
    <row r="316" spans="1:21">
      <c r="A316">
        <v>120142</v>
      </c>
      <c r="B316" s="52">
        <v>722021050480</v>
      </c>
      <c r="C316" t="s">
        <v>1703</v>
      </c>
      <c r="D316">
        <v>120142</v>
      </c>
      <c r="E316" t="s">
        <v>51</v>
      </c>
      <c r="F316" t="s">
        <v>51</v>
      </c>
      <c r="G316" t="s">
        <v>1433</v>
      </c>
      <c r="H316" t="s">
        <v>1826</v>
      </c>
      <c r="I316">
        <v>4</v>
      </c>
      <c r="J316">
        <v>2021</v>
      </c>
      <c r="K316">
        <v>301</v>
      </c>
      <c r="L316" t="s">
        <v>72</v>
      </c>
      <c r="M316">
        <v>85</v>
      </c>
      <c r="N316">
        <v>0.49399999999999999</v>
      </c>
      <c r="O316">
        <v>12054</v>
      </c>
      <c r="P316" t="s">
        <v>1705</v>
      </c>
      <c r="Q316" t="s">
        <v>1832</v>
      </c>
      <c r="R316" t="s">
        <v>1829</v>
      </c>
      <c r="S316">
        <v>12</v>
      </c>
      <c r="T316">
        <v>410</v>
      </c>
      <c r="U316">
        <v>1.986</v>
      </c>
    </row>
    <row r="317" spans="1:21">
      <c r="A317">
        <v>120142</v>
      </c>
      <c r="B317" s="52">
        <v>722021050276</v>
      </c>
      <c r="C317" t="s">
        <v>1703</v>
      </c>
      <c r="D317">
        <v>120142</v>
      </c>
      <c r="E317" t="s">
        <v>51</v>
      </c>
      <c r="F317" t="s">
        <v>51</v>
      </c>
      <c r="G317" t="s">
        <v>823</v>
      </c>
      <c r="H317" t="s">
        <v>1826</v>
      </c>
      <c r="I317">
        <v>4</v>
      </c>
      <c r="J317">
        <v>2021</v>
      </c>
      <c r="K317">
        <v>301</v>
      </c>
      <c r="L317" t="s">
        <v>72</v>
      </c>
      <c r="M317">
        <v>1307</v>
      </c>
      <c r="N317">
        <v>7.5990000000000002</v>
      </c>
      <c r="O317">
        <v>12079</v>
      </c>
      <c r="P317" t="s">
        <v>1730</v>
      </c>
      <c r="Q317" t="s">
        <v>1828</v>
      </c>
      <c r="R317" t="s">
        <v>1829</v>
      </c>
      <c r="S317">
        <v>12</v>
      </c>
      <c r="T317">
        <v>1302</v>
      </c>
      <c r="U317">
        <v>8.0530000000000008</v>
      </c>
    </row>
    <row r="318" spans="1:21">
      <c r="A318">
        <v>120142</v>
      </c>
      <c r="B318" s="52">
        <v>722021050033</v>
      </c>
      <c r="C318" t="s">
        <v>1703</v>
      </c>
      <c r="D318">
        <v>120142</v>
      </c>
      <c r="E318" t="s">
        <v>51</v>
      </c>
      <c r="F318" t="s">
        <v>51</v>
      </c>
      <c r="G318" t="s">
        <v>521</v>
      </c>
      <c r="H318" t="s">
        <v>1826</v>
      </c>
      <c r="I318">
        <v>4</v>
      </c>
      <c r="J318">
        <v>2021</v>
      </c>
      <c r="K318">
        <v>301</v>
      </c>
      <c r="L318" t="s">
        <v>72</v>
      </c>
      <c r="M318">
        <v>2000</v>
      </c>
      <c r="N318">
        <v>11.782</v>
      </c>
      <c r="O318">
        <v>12054</v>
      </c>
      <c r="P318" t="s">
        <v>1705</v>
      </c>
      <c r="Q318" t="s">
        <v>1827</v>
      </c>
      <c r="R318" t="s">
        <v>1826</v>
      </c>
      <c r="S318">
        <v>12</v>
      </c>
      <c r="T318">
        <v>2000</v>
      </c>
      <c r="U318">
        <v>11.782</v>
      </c>
    </row>
    <row r="319" spans="1:21">
      <c r="A319">
        <v>120142</v>
      </c>
      <c r="B319" s="52">
        <v>722021050051</v>
      </c>
      <c r="C319" t="s">
        <v>1703</v>
      </c>
      <c r="D319">
        <v>120142</v>
      </c>
      <c r="E319" t="s">
        <v>51</v>
      </c>
      <c r="F319" t="s">
        <v>51</v>
      </c>
      <c r="G319" t="s">
        <v>1229</v>
      </c>
      <c r="H319" t="s">
        <v>1826</v>
      </c>
      <c r="I319">
        <v>4</v>
      </c>
      <c r="J319">
        <v>2021</v>
      </c>
      <c r="K319">
        <v>301</v>
      </c>
      <c r="L319" t="s">
        <v>72</v>
      </c>
      <c r="M319">
        <v>2021</v>
      </c>
      <c r="N319">
        <v>11.906000000000001</v>
      </c>
      <c r="O319">
        <v>12054</v>
      </c>
      <c r="P319" t="s">
        <v>1705</v>
      </c>
      <c r="Q319" t="s">
        <v>1830</v>
      </c>
      <c r="R319" t="s">
        <v>1826</v>
      </c>
      <c r="S319">
        <v>12</v>
      </c>
      <c r="T319">
        <v>2089</v>
      </c>
      <c r="U319">
        <v>12.733000000000001</v>
      </c>
    </row>
    <row r="320" spans="1:21">
      <c r="A320">
        <v>120142</v>
      </c>
      <c r="B320" s="52">
        <v>722021050471</v>
      </c>
      <c r="C320" t="s">
        <v>1703</v>
      </c>
      <c r="D320">
        <v>120142</v>
      </c>
      <c r="E320" t="s">
        <v>51</v>
      </c>
      <c r="F320" t="s">
        <v>51</v>
      </c>
      <c r="G320" t="s">
        <v>985</v>
      </c>
      <c r="H320" t="s">
        <v>1826</v>
      </c>
      <c r="I320">
        <v>4</v>
      </c>
      <c r="J320">
        <v>2021</v>
      </c>
      <c r="K320">
        <v>301</v>
      </c>
      <c r="L320" t="s">
        <v>72</v>
      </c>
      <c r="M320">
        <v>2000</v>
      </c>
      <c r="N320">
        <v>11.628</v>
      </c>
      <c r="O320">
        <v>12054</v>
      </c>
      <c r="P320" t="s">
        <v>1705</v>
      </c>
      <c r="Q320" t="s">
        <v>1832</v>
      </c>
      <c r="R320" t="s">
        <v>1829</v>
      </c>
      <c r="S320">
        <v>12</v>
      </c>
      <c r="T320">
        <v>1800</v>
      </c>
      <c r="U320">
        <v>11.628</v>
      </c>
    </row>
    <row r="321" spans="1:21">
      <c r="A321">
        <v>120142</v>
      </c>
      <c r="B321" s="52">
        <v>722021050867</v>
      </c>
      <c r="C321" t="s">
        <v>1703</v>
      </c>
      <c r="D321">
        <v>120142</v>
      </c>
      <c r="E321" t="s">
        <v>51</v>
      </c>
      <c r="F321" t="s">
        <v>51</v>
      </c>
      <c r="G321" t="s">
        <v>527</v>
      </c>
      <c r="H321" t="s">
        <v>1833</v>
      </c>
      <c r="I321">
        <v>5</v>
      </c>
      <c r="J321">
        <v>2021</v>
      </c>
      <c r="K321">
        <v>301</v>
      </c>
      <c r="L321" t="s">
        <v>72</v>
      </c>
      <c r="M321">
        <v>1935</v>
      </c>
      <c r="N321">
        <v>11.25</v>
      </c>
      <c r="O321">
        <v>12054</v>
      </c>
      <c r="P321" t="s">
        <v>1705</v>
      </c>
      <c r="Q321" t="s">
        <v>1834</v>
      </c>
      <c r="R321" t="s">
        <v>1835</v>
      </c>
      <c r="S321">
        <v>12</v>
      </c>
      <c r="T321">
        <v>1935</v>
      </c>
      <c r="U321">
        <v>11.25</v>
      </c>
    </row>
    <row r="322" spans="1:21">
      <c r="A322">
        <v>120142</v>
      </c>
      <c r="B322" s="52">
        <v>722021050861</v>
      </c>
      <c r="C322" t="s">
        <v>1703</v>
      </c>
      <c r="D322">
        <v>120142</v>
      </c>
      <c r="E322" t="s">
        <v>51</v>
      </c>
      <c r="F322" t="s">
        <v>51</v>
      </c>
      <c r="G322" t="s">
        <v>1519</v>
      </c>
      <c r="H322" t="s">
        <v>1833</v>
      </c>
      <c r="I322">
        <v>5</v>
      </c>
      <c r="J322">
        <v>2021</v>
      </c>
      <c r="K322">
        <v>301</v>
      </c>
      <c r="L322" t="s">
        <v>72</v>
      </c>
      <c r="M322">
        <v>1935</v>
      </c>
      <c r="N322">
        <v>11.25</v>
      </c>
      <c r="O322">
        <v>12054</v>
      </c>
      <c r="P322" t="s">
        <v>1705</v>
      </c>
      <c r="Q322" t="s">
        <v>1834</v>
      </c>
      <c r="R322" t="s">
        <v>1835</v>
      </c>
      <c r="S322">
        <v>12</v>
      </c>
      <c r="T322">
        <v>1935</v>
      </c>
      <c r="U322">
        <v>11.25</v>
      </c>
    </row>
    <row r="323" spans="1:21">
      <c r="A323">
        <v>120142</v>
      </c>
      <c r="B323" s="52">
        <v>722021050860</v>
      </c>
      <c r="C323" t="s">
        <v>1703</v>
      </c>
      <c r="D323">
        <v>120142</v>
      </c>
      <c r="E323" t="s">
        <v>51</v>
      </c>
      <c r="F323" t="s">
        <v>51</v>
      </c>
      <c r="G323" t="s">
        <v>1115</v>
      </c>
      <c r="H323" t="s">
        <v>1833</v>
      </c>
      <c r="I323">
        <v>5</v>
      </c>
      <c r="J323">
        <v>2021</v>
      </c>
      <c r="K323">
        <v>301</v>
      </c>
      <c r="L323" t="s">
        <v>72</v>
      </c>
      <c r="M323">
        <v>1935</v>
      </c>
      <c r="N323">
        <v>11.25</v>
      </c>
      <c r="O323">
        <v>12054</v>
      </c>
      <c r="P323" t="s">
        <v>1705</v>
      </c>
      <c r="Q323" t="s">
        <v>1834</v>
      </c>
      <c r="R323" t="s">
        <v>1835</v>
      </c>
      <c r="S323">
        <v>12</v>
      </c>
      <c r="T323">
        <v>1935</v>
      </c>
      <c r="U323">
        <v>11.25</v>
      </c>
    </row>
    <row r="324" spans="1:21">
      <c r="A324">
        <v>120142</v>
      </c>
      <c r="B324" s="52">
        <v>722021051000</v>
      </c>
      <c r="C324" t="s">
        <v>1703</v>
      </c>
      <c r="D324">
        <v>120142</v>
      </c>
      <c r="E324" t="s">
        <v>51</v>
      </c>
      <c r="F324" t="s">
        <v>51</v>
      </c>
      <c r="G324" t="s">
        <v>278</v>
      </c>
      <c r="H324" t="s">
        <v>1836</v>
      </c>
      <c r="I324">
        <v>5</v>
      </c>
      <c r="J324">
        <v>2021</v>
      </c>
      <c r="K324">
        <v>301</v>
      </c>
      <c r="L324" t="s">
        <v>72</v>
      </c>
      <c r="M324">
        <v>1935</v>
      </c>
      <c r="N324">
        <v>11.25</v>
      </c>
      <c r="O324">
        <v>12054</v>
      </c>
      <c r="P324" t="s">
        <v>1705</v>
      </c>
      <c r="Q324" t="s">
        <v>1837</v>
      </c>
      <c r="R324" t="s">
        <v>1810</v>
      </c>
      <c r="S324">
        <v>12</v>
      </c>
      <c r="T324">
        <v>1935</v>
      </c>
      <c r="U324">
        <v>11.25</v>
      </c>
    </row>
    <row r="325" spans="1:21">
      <c r="A325">
        <v>120142</v>
      </c>
      <c r="B325" s="52">
        <v>722021050870</v>
      </c>
      <c r="C325" t="s">
        <v>1703</v>
      </c>
      <c r="D325">
        <v>120142</v>
      </c>
      <c r="E325" t="s">
        <v>51</v>
      </c>
      <c r="F325" t="s">
        <v>51</v>
      </c>
      <c r="G325" t="s">
        <v>529</v>
      </c>
      <c r="H325" t="s">
        <v>1836</v>
      </c>
      <c r="I325">
        <v>5</v>
      </c>
      <c r="J325">
        <v>2021</v>
      </c>
      <c r="K325">
        <v>301</v>
      </c>
      <c r="L325" t="s">
        <v>72</v>
      </c>
      <c r="M325">
        <v>1935</v>
      </c>
      <c r="N325">
        <v>11.25</v>
      </c>
      <c r="O325">
        <v>12054</v>
      </c>
      <c r="P325" t="s">
        <v>1705</v>
      </c>
      <c r="Q325" t="s">
        <v>1834</v>
      </c>
      <c r="R325" t="s">
        <v>1835</v>
      </c>
      <c r="S325">
        <v>12</v>
      </c>
      <c r="T325">
        <v>1935</v>
      </c>
      <c r="U325">
        <v>11.25</v>
      </c>
    </row>
    <row r="326" spans="1:21">
      <c r="A326">
        <v>120142</v>
      </c>
      <c r="B326" s="52">
        <v>722021050871</v>
      </c>
      <c r="C326" t="s">
        <v>1703</v>
      </c>
      <c r="D326">
        <v>120142</v>
      </c>
      <c r="E326" t="s">
        <v>51</v>
      </c>
      <c r="F326" t="s">
        <v>51</v>
      </c>
      <c r="G326" t="s">
        <v>276</v>
      </c>
      <c r="H326" t="s">
        <v>1836</v>
      </c>
      <c r="I326">
        <v>5</v>
      </c>
      <c r="J326">
        <v>2021</v>
      </c>
      <c r="K326">
        <v>301</v>
      </c>
      <c r="L326" t="s">
        <v>72</v>
      </c>
      <c r="M326">
        <v>1935</v>
      </c>
      <c r="N326">
        <v>11.25</v>
      </c>
      <c r="O326">
        <v>12054</v>
      </c>
      <c r="P326" t="s">
        <v>1705</v>
      </c>
      <c r="Q326" t="s">
        <v>1834</v>
      </c>
      <c r="R326" t="s">
        <v>1835</v>
      </c>
      <c r="S326">
        <v>12</v>
      </c>
      <c r="T326">
        <v>1935</v>
      </c>
      <c r="U326">
        <v>11.25</v>
      </c>
    </row>
    <row r="327" spans="1:21">
      <c r="A327">
        <v>120142</v>
      </c>
      <c r="B327" s="52">
        <v>722021050884</v>
      </c>
      <c r="C327" t="s">
        <v>1703</v>
      </c>
      <c r="D327">
        <v>120142</v>
      </c>
      <c r="E327" t="s">
        <v>51</v>
      </c>
      <c r="F327" t="s">
        <v>51</v>
      </c>
      <c r="G327" t="s">
        <v>989</v>
      </c>
      <c r="H327" t="s">
        <v>1836</v>
      </c>
      <c r="I327">
        <v>5</v>
      </c>
      <c r="J327">
        <v>2021</v>
      </c>
      <c r="K327">
        <v>301</v>
      </c>
      <c r="L327" t="s">
        <v>72</v>
      </c>
      <c r="M327">
        <v>1870</v>
      </c>
      <c r="N327">
        <v>10.872</v>
      </c>
      <c r="O327">
        <v>12054</v>
      </c>
      <c r="P327" t="s">
        <v>1705</v>
      </c>
      <c r="Q327" t="s">
        <v>1838</v>
      </c>
      <c r="R327" t="s">
        <v>1810</v>
      </c>
      <c r="S327">
        <v>12</v>
      </c>
      <c r="T327">
        <v>2043</v>
      </c>
      <c r="U327">
        <v>14.984</v>
      </c>
    </row>
    <row r="328" spans="1:21">
      <c r="A328">
        <v>120142</v>
      </c>
      <c r="B328" s="52">
        <v>722021050877</v>
      </c>
      <c r="C328" t="s">
        <v>1703</v>
      </c>
      <c r="D328">
        <v>120142</v>
      </c>
      <c r="E328" t="s">
        <v>51</v>
      </c>
      <c r="F328" t="s">
        <v>51</v>
      </c>
      <c r="G328" t="s">
        <v>987</v>
      </c>
      <c r="H328" t="s">
        <v>1836</v>
      </c>
      <c r="I328">
        <v>5</v>
      </c>
      <c r="J328">
        <v>2021</v>
      </c>
      <c r="K328">
        <v>301</v>
      </c>
      <c r="L328" t="s">
        <v>72</v>
      </c>
      <c r="M328">
        <v>1935</v>
      </c>
      <c r="N328">
        <v>11.25</v>
      </c>
      <c r="O328">
        <v>12054</v>
      </c>
      <c r="P328" t="s">
        <v>1705</v>
      </c>
      <c r="Q328" t="s">
        <v>1834</v>
      </c>
      <c r="R328" t="s">
        <v>1835</v>
      </c>
      <c r="S328">
        <v>12</v>
      </c>
      <c r="T328">
        <v>1935</v>
      </c>
      <c r="U328">
        <v>11.25</v>
      </c>
    </row>
    <row r="329" spans="1:21">
      <c r="A329">
        <v>120142</v>
      </c>
      <c r="B329" s="52">
        <v>722021050869</v>
      </c>
      <c r="C329" t="s">
        <v>1703</v>
      </c>
      <c r="D329">
        <v>120142</v>
      </c>
      <c r="E329" t="s">
        <v>51</v>
      </c>
      <c r="F329" t="s">
        <v>51</v>
      </c>
      <c r="G329" t="s">
        <v>1117</v>
      </c>
      <c r="H329" t="s">
        <v>1836</v>
      </c>
      <c r="I329">
        <v>5</v>
      </c>
      <c r="J329">
        <v>2021</v>
      </c>
      <c r="K329">
        <v>301</v>
      </c>
      <c r="L329" t="s">
        <v>72</v>
      </c>
      <c r="M329">
        <v>1935</v>
      </c>
      <c r="N329">
        <v>11.25</v>
      </c>
      <c r="O329">
        <v>12054</v>
      </c>
      <c r="P329" t="s">
        <v>1705</v>
      </c>
      <c r="Q329" t="s">
        <v>1834</v>
      </c>
      <c r="R329" t="s">
        <v>1835</v>
      </c>
      <c r="S329">
        <v>12</v>
      </c>
      <c r="T329">
        <v>1935</v>
      </c>
      <c r="U329">
        <v>11.25</v>
      </c>
    </row>
    <row r="330" spans="1:21">
      <c r="A330">
        <v>120142</v>
      </c>
      <c r="B330" s="52">
        <v>722021050880</v>
      </c>
      <c r="C330" t="s">
        <v>1703</v>
      </c>
      <c r="D330">
        <v>120142</v>
      </c>
      <c r="E330" t="s">
        <v>51</v>
      </c>
      <c r="F330" t="s">
        <v>51</v>
      </c>
      <c r="G330" t="s">
        <v>576</v>
      </c>
      <c r="H330" t="s">
        <v>1836</v>
      </c>
      <c r="I330">
        <v>5</v>
      </c>
      <c r="J330">
        <v>2021</v>
      </c>
      <c r="K330">
        <v>301</v>
      </c>
      <c r="L330" t="s">
        <v>72</v>
      </c>
      <c r="M330">
        <v>1935</v>
      </c>
      <c r="N330">
        <v>11.25</v>
      </c>
      <c r="O330">
        <v>12054</v>
      </c>
      <c r="P330" t="s">
        <v>1705</v>
      </c>
      <c r="Q330" t="s">
        <v>1838</v>
      </c>
      <c r="R330" t="s">
        <v>1810</v>
      </c>
      <c r="S330">
        <v>12</v>
      </c>
      <c r="T330">
        <v>2043</v>
      </c>
      <c r="U330">
        <v>14.981999999999999</v>
      </c>
    </row>
    <row r="331" spans="1:21">
      <c r="A331">
        <v>120142</v>
      </c>
      <c r="B331" s="52">
        <v>722021050875</v>
      </c>
      <c r="C331" t="s">
        <v>1703</v>
      </c>
      <c r="D331">
        <v>120142</v>
      </c>
      <c r="E331" t="s">
        <v>51</v>
      </c>
      <c r="F331" t="s">
        <v>51</v>
      </c>
      <c r="G331" t="s">
        <v>1521</v>
      </c>
      <c r="H331" t="s">
        <v>1836</v>
      </c>
      <c r="I331">
        <v>5</v>
      </c>
      <c r="J331">
        <v>2021</v>
      </c>
      <c r="K331">
        <v>301</v>
      </c>
      <c r="L331" t="s">
        <v>72</v>
      </c>
      <c r="M331">
        <v>1935</v>
      </c>
      <c r="N331">
        <v>11.25</v>
      </c>
      <c r="O331">
        <v>12054</v>
      </c>
      <c r="P331" t="s">
        <v>1705</v>
      </c>
      <c r="Q331" t="s">
        <v>1834</v>
      </c>
      <c r="R331" t="s">
        <v>1835</v>
      </c>
      <c r="S331">
        <v>12</v>
      </c>
      <c r="T331">
        <v>1935</v>
      </c>
      <c r="U331">
        <v>11.25</v>
      </c>
    </row>
    <row r="332" spans="1:21">
      <c r="A332">
        <v>120142</v>
      </c>
      <c r="B332" s="52">
        <v>722021051012</v>
      </c>
      <c r="C332" t="s">
        <v>1703</v>
      </c>
      <c r="D332">
        <v>120142</v>
      </c>
      <c r="E332" t="s">
        <v>51</v>
      </c>
      <c r="F332" t="s">
        <v>51</v>
      </c>
      <c r="G332" t="s">
        <v>1437</v>
      </c>
      <c r="H332" t="s">
        <v>1836</v>
      </c>
      <c r="I332">
        <v>5</v>
      </c>
      <c r="J332">
        <v>2021</v>
      </c>
      <c r="K332">
        <v>301</v>
      </c>
      <c r="L332" t="s">
        <v>72</v>
      </c>
      <c r="M332">
        <v>1958</v>
      </c>
      <c r="N332">
        <v>11.384</v>
      </c>
      <c r="O332">
        <v>12054</v>
      </c>
      <c r="P332" t="s">
        <v>1705</v>
      </c>
      <c r="Q332" t="s">
        <v>1839</v>
      </c>
      <c r="R332" t="s">
        <v>1810</v>
      </c>
      <c r="S332">
        <v>12</v>
      </c>
      <c r="T332">
        <v>2080</v>
      </c>
      <c r="U332">
        <v>12.736000000000001</v>
      </c>
    </row>
    <row r="333" spans="1:21">
      <c r="A333">
        <v>120142</v>
      </c>
      <c r="B333" s="52">
        <v>722021050881</v>
      </c>
      <c r="C333" t="s">
        <v>1703</v>
      </c>
      <c r="D333">
        <v>120142</v>
      </c>
      <c r="E333" t="s">
        <v>51</v>
      </c>
      <c r="F333" t="s">
        <v>51</v>
      </c>
      <c r="G333" t="s">
        <v>1435</v>
      </c>
      <c r="H333" t="s">
        <v>1836</v>
      </c>
      <c r="I333">
        <v>5</v>
      </c>
      <c r="J333">
        <v>2021</v>
      </c>
      <c r="K333">
        <v>301</v>
      </c>
      <c r="L333" t="s">
        <v>72</v>
      </c>
      <c r="M333">
        <v>1935</v>
      </c>
      <c r="N333">
        <v>11.25</v>
      </c>
      <c r="O333">
        <v>12054</v>
      </c>
      <c r="P333" t="s">
        <v>1705</v>
      </c>
      <c r="Q333" t="s">
        <v>1838</v>
      </c>
      <c r="R333" t="s">
        <v>1810</v>
      </c>
      <c r="S333">
        <v>12</v>
      </c>
      <c r="T333">
        <v>2043</v>
      </c>
      <c r="U333">
        <v>14.981999999999999</v>
      </c>
    </row>
    <row r="334" spans="1:21">
      <c r="A334">
        <v>120142</v>
      </c>
      <c r="B334" s="52">
        <v>722021050971</v>
      </c>
      <c r="C334" t="s">
        <v>1703</v>
      </c>
      <c r="D334">
        <v>120142</v>
      </c>
      <c r="E334" t="s">
        <v>51</v>
      </c>
      <c r="F334" t="s">
        <v>51</v>
      </c>
      <c r="G334" t="s">
        <v>827</v>
      </c>
      <c r="H334" t="s">
        <v>1836</v>
      </c>
      <c r="I334">
        <v>5</v>
      </c>
      <c r="J334">
        <v>2021</v>
      </c>
      <c r="K334">
        <v>301</v>
      </c>
      <c r="L334" t="s">
        <v>72</v>
      </c>
      <c r="M334">
        <v>1500</v>
      </c>
      <c r="N334">
        <v>8.7210000000000001</v>
      </c>
      <c r="O334">
        <v>12103</v>
      </c>
      <c r="P334" t="s">
        <v>69</v>
      </c>
      <c r="Q334" t="s">
        <v>1840</v>
      </c>
      <c r="R334" t="s">
        <v>1841</v>
      </c>
      <c r="S334">
        <v>12</v>
      </c>
      <c r="T334">
        <v>1515</v>
      </c>
      <c r="U334">
        <v>9.0220000000000002</v>
      </c>
    </row>
    <row r="335" spans="1:21">
      <c r="A335">
        <v>120142</v>
      </c>
      <c r="B335" s="52">
        <v>722021050982</v>
      </c>
      <c r="C335" t="s">
        <v>1703</v>
      </c>
      <c r="D335">
        <v>120142</v>
      </c>
      <c r="E335" t="s">
        <v>51</v>
      </c>
      <c r="F335" t="s">
        <v>51</v>
      </c>
      <c r="G335" t="s">
        <v>991</v>
      </c>
      <c r="H335" t="s">
        <v>1836</v>
      </c>
      <c r="I335">
        <v>5</v>
      </c>
      <c r="J335">
        <v>2021</v>
      </c>
      <c r="K335">
        <v>301</v>
      </c>
      <c r="L335" t="s">
        <v>72</v>
      </c>
      <c r="M335">
        <v>1500</v>
      </c>
      <c r="N335">
        <v>8.7210000000000001</v>
      </c>
      <c r="O335">
        <v>12103</v>
      </c>
      <c r="P335" t="s">
        <v>69</v>
      </c>
      <c r="Q335" t="s">
        <v>1840</v>
      </c>
      <c r="R335" t="s">
        <v>1841</v>
      </c>
      <c r="S335">
        <v>12</v>
      </c>
      <c r="T335">
        <v>1516</v>
      </c>
      <c r="U335">
        <v>9.0280000000000005</v>
      </c>
    </row>
    <row r="336" spans="1:21">
      <c r="A336">
        <v>120142</v>
      </c>
      <c r="B336" s="52">
        <v>722021051314</v>
      </c>
      <c r="C336" t="s">
        <v>1703</v>
      </c>
      <c r="D336">
        <v>120142</v>
      </c>
      <c r="E336" t="s">
        <v>51</v>
      </c>
      <c r="F336" t="s">
        <v>51</v>
      </c>
      <c r="G336" t="s">
        <v>1439</v>
      </c>
      <c r="H336" t="s">
        <v>1810</v>
      </c>
      <c r="I336">
        <v>5</v>
      </c>
      <c r="J336">
        <v>2021</v>
      </c>
      <c r="K336">
        <v>301</v>
      </c>
      <c r="L336" t="s">
        <v>72</v>
      </c>
      <c r="M336">
        <v>1935</v>
      </c>
      <c r="N336">
        <v>11.25</v>
      </c>
      <c r="O336">
        <v>12054</v>
      </c>
      <c r="P336" t="s">
        <v>1705</v>
      </c>
      <c r="Q336" t="s">
        <v>1842</v>
      </c>
      <c r="R336" t="s">
        <v>1843</v>
      </c>
      <c r="S336">
        <v>12</v>
      </c>
      <c r="T336">
        <v>1935</v>
      </c>
      <c r="U336">
        <v>11.25</v>
      </c>
    </row>
    <row r="337" spans="1:21">
      <c r="A337">
        <v>120142</v>
      </c>
      <c r="B337" s="52">
        <v>722021051485</v>
      </c>
      <c r="C337" t="s">
        <v>1703</v>
      </c>
      <c r="D337">
        <v>120142</v>
      </c>
      <c r="E337" t="s">
        <v>51</v>
      </c>
      <c r="F337" t="s">
        <v>51</v>
      </c>
      <c r="G337" t="s">
        <v>995</v>
      </c>
      <c r="H337" t="s">
        <v>1810</v>
      </c>
      <c r="I337">
        <v>5</v>
      </c>
      <c r="J337">
        <v>2021</v>
      </c>
      <c r="K337">
        <v>301</v>
      </c>
      <c r="L337" t="s">
        <v>72</v>
      </c>
      <c r="M337">
        <v>1967</v>
      </c>
      <c r="N337">
        <v>12.359</v>
      </c>
      <c r="O337">
        <v>12054</v>
      </c>
      <c r="P337" t="s">
        <v>1705</v>
      </c>
      <c r="Q337" t="s">
        <v>1844</v>
      </c>
      <c r="R337" t="s">
        <v>1843</v>
      </c>
      <c r="S337">
        <v>12</v>
      </c>
      <c r="T337">
        <v>2056</v>
      </c>
      <c r="U337">
        <v>13.63</v>
      </c>
    </row>
    <row r="338" spans="1:21">
      <c r="A338">
        <v>120142</v>
      </c>
      <c r="B338" s="52">
        <v>722021051339</v>
      </c>
      <c r="C338" t="s">
        <v>1703</v>
      </c>
      <c r="D338">
        <v>120142</v>
      </c>
      <c r="E338" t="s">
        <v>51</v>
      </c>
      <c r="F338" t="s">
        <v>51</v>
      </c>
      <c r="G338" t="s">
        <v>1525</v>
      </c>
      <c r="H338" t="s">
        <v>1810</v>
      </c>
      <c r="I338">
        <v>5</v>
      </c>
      <c r="J338">
        <v>2021</v>
      </c>
      <c r="K338">
        <v>301</v>
      </c>
      <c r="L338" t="s">
        <v>72</v>
      </c>
      <c r="M338">
        <v>1935</v>
      </c>
      <c r="N338">
        <v>11.25</v>
      </c>
      <c r="O338">
        <v>12054</v>
      </c>
      <c r="P338" t="s">
        <v>1705</v>
      </c>
      <c r="Q338" t="s">
        <v>1842</v>
      </c>
      <c r="R338" t="s">
        <v>1843</v>
      </c>
      <c r="S338">
        <v>12</v>
      </c>
      <c r="T338">
        <v>1935</v>
      </c>
      <c r="U338">
        <v>11.25</v>
      </c>
    </row>
    <row r="339" spans="1:21">
      <c r="A339">
        <v>120142</v>
      </c>
      <c r="B339" s="52">
        <v>722021051319</v>
      </c>
      <c r="C339" t="s">
        <v>1703</v>
      </c>
      <c r="D339">
        <v>120142</v>
      </c>
      <c r="E339" t="s">
        <v>51</v>
      </c>
      <c r="F339" t="s">
        <v>51</v>
      </c>
      <c r="G339" t="s">
        <v>280</v>
      </c>
      <c r="H339" t="s">
        <v>1810</v>
      </c>
      <c r="I339">
        <v>5</v>
      </c>
      <c r="J339">
        <v>2021</v>
      </c>
      <c r="K339">
        <v>301</v>
      </c>
      <c r="L339" t="s">
        <v>72</v>
      </c>
      <c r="M339">
        <v>1935</v>
      </c>
      <c r="N339">
        <v>11.25</v>
      </c>
      <c r="O339">
        <v>12054</v>
      </c>
      <c r="P339" t="s">
        <v>1705</v>
      </c>
      <c r="Q339" t="s">
        <v>1842</v>
      </c>
      <c r="R339" t="s">
        <v>1843</v>
      </c>
      <c r="S339">
        <v>12</v>
      </c>
      <c r="T339">
        <v>1935</v>
      </c>
      <c r="U339">
        <v>11.25</v>
      </c>
    </row>
    <row r="340" spans="1:21">
      <c r="A340">
        <v>120142</v>
      </c>
      <c r="B340" s="52">
        <v>722021051481</v>
      </c>
      <c r="C340" t="s">
        <v>1703</v>
      </c>
      <c r="D340">
        <v>120142</v>
      </c>
      <c r="E340" t="s">
        <v>51</v>
      </c>
      <c r="F340" t="s">
        <v>51</v>
      </c>
      <c r="G340" t="s">
        <v>993</v>
      </c>
      <c r="H340" t="s">
        <v>1810</v>
      </c>
      <c r="I340">
        <v>5</v>
      </c>
      <c r="J340">
        <v>2021</v>
      </c>
      <c r="K340">
        <v>301</v>
      </c>
      <c r="L340" t="s">
        <v>72</v>
      </c>
      <c r="M340">
        <v>1977</v>
      </c>
      <c r="N340">
        <v>12.420999999999999</v>
      </c>
      <c r="O340">
        <v>12054</v>
      </c>
      <c r="P340" t="s">
        <v>1705</v>
      </c>
      <c r="Q340" t="s">
        <v>1845</v>
      </c>
      <c r="R340" t="s">
        <v>1843</v>
      </c>
      <c r="S340">
        <v>12</v>
      </c>
      <c r="T340">
        <v>1977</v>
      </c>
      <c r="U340">
        <v>12.420999999999999</v>
      </c>
    </row>
    <row r="341" spans="1:21">
      <c r="A341">
        <v>120142</v>
      </c>
      <c r="B341" s="52">
        <v>722021051371</v>
      </c>
      <c r="C341" t="s">
        <v>1703</v>
      </c>
      <c r="D341">
        <v>120142</v>
      </c>
      <c r="E341" t="s">
        <v>51</v>
      </c>
      <c r="F341" t="s">
        <v>51</v>
      </c>
      <c r="G341" t="s">
        <v>531</v>
      </c>
      <c r="H341" t="s">
        <v>1810</v>
      </c>
      <c r="I341">
        <v>5</v>
      </c>
      <c r="J341">
        <v>2021</v>
      </c>
      <c r="K341">
        <v>301</v>
      </c>
      <c r="L341" t="s">
        <v>72</v>
      </c>
      <c r="M341">
        <v>1935</v>
      </c>
      <c r="N341">
        <v>11.25</v>
      </c>
      <c r="O341">
        <v>12054</v>
      </c>
      <c r="P341" t="s">
        <v>1705</v>
      </c>
      <c r="Q341" t="s">
        <v>1846</v>
      </c>
      <c r="R341" t="s">
        <v>1843</v>
      </c>
      <c r="S341">
        <v>12</v>
      </c>
      <c r="T341">
        <v>1555</v>
      </c>
      <c r="U341">
        <v>10.971</v>
      </c>
    </row>
    <row r="342" spans="1:21">
      <c r="A342">
        <v>120142</v>
      </c>
      <c r="B342" s="52">
        <v>722021051222</v>
      </c>
      <c r="C342" t="s">
        <v>1703</v>
      </c>
      <c r="D342">
        <v>120142</v>
      </c>
      <c r="E342" t="s">
        <v>51</v>
      </c>
      <c r="F342" t="s">
        <v>51</v>
      </c>
      <c r="G342" t="s">
        <v>829</v>
      </c>
      <c r="H342" t="s">
        <v>1810</v>
      </c>
      <c r="I342">
        <v>5</v>
      </c>
      <c r="J342">
        <v>2021</v>
      </c>
      <c r="K342">
        <v>301</v>
      </c>
      <c r="L342" t="s">
        <v>72</v>
      </c>
      <c r="M342">
        <v>1935</v>
      </c>
      <c r="N342">
        <v>11.25</v>
      </c>
      <c r="O342">
        <v>12054</v>
      </c>
      <c r="P342" t="s">
        <v>1705</v>
      </c>
      <c r="Q342" t="s">
        <v>1842</v>
      </c>
      <c r="R342" t="s">
        <v>1843</v>
      </c>
      <c r="S342">
        <v>12</v>
      </c>
      <c r="T342">
        <v>1935</v>
      </c>
      <c r="U342">
        <v>11.25</v>
      </c>
    </row>
    <row r="343" spans="1:21">
      <c r="A343">
        <v>120142</v>
      </c>
      <c r="B343" s="52">
        <v>722021051345</v>
      </c>
      <c r="C343" t="s">
        <v>1703</v>
      </c>
      <c r="D343">
        <v>120142</v>
      </c>
      <c r="E343" t="s">
        <v>51</v>
      </c>
      <c r="F343" t="s">
        <v>51</v>
      </c>
      <c r="G343" t="s">
        <v>1527</v>
      </c>
      <c r="H343" t="s">
        <v>1810</v>
      </c>
      <c r="I343">
        <v>5</v>
      </c>
      <c r="J343">
        <v>2021</v>
      </c>
      <c r="K343">
        <v>301</v>
      </c>
      <c r="L343" t="s">
        <v>72</v>
      </c>
      <c r="M343">
        <v>1935</v>
      </c>
      <c r="N343">
        <v>11.25</v>
      </c>
      <c r="O343">
        <v>12054</v>
      </c>
      <c r="P343" t="s">
        <v>1705</v>
      </c>
      <c r="Q343" t="s">
        <v>1842</v>
      </c>
      <c r="R343" t="s">
        <v>1843</v>
      </c>
      <c r="S343">
        <v>12</v>
      </c>
      <c r="T343">
        <v>1935</v>
      </c>
      <c r="U343">
        <v>11.25</v>
      </c>
    </row>
    <row r="344" spans="1:21">
      <c r="A344">
        <v>120142</v>
      </c>
      <c r="B344" s="52">
        <v>722021051349</v>
      </c>
      <c r="C344" t="s">
        <v>1703</v>
      </c>
      <c r="D344">
        <v>120142</v>
      </c>
      <c r="E344" t="s">
        <v>51</v>
      </c>
      <c r="F344" t="s">
        <v>51</v>
      </c>
      <c r="G344" t="s">
        <v>1441</v>
      </c>
      <c r="H344" t="s">
        <v>1810</v>
      </c>
      <c r="I344">
        <v>5</v>
      </c>
      <c r="J344">
        <v>2021</v>
      </c>
      <c r="K344">
        <v>301</v>
      </c>
      <c r="L344" t="s">
        <v>72</v>
      </c>
      <c r="M344">
        <v>1935</v>
      </c>
      <c r="N344">
        <v>11.25</v>
      </c>
      <c r="O344">
        <v>12054</v>
      </c>
      <c r="P344" t="s">
        <v>1705</v>
      </c>
      <c r="Q344" t="s">
        <v>1846</v>
      </c>
      <c r="R344" t="s">
        <v>1843</v>
      </c>
      <c r="S344">
        <v>12</v>
      </c>
      <c r="T344">
        <v>1555</v>
      </c>
      <c r="U344">
        <v>10.971</v>
      </c>
    </row>
    <row r="345" spans="1:21">
      <c r="A345">
        <v>120142</v>
      </c>
      <c r="B345" s="52">
        <v>722021051325</v>
      </c>
      <c r="C345" t="s">
        <v>1703</v>
      </c>
      <c r="D345">
        <v>120142</v>
      </c>
      <c r="E345" t="s">
        <v>51</v>
      </c>
      <c r="F345" t="s">
        <v>51</v>
      </c>
      <c r="G345" t="s">
        <v>1523</v>
      </c>
      <c r="H345" t="s">
        <v>1810</v>
      </c>
      <c r="I345">
        <v>5</v>
      </c>
      <c r="J345">
        <v>2021</v>
      </c>
      <c r="K345">
        <v>301</v>
      </c>
      <c r="L345" t="s">
        <v>72</v>
      </c>
      <c r="M345">
        <v>1935</v>
      </c>
      <c r="N345">
        <v>11.25</v>
      </c>
      <c r="O345">
        <v>12054</v>
      </c>
      <c r="P345" t="s">
        <v>1705</v>
      </c>
      <c r="Q345" t="s">
        <v>1842</v>
      </c>
      <c r="R345" t="s">
        <v>1843</v>
      </c>
      <c r="S345">
        <v>12</v>
      </c>
      <c r="T345">
        <v>1935</v>
      </c>
      <c r="U345">
        <v>11.25</v>
      </c>
    </row>
    <row r="346" spans="1:21">
      <c r="A346">
        <v>120142</v>
      </c>
      <c r="B346" s="52">
        <v>722021051403</v>
      </c>
      <c r="C346" t="s">
        <v>1703</v>
      </c>
      <c r="D346">
        <v>120142</v>
      </c>
      <c r="E346" t="s">
        <v>51</v>
      </c>
      <c r="F346" t="s">
        <v>51</v>
      </c>
      <c r="G346" t="s">
        <v>578</v>
      </c>
      <c r="H346" t="s">
        <v>1810</v>
      </c>
      <c r="I346">
        <v>5</v>
      </c>
      <c r="J346">
        <v>2021</v>
      </c>
      <c r="K346">
        <v>301</v>
      </c>
      <c r="L346" t="s">
        <v>72</v>
      </c>
      <c r="M346">
        <v>1150</v>
      </c>
      <c r="N346">
        <v>6.6859999999999999</v>
      </c>
      <c r="O346">
        <v>12054</v>
      </c>
      <c r="P346" t="s">
        <v>1705</v>
      </c>
      <c r="Q346" t="s">
        <v>1846</v>
      </c>
      <c r="R346" t="s">
        <v>1843</v>
      </c>
      <c r="S346">
        <v>12</v>
      </c>
      <c r="T346">
        <v>1554</v>
      </c>
      <c r="U346">
        <v>10.973000000000001</v>
      </c>
    </row>
    <row r="347" spans="1:21">
      <c r="A347">
        <v>120142</v>
      </c>
      <c r="B347" s="52">
        <v>722021051330</v>
      </c>
      <c r="C347" t="s">
        <v>1703</v>
      </c>
      <c r="D347">
        <v>120142</v>
      </c>
      <c r="E347" t="s">
        <v>51</v>
      </c>
      <c r="F347" t="s">
        <v>51</v>
      </c>
      <c r="G347" t="s">
        <v>1119</v>
      </c>
      <c r="H347" t="s">
        <v>1810</v>
      </c>
      <c r="I347">
        <v>5</v>
      </c>
      <c r="J347">
        <v>2021</v>
      </c>
      <c r="K347">
        <v>301</v>
      </c>
      <c r="L347" t="s">
        <v>72</v>
      </c>
      <c r="M347">
        <v>1550</v>
      </c>
      <c r="N347">
        <v>9.0120000000000005</v>
      </c>
      <c r="O347">
        <v>12103</v>
      </c>
      <c r="P347" t="s">
        <v>69</v>
      </c>
      <c r="Q347" t="s">
        <v>1847</v>
      </c>
      <c r="R347" t="s">
        <v>1841</v>
      </c>
      <c r="S347">
        <v>12</v>
      </c>
      <c r="T347">
        <v>1602</v>
      </c>
      <c r="U347">
        <v>9.8680000000000003</v>
      </c>
    </row>
    <row r="348" spans="1:21">
      <c r="A348">
        <v>120142</v>
      </c>
      <c r="B348" s="52">
        <v>722021051484</v>
      </c>
      <c r="C348" t="s">
        <v>1703</v>
      </c>
      <c r="D348">
        <v>120142</v>
      </c>
      <c r="E348" t="s">
        <v>51</v>
      </c>
      <c r="F348" t="s">
        <v>51</v>
      </c>
      <c r="G348" t="s">
        <v>580</v>
      </c>
      <c r="H348" t="s">
        <v>1810</v>
      </c>
      <c r="I348">
        <v>5</v>
      </c>
      <c r="J348">
        <v>2021</v>
      </c>
      <c r="K348">
        <v>301</v>
      </c>
      <c r="L348" t="s">
        <v>72</v>
      </c>
      <c r="M348">
        <v>1500</v>
      </c>
      <c r="N348">
        <v>9.4239999999999995</v>
      </c>
      <c r="O348">
        <v>12103</v>
      </c>
      <c r="P348" t="s">
        <v>69</v>
      </c>
      <c r="Q348" t="s">
        <v>1848</v>
      </c>
      <c r="R348" t="s">
        <v>1841</v>
      </c>
      <c r="S348">
        <v>12</v>
      </c>
      <c r="T348">
        <v>1526</v>
      </c>
      <c r="U348">
        <v>9.7050000000000001</v>
      </c>
    </row>
    <row r="349" spans="1:21">
      <c r="A349">
        <v>120142</v>
      </c>
      <c r="B349" s="52">
        <v>722021051904</v>
      </c>
      <c r="C349" t="s">
        <v>1703</v>
      </c>
      <c r="D349">
        <v>120142</v>
      </c>
      <c r="E349" t="s">
        <v>51</v>
      </c>
      <c r="F349" t="s">
        <v>51</v>
      </c>
      <c r="G349" t="s">
        <v>1529</v>
      </c>
      <c r="H349" t="s">
        <v>1843</v>
      </c>
      <c r="I349">
        <v>5</v>
      </c>
      <c r="J349">
        <v>2021</v>
      </c>
      <c r="K349">
        <v>301</v>
      </c>
      <c r="L349" t="s">
        <v>72</v>
      </c>
      <c r="M349">
        <v>2000</v>
      </c>
      <c r="N349">
        <v>12.566000000000001</v>
      </c>
      <c r="O349">
        <v>12054</v>
      </c>
      <c r="P349" t="s">
        <v>1705</v>
      </c>
      <c r="Q349" t="s">
        <v>1849</v>
      </c>
      <c r="R349" t="s">
        <v>1835</v>
      </c>
      <c r="S349">
        <v>12</v>
      </c>
      <c r="T349">
        <v>2000</v>
      </c>
      <c r="U349">
        <v>12.566000000000001</v>
      </c>
    </row>
    <row r="350" spans="1:21">
      <c r="A350">
        <v>120142</v>
      </c>
      <c r="B350" s="52">
        <v>722021051889</v>
      </c>
      <c r="C350" t="s">
        <v>1703</v>
      </c>
      <c r="D350">
        <v>120142</v>
      </c>
      <c r="E350" t="s">
        <v>51</v>
      </c>
      <c r="F350" t="s">
        <v>51</v>
      </c>
      <c r="G350" t="s">
        <v>831</v>
      </c>
      <c r="H350" t="s">
        <v>1843</v>
      </c>
      <c r="I350">
        <v>5</v>
      </c>
      <c r="J350">
        <v>2021</v>
      </c>
      <c r="K350">
        <v>301</v>
      </c>
      <c r="L350" t="s">
        <v>72</v>
      </c>
      <c r="M350">
        <v>2000</v>
      </c>
      <c r="N350">
        <v>12.566000000000001</v>
      </c>
      <c r="O350">
        <v>12054</v>
      </c>
      <c r="P350" t="s">
        <v>1705</v>
      </c>
      <c r="Q350" t="s">
        <v>1849</v>
      </c>
      <c r="R350" t="s">
        <v>1835</v>
      </c>
      <c r="S350">
        <v>12</v>
      </c>
      <c r="T350">
        <v>2000</v>
      </c>
      <c r="U350">
        <v>12.566000000000001</v>
      </c>
    </row>
    <row r="351" spans="1:21">
      <c r="A351">
        <v>120142</v>
      </c>
      <c r="B351" s="52">
        <v>722021051487</v>
      </c>
      <c r="C351" t="s">
        <v>1703</v>
      </c>
      <c r="D351">
        <v>120142</v>
      </c>
      <c r="E351" t="s">
        <v>51</v>
      </c>
      <c r="F351" t="s">
        <v>51</v>
      </c>
      <c r="G351" t="s">
        <v>997</v>
      </c>
      <c r="H351" t="s">
        <v>1843</v>
      </c>
      <c r="I351">
        <v>5</v>
      </c>
      <c r="J351">
        <v>2021</v>
      </c>
      <c r="K351">
        <v>301</v>
      </c>
      <c r="L351" t="s">
        <v>72</v>
      </c>
      <c r="M351">
        <v>1999</v>
      </c>
      <c r="N351">
        <v>12.56</v>
      </c>
      <c r="O351">
        <v>12054</v>
      </c>
      <c r="P351" t="s">
        <v>1705</v>
      </c>
      <c r="Q351" t="s">
        <v>1844</v>
      </c>
      <c r="R351" t="s">
        <v>1843</v>
      </c>
      <c r="S351">
        <v>12</v>
      </c>
      <c r="T351">
        <v>2056</v>
      </c>
      <c r="U351">
        <v>13.631</v>
      </c>
    </row>
    <row r="352" spans="1:21">
      <c r="A352">
        <v>120142</v>
      </c>
      <c r="B352" s="52">
        <v>722021051914</v>
      </c>
      <c r="C352" t="s">
        <v>1703</v>
      </c>
      <c r="D352">
        <v>120142</v>
      </c>
      <c r="E352" t="s">
        <v>51</v>
      </c>
      <c r="F352" t="s">
        <v>51</v>
      </c>
      <c r="G352" t="s">
        <v>1531</v>
      </c>
      <c r="H352" t="s">
        <v>1843</v>
      </c>
      <c r="I352">
        <v>5</v>
      </c>
      <c r="J352">
        <v>2021</v>
      </c>
      <c r="K352">
        <v>301</v>
      </c>
      <c r="L352" t="s">
        <v>72</v>
      </c>
      <c r="M352">
        <v>2000</v>
      </c>
      <c r="N352">
        <v>12.566000000000001</v>
      </c>
      <c r="O352">
        <v>12054</v>
      </c>
      <c r="P352" t="s">
        <v>1705</v>
      </c>
      <c r="Q352" t="s">
        <v>1850</v>
      </c>
      <c r="R352" t="s">
        <v>1835</v>
      </c>
      <c r="S352">
        <v>12</v>
      </c>
      <c r="T352">
        <v>2121</v>
      </c>
      <c r="U352">
        <v>13.185</v>
      </c>
    </row>
    <row r="353" spans="1:21">
      <c r="A353">
        <v>120142</v>
      </c>
      <c r="B353" s="52">
        <v>722021051922</v>
      </c>
      <c r="C353" t="s">
        <v>1703</v>
      </c>
      <c r="D353">
        <v>120142</v>
      </c>
      <c r="E353" t="s">
        <v>51</v>
      </c>
      <c r="F353" t="s">
        <v>51</v>
      </c>
      <c r="G353" t="s">
        <v>1443</v>
      </c>
      <c r="H353" t="s">
        <v>1843</v>
      </c>
      <c r="I353">
        <v>5</v>
      </c>
      <c r="J353">
        <v>2021</v>
      </c>
      <c r="K353">
        <v>301</v>
      </c>
      <c r="L353" t="s">
        <v>72</v>
      </c>
      <c r="M353">
        <v>2112</v>
      </c>
      <c r="N353">
        <v>13.27</v>
      </c>
      <c r="O353">
        <v>12054</v>
      </c>
      <c r="P353" t="s">
        <v>1705</v>
      </c>
      <c r="Q353" t="s">
        <v>1850</v>
      </c>
      <c r="R353" t="s">
        <v>1835</v>
      </c>
      <c r="S353">
        <v>12</v>
      </c>
      <c r="T353">
        <v>2121</v>
      </c>
      <c r="U353">
        <v>13.185</v>
      </c>
    </row>
    <row r="354" spans="1:21">
      <c r="A354">
        <v>120142</v>
      </c>
      <c r="B354" s="52">
        <v>722021052342</v>
      </c>
      <c r="C354" t="s">
        <v>1703</v>
      </c>
      <c r="D354">
        <v>120142</v>
      </c>
      <c r="E354" t="s">
        <v>51</v>
      </c>
      <c r="F354" t="s">
        <v>51</v>
      </c>
      <c r="G354" t="s">
        <v>833</v>
      </c>
      <c r="H354" t="s">
        <v>1835</v>
      </c>
      <c r="I354">
        <v>5</v>
      </c>
      <c r="J354">
        <v>2021</v>
      </c>
      <c r="K354">
        <v>301</v>
      </c>
      <c r="L354" t="s">
        <v>72</v>
      </c>
      <c r="M354">
        <v>2000</v>
      </c>
      <c r="N354">
        <v>12.566000000000001</v>
      </c>
      <c r="O354">
        <v>12054</v>
      </c>
      <c r="P354" t="s">
        <v>1705</v>
      </c>
      <c r="Q354" t="s">
        <v>1851</v>
      </c>
      <c r="R354" t="s">
        <v>1852</v>
      </c>
      <c r="S354">
        <v>12</v>
      </c>
      <c r="T354">
        <v>2077</v>
      </c>
      <c r="U354">
        <v>12.904999999999999</v>
      </c>
    </row>
    <row r="355" spans="1:21">
      <c r="A355">
        <v>120142</v>
      </c>
      <c r="B355" s="52">
        <v>722021052437</v>
      </c>
      <c r="C355" t="s">
        <v>1703</v>
      </c>
      <c r="D355">
        <v>120142</v>
      </c>
      <c r="E355" t="s">
        <v>51</v>
      </c>
      <c r="F355" t="s">
        <v>51</v>
      </c>
      <c r="G355" t="s">
        <v>582</v>
      </c>
      <c r="H355" t="s">
        <v>1835</v>
      </c>
      <c r="I355">
        <v>5</v>
      </c>
      <c r="J355">
        <v>2021</v>
      </c>
      <c r="K355">
        <v>301</v>
      </c>
      <c r="L355" t="s">
        <v>72</v>
      </c>
      <c r="M355">
        <v>2000</v>
      </c>
      <c r="N355">
        <v>12.566000000000001</v>
      </c>
      <c r="O355">
        <v>12054</v>
      </c>
      <c r="P355" t="s">
        <v>1705</v>
      </c>
      <c r="Q355" t="s">
        <v>1853</v>
      </c>
      <c r="R355" t="s">
        <v>1852</v>
      </c>
      <c r="S355">
        <v>12</v>
      </c>
      <c r="T355">
        <v>1954</v>
      </c>
      <c r="U355">
        <v>11.852</v>
      </c>
    </row>
    <row r="356" spans="1:21">
      <c r="A356">
        <v>120142</v>
      </c>
      <c r="B356" s="52">
        <v>722021052427</v>
      </c>
      <c r="C356" t="s">
        <v>1703</v>
      </c>
      <c r="D356">
        <v>120142</v>
      </c>
      <c r="E356" t="s">
        <v>51</v>
      </c>
      <c r="F356" t="s">
        <v>51</v>
      </c>
      <c r="G356" t="s">
        <v>282</v>
      </c>
      <c r="H356" t="s">
        <v>1835</v>
      </c>
      <c r="I356">
        <v>5</v>
      </c>
      <c r="J356">
        <v>2021</v>
      </c>
      <c r="K356">
        <v>301</v>
      </c>
      <c r="L356" t="s">
        <v>72</v>
      </c>
      <c r="M356">
        <v>2000</v>
      </c>
      <c r="N356">
        <v>12.566000000000001</v>
      </c>
      <c r="O356">
        <v>12054</v>
      </c>
      <c r="P356" t="s">
        <v>1705</v>
      </c>
      <c r="Q356" t="s">
        <v>1853</v>
      </c>
      <c r="R356" t="s">
        <v>1852</v>
      </c>
      <c r="S356">
        <v>12</v>
      </c>
      <c r="T356">
        <v>1954</v>
      </c>
      <c r="U356">
        <v>11.852</v>
      </c>
    </row>
    <row r="357" spans="1:21">
      <c r="A357">
        <v>120142</v>
      </c>
      <c r="B357" s="52">
        <v>722021052432</v>
      </c>
      <c r="C357" t="s">
        <v>1703</v>
      </c>
      <c r="D357">
        <v>120142</v>
      </c>
      <c r="E357" t="s">
        <v>51</v>
      </c>
      <c r="F357" t="s">
        <v>51</v>
      </c>
      <c r="G357" t="s">
        <v>999</v>
      </c>
      <c r="H357" t="s">
        <v>1835</v>
      </c>
      <c r="I357">
        <v>5</v>
      </c>
      <c r="J357">
        <v>2021</v>
      </c>
      <c r="K357">
        <v>301</v>
      </c>
      <c r="L357" t="s">
        <v>72</v>
      </c>
      <c r="M357">
        <v>2000</v>
      </c>
      <c r="N357">
        <v>12.566000000000001</v>
      </c>
      <c r="O357">
        <v>12054</v>
      </c>
      <c r="P357" t="s">
        <v>1705</v>
      </c>
      <c r="Q357" t="s">
        <v>1853</v>
      </c>
      <c r="R357" t="s">
        <v>1852</v>
      </c>
      <c r="S357">
        <v>12</v>
      </c>
      <c r="T357">
        <v>1954</v>
      </c>
      <c r="U357">
        <v>11.852</v>
      </c>
    </row>
    <row r="358" spans="1:21">
      <c r="A358">
        <v>120142</v>
      </c>
      <c r="B358" s="52">
        <v>722021052267</v>
      </c>
      <c r="C358" t="s">
        <v>1703</v>
      </c>
      <c r="D358">
        <v>120142</v>
      </c>
      <c r="E358" t="s">
        <v>51</v>
      </c>
      <c r="F358" t="s">
        <v>51</v>
      </c>
      <c r="G358" t="s">
        <v>1533</v>
      </c>
      <c r="H358" t="s">
        <v>1835</v>
      </c>
      <c r="I358">
        <v>5</v>
      </c>
      <c r="J358">
        <v>2021</v>
      </c>
      <c r="K358">
        <v>301</v>
      </c>
      <c r="L358" t="s">
        <v>72</v>
      </c>
      <c r="M358">
        <v>2000</v>
      </c>
      <c r="N358">
        <v>12.566000000000001</v>
      </c>
      <c r="O358">
        <v>12054</v>
      </c>
      <c r="P358" t="s">
        <v>1705</v>
      </c>
      <c r="Q358" t="s">
        <v>1854</v>
      </c>
      <c r="R358" t="s">
        <v>1852</v>
      </c>
      <c r="S358">
        <v>12</v>
      </c>
      <c r="T358">
        <v>2000</v>
      </c>
      <c r="U358">
        <v>12.566000000000001</v>
      </c>
    </row>
    <row r="359" spans="1:21">
      <c r="A359">
        <v>120142</v>
      </c>
      <c r="B359" s="52">
        <v>722021052374</v>
      </c>
      <c r="C359" t="s">
        <v>1703</v>
      </c>
      <c r="D359">
        <v>120142</v>
      </c>
      <c r="E359" t="s">
        <v>51</v>
      </c>
      <c r="F359" t="s">
        <v>51</v>
      </c>
      <c r="G359" t="s">
        <v>1121</v>
      </c>
      <c r="H359" t="s">
        <v>1835</v>
      </c>
      <c r="I359">
        <v>5</v>
      </c>
      <c r="J359">
        <v>2021</v>
      </c>
      <c r="K359">
        <v>301</v>
      </c>
      <c r="L359" t="s">
        <v>72</v>
      </c>
      <c r="M359">
        <v>2031</v>
      </c>
      <c r="N359">
        <v>12.760999999999999</v>
      </c>
      <c r="O359">
        <v>12054</v>
      </c>
      <c r="P359" t="s">
        <v>1705</v>
      </c>
      <c r="Q359" t="s">
        <v>1851</v>
      </c>
      <c r="R359" t="s">
        <v>1852</v>
      </c>
      <c r="S359">
        <v>12</v>
      </c>
      <c r="T359">
        <v>2077</v>
      </c>
      <c r="U359">
        <v>12.904999999999999</v>
      </c>
    </row>
    <row r="360" spans="1:21">
      <c r="A360">
        <v>120142</v>
      </c>
      <c r="B360" s="52">
        <v>722021052326</v>
      </c>
      <c r="C360" t="s">
        <v>1703</v>
      </c>
      <c r="D360">
        <v>120142</v>
      </c>
      <c r="E360" t="s">
        <v>51</v>
      </c>
      <c r="F360" t="s">
        <v>51</v>
      </c>
      <c r="G360" t="s">
        <v>1445</v>
      </c>
      <c r="H360" t="s">
        <v>1835</v>
      </c>
      <c r="I360">
        <v>5</v>
      </c>
      <c r="J360">
        <v>2021</v>
      </c>
      <c r="K360">
        <v>301</v>
      </c>
      <c r="L360" t="s">
        <v>72</v>
      </c>
      <c r="M360">
        <v>2000</v>
      </c>
      <c r="N360">
        <v>12.566000000000001</v>
      </c>
      <c r="O360">
        <v>12054</v>
      </c>
      <c r="P360" t="s">
        <v>1705</v>
      </c>
      <c r="Q360" t="s">
        <v>1854</v>
      </c>
      <c r="R360" t="s">
        <v>1852</v>
      </c>
      <c r="S360">
        <v>12</v>
      </c>
      <c r="T360">
        <v>2000</v>
      </c>
      <c r="U360">
        <v>12.566000000000001</v>
      </c>
    </row>
    <row r="361" spans="1:21">
      <c r="A361">
        <v>120142</v>
      </c>
      <c r="B361" s="52">
        <v>722021052459</v>
      </c>
      <c r="C361" t="s">
        <v>1703</v>
      </c>
      <c r="D361">
        <v>120142</v>
      </c>
      <c r="E361" t="s">
        <v>51</v>
      </c>
      <c r="F361" t="s">
        <v>51</v>
      </c>
      <c r="G361" t="s">
        <v>1345</v>
      </c>
      <c r="H361" t="s">
        <v>1852</v>
      </c>
      <c r="I361">
        <v>5</v>
      </c>
      <c r="J361">
        <v>2021</v>
      </c>
      <c r="K361">
        <v>301</v>
      </c>
      <c r="L361" t="s">
        <v>72</v>
      </c>
      <c r="M361">
        <v>510</v>
      </c>
      <c r="N361">
        <v>3.2040000000000002</v>
      </c>
      <c r="O361">
        <v>12054</v>
      </c>
      <c r="P361" t="s">
        <v>1705</v>
      </c>
      <c r="Q361" t="s">
        <v>1853</v>
      </c>
      <c r="R361" t="s">
        <v>1852</v>
      </c>
      <c r="S361">
        <v>12</v>
      </c>
      <c r="T361">
        <v>513</v>
      </c>
      <c r="U361">
        <v>3.206</v>
      </c>
    </row>
    <row r="362" spans="1:21">
      <c r="A362">
        <v>120142</v>
      </c>
      <c r="B362" s="52">
        <v>722021052707</v>
      </c>
      <c r="C362" t="s">
        <v>1703</v>
      </c>
      <c r="D362">
        <v>120142</v>
      </c>
      <c r="E362" t="s">
        <v>51</v>
      </c>
      <c r="F362" t="s">
        <v>51</v>
      </c>
      <c r="G362" t="s">
        <v>1449</v>
      </c>
      <c r="H362" t="s">
        <v>1852</v>
      </c>
      <c r="I362">
        <v>5</v>
      </c>
      <c r="J362">
        <v>2021</v>
      </c>
      <c r="K362">
        <v>301</v>
      </c>
      <c r="L362" t="s">
        <v>72</v>
      </c>
      <c r="M362">
        <v>2073</v>
      </c>
      <c r="N362">
        <v>13.025</v>
      </c>
      <c r="O362">
        <v>12054</v>
      </c>
      <c r="P362" t="s">
        <v>1705</v>
      </c>
      <c r="Q362" t="s">
        <v>1855</v>
      </c>
      <c r="R362" t="s">
        <v>1856</v>
      </c>
      <c r="S362">
        <v>12</v>
      </c>
      <c r="T362">
        <v>2647</v>
      </c>
      <c r="U362">
        <v>15.99</v>
      </c>
    </row>
    <row r="363" spans="1:21">
      <c r="A363">
        <v>120142</v>
      </c>
      <c r="B363" s="52">
        <v>722021052600</v>
      </c>
      <c r="C363" t="s">
        <v>1703</v>
      </c>
      <c r="D363">
        <v>120142</v>
      </c>
      <c r="E363" t="s">
        <v>51</v>
      </c>
      <c r="F363" t="s">
        <v>51</v>
      </c>
      <c r="G363" t="s">
        <v>1535</v>
      </c>
      <c r="H363" t="s">
        <v>1852</v>
      </c>
      <c r="I363">
        <v>5</v>
      </c>
      <c r="J363">
        <v>2021</v>
      </c>
      <c r="K363">
        <v>301</v>
      </c>
      <c r="L363" t="s">
        <v>72</v>
      </c>
      <c r="M363">
        <v>2000</v>
      </c>
      <c r="N363">
        <v>12.566000000000001</v>
      </c>
      <c r="O363">
        <v>12054</v>
      </c>
      <c r="P363" t="s">
        <v>1705</v>
      </c>
      <c r="Q363" t="s">
        <v>1855</v>
      </c>
      <c r="R363" t="s">
        <v>1856</v>
      </c>
      <c r="S363">
        <v>12</v>
      </c>
      <c r="T363">
        <v>2647</v>
      </c>
      <c r="U363">
        <v>15.99</v>
      </c>
    </row>
    <row r="364" spans="1:21">
      <c r="A364">
        <v>120142</v>
      </c>
      <c r="B364" s="52">
        <v>722021052458</v>
      </c>
      <c r="C364" t="s">
        <v>1703</v>
      </c>
      <c r="D364">
        <v>120142</v>
      </c>
      <c r="E364" t="s">
        <v>51</v>
      </c>
      <c r="F364" t="s">
        <v>51</v>
      </c>
      <c r="G364" t="s">
        <v>1447</v>
      </c>
      <c r="H364" t="s">
        <v>1852</v>
      </c>
      <c r="I364">
        <v>5</v>
      </c>
      <c r="J364">
        <v>2021</v>
      </c>
      <c r="K364">
        <v>301</v>
      </c>
      <c r="L364" t="s">
        <v>72</v>
      </c>
      <c r="M364">
        <v>2000</v>
      </c>
      <c r="N364">
        <v>12.566000000000001</v>
      </c>
      <c r="O364">
        <v>12054</v>
      </c>
      <c r="P364" t="s">
        <v>1705</v>
      </c>
      <c r="Q364" t="s">
        <v>1853</v>
      </c>
      <c r="R364" t="s">
        <v>1852</v>
      </c>
      <c r="S364">
        <v>12</v>
      </c>
      <c r="T364">
        <v>1954</v>
      </c>
      <c r="U364">
        <v>11.852</v>
      </c>
    </row>
    <row r="365" spans="1:21">
      <c r="A365">
        <v>120142</v>
      </c>
      <c r="B365" s="52">
        <v>722021052451</v>
      </c>
      <c r="C365" t="s">
        <v>1703</v>
      </c>
      <c r="D365">
        <v>120142</v>
      </c>
      <c r="E365" t="s">
        <v>51</v>
      </c>
      <c r="F365" t="s">
        <v>51</v>
      </c>
      <c r="G365" t="s">
        <v>835</v>
      </c>
      <c r="H365" t="s">
        <v>1852</v>
      </c>
      <c r="I365">
        <v>5</v>
      </c>
      <c r="J365">
        <v>2021</v>
      </c>
      <c r="K365">
        <v>301</v>
      </c>
      <c r="L365" t="s">
        <v>72</v>
      </c>
      <c r="M365">
        <v>2000</v>
      </c>
      <c r="N365">
        <v>12.566000000000001</v>
      </c>
      <c r="O365">
        <v>12054</v>
      </c>
      <c r="P365" t="s">
        <v>1705</v>
      </c>
      <c r="Q365" t="s">
        <v>1853</v>
      </c>
      <c r="R365" t="s">
        <v>1852</v>
      </c>
      <c r="S365">
        <v>12</v>
      </c>
      <c r="T365">
        <v>1954</v>
      </c>
      <c r="U365">
        <v>11.852</v>
      </c>
    </row>
    <row r="366" spans="1:21">
      <c r="A366">
        <v>120142</v>
      </c>
      <c r="B366" s="52">
        <v>722021052456</v>
      </c>
      <c r="C366" t="s">
        <v>1703</v>
      </c>
      <c r="D366">
        <v>120142</v>
      </c>
      <c r="E366" t="s">
        <v>51</v>
      </c>
      <c r="F366" t="s">
        <v>51</v>
      </c>
      <c r="G366" t="s">
        <v>285</v>
      </c>
      <c r="H366" t="s">
        <v>1852</v>
      </c>
      <c r="I366">
        <v>5</v>
      </c>
      <c r="J366">
        <v>2021</v>
      </c>
      <c r="K366">
        <v>301</v>
      </c>
      <c r="L366" t="s">
        <v>72</v>
      </c>
      <c r="M366">
        <v>2000</v>
      </c>
      <c r="N366">
        <v>12.566000000000001</v>
      </c>
      <c r="O366">
        <v>12054</v>
      </c>
      <c r="P366" t="s">
        <v>1705</v>
      </c>
      <c r="Q366" t="s">
        <v>1853</v>
      </c>
      <c r="R366" t="s">
        <v>1852</v>
      </c>
      <c r="S366">
        <v>12</v>
      </c>
      <c r="T366">
        <v>1954</v>
      </c>
      <c r="U366">
        <v>11.852</v>
      </c>
    </row>
    <row r="367" spans="1:21">
      <c r="A367">
        <v>120142</v>
      </c>
      <c r="B367" s="52">
        <v>722021052453</v>
      </c>
      <c r="C367" t="s">
        <v>1703</v>
      </c>
      <c r="D367">
        <v>120142</v>
      </c>
      <c r="E367" t="s">
        <v>51</v>
      </c>
      <c r="F367" t="s">
        <v>51</v>
      </c>
      <c r="G367" t="s">
        <v>1001</v>
      </c>
      <c r="H367" t="s">
        <v>1852</v>
      </c>
      <c r="I367">
        <v>5</v>
      </c>
      <c r="J367">
        <v>2021</v>
      </c>
      <c r="K367">
        <v>301</v>
      </c>
      <c r="L367" t="s">
        <v>72</v>
      </c>
      <c r="M367">
        <v>2000</v>
      </c>
      <c r="N367">
        <v>12.566000000000001</v>
      </c>
      <c r="O367">
        <v>12054</v>
      </c>
      <c r="P367" t="s">
        <v>1705</v>
      </c>
      <c r="Q367" t="s">
        <v>1853</v>
      </c>
      <c r="R367" t="s">
        <v>1852</v>
      </c>
      <c r="S367">
        <v>12</v>
      </c>
      <c r="T367">
        <v>1954</v>
      </c>
      <c r="U367">
        <v>11.852</v>
      </c>
    </row>
    <row r="368" spans="1:21">
      <c r="A368">
        <v>120142</v>
      </c>
      <c r="B368" s="52">
        <v>722021052563</v>
      </c>
      <c r="C368" t="s">
        <v>1703</v>
      </c>
      <c r="D368">
        <v>120142</v>
      </c>
      <c r="E368" t="s">
        <v>51</v>
      </c>
      <c r="F368" t="s">
        <v>51</v>
      </c>
      <c r="G368" t="s">
        <v>1003</v>
      </c>
      <c r="H368" t="s">
        <v>1852</v>
      </c>
      <c r="I368">
        <v>5</v>
      </c>
      <c r="J368">
        <v>2021</v>
      </c>
      <c r="K368">
        <v>301</v>
      </c>
      <c r="L368" t="s">
        <v>72</v>
      </c>
      <c r="M368">
        <v>200</v>
      </c>
      <c r="N368">
        <v>1.2570000000000001</v>
      </c>
      <c r="O368">
        <v>12054</v>
      </c>
      <c r="P368" t="s">
        <v>1705</v>
      </c>
      <c r="Q368" t="s">
        <v>1855</v>
      </c>
      <c r="R368" t="s">
        <v>1856</v>
      </c>
      <c r="S368">
        <v>12</v>
      </c>
      <c r="T368">
        <v>200</v>
      </c>
      <c r="U368">
        <v>1.2569999999999999</v>
      </c>
    </row>
    <row r="369" spans="1:21">
      <c r="A369">
        <v>120142</v>
      </c>
      <c r="B369" s="52">
        <v>722021052643</v>
      </c>
      <c r="C369" t="s">
        <v>1703</v>
      </c>
      <c r="D369">
        <v>120142</v>
      </c>
      <c r="E369" t="s">
        <v>51</v>
      </c>
      <c r="F369" t="s">
        <v>51</v>
      </c>
      <c r="G369" t="s">
        <v>584</v>
      </c>
      <c r="H369" t="s">
        <v>1852</v>
      </c>
      <c r="I369">
        <v>5</v>
      </c>
      <c r="J369">
        <v>2021</v>
      </c>
      <c r="K369">
        <v>301</v>
      </c>
      <c r="L369" t="s">
        <v>72</v>
      </c>
      <c r="M369">
        <v>2000</v>
      </c>
      <c r="N369">
        <v>12.566000000000001</v>
      </c>
      <c r="O369">
        <v>12054</v>
      </c>
      <c r="P369" t="s">
        <v>1705</v>
      </c>
      <c r="Q369" t="s">
        <v>1855</v>
      </c>
      <c r="R369" t="s">
        <v>1856</v>
      </c>
      <c r="S369">
        <v>12</v>
      </c>
      <c r="T369">
        <v>2647</v>
      </c>
      <c r="U369">
        <v>15.99</v>
      </c>
    </row>
    <row r="370" spans="1:21">
      <c r="A370">
        <v>120142</v>
      </c>
      <c r="B370" s="52">
        <v>722021053002</v>
      </c>
      <c r="C370" t="s">
        <v>1703</v>
      </c>
      <c r="D370">
        <v>120142</v>
      </c>
      <c r="E370" t="s">
        <v>51</v>
      </c>
      <c r="F370" t="s">
        <v>51</v>
      </c>
      <c r="G370" t="s">
        <v>533</v>
      </c>
      <c r="H370" t="s">
        <v>1856</v>
      </c>
      <c r="I370">
        <v>5</v>
      </c>
      <c r="J370">
        <v>2021</v>
      </c>
      <c r="K370">
        <v>301</v>
      </c>
      <c r="L370" t="s">
        <v>72</v>
      </c>
      <c r="M370">
        <v>1970</v>
      </c>
      <c r="N370">
        <v>12.377000000000001</v>
      </c>
      <c r="O370">
        <v>12054</v>
      </c>
      <c r="P370" t="s">
        <v>1705</v>
      </c>
      <c r="Q370" t="s">
        <v>1857</v>
      </c>
      <c r="R370" t="s">
        <v>1856</v>
      </c>
      <c r="S370">
        <v>12</v>
      </c>
      <c r="T370">
        <v>1970</v>
      </c>
      <c r="U370">
        <v>12.377000000000001</v>
      </c>
    </row>
    <row r="371" spans="1:21">
      <c r="A371">
        <v>120142</v>
      </c>
      <c r="B371" s="52">
        <v>722021053004</v>
      </c>
      <c r="C371" t="s">
        <v>1703</v>
      </c>
      <c r="D371">
        <v>120142</v>
      </c>
      <c r="E371" t="s">
        <v>51</v>
      </c>
      <c r="F371" t="s">
        <v>51</v>
      </c>
      <c r="G371" t="s">
        <v>287</v>
      </c>
      <c r="H371" t="s">
        <v>1856</v>
      </c>
      <c r="I371">
        <v>5</v>
      </c>
      <c r="J371">
        <v>2021</v>
      </c>
      <c r="K371">
        <v>301</v>
      </c>
      <c r="L371" t="s">
        <v>72</v>
      </c>
      <c r="M371">
        <v>1970</v>
      </c>
      <c r="N371">
        <v>12.377000000000001</v>
      </c>
      <c r="O371">
        <v>12054</v>
      </c>
      <c r="P371" t="s">
        <v>1705</v>
      </c>
      <c r="Q371" t="s">
        <v>1857</v>
      </c>
      <c r="R371" t="s">
        <v>1856</v>
      </c>
      <c r="S371">
        <v>12</v>
      </c>
      <c r="T371">
        <v>1970</v>
      </c>
      <c r="U371">
        <v>12.377000000000001</v>
      </c>
    </row>
    <row r="372" spans="1:21">
      <c r="A372">
        <v>120142</v>
      </c>
      <c r="B372" s="52">
        <v>722021053008</v>
      </c>
      <c r="C372" t="s">
        <v>1703</v>
      </c>
      <c r="D372">
        <v>120142</v>
      </c>
      <c r="E372" t="s">
        <v>51</v>
      </c>
      <c r="F372" t="s">
        <v>51</v>
      </c>
      <c r="G372" t="s">
        <v>590</v>
      </c>
      <c r="H372" t="s">
        <v>1856</v>
      </c>
      <c r="I372">
        <v>5</v>
      </c>
      <c r="J372">
        <v>2021</v>
      </c>
      <c r="K372">
        <v>301</v>
      </c>
      <c r="L372" t="s">
        <v>72</v>
      </c>
      <c r="M372">
        <v>1970</v>
      </c>
      <c r="N372">
        <v>12.377000000000001</v>
      </c>
      <c r="O372">
        <v>12054</v>
      </c>
      <c r="P372" t="s">
        <v>1705</v>
      </c>
      <c r="Q372" t="s">
        <v>1857</v>
      </c>
      <c r="R372" t="s">
        <v>1856</v>
      </c>
      <c r="S372">
        <v>12</v>
      </c>
      <c r="T372">
        <v>1970</v>
      </c>
      <c r="U372">
        <v>12.377000000000001</v>
      </c>
    </row>
    <row r="373" spans="1:21">
      <c r="A373">
        <v>120142</v>
      </c>
      <c r="B373" s="52">
        <v>722021052961</v>
      </c>
      <c r="C373" t="s">
        <v>1703</v>
      </c>
      <c r="D373">
        <v>120142</v>
      </c>
      <c r="E373" t="s">
        <v>51</v>
      </c>
      <c r="F373" t="s">
        <v>51</v>
      </c>
      <c r="G373" t="s">
        <v>1537</v>
      </c>
      <c r="H373" t="s">
        <v>1856</v>
      </c>
      <c r="I373">
        <v>5</v>
      </c>
      <c r="J373">
        <v>2021</v>
      </c>
      <c r="K373">
        <v>301</v>
      </c>
      <c r="L373" t="s">
        <v>72</v>
      </c>
      <c r="M373">
        <v>2000</v>
      </c>
      <c r="N373">
        <v>12.566000000000001</v>
      </c>
      <c r="O373">
        <v>12054</v>
      </c>
      <c r="P373" t="s">
        <v>1705</v>
      </c>
      <c r="Q373" t="s">
        <v>1858</v>
      </c>
      <c r="R373" t="s">
        <v>1841</v>
      </c>
      <c r="S373">
        <v>12</v>
      </c>
      <c r="T373">
        <v>2000</v>
      </c>
      <c r="U373">
        <v>12.566000000000001</v>
      </c>
    </row>
    <row r="374" spans="1:21">
      <c r="A374">
        <v>120142</v>
      </c>
      <c r="B374" s="52">
        <v>722021052977</v>
      </c>
      <c r="C374" t="s">
        <v>1703</v>
      </c>
      <c r="D374">
        <v>120142</v>
      </c>
      <c r="E374" t="s">
        <v>51</v>
      </c>
      <c r="F374" t="s">
        <v>51</v>
      </c>
      <c r="G374" t="s">
        <v>586</v>
      </c>
      <c r="H374" t="s">
        <v>1856</v>
      </c>
      <c r="I374">
        <v>5</v>
      </c>
      <c r="J374">
        <v>2021</v>
      </c>
      <c r="K374">
        <v>301</v>
      </c>
      <c r="L374" t="s">
        <v>72</v>
      </c>
      <c r="M374">
        <v>2000</v>
      </c>
      <c r="N374">
        <v>12.566000000000001</v>
      </c>
      <c r="O374">
        <v>12054</v>
      </c>
      <c r="P374" t="s">
        <v>1705</v>
      </c>
      <c r="Q374" t="s">
        <v>1858</v>
      </c>
      <c r="R374" t="s">
        <v>1841</v>
      </c>
      <c r="S374">
        <v>12</v>
      </c>
      <c r="T374">
        <v>2000</v>
      </c>
      <c r="U374">
        <v>12.566000000000001</v>
      </c>
    </row>
    <row r="375" spans="1:21">
      <c r="A375">
        <v>120142</v>
      </c>
      <c r="B375" s="52">
        <v>722021053010</v>
      </c>
      <c r="C375" t="s">
        <v>1703</v>
      </c>
      <c r="D375">
        <v>120142</v>
      </c>
      <c r="E375" t="s">
        <v>51</v>
      </c>
      <c r="F375" t="s">
        <v>51</v>
      </c>
      <c r="G375" t="s">
        <v>1125</v>
      </c>
      <c r="H375" t="s">
        <v>1856</v>
      </c>
      <c r="I375">
        <v>5</v>
      </c>
      <c r="J375">
        <v>2021</v>
      </c>
      <c r="K375">
        <v>301</v>
      </c>
      <c r="L375" t="s">
        <v>72</v>
      </c>
      <c r="M375">
        <v>1970</v>
      </c>
      <c r="N375">
        <v>12.377000000000001</v>
      </c>
      <c r="O375">
        <v>12054</v>
      </c>
      <c r="P375" t="s">
        <v>1705</v>
      </c>
      <c r="Q375" t="s">
        <v>1857</v>
      </c>
      <c r="R375" t="s">
        <v>1856</v>
      </c>
      <c r="S375">
        <v>12</v>
      </c>
      <c r="T375">
        <v>1970</v>
      </c>
      <c r="U375">
        <v>12.377000000000001</v>
      </c>
    </row>
    <row r="376" spans="1:21">
      <c r="A376">
        <v>120142</v>
      </c>
      <c r="B376" s="52">
        <v>722021053003</v>
      </c>
      <c r="C376" t="s">
        <v>1703</v>
      </c>
      <c r="D376">
        <v>120142</v>
      </c>
      <c r="E376" t="s">
        <v>51</v>
      </c>
      <c r="F376" t="s">
        <v>51</v>
      </c>
      <c r="G376" t="s">
        <v>1123</v>
      </c>
      <c r="H376" t="s">
        <v>1856</v>
      </c>
      <c r="I376">
        <v>5</v>
      </c>
      <c r="J376">
        <v>2021</v>
      </c>
      <c r="K376">
        <v>301</v>
      </c>
      <c r="L376" t="s">
        <v>72</v>
      </c>
      <c r="M376">
        <v>1970</v>
      </c>
      <c r="N376">
        <v>12.377000000000001</v>
      </c>
      <c r="O376">
        <v>12054</v>
      </c>
      <c r="P376" t="s">
        <v>1705</v>
      </c>
      <c r="Q376" t="s">
        <v>1857</v>
      </c>
      <c r="R376" t="s">
        <v>1856</v>
      </c>
      <c r="S376">
        <v>12</v>
      </c>
      <c r="T376">
        <v>1970</v>
      </c>
      <c r="U376">
        <v>12.377000000000001</v>
      </c>
    </row>
    <row r="377" spans="1:21">
      <c r="A377">
        <v>120142</v>
      </c>
      <c r="B377" s="52">
        <v>722021053023</v>
      </c>
      <c r="C377" t="s">
        <v>1703</v>
      </c>
      <c r="D377">
        <v>120142</v>
      </c>
      <c r="E377" t="s">
        <v>51</v>
      </c>
      <c r="F377" t="s">
        <v>51</v>
      </c>
      <c r="G377" t="s">
        <v>289</v>
      </c>
      <c r="H377" t="s">
        <v>1856</v>
      </c>
      <c r="I377">
        <v>5</v>
      </c>
      <c r="J377">
        <v>2021</v>
      </c>
      <c r="K377">
        <v>301</v>
      </c>
      <c r="L377" t="s">
        <v>72</v>
      </c>
      <c r="M377">
        <v>1970</v>
      </c>
      <c r="N377">
        <v>12.377000000000001</v>
      </c>
      <c r="O377">
        <v>12054</v>
      </c>
      <c r="P377" t="s">
        <v>1705</v>
      </c>
      <c r="Q377" t="s">
        <v>1859</v>
      </c>
      <c r="R377" t="s">
        <v>1856</v>
      </c>
      <c r="S377">
        <v>12</v>
      </c>
      <c r="T377">
        <v>2018</v>
      </c>
      <c r="U377">
        <v>12.029</v>
      </c>
    </row>
    <row r="378" spans="1:21">
      <c r="A378">
        <v>120142</v>
      </c>
      <c r="B378" s="52">
        <v>722021053025</v>
      </c>
      <c r="C378" t="s">
        <v>1703</v>
      </c>
      <c r="D378">
        <v>120142</v>
      </c>
      <c r="E378" t="s">
        <v>51</v>
      </c>
      <c r="F378" t="s">
        <v>51</v>
      </c>
      <c r="G378" t="s">
        <v>1127</v>
      </c>
      <c r="H378" t="s">
        <v>1856</v>
      </c>
      <c r="I378">
        <v>5</v>
      </c>
      <c r="J378">
        <v>2021</v>
      </c>
      <c r="K378">
        <v>301</v>
      </c>
      <c r="L378" t="s">
        <v>72</v>
      </c>
      <c r="M378">
        <v>1970</v>
      </c>
      <c r="N378">
        <v>12.377000000000001</v>
      </c>
      <c r="O378">
        <v>12054</v>
      </c>
      <c r="P378" t="s">
        <v>1705</v>
      </c>
      <c r="Q378" t="s">
        <v>1859</v>
      </c>
      <c r="R378" t="s">
        <v>1856</v>
      </c>
      <c r="S378">
        <v>12</v>
      </c>
      <c r="T378">
        <v>2018</v>
      </c>
      <c r="U378">
        <v>12.029</v>
      </c>
    </row>
    <row r="379" spans="1:21">
      <c r="A379">
        <v>120142</v>
      </c>
      <c r="B379" s="52">
        <v>722021053029</v>
      </c>
      <c r="C379" t="s">
        <v>1703</v>
      </c>
      <c r="D379">
        <v>120142</v>
      </c>
      <c r="E379" t="s">
        <v>51</v>
      </c>
      <c r="F379" t="s">
        <v>51</v>
      </c>
      <c r="G379" t="s">
        <v>1541</v>
      </c>
      <c r="H379" t="s">
        <v>1856</v>
      </c>
      <c r="I379">
        <v>5</v>
      </c>
      <c r="J379">
        <v>2021</v>
      </c>
      <c r="K379">
        <v>301</v>
      </c>
      <c r="L379" t="s">
        <v>72</v>
      </c>
      <c r="M379">
        <v>1940</v>
      </c>
      <c r="N379">
        <v>12.189</v>
      </c>
      <c r="O379">
        <v>12054</v>
      </c>
      <c r="P379" t="s">
        <v>1705</v>
      </c>
      <c r="Q379" t="s">
        <v>1859</v>
      </c>
      <c r="R379" t="s">
        <v>1856</v>
      </c>
      <c r="S379">
        <v>12</v>
      </c>
      <c r="T379">
        <v>2021</v>
      </c>
      <c r="U379">
        <v>12.189</v>
      </c>
    </row>
    <row r="380" spans="1:21">
      <c r="A380">
        <v>120142</v>
      </c>
      <c r="B380" s="52">
        <v>722021053021</v>
      </c>
      <c r="C380" t="s">
        <v>1703</v>
      </c>
      <c r="D380">
        <v>120142</v>
      </c>
      <c r="E380" t="s">
        <v>51</v>
      </c>
      <c r="F380" t="s">
        <v>51</v>
      </c>
      <c r="G380" t="s">
        <v>1539</v>
      </c>
      <c r="H380" t="s">
        <v>1856</v>
      </c>
      <c r="I380">
        <v>5</v>
      </c>
      <c r="J380">
        <v>2021</v>
      </c>
      <c r="K380">
        <v>301</v>
      </c>
      <c r="L380" t="s">
        <v>72</v>
      </c>
      <c r="M380">
        <v>1970</v>
      </c>
      <c r="N380">
        <v>12.377000000000001</v>
      </c>
      <c r="O380">
        <v>12054</v>
      </c>
      <c r="P380" t="s">
        <v>1705</v>
      </c>
      <c r="Q380" t="s">
        <v>1859</v>
      </c>
      <c r="R380" t="s">
        <v>1856</v>
      </c>
      <c r="S380">
        <v>12</v>
      </c>
      <c r="T380">
        <v>2018</v>
      </c>
      <c r="U380">
        <v>12.029</v>
      </c>
    </row>
    <row r="381" spans="1:21">
      <c r="A381">
        <v>120142</v>
      </c>
      <c r="B381" s="52">
        <v>722021053016</v>
      </c>
      <c r="C381" t="s">
        <v>1703</v>
      </c>
      <c r="D381">
        <v>120142</v>
      </c>
      <c r="E381" t="s">
        <v>51</v>
      </c>
      <c r="F381" t="s">
        <v>51</v>
      </c>
      <c r="G381" t="s">
        <v>1347</v>
      </c>
      <c r="H381" t="s">
        <v>1856</v>
      </c>
      <c r="I381">
        <v>5</v>
      </c>
      <c r="J381">
        <v>2021</v>
      </c>
      <c r="K381">
        <v>301</v>
      </c>
      <c r="L381" t="s">
        <v>72</v>
      </c>
      <c r="M381">
        <v>1970</v>
      </c>
      <c r="N381">
        <v>12.377000000000001</v>
      </c>
      <c r="O381">
        <v>12054</v>
      </c>
      <c r="P381" t="s">
        <v>1705</v>
      </c>
      <c r="Q381" t="s">
        <v>1859</v>
      </c>
      <c r="R381" t="s">
        <v>1856</v>
      </c>
      <c r="S381">
        <v>12</v>
      </c>
      <c r="T381">
        <v>2018</v>
      </c>
      <c r="U381">
        <v>12.029</v>
      </c>
    </row>
    <row r="382" spans="1:21">
      <c r="A382">
        <v>120142</v>
      </c>
      <c r="B382" s="52">
        <v>722021053013</v>
      </c>
      <c r="C382" t="s">
        <v>1703</v>
      </c>
      <c r="D382">
        <v>120142</v>
      </c>
      <c r="E382" t="s">
        <v>51</v>
      </c>
      <c r="F382" t="s">
        <v>51</v>
      </c>
      <c r="G382" t="s">
        <v>1005</v>
      </c>
      <c r="H382" t="s">
        <v>1856</v>
      </c>
      <c r="I382">
        <v>5</v>
      </c>
      <c r="J382">
        <v>2021</v>
      </c>
      <c r="K382">
        <v>301</v>
      </c>
      <c r="L382" t="s">
        <v>72</v>
      </c>
      <c r="M382">
        <v>1970</v>
      </c>
      <c r="N382">
        <v>12.377000000000001</v>
      </c>
      <c r="O382">
        <v>12103</v>
      </c>
      <c r="P382" t="s">
        <v>69</v>
      </c>
      <c r="Q382" t="s">
        <v>1860</v>
      </c>
      <c r="R382" t="s">
        <v>1861</v>
      </c>
      <c r="S382">
        <v>12</v>
      </c>
      <c r="T382">
        <v>1983</v>
      </c>
      <c r="U382">
        <v>12.443</v>
      </c>
    </row>
    <row r="383" spans="1:21">
      <c r="A383">
        <v>120142</v>
      </c>
      <c r="B383" s="52">
        <v>722021053046</v>
      </c>
      <c r="C383" t="s">
        <v>1703</v>
      </c>
      <c r="D383">
        <v>120142</v>
      </c>
      <c r="E383" t="s">
        <v>51</v>
      </c>
      <c r="F383" t="s">
        <v>51</v>
      </c>
      <c r="G383" t="s">
        <v>1007</v>
      </c>
      <c r="H383" t="s">
        <v>1856</v>
      </c>
      <c r="I383">
        <v>5</v>
      </c>
      <c r="J383">
        <v>2021</v>
      </c>
      <c r="K383">
        <v>301</v>
      </c>
      <c r="L383" t="s">
        <v>72</v>
      </c>
      <c r="M383">
        <v>2038</v>
      </c>
      <c r="N383">
        <v>12.805</v>
      </c>
      <c r="O383">
        <v>12054</v>
      </c>
      <c r="P383" t="s">
        <v>1705</v>
      </c>
      <c r="Q383" t="s">
        <v>1862</v>
      </c>
      <c r="R383" t="s">
        <v>1863</v>
      </c>
      <c r="S383">
        <v>12</v>
      </c>
      <c r="T383">
        <v>2078</v>
      </c>
      <c r="U383">
        <v>12.064</v>
      </c>
    </row>
    <row r="384" spans="1:21">
      <c r="A384">
        <v>120142</v>
      </c>
      <c r="B384" s="52">
        <v>722021053014</v>
      </c>
      <c r="C384" t="s">
        <v>1703</v>
      </c>
      <c r="D384">
        <v>120142</v>
      </c>
      <c r="E384" t="s">
        <v>51</v>
      </c>
      <c r="F384" t="s">
        <v>51</v>
      </c>
      <c r="G384" t="s">
        <v>592</v>
      </c>
      <c r="H384" t="s">
        <v>1856</v>
      </c>
      <c r="I384">
        <v>5</v>
      </c>
      <c r="J384">
        <v>2021</v>
      </c>
      <c r="K384">
        <v>301</v>
      </c>
      <c r="L384" t="s">
        <v>72</v>
      </c>
      <c r="M384">
        <v>1970</v>
      </c>
      <c r="N384">
        <v>12.377000000000001</v>
      </c>
      <c r="O384">
        <v>12103</v>
      </c>
      <c r="P384" t="s">
        <v>69</v>
      </c>
      <c r="Q384" t="s">
        <v>1860</v>
      </c>
      <c r="R384" t="s">
        <v>1861</v>
      </c>
      <c r="S384">
        <v>12</v>
      </c>
      <c r="T384">
        <v>1984</v>
      </c>
      <c r="U384">
        <v>12.444000000000001</v>
      </c>
    </row>
    <row r="385" spans="1:21">
      <c r="A385">
        <v>120142</v>
      </c>
      <c r="B385" s="52">
        <v>722021052984</v>
      </c>
      <c r="C385" t="s">
        <v>1703</v>
      </c>
      <c r="D385">
        <v>120142</v>
      </c>
      <c r="E385" t="s">
        <v>51</v>
      </c>
      <c r="F385" t="s">
        <v>51</v>
      </c>
      <c r="G385" t="s">
        <v>588</v>
      </c>
      <c r="H385" t="s">
        <v>1856</v>
      </c>
      <c r="I385">
        <v>5</v>
      </c>
      <c r="J385">
        <v>2021</v>
      </c>
      <c r="K385">
        <v>301</v>
      </c>
      <c r="L385" t="s">
        <v>72</v>
      </c>
      <c r="M385">
        <v>2000</v>
      </c>
      <c r="N385">
        <v>12.566000000000001</v>
      </c>
      <c r="O385">
        <v>12054</v>
      </c>
      <c r="P385" t="s">
        <v>1705</v>
      </c>
      <c r="Q385" t="s">
        <v>1862</v>
      </c>
      <c r="R385" t="s">
        <v>1863</v>
      </c>
      <c r="S385">
        <v>12</v>
      </c>
      <c r="T385">
        <v>2077</v>
      </c>
      <c r="U385">
        <v>12.063000000000001</v>
      </c>
    </row>
    <row r="386" spans="1:21">
      <c r="A386">
        <v>120142</v>
      </c>
      <c r="B386" s="52">
        <v>722021053465</v>
      </c>
      <c r="C386" t="s">
        <v>1703</v>
      </c>
      <c r="D386">
        <v>120142</v>
      </c>
      <c r="E386" t="s">
        <v>51</v>
      </c>
      <c r="F386" t="s">
        <v>51</v>
      </c>
      <c r="G386" t="s">
        <v>594</v>
      </c>
      <c r="H386" t="s">
        <v>1841</v>
      </c>
      <c r="I386">
        <v>5</v>
      </c>
      <c r="J386">
        <v>2021</v>
      </c>
      <c r="K386">
        <v>301</v>
      </c>
      <c r="L386" t="s">
        <v>72</v>
      </c>
      <c r="M386">
        <v>1970</v>
      </c>
      <c r="N386">
        <v>12.377000000000001</v>
      </c>
      <c r="O386">
        <v>12054</v>
      </c>
      <c r="P386" t="s">
        <v>1705</v>
      </c>
      <c r="Q386" t="s">
        <v>1864</v>
      </c>
      <c r="R386" t="s">
        <v>1865</v>
      </c>
      <c r="S386">
        <v>12</v>
      </c>
      <c r="T386">
        <v>1970</v>
      </c>
      <c r="U386">
        <v>12.377000000000001</v>
      </c>
    </row>
    <row r="387" spans="1:21">
      <c r="A387">
        <v>120142</v>
      </c>
      <c r="B387" s="52">
        <v>722021053518</v>
      </c>
      <c r="C387" t="s">
        <v>1703</v>
      </c>
      <c r="D387">
        <v>120142</v>
      </c>
      <c r="E387" t="s">
        <v>51</v>
      </c>
      <c r="F387" t="s">
        <v>51</v>
      </c>
      <c r="G387" t="s">
        <v>293</v>
      </c>
      <c r="H387" t="s">
        <v>1841</v>
      </c>
      <c r="I387">
        <v>5</v>
      </c>
      <c r="J387">
        <v>2021</v>
      </c>
      <c r="K387">
        <v>301</v>
      </c>
      <c r="L387" t="s">
        <v>72</v>
      </c>
      <c r="M387">
        <v>2100</v>
      </c>
      <c r="N387">
        <v>13.194000000000001</v>
      </c>
      <c r="O387">
        <v>12054</v>
      </c>
      <c r="P387" t="s">
        <v>1705</v>
      </c>
      <c r="Q387" t="s">
        <v>1866</v>
      </c>
      <c r="R387" t="s">
        <v>1865</v>
      </c>
      <c r="S387">
        <v>12</v>
      </c>
      <c r="T387">
        <v>2087</v>
      </c>
      <c r="U387">
        <v>11.874000000000001</v>
      </c>
    </row>
    <row r="388" spans="1:21">
      <c r="A388">
        <v>120142</v>
      </c>
      <c r="B388" s="52">
        <v>722021053560</v>
      </c>
      <c r="C388" t="s">
        <v>1703</v>
      </c>
      <c r="D388">
        <v>120142</v>
      </c>
      <c r="E388" t="s">
        <v>51</v>
      </c>
      <c r="F388" t="s">
        <v>51</v>
      </c>
      <c r="G388" t="s">
        <v>598</v>
      </c>
      <c r="H388" t="s">
        <v>1841</v>
      </c>
      <c r="I388">
        <v>5</v>
      </c>
      <c r="J388">
        <v>2021</v>
      </c>
      <c r="K388">
        <v>301</v>
      </c>
      <c r="L388" t="s">
        <v>72</v>
      </c>
      <c r="M388">
        <v>2100</v>
      </c>
      <c r="N388">
        <v>12.691000000000001</v>
      </c>
      <c r="O388">
        <v>12054</v>
      </c>
      <c r="P388" t="s">
        <v>1705</v>
      </c>
      <c r="Q388" t="s">
        <v>1867</v>
      </c>
      <c r="R388" t="s">
        <v>1865</v>
      </c>
      <c r="S388">
        <v>12</v>
      </c>
      <c r="T388">
        <v>2100</v>
      </c>
      <c r="U388">
        <v>12.691000000000001</v>
      </c>
    </row>
    <row r="389" spans="1:21">
      <c r="A389">
        <v>120142</v>
      </c>
      <c r="B389" s="52">
        <v>722021053466</v>
      </c>
      <c r="C389" t="s">
        <v>1703</v>
      </c>
      <c r="D389">
        <v>120142</v>
      </c>
      <c r="E389" t="s">
        <v>51</v>
      </c>
      <c r="F389" t="s">
        <v>51</v>
      </c>
      <c r="G389" t="s">
        <v>596</v>
      </c>
      <c r="H389" t="s">
        <v>1841</v>
      </c>
      <c r="I389">
        <v>5</v>
      </c>
      <c r="J389">
        <v>2021</v>
      </c>
      <c r="K389">
        <v>301</v>
      </c>
      <c r="L389" t="s">
        <v>72</v>
      </c>
      <c r="M389">
        <v>1970</v>
      </c>
      <c r="N389">
        <v>12.377000000000001</v>
      </c>
      <c r="O389">
        <v>12054</v>
      </c>
      <c r="P389" t="s">
        <v>1705</v>
      </c>
      <c r="Q389" t="s">
        <v>1864</v>
      </c>
      <c r="R389" t="s">
        <v>1865</v>
      </c>
      <c r="S389">
        <v>12</v>
      </c>
      <c r="T389">
        <v>1970</v>
      </c>
      <c r="U389">
        <v>12.377000000000001</v>
      </c>
    </row>
    <row r="390" spans="1:21">
      <c r="A390">
        <v>120142</v>
      </c>
      <c r="B390" s="52">
        <v>722021053562</v>
      </c>
      <c r="C390" t="s">
        <v>1703</v>
      </c>
      <c r="D390">
        <v>120142</v>
      </c>
      <c r="E390" t="s">
        <v>51</v>
      </c>
      <c r="F390" t="s">
        <v>51</v>
      </c>
      <c r="G390" t="s">
        <v>600</v>
      </c>
      <c r="H390" t="s">
        <v>1841</v>
      </c>
      <c r="I390">
        <v>5</v>
      </c>
      <c r="J390">
        <v>2021</v>
      </c>
      <c r="K390">
        <v>301</v>
      </c>
      <c r="L390" t="s">
        <v>72</v>
      </c>
      <c r="M390">
        <v>2100</v>
      </c>
      <c r="N390">
        <v>12.691000000000001</v>
      </c>
      <c r="O390">
        <v>12054</v>
      </c>
      <c r="P390" t="s">
        <v>1705</v>
      </c>
      <c r="Q390" t="s">
        <v>1867</v>
      </c>
      <c r="R390" t="s">
        <v>1865</v>
      </c>
      <c r="S390">
        <v>12</v>
      </c>
      <c r="T390">
        <v>2100</v>
      </c>
      <c r="U390">
        <v>12.691000000000001</v>
      </c>
    </row>
    <row r="391" spans="1:21">
      <c r="A391">
        <v>120142</v>
      </c>
      <c r="B391" s="52">
        <v>722021053469</v>
      </c>
      <c r="C391" t="s">
        <v>1703</v>
      </c>
      <c r="D391">
        <v>120142</v>
      </c>
      <c r="E391" t="s">
        <v>51</v>
      </c>
      <c r="F391" t="s">
        <v>51</v>
      </c>
      <c r="G391" t="s">
        <v>1131</v>
      </c>
      <c r="H391" t="s">
        <v>1841</v>
      </c>
      <c r="I391">
        <v>5</v>
      </c>
      <c r="J391">
        <v>2021</v>
      </c>
      <c r="K391">
        <v>301</v>
      </c>
      <c r="L391" t="s">
        <v>72</v>
      </c>
      <c r="M391">
        <v>1970</v>
      </c>
      <c r="N391">
        <v>12.377000000000001</v>
      </c>
      <c r="O391">
        <v>12054</v>
      </c>
      <c r="P391" t="s">
        <v>1705</v>
      </c>
      <c r="Q391" t="s">
        <v>1866</v>
      </c>
      <c r="R391" t="s">
        <v>1865</v>
      </c>
      <c r="S391">
        <v>12</v>
      </c>
      <c r="T391">
        <v>2086</v>
      </c>
      <c r="U391">
        <v>11.872999999999999</v>
      </c>
    </row>
    <row r="392" spans="1:21">
      <c r="A392">
        <v>120142</v>
      </c>
      <c r="B392" s="52">
        <v>722021053572</v>
      </c>
      <c r="C392" t="s">
        <v>1703</v>
      </c>
      <c r="D392">
        <v>120142</v>
      </c>
      <c r="E392" t="s">
        <v>51</v>
      </c>
      <c r="F392" t="s">
        <v>51</v>
      </c>
      <c r="G392" t="s">
        <v>1451</v>
      </c>
      <c r="H392" t="s">
        <v>1841</v>
      </c>
      <c r="I392">
        <v>5</v>
      </c>
      <c r="J392">
        <v>2021</v>
      </c>
      <c r="K392">
        <v>301</v>
      </c>
      <c r="L392" t="s">
        <v>72</v>
      </c>
      <c r="M392">
        <v>2100</v>
      </c>
      <c r="N392">
        <v>12.691000000000001</v>
      </c>
      <c r="O392">
        <v>12054</v>
      </c>
      <c r="P392" t="s">
        <v>1705</v>
      </c>
      <c r="Q392" t="s">
        <v>1868</v>
      </c>
      <c r="R392" t="s">
        <v>1865</v>
      </c>
      <c r="S392">
        <v>12</v>
      </c>
      <c r="T392">
        <v>2198</v>
      </c>
      <c r="U392">
        <v>15.204000000000001</v>
      </c>
    </row>
    <row r="393" spans="1:21">
      <c r="A393">
        <v>120142</v>
      </c>
      <c r="B393" s="52">
        <v>722021053574</v>
      </c>
      <c r="C393" t="s">
        <v>1703</v>
      </c>
      <c r="D393">
        <v>120142</v>
      </c>
      <c r="E393" t="s">
        <v>51</v>
      </c>
      <c r="F393" t="s">
        <v>51</v>
      </c>
      <c r="G393" t="s">
        <v>1349</v>
      </c>
      <c r="H393" t="s">
        <v>1841</v>
      </c>
      <c r="I393">
        <v>5</v>
      </c>
      <c r="J393">
        <v>2021</v>
      </c>
      <c r="K393">
        <v>301</v>
      </c>
      <c r="L393" t="s">
        <v>72</v>
      </c>
      <c r="M393">
        <v>2200</v>
      </c>
      <c r="N393">
        <v>13.295</v>
      </c>
      <c r="O393">
        <v>12054</v>
      </c>
      <c r="P393" t="s">
        <v>1705</v>
      </c>
      <c r="Q393" t="s">
        <v>1868</v>
      </c>
      <c r="R393" t="s">
        <v>1865</v>
      </c>
      <c r="S393">
        <v>12</v>
      </c>
      <c r="T393">
        <v>2198</v>
      </c>
      <c r="U393">
        <v>15.204000000000001</v>
      </c>
    </row>
    <row r="394" spans="1:21">
      <c r="A394">
        <v>120142</v>
      </c>
      <c r="B394" s="52">
        <v>722021053473</v>
      </c>
      <c r="C394" t="s">
        <v>1703</v>
      </c>
      <c r="D394">
        <v>120142</v>
      </c>
      <c r="E394" t="s">
        <v>51</v>
      </c>
      <c r="F394" t="s">
        <v>51</v>
      </c>
      <c r="G394" t="s">
        <v>1009</v>
      </c>
      <c r="H394" t="s">
        <v>1841</v>
      </c>
      <c r="I394">
        <v>5</v>
      </c>
      <c r="J394">
        <v>2021</v>
      </c>
      <c r="K394">
        <v>301</v>
      </c>
      <c r="L394" t="s">
        <v>72</v>
      </c>
      <c r="M394">
        <v>1970</v>
      </c>
      <c r="N394">
        <v>12.377000000000001</v>
      </c>
      <c r="O394">
        <v>12054</v>
      </c>
      <c r="P394" t="s">
        <v>1705</v>
      </c>
      <c r="Q394" t="s">
        <v>1866</v>
      </c>
      <c r="R394" t="s">
        <v>1865</v>
      </c>
      <c r="S394">
        <v>12</v>
      </c>
      <c r="T394">
        <v>2086</v>
      </c>
      <c r="U394">
        <v>11.872999999999999</v>
      </c>
    </row>
    <row r="395" spans="1:21">
      <c r="A395">
        <v>120142</v>
      </c>
      <c r="B395" s="52">
        <v>722021053505</v>
      </c>
      <c r="C395" t="s">
        <v>1703</v>
      </c>
      <c r="D395">
        <v>120142</v>
      </c>
      <c r="E395" t="s">
        <v>51</v>
      </c>
      <c r="F395" t="s">
        <v>51</v>
      </c>
      <c r="G395" t="s">
        <v>291</v>
      </c>
      <c r="H395" t="s">
        <v>1841</v>
      </c>
      <c r="I395">
        <v>5</v>
      </c>
      <c r="J395">
        <v>2021</v>
      </c>
      <c r="K395">
        <v>301</v>
      </c>
      <c r="L395" t="s">
        <v>72</v>
      </c>
      <c r="M395">
        <v>2100</v>
      </c>
      <c r="N395">
        <v>13.194000000000001</v>
      </c>
      <c r="O395">
        <v>12054</v>
      </c>
      <c r="P395" t="s">
        <v>1705</v>
      </c>
      <c r="Q395" t="s">
        <v>1866</v>
      </c>
      <c r="R395" t="s">
        <v>1865</v>
      </c>
      <c r="S395">
        <v>12</v>
      </c>
      <c r="T395">
        <v>2086</v>
      </c>
      <c r="U395">
        <v>11.872999999999999</v>
      </c>
    </row>
    <row r="396" spans="1:21">
      <c r="A396">
        <v>120142</v>
      </c>
      <c r="B396" s="52">
        <v>722021053461</v>
      </c>
      <c r="C396" t="s">
        <v>1703</v>
      </c>
      <c r="D396">
        <v>120142</v>
      </c>
      <c r="E396" t="s">
        <v>51</v>
      </c>
      <c r="F396" t="s">
        <v>51</v>
      </c>
      <c r="G396" t="s">
        <v>1129</v>
      </c>
      <c r="H396" t="s">
        <v>1841</v>
      </c>
      <c r="I396">
        <v>5</v>
      </c>
      <c r="J396">
        <v>2021</v>
      </c>
      <c r="K396">
        <v>301</v>
      </c>
      <c r="L396" t="s">
        <v>72</v>
      </c>
      <c r="M396">
        <v>1970</v>
      </c>
      <c r="N396">
        <v>12.377000000000001</v>
      </c>
      <c r="O396">
        <v>12054</v>
      </c>
      <c r="P396" t="s">
        <v>1705</v>
      </c>
      <c r="Q396" t="s">
        <v>1864</v>
      </c>
      <c r="R396" t="s">
        <v>1865</v>
      </c>
      <c r="S396">
        <v>12</v>
      </c>
      <c r="T396">
        <v>1970</v>
      </c>
      <c r="U396">
        <v>12.377000000000001</v>
      </c>
    </row>
    <row r="397" spans="1:21">
      <c r="A397">
        <v>120142</v>
      </c>
      <c r="B397" s="52">
        <v>722021053544</v>
      </c>
      <c r="C397" t="s">
        <v>1703</v>
      </c>
      <c r="D397">
        <v>120142</v>
      </c>
      <c r="E397" t="s">
        <v>51</v>
      </c>
      <c r="F397" t="s">
        <v>51</v>
      </c>
      <c r="G397" t="s">
        <v>535</v>
      </c>
      <c r="H397" t="s">
        <v>1841</v>
      </c>
      <c r="I397">
        <v>5</v>
      </c>
      <c r="J397">
        <v>2021</v>
      </c>
      <c r="K397">
        <v>301</v>
      </c>
      <c r="L397" t="s">
        <v>72</v>
      </c>
      <c r="M397">
        <v>2100</v>
      </c>
      <c r="N397">
        <v>12.691000000000001</v>
      </c>
      <c r="O397">
        <v>12103</v>
      </c>
      <c r="P397" t="s">
        <v>69</v>
      </c>
      <c r="Q397" t="s">
        <v>1869</v>
      </c>
      <c r="R397" t="s">
        <v>1870</v>
      </c>
      <c r="S397">
        <v>12</v>
      </c>
      <c r="T397">
        <v>2151</v>
      </c>
      <c r="U397">
        <v>13.694000000000001</v>
      </c>
    </row>
    <row r="398" spans="1:21">
      <c r="A398">
        <v>120142</v>
      </c>
      <c r="B398" s="52">
        <v>722021053719</v>
      </c>
      <c r="C398" t="s">
        <v>1703</v>
      </c>
      <c r="D398">
        <v>120142</v>
      </c>
      <c r="E398" t="s">
        <v>51</v>
      </c>
      <c r="F398" t="s">
        <v>51</v>
      </c>
      <c r="G398" t="s">
        <v>1011</v>
      </c>
      <c r="H398" t="s">
        <v>1871</v>
      </c>
      <c r="I398">
        <v>5</v>
      </c>
      <c r="J398">
        <v>2021</v>
      </c>
      <c r="K398">
        <v>301</v>
      </c>
      <c r="L398" t="s">
        <v>72</v>
      </c>
      <c r="M398">
        <v>2160</v>
      </c>
      <c r="N398">
        <v>13.054</v>
      </c>
      <c r="O398">
        <v>12054</v>
      </c>
      <c r="P398" t="s">
        <v>1705</v>
      </c>
      <c r="Q398" t="s">
        <v>1872</v>
      </c>
      <c r="R398" t="s">
        <v>1865</v>
      </c>
      <c r="S398">
        <v>12</v>
      </c>
      <c r="T398">
        <v>2160</v>
      </c>
      <c r="U398">
        <v>13.054</v>
      </c>
    </row>
    <row r="399" spans="1:21">
      <c r="A399">
        <v>120142</v>
      </c>
      <c r="B399" s="52">
        <v>722021053737</v>
      </c>
      <c r="C399" t="s">
        <v>1703</v>
      </c>
      <c r="D399">
        <v>120142</v>
      </c>
      <c r="E399" t="s">
        <v>51</v>
      </c>
      <c r="F399" t="s">
        <v>51</v>
      </c>
      <c r="G399" t="s">
        <v>538</v>
      </c>
      <c r="H399" t="s">
        <v>1871</v>
      </c>
      <c r="I399">
        <v>5</v>
      </c>
      <c r="J399">
        <v>2021</v>
      </c>
      <c r="K399">
        <v>301</v>
      </c>
      <c r="L399" t="s">
        <v>72</v>
      </c>
      <c r="M399">
        <v>2160</v>
      </c>
      <c r="N399">
        <v>13.054</v>
      </c>
      <c r="O399">
        <v>12054</v>
      </c>
      <c r="P399" t="s">
        <v>1705</v>
      </c>
      <c r="Q399" t="s">
        <v>1872</v>
      </c>
      <c r="R399" t="s">
        <v>1865</v>
      </c>
      <c r="S399">
        <v>12</v>
      </c>
      <c r="T399">
        <v>2160</v>
      </c>
      <c r="U399">
        <v>13.054</v>
      </c>
    </row>
    <row r="400" spans="1:21">
      <c r="A400">
        <v>120142</v>
      </c>
      <c r="B400" s="52">
        <v>722021053709</v>
      </c>
      <c r="C400" t="s">
        <v>1703</v>
      </c>
      <c r="D400">
        <v>120142</v>
      </c>
      <c r="E400" t="s">
        <v>51</v>
      </c>
      <c r="F400" t="s">
        <v>51</v>
      </c>
      <c r="G400" t="s">
        <v>1453</v>
      </c>
      <c r="H400" t="s">
        <v>1871</v>
      </c>
      <c r="I400">
        <v>5</v>
      </c>
      <c r="J400">
        <v>2021</v>
      </c>
      <c r="K400">
        <v>301</v>
      </c>
      <c r="L400" t="s">
        <v>72</v>
      </c>
      <c r="M400">
        <v>2100</v>
      </c>
      <c r="N400">
        <v>12.691000000000001</v>
      </c>
      <c r="O400">
        <v>12054</v>
      </c>
      <c r="P400" t="s">
        <v>1705</v>
      </c>
      <c r="Q400" t="s">
        <v>1872</v>
      </c>
      <c r="R400" t="s">
        <v>1865</v>
      </c>
      <c r="S400">
        <v>12</v>
      </c>
      <c r="T400">
        <v>2100</v>
      </c>
      <c r="U400">
        <v>12.691000000000001</v>
      </c>
    </row>
    <row r="401" spans="1:21">
      <c r="A401">
        <v>120142</v>
      </c>
      <c r="B401" s="52">
        <v>722021053771</v>
      </c>
      <c r="C401" t="s">
        <v>1703</v>
      </c>
      <c r="D401">
        <v>120142</v>
      </c>
      <c r="E401" t="s">
        <v>51</v>
      </c>
      <c r="F401" t="s">
        <v>51</v>
      </c>
      <c r="G401" t="s">
        <v>647</v>
      </c>
      <c r="H401" t="s">
        <v>1871</v>
      </c>
      <c r="I401">
        <v>5</v>
      </c>
      <c r="J401">
        <v>2021</v>
      </c>
      <c r="K401">
        <v>301</v>
      </c>
      <c r="L401" t="s">
        <v>72</v>
      </c>
      <c r="M401">
        <v>2100</v>
      </c>
      <c r="N401">
        <v>12.691000000000001</v>
      </c>
      <c r="O401">
        <v>12054</v>
      </c>
      <c r="P401" t="s">
        <v>1705</v>
      </c>
      <c r="Q401" t="s">
        <v>1872</v>
      </c>
      <c r="R401" t="s">
        <v>1865</v>
      </c>
      <c r="S401">
        <v>12</v>
      </c>
      <c r="T401">
        <v>2100</v>
      </c>
      <c r="U401">
        <v>12.691000000000001</v>
      </c>
    </row>
    <row r="402" spans="1:21">
      <c r="A402">
        <v>120142</v>
      </c>
      <c r="B402" s="52">
        <v>722021053714</v>
      </c>
      <c r="C402" t="s">
        <v>1703</v>
      </c>
      <c r="D402">
        <v>120142</v>
      </c>
      <c r="E402" t="s">
        <v>51</v>
      </c>
      <c r="F402" t="s">
        <v>51</v>
      </c>
      <c r="G402" t="s">
        <v>602</v>
      </c>
      <c r="H402" t="s">
        <v>1871</v>
      </c>
      <c r="I402">
        <v>5</v>
      </c>
      <c r="J402">
        <v>2021</v>
      </c>
      <c r="K402">
        <v>301</v>
      </c>
      <c r="L402" t="s">
        <v>72</v>
      </c>
      <c r="M402">
        <v>2100</v>
      </c>
      <c r="N402">
        <v>12.691000000000001</v>
      </c>
      <c r="O402">
        <v>12054</v>
      </c>
      <c r="P402" t="s">
        <v>1705</v>
      </c>
      <c r="Q402" t="s">
        <v>1872</v>
      </c>
      <c r="R402" t="s">
        <v>1865</v>
      </c>
      <c r="S402">
        <v>12</v>
      </c>
      <c r="T402">
        <v>2100</v>
      </c>
      <c r="U402">
        <v>12.691000000000001</v>
      </c>
    </row>
    <row r="403" spans="1:21">
      <c r="A403">
        <v>120142</v>
      </c>
      <c r="B403" s="52">
        <v>722021053733</v>
      </c>
      <c r="C403" t="s">
        <v>1703</v>
      </c>
      <c r="D403">
        <v>120142</v>
      </c>
      <c r="E403" t="s">
        <v>51</v>
      </c>
      <c r="F403" t="s">
        <v>51</v>
      </c>
      <c r="G403" t="s">
        <v>1133</v>
      </c>
      <c r="H403" t="s">
        <v>1871</v>
      </c>
      <c r="I403">
        <v>5</v>
      </c>
      <c r="J403">
        <v>2021</v>
      </c>
      <c r="K403">
        <v>301</v>
      </c>
      <c r="L403" t="s">
        <v>72</v>
      </c>
      <c r="M403">
        <v>2160</v>
      </c>
      <c r="N403">
        <v>13.054</v>
      </c>
      <c r="O403">
        <v>12054</v>
      </c>
      <c r="P403" t="s">
        <v>1705</v>
      </c>
      <c r="Q403" t="s">
        <v>1872</v>
      </c>
      <c r="R403" t="s">
        <v>1865</v>
      </c>
      <c r="S403">
        <v>12</v>
      </c>
      <c r="T403">
        <v>2160</v>
      </c>
      <c r="U403">
        <v>13.054</v>
      </c>
    </row>
    <row r="404" spans="1:21">
      <c r="A404">
        <v>120142</v>
      </c>
      <c r="B404" s="52">
        <v>722021053804</v>
      </c>
      <c r="C404" t="s">
        <v>1703</v>
      </c>
      <c r="D404">
        <v>120142</v>
      </c>
      <c r="E404" t="s">
        <v>51</v>
      </c>
      <c r="F404" t="s">
        <v>51</v>
      </c>
      <c r="G404" t="s">
        <v>1543</v>
      </c>
      <c r="H404" t="s">
        <v>1871</v>
      </c>
      <c r="I404">
        <v>5</v>
      </c>
      <c r="J404">
        <v>2021</v>
      </c>
      <c r="K404">
        <v>301</v>
      </c>
      <c r="L404" t="s">
        <v>72</v>
      </c>
      <c r="M404">
        <v>2100</v>
      </c>
      <c r="N404">
        <v>12.691000000000001</v>
      </c>
      <c r="O404">
        <v>12054</v>
      </c>
      <c r="P404" t="s">
        <v>1705</v>
      </c>
      <c r="Q404" t="s">
        <v>1873</v>
      </c>
      <c r="R404" t="s">
        <v>1865</v>
      </c>
      <c r="S404">
        <v>12</v>
      </c>
      <c r="T404">
        <v>2129</v>
      </c>
      <c r="U404">
        <v>14.089</v>
      </c>
    </row>
    <row r="405" spans="1:21">
      <c r="A405">
        <v>120142</v>
      </c>
      <c r="B405" s="52">
        <v>722021053802</v>
      </c>
      <c r="C405" t="s">
        <v>1703</v>
      </c>
      <c r="D405">
        <v>120142</v>
      </c>
      <c r="E405" t="s">
        <v>51</v>
      </c>
      <c r="F405" t="s">
        <v>51</v>
      </c>
      <c r="G405" t="s">
        <v>1353</v>
      </c>
      <c r="H405" t="s">
        <v>1871</v>
      </c>
      <c r="I405">
        <v>5</v>
      </c>
      <c r="J405">
        <v>2021</v>
      </c>
      <c r="K405">
        <v>301</v>
      </c>
      <c r="L405" t="s">
        <v>72</v>
      </c>
      <c r="M405">
        <v>2100</v>
      </c>
      <c r="N405">
        <v>12.691000000000001</v>
      </c>
      <c r="O405">
        <v>12054</v>
      </c>
      <c r="P405" t="s">
        <v>1705</v>
      </c>
      <c r="Q405" t="s">
        <v>1873</v>
      </c>
      <c r="R405" t="s">
        <v>1865</v>
      </c>
      <c r="S405">
        <v>12</v>
      </c>
      <c r="T405">
        <v>2129</v>
      </c>
      <c r="U405">
        <v>14.089</v>
      </c>
    </row>
    <row r="406" spans="1:21">
      <c r="A406">
        <v>120142</v>
      </c>
      <c r="B406" s="52">
        <v>722021053806</v>
      </c>
      <c r="C406" t="s">
        <v>1703</v>
      </c>
      <c r="D406">
        <v>120142</v>
      </c>
      <c r="E406" t="s">
        <v>51</v>
      </c>
      <c r="F406" t="s">
        <v>51</v>
      </c>
      <c r="G406" t="s">
        <v>1015</v>
      </c>
      <c r="H406" t="s">
        <v>1871</v>
      </c>
      <c r="I406">
        <v>5</v>
      </c>
      <c r="J406">
        <v>2021</v>
      </c>
      <c r="K406">
        <v>301</v>
      </c>
      <c r="L406" t="s">
        <v>72</v>
      </c>
      <c r="M406">
        <v>2160</v>
      </c>
      <c r="N406">
        <v>13.054</v>
      </c>
      <c r="O406">
        <v>12054</v>
      </c>
      <c r="P406" t="s">
        <v>1705</v>
      </c>
      <c r="Q406" t="s">
        <v>1873</v>
      </c>
      <c r="R406" t="s">
        <v>1865</v>
      </c>
      <c r="S406">
        <v>12</v>
      </c>
      <c r="T406">
        <v>2132</v>
      </c>
      <c r="U406">
        <v>14.090999999999999</v>
      </c>
    </row>
    <row r="407" spans="1:21">
      <c r="A407">
        <v>120142</v>
      </c>
      <c r="B407" s="52">
        <v>722021053766</v>
      </c>
      <c r="C407" t="s">
        <v>1703</v>
      </c>
      <c r="D407">
        <v>120142</v>
      </c>
      <c r="E407" t="s">
        <v>51</v>
      </c>
      <c r="F407" t="s">
        <v>51</v>
      </c>
      <c r="G407" t="s">
        <v>645</v>
      </c>
      <c r="H407" t="s">
        <v>1871</v>
      </c>
      <c r="I407">
        <v>5</v>
      </c>
      <c r="J407">
        <v>2021</v>
      </c>
      <c r="K407">
        <v>301</v>
      </c>
      <c r="L407" t="s">
        <v>72</v>
      </c>
      <c r="M407">
        <v>2100</v>
      </c>
      <c r="N407">
        <v>12.691000000000001</v>
      </c>
      <c r="O407">
        <v>12054</v>
      </c>
      <c r="P407" t="s">
        <v>1705</v>
      </c>
      <c r="Q407" t="s">
        <v>1872</v>
      </c>
      <c r="R407" t="s">
        <v>1865</v>
      </c>
      <c r="S407">
        <v>12</v>
      </c>
      <c r="T407">
        <v>2100</v>
      </c>
      <c r="U407">
        <v>12.691000000000001</v>
      </c>
    </row>
    <row r="408" spans="1:21">
      <c r="A408">
        <v>120142</v>
      </c>
      <c r="B408" s="52">
        <v>722021053781</v>
      </c>
      <c r="C408" t="s">
        <v>1703</v>
      </c>
      <c r="D408">
        <v>120142</v>
      </c>
      <c r="E408" t="s">
        <v>51</v>
      </c>
      <c r="F408" t="s">
        <v>51</v>
      </c>
      <c r="G408" t="s">
        <v>1013</v>
      </c>
      <c r="H408" t="s">
        <v>1871</v>
      </c>
      <c r="I408">
        <v>5</v>
      </c>
      <c r="J408">
        <v>2021</v>
      </c>
      <c r="K408">
        <v>301</v>
      </c>
      <c r="L408" t="s">
        <v>72</v>
      </c>
      <c r="M408">
        <v>2100</v>
      </c>
      <c r="N408">
        <v>12.691000000000001</v>
      </c>
      <c r="O408">
        <v>12054</v>
      </c>
      <c r="P408" t="s">
        <v>1705</v>
      </c>
      <c r="Q408" t="s">
        <v>1873</v>
      </c>
      <c r="R408" t="s">
        <v>1865</v>
      </c>
      <c r="S408">
        <v>12</v>
      </c>
      <c r="T408">
        <v>2129</v>
      </c>
      <c r="U408">
        <v>14.089</v>
      </c>
    </row>
    <row r="409" spans="1:21">
      <c r="A409">
        <v>120142</v>
      </c>
      <c r="B409" s="52">
        <v>722021053757</v>
      </c>
      <c r="C409" t="s">
        <v>1703</v>
      </c>
      <c r="D409">
        <v>120142</v>
      </c>
      <c r="E409" t="s">
        <v>51</v>
      </c>
      <c r="F409" t="s">
        <v>51</v>
      </c>
      <c r="G409" t="s">
        <v>1351</v>
      </c>
      <c r="H409" t="s">
        <v>1871</v>
      </c>
      <c r="I409">
        <v>5</v>
      </c>
      <c r="J409">
        <v>2021</v>
      </c>
      <c r="K409">
        <v>301</v>
      </c>
      <c r="L409" t="s">
        <v>72</v>
      </c>
      <c r="M409">
        <v>2100</v>
      </c>
      <c r="N409">
        <v>12.691000000000001</v>
      </c>
      <c r="O409">
        <v>12103</v>
      </c>
      <c r="P409" t="s">
        <v>69</v>
      </c>
      <c r="Q409" t="s">
        <v>1869</v>
      </c>
      <c r="R409" t="s">
        <v>1870</v>
      </c>
      <c r="S409">
        <v>12</v>
      </c>
      <c r="T409">
        <v>2151</v>
      </c>
      <c r="U409">
        <v>13.695</v>
      </c>
    </row>
    <row r="410" spans="1:21">
      <c r="A410">
        <v>120142</v>
      </c>
      <c r="B410" s="52">
        <v>722021054030</v>
      </c>
      <c r="C410" t="s">
        <v>1703</v>
      </c>
      <c r="D410">
        <v>120142</v>
      </c>
      <c r="E410" t="s">
        <v>51</v>
      </c>
      <c r="F410" t="s">
        <v>51</v>
      </c>
      <c r="G410" t="s">
        <v>651</v>
      </c>
      <c r="H410" t="s">
        <v>1865</v>
      </c>
      <c r="I410">
        <v>5</v>
      </c>
      <c r="J410">
        <v>2021</v>
      </c>
      <c r="K410">
        <v>301</v>
      </c>
      <c r="L410" t="s">
        <v>72</v>
      </c>
      <c r="M410">
        <v>2100</v>
      </c>
      <c r="N410">
        <v>12.691000000000001</v>
      </c>
      <c r="O410">
        <v>12054</v>
      </c>
      <c r="P410" t="s">
        <v>1705</v>
      </c>
      <c r="Q410" t="s">
        <v>1874</v>
      </c>
      <c r="R410" t="s">
        <v>1875</v>
      </c>
      <c r="S410">
        <v>12</v>
      </c>
      <c r="T410">
        <v>2100</v>
      </c>
      <c r="U410">
        <v>12.691000000000001</v>
      </c>
    </row>
    <row r="411" spans="1:21">
      <c r="A411">
        <v>120142</v>
      </c>
      <c r="B411" s="52">
        <v>722021054024</v>
      </c>
      <c r="C411" t="s">
        <v>1703</v>
      </c>
      <c r="D411">
        <v>120142</v>
      </c>
      <c r="E411" t="s">
        <v>51</v>
      </c>
      <c r="F411" t="s">
        <v>51</v>
      </c>
      <c r="G411" t="s">
        <v>649</v>
      </c>
      <c r="H411" t="s">
        <v>1865</v>
      </c>
      <c r="I411">
        <v>5</v>
      </c>
      <c r="J411">
        <v>2021</v>
      </c>
      <c r="K411">
        <v>301</v>
      </c>
      <c r="L411" t="s">
        <v>72</v>
      </c>
      <c r="M411">
        <v>2100</v>
      </c>
      <c r="N411">
        <v>12.691000000000001</v>
      </c>
      <c r="O411">
        <v>12054</v>
      </c>
      <c r="P411" t="s">
        <v>1705</v>
      </c>
      <c r="Q411" t="s">
        <v>1874</v>
      </c>
      <c r="R411" t="s">
        <v>1875</v>
      </c>
      <c r="S411">
        <v>12</v>
      </c>
      <c r="T411">
        <v>2100</v>
      </c>
      <c r="U411">
        <v>12.691000000000001</v>
      </c>
    </row>
    <row r="412" spans="1:21">
      <c r="A412">
        <v>120142</v>
      </c>
      <c r="B412" s="52">
        <v>722021054036</v>
      </c>
      <c r="C412" t="s">
        <v>1703</v>
      </c>
      <c r="D412">
        <v>120142</v>
      </c>
      <c r="E412" t="s">
        <v>51</v>
      </c>
      <c r="F412" t="s">
        <v>51</v>
      </c>
      <c r="G412" t="s">
        <v>606</v>
      </c>
      <c r="H412" t="s">
        <v>1865</v>
      </c>
      <c r="I412">
        <v>5</v>
      </c>
      <c r="J412">
        <v>2021</v>
      </c>
      <c r="K412">
        <v>301</v>
      </c>
      <c r="L412" t="s">
        <v>72</v>
      </c>
      <c r="M412">
        <v>2100</v>
      </c>
      <c r="N412">
        <v>12.691000000000001</v>
      </c>
      <c r="O412">
        <v>12054</v>
      </c>
      <c r="P412" t="s">
        <v>1705</v>
      </c>
      <c r="Q412" t="s">
        <v>1874</v>
      </c>
      <c r="R412" t="s">
        <v>1875</v>
      </c>
      <c r="S412">
        <v>12</v>
      </c>
      <c r="T412">
        <v>2100</v>
      </c>
      <c r="U412">
        <v>12.691000000000001</v>
      </c>
    </row>
    <row r="413" spans="1:21">
      <c r="A413">
        <v>120142</v>
      </c>
      <c r="B413" s="52">
        <v>722021054106</v>
      </c>
      <c r="C413" t="s">
        <v>1703</v>
      </c>
      <c r="D413">
        <v>120142</v>
      </c>
      <c r="E413" t="s">
        <v>51</v>
      </c>
      <c r="F413" t="s">
        <v>51</v>
      </c>
      <c r="G413" t="s">
        <v>608</v>
      </c>
      <c r="H413" t="s">
        <v>1865</v>
      </c>
      <c r="I413">
        <v>5</v>
      </c>
      <c r="J413">
        <v>2021</v>
      </c>
      <c r="K413">
        <v>301</v>
      </c>
      <c r="L413" t="s">
        <v>72</v>
      </c>
      <c r="M413">
        <v>2060</v>
      </c>
      <c r="N413">
        <v>12.449</v>
      </c>
      <c r="O413">
        <v>12054</v>
      </c>
      <c r="P413" t="s">
        <v>1705</v>
      </c>
      <c r="Q413" t="s">
        <v>1874</v>
      </c>
      <c r="R413" t="s">
        <v>1875</v>
      </c>
      <c r="S413">
        <v>12</v>
      </c>
      <c r="T413">
        <v>2060</v>
      </c>
      <c r="U413">
        <v>12.449</v>
      </c>
    </row>
    <row r="414" spans="1:21">
      <c r="A414">
        <v>120142</v>
      </c>
      <c r="B414" s="52">
        <v>722021054167</v>
      </c>
      <c r="C414" t="s">
        <v>1703</v>
      </c>
      <c r="D414">
        <v>120142</v>
      </c>
      <c r="E414" t="s">
        <v>51</v>
      </c>
      <c r="F414" t="s">
        <v>51</v>
      </c>
      <c r="G414" t="s">
        <v>1545</v>
      </c>
      <c r="H414" t="s">
        <v>1865</v>
      </c>
      <c r="I414">
        <v>5</v>
      </c>
      <c r="J414">
        <v>2021</v>
      </c>
      <c r="K414">
        <v>301</v>
      </c>
      <c r="L414" t="s">
        <v>72</v>
      </c>
      <c r="M414">
        <v>2100</v>
      </c>
      <c r="N414">
        <v>12.691000000000001</v>
      </c>
      <c r="O414">
        <v>12054</v>
      </c>
      <c r="P414" t="s">
        <v>1705</v>
      </c>
      <c r="Q414" t="s">
        <v>1874</v>
      </c>
      <c r="R414" t="s">
        <v>1875</v>
      </c>
      <c r="S414">
        <v>12</v>
      </c>
      <c r="T414">
        <v>2100</v>
      </c>
      <c r="U414">
        <v>12.691000000000001</v>
      </c>
    </row>
    <row r="415" spans="1:21">
      <c r="A415">
        <v>120142</v>
      </c>
      <c r="B415" s="52">
        <v>722021054170</v>
      </c>
      <c r="C415" t="s">
        <v>1703</v>
      </c>
      <c r="D415">
        <v>120142</v>
      </c>
      <c r="E415" t="s">
        <v>51</v>
      </c>
      <c r="F415" t="s">
        <v>51</v>
      </c>
      <c r="G415" t="s">
        <v>653</v>
      </c>
      <c r="H415" t="s">
        <v>1865</v>
      </c>
      <c r="I415">
        <v>5</v>
      </c>
      <c r="J415">
        <v>2021</v>
      </c>
      <c r="K415">
        <v>301</v>
      </c>
      <c r="L415" t="s">
        <v>72</v>
      </c>
      <c r="M415">
        <v>2100</v>
      </c>
      <c r="N415">
        <v>12.691000000000001</v>
      </c>
      <c r="O415">
        <v>12054</v>
      </c>
      <c r="P415" t="s">
        <v>1705</v>
      </c>
      <c r="Q415" t="s">
        <v>1874</v>
      </c>
      <c r="R415" t="s">
        <v>1875</v>
      </c>
      <c r="S415">
        <v>12</v>
      </c>
      <c r="T415">
        <v>2100</v>
      </c>
      <c r="U415">
        <v>12.691000000000001</v>
      </c>
    </row>
    <row r="416" spans="1:21">
      <c r="A416">
        <v>120142</v>
      </c>
      <c r="B416" s="52">
        <v>722021054172</v>
      </c>
      <c r="C416" t="s">
        <v>1703</v>
      </c>
      <c r="D416">
        <v>120142</v>
      </c>
      <c r="E416" t="s">
        <v>51</v>
      </c>
      <c r="F416" t="s">
        <v>51</v>
      </c>
      <c r="G416" t="s">
        <v>655</v>
      </c>
      <c r="H416" t="s">
        <v>1865</v>
      </c>
      <c r="I416">
        <v>5</v>
      </c>
      <c r="J416">
        <v>2021</v>
      </c>
      <c r="K416">
        <v>301</v>
      </c>
      <c r="L416" t="s">
        <v>72</v>
      </c>
      <c r="M416">
        <v>2100</v>
      </c>
      <c r="N416">
        <v>12.691000000000001</v>
      </c>
      <c r="O416">
        <v>12054</v>
      </c>
      <c r="P416" t="s">
        <v>1705</v>
      </c>
      <c r="Q416" t="s">
        <v>1876</v>
      </c>
      <c r="R416" t="s">
        <v>1875</v>
      </c>
      <c r="S416">
        <v>12</v>
      </c>
      <c r="T416">
        <v>3281</v>
      </c>
      <c r="U416">
        <v>21.585000000000001</v>
      </c>
    </row>
    <row r="417" spans="1:21">
      <c r="A417">
        <v>120142</v>
      </c>
      <c r="B417" s="52">
        <v>722021054011</v>
      </c>
      <c r="C417" t="s">
        <v>1703</v>
      </c>
      <c r="D417">
        <v>120142</v>
      </c>
      <c r="E417" t="s">
        <v>51</v>
      </c>
      <c r="F417" t="s">
        <v>51</v>
      </c>
      <c r="G417" t="s">
        <v>604</v>
      </c>
      <c r="H417" t="s">
        <v>1865</v>
      </c>
      <c r="I417">
        <v>5</v>
      </c>
      <c r="J417">
        <v>2021</v>
      </c>
      <c r="K417">
        <v>301</v>
      </c>
      <c r="L417" t="s">
        <v>72</v>
      </c>
      <c r="M417">
        <v>2100</v>
      </c>
      <c r="N417">
        <v>12.691000000000001</v>
      </c>
      <c r="O417">
        <v>12054</v>
      </c>
      <c r="P417" t="s">
        <v>1705</v>
      </c>
      <c r="Q417" t="s">
        <v>1874</v>
      </c>
      <c r="R417" t="s">
        <v>1875</v>
      </c>
      <c r="S417">
        <v>12</v>
      </c>
      <c r="T417">
        <v>2100</v>
      </c>
      <c r="U417">
        <v>12.691000000000001</v>
      </c>
    </row>
    <row r="418" spans="1:21">
      <c r="A418">
        <v>120142</v>
      </c>
      <c r="B418" s="52">
        <v>722021055268</v>
      </c>
      <c r="C418" t="s">
        <v>1703</v>
      </c>
      <c r="D418">
        <v>120142</v>
      </c>
      <c r="E418" t="s">
        <v>51</v>
      </c>
      <c r="F418" t="s">
        <v>51</v>
      </c>
      <c r="G418" t="s">
        <v>661</v>
      </c>
      <c r="H418" t="s">
        <v>1865</v>
      </c>
      <c r="I418">
        <v>5</v>
      </c>
      <c r="J418">
        <v>2021</v>
      </c>
      <c r="K418">
        <v>301</v>
      </c>
      <c r="L418" t="s">
        <v>72</v>
      </c>
      <c r="M418">
        <v>2100</v>
      </c>
      <c r="N418">
        <v>12.691000000000001</v>
      </c>
      <c r="O418">
        <v>12054</v>
      </c>
      <c r="P418" t="s">
        <v>1705</v>
      </c>
      <c r="Q418" t="s">
        <v>1876</v>
      </c>
      <c r="R418" t="s">
        <v>1875</v>
      </c>
      <c r="S418">
        <v>12</v>
      </c>
      <c r="T418">
        <v>3282</v>
      </c>
      <c r="U418">
        <v>21.585999999999999</v>
      </c>
    </row>
    <row r="419" spans="1:21">
      <c r="A419">
        <v>120142</v>
      </c>
      <c r="B419" s="52">
        <v>722021054195</v>
      </c>
      <c r="C419" t="s">
        <v>1703</v>
      </c>
      <c r="D419">
        <v>120142</v>
      </c>
      <c r="E419" t="s">
        <v>51</v>
      </c>
      <c r="F419" t="s">
        <v>51</v>
      </c>
      <c r="G419" t="s">
        <v>540</v>
      </c>
      <c r="H419" t="s">
        <v>1865</v>
      </c>
      <c r="I419">
        <v>5</v>
      </c>
      <c r="J419">
        <v>2021</v>
      </c>
      <c r="K419">
        <v>301</v>
      </c>
      <c r="L419" t="s">
        <v>72</v>
      </c>
      <c r="M419">
        <v>2205</v>
      </c>
      <c r="N419">
        <v>13.324999999999999</v>
      </c>
      <c r="O419">
        <v>12054</v>
      </c>
      <c r="P419" t="s">
        <v>1705</v>
      </c>
      <c r="Q419" t="s">
        <v>1877</v>
      </c>
      <c r="R419" t="s">
        <v>1875</v>
      </c>
      <c r="S419">
        <v>12</v>
      </c>
      <c r="T419">
        <v>1</v>
      </c>
      <c r="U419">
        <v>1E-3</v>
      </c>
    </row>
    <row r="420" spans="1:21">
      <c r="A420">
        <v>120142</v>
      </c>
      <c r="B420" s="52">
        <v>722021054179</v>
      </c>
      <c r="C420" t="s">
        <v>1703</v>
      </c>
      <c r="D420">
        <v>120142</v>
      </c>
      <c r="E420" t="s">
        <v>51</v>
      </c>
      <c r="F420" t="s">
        <v>51</v>
      </c>
      <c r="G420" t="s">
        <v>1547</v>
      </c>
      <c r="H420" t="s">
        <v>1865</v>
      </c>
      <c r="I420">
        <v>5</v>
      </c>
      <c r="J420">
        <v>2021</v>
      </c>
      <c r="K420">
        <v>301</v>
      </c>
      <c r="L420" t="s">
        <v>72</v>
      </c>
      <c r="M420">
        <v>2100</v>
      </c>
      <c r="N420">
        <v>12.691000000000001</v>
      </c>
      <c r="O420">
        <v>12054</v>
      </c>
      <c r="P420" t="s">
        <v>1705</v>
      </c>
      <c r="Q420" t="s">
        <v>1876</v>
      </c>
      <c r="R420" t="s">
        <v>1875</v>
      </c>
      <c r="S420">
        <v>12</v>
      </c>
      <c r="T420">
        <v>3281</v>
      </c>
      <c r="U420">
        <v>21.585000000000001</v>
      </c>
    </row>
    <row r="421" spans="1:21">
      <c r="A421">
        <v>120142</v>
      </c>
      <c r="B421" s="52">
        <v>722021054033</v>
      </c>
      <c r="C421" t="s">
        <v>1703</v>
      </c>
      <c r="D421">
        <v>120142</v>
      </c>
      <c r="E421" t="s">
        <v>51</v>
      </c>
      <c r="F421" t="s">
        <v>51</v>
      </c>
      <c r="G421" t="s">
        <v>1455</v>
      </c>
      <c r="H421" t="s">
        <v>1865</v>
      </c>
      <c r="I421">
        <v>5</v>
      </c>
      <c r="J421">
        <v>2021</v>
      </c>
      <c r="K421">
        <v>301</v>
      </c>
      <c r="L421" t="s">
        <v>72</v>
      </c>
      <c r="M421">
        <v>2100</v>
      </c>
      <c r="N421">
        <v>12.691000000000001</v>
      </c>
      <c r="O421">
        <v>12054</v>
      </c>
      <c r="P421" t="s">
        <v>1705</v>
      </c>
      <c r="Q421" t="s">
        <v>1874</v>
      </c>
      <c r="R421" t="s">
        <v>1875</v>
      </c>
      <c r="S421">
        <v>12</v>
      </c>
      <c r="T421">
        <v>2100</v>
      </c>
      <c r="U421">
        <v>12.691000000000001</v>
      </c>
    </row>
    <row r="422" spans="1:21">
      <c r="A422">
        <v>120142</v>
      </c>
      <c r="B422" s="52">
        <v>722021054537</v>
      </c>
      <c r="C422" t="s">
        <v>1703</v>
      </c>
      <c r="D422">
        <v>120142</v>
      </c>
      <c r="E422" t="s">
        <v>51</v>
      </c>
      <c r="F422" t="s">
        <v>51</v>
      </c>
      <c r="G422" t="s">
        <v>1357</v>
      </c>
      <c r="H422" t="s">
        <v>1878</v>
      </c>
      <c r="I422">
        <v>5</v>
      </c>
      <c r="J422">
        <v>2021</v>
      </c>
      <c r="K422">
        <v>301</v>
      </c>
      <c r="L422" t="s">
        <v>72</v>
      </c>
      <c r="M422">
        <v>2100</v>
      </c>
      <c r="N422">
        <v>12.691000000000001</v>
      </c>
      <c r="O422">
        <v>12054</v>
      </c>
      <c r="P422" t="s">
        <v>1705</v>
      </c>
      <c r="Q422" t="s">
        <v>1879</v>
      </c>
      <c r="R422" t="s">
        <v>1875</v>
      </c>
      <c r="S422">
        <v>12</v>
      </c>
      <c r="T422">
        <v>2100</v>
      </c>
      <c r="U422">
        <v>12.691000000000001</v>
      </c>
    </row>
    <row r="423" spans="1:21">
      <c r="A423">
        <v>120142</v>
      </c>
      <c r="B423" s="52">
        <v>722021054609</v>
      </c>
      <c r="C423" t="s">
        <v>1703</v>
      </c>
      <c r="D423">
        <v>120142</v>
      </c>
      <c r="E423" t="s">
        <v>51</v>
      </c>
      <c r="F423" t="s">
        <v>51</v>
      </c>
      <c r="G423" t="s">
        <v>657</v>
      </c>
      <c r="H423" t="s">
        <v>1878</v>
      </c>
      <c r="I423">
        <v>5</v>
      </c>
      <c r="J423">
        <v>2021</v>
      </c>
      <c r="K423">
        <v>301</v>
      </c>
      <c r="L423" t="s">
        <v>72</v>
      </c>
      <c r="M423">
        <v>2100</v>
      </c>
      <c r="N423">
        <v>12.691000000000001</v>
      </c>
      <c r="O423">
        <v>12054</v>
      </c>
      <c r="P423" t="s">
        <v>1705</v>
      </c>
      <c r="Q423" t="s">
        <v>1879</v>
      </c>
      <c r="R423" t="s">
        <v>1875</v>
      </c>
      <c r="S423">
        <v>12</v>
      </c>
      <c r="T423">
        <v>2100</v>
      </c>
      <c r="U423">
        <v>12.691000000000001</v>
      </c>
    </row>
    <row r="424" spans="1:21">
      <c r="A424">
        <v>120142</v>
      </c>
      <c r="B424" s="52">
        <v>722021054552</v>
      </c>
      <c r="C424" t="s">
        <v>1703</v>
      </c>
      <c r="D424">
        <v>120142</v>
      </c>
      <c r="E424" t="s">
        <v>51</v>
      </c>
      <c r="F424" t="s">
        <v>51</v>
      </c>
      <c r="G424" t="s">
        <v>542</v>
      </c>
      <c r="H424" t="s">
        <v>1878</v>
      </c>
      <c r="I424">
        <v>5</v>
      </c>
      <c r="J424">
        <v>2021</v>
      </c>
      <c r="K424">
        <v>301</v>
      </c>
      <c r="L424" t="s">
        <v>72</v>
      </c>
      <c r="M424">
        <v>2100</v>
      </c>
      <c r="N424">
        <v>12.691000000000001</v>
      </c>
      <c r="O424">
        <v>12054</v>
      </c>
      <c r="P424" t="s">
        <v>1705</v>
      </c>
      <c r="Q424" t="s">
        <v>1879</v>
      </c>
      <c r="R424" t="s">
        <v>1875</v>
      </c>
      <c r="S424">
        <v>12</v>
      </c>
      <c r="T424">
        <v>2100</v>
      </c>
      <c r="U424">
        <v>12.691000000000001</v>
      </c>
    </row>
    <row r="425" spans="1:21">
      <c r="A425">
        <v>120142</v>
      </c>
      <c r="B425" s="52">
        <v>722021054529</v>
      </c>
      <c r="C425" t="s">
        <v>1703</v>
      </c>
      <c r="D425">
        <v>120142</v>
      </c>
      <c r="E425" t="s">
        <v>51</v>
      </c>
      <c r="F425" t="s">
        <v>51</v>
      </c>
      <c r="G425" t="s">
        <v>1355</v>
      </c>
      <c r="H425" t="s">
        <v>1878</v>
      </c>
      <c r="I425">
        <v>5</v>
      </c>
      <c r="J425">
        <v>2021</v>
      </c>
      <c r="K425">
        <v>301</v>
      </c>
      <c r="L425" t="s">
        <v>72</v>
      </c>
      <c r="M425">
        <v>2100</v>
      </c>
      <c r="N425">
        <v>12.691000000000001</v>
      </c>
      <c r="O425">
        <v>12054</v>
      </c>
      <c r="P425" t="s">
        <v>1705</v>
      </c>
      <c r="Q425" t="s">
        <v>1879</v>
      </c>
      <c r="R425" t="s">
        <v>1875</v>
      </c>
      <c r="S425">
        <v>12</v>
      </c>
      <c r="T425">
        <v>2100</v>
      </c>
      <c r="U425">
        <v>12.691000000000001</v>
      </c>
    </row>
    <row r="426" spans="1:21">
      <c r="A426">
        <v>120142</v>
      </c>
      <c r="B426" s="52">
        <v>722021054547</v>
      </c>
      <c r="C426" t="s">
        <v>1703</v>
      </c>
      <c r="D426">
        <v>120142</v>
      </c>
      <c r="E426" t="s">
        <v>51</v>
      </c>
      <c r="F426" t="s">
        <v>51</v>
      </c>
      <c r="G426" t="s">
        <v>1135</v>
      </c>
      <c r="H426" t="s">
        <v>1878</v>
      </c>
      <c r="I426">
        <v>5</v>
      </c>
      <c r="J426">
        <v>2021</v>
      </c>
      <c r="K426">
        <v>301</v>
      </c>
      <c r="L426" t="s">
        <v>72</v>
      </c>
      <c r="M426">
        <v>2100</v>
      </c>
      <c r="N426">
        <v>12.691000000000001</v>
      </c>
      <c r="O426">
        <v>12054</v>
      </c>
      <c r="P426" t="s">
        <v>1705</v>
      </c>
      <c r="Q426" t="s">
        <v>1879</v>
      </c>
      <c r="R426" t="s">
        <v>1875</v>
      </c>
      <c r="S426">
        <v>12</v>
      </c>
      <c r="T426">
        <v>2100</v>
      </c>
      <c r="U426">
        <v>12.691000000000001</v>
      </c>
    </row>
    <row r="427" spans="1:21">
      <c r="A427">
        <v>120142</v>
      </c>
      <c r="B427" s="52">
        <v>722021054534</v>
      </c>
      <c r="C427" t="s">
        <v>1703</v>
      </c>
      <c r="D427">
        <v>120142</v>
      </c>
      <c r="E427" t="s">
        <v>51</v>
      </c>
      <c r="F427" t="s">
        <v>51</v>
      </c>
      <c r="G427" t="s">
        <v>1017</v>
      </c>
      <c r="H427" t="s">
        <v>1878</v>
      </c>
      <c r="I427">
        <v>5</v>
      </c>
      <c r="J427">
        <v>2021</v>
      </c>
      <c r="K427">
        <v>301</v>
      </c>
      <c r="L427" t="s">
        <v>72</v>
      </c>
      <c r="M427">
        <v>2100</v>
      </c>
      <c r="N427">
        <v>12.691000000000001</v>
      </c>
      <c r="O427">
        <v>12054</v>
      </c>
      <c r="P427" t="s">
        <v>1705</v>
      </c>
      <c r="Q427" t="s">
        <v>1879</v>
      </c>
      <c r="R427" t="s">
        <v>1875</v>
      </c>
      <c r="S427">
        <v>12</v>
      </c>
      <c r="T427">
        <v>2100</v>
      </c>
      <c r="U427">
        <v>12.691000000000001</v>
      </c>
    </row>
    <row r="428" spans="1:21">
      <c r="A428">
        <v>120142</v>
      </c>
      <c r="B428" s="52">
        <v>722021054610</v>
      </c>
      <c r="C428" t="s">
        <v>1703</v>
      </c>
      <c r="D428">
        <v>120142</v>
      </c>
      <c r="E428" t="s">
        <v>51</v>
      </c>
      <c r="F428" t="s">
        <v>51</v>
      </c>
      <c r="G428" t="s">
        <v>544</v>
      </c>
      <c r="H428" t="s">
        <v>1878</v>
      </c>
      <c r="I428">
        <v>5</v>
      </c>
      <c r="J428">
        <v>2021</v>
      </c>
      <c r="K428">
        <v>301</v>
      </c>
      <c r="L428" t="s">
        <v>72</v>
      </c>
      <c r="M428">
        <v>2100</v>
      </c>
      <c r="N428">
        <v>12.691000000000001</v>
      </c>
      <c r="O428">
        <v>12054</v>
      </c>
      <c r="P428" t="s">
        <v>1705</v>
      </c>
      <c r="Q428" t="s">
        <v>1879</v>
      </c>
      <c r="R428" t="s">
        <v>1875</v>
      </c>
      <c r="S428">
        <v>12</v>
      </c>
      <c r="T428">
        <v>2100</v>
      </c>
      <c r="U428">
        <v>12.691000000000001</v>
      </c>
    </row>
    <row r="429" spans="1:21">
      <c r="A429">
        <v>120142</v>
      </c>
      <c r="B429" s="52">
        <v>722021054676</v>
      </c>
      <c r="C429" t="s">
        <v>1703</v>
      </c>
      <c r="D429">
        <v>120142</v>
      </c>
      <c r="E429" t="s">
        <v>51</v>
      </c>
      <c r="F429" t="s">
        <v>51</v>
      </c>
      <c r="G429" t="s">
        <v>1137</v>
      </c>
      <c r="H429" t="s">
        <v>1878</v>
      </c>
      <c r="I429">
        <v>5</v>
      </c>
      <c r="J429">
        <v>2021</v>
      </c>
      <c r="K429">
        <v>301</v>
      </c>
      <c r="L429" t="s">
        <v>72</v>
      </c>
      <c r="M429">
        <v>2100</v>
      </c>
      <c r="N429">
        <v>12.691000000000001</v>
      </c>
      <c r="O429">
        <v>12054</v>
      </c>
      <c r="P429" t="s">
        <v>1705</v>
      </c>
      <c r="Q429" t="s">
        <v>1880</v>
      </c>
      <c r="R429" t="s">
        <v>1875</v>
      </c>
      <c r="S429">
        <v>12</v>
      </c>
      <c r="T429">
        <v>2257</v>
      </c>
      <c r="U429">
        <v>15.872</v>
      </c>
    </row>
    <row r="430" spans="1:21">
      <c r="A430">
        <v>120142</v>
      </c>
      <c r="B430" s="52">
        <v>722021054660</v>
      </c>
      <c r="C430" t="s">
        <v>1703</v>
      </c>
      <c r="D430">
        <v>120142</v>
      </c>
      <c r="E430" t="s">
        <v>51</v>
      </c>
      <c r="F430" t="s">
        <v>51</v>
      </c>
      <c r="G430" t="s">
        <v>659</v>
      </c>
      <c r="H430" t="s">
        <v>1878</v>
      </c>
      <c r="I430">
        <v>5</v>
      </c>
      <c r="J430">
        <v>2021</v>
      </c>
      <c r="K430">
        <v>301</v>
      </c>
      <c r="L430" t="s">
        <v>72</v>
      </c>
      <c r="M430">
        <v>2100</v>
      </c>
      <c r="N430">
        <v>12.691000000000001</v>
      </c>
      <c r="O430">
        <v>12054</v>
      </c>
      <c r="P430" t="s">
        <v>1705</v>
      </c>
      <c r="Q430" t="s">
        <v>1879</v>
      </c>
      <c r="R430" t="s">
        <v>1875</v>
      </c>
      <c r="S430">
        <v>12</v>
      </c>
      <c r="T430">
        <v>2100</v>
      </c>
      <c r="U430">
        <v>12.691000000000001</v>
      </c>
    </row>
    <row r="431" spans="1:21">
      <c r="A431">
        <v>120142</v>
      </c>
      <c r="B431" s="52">
        <v>722021054670</v>
      </c>
      <c r="C431" t="s">
        <v>1703</v>
      </c>
      <c r="D431">
        <v>120142</v>
      </c>
      <c r="E431" t="s">
        <v>51</v>
      </c>
      <c r="F431" t="s">
        <v>51</v>
      </c>
      <c r="G431" t="s">
        <v>610</v>
      </c>
      <c r="H431" t="s">
        <v>1878</v>
      </c>
      <c r="I431">
        <v>5</v>
      </c>
      <c r="J431">
        <v>2021</v>
      </c>
      <c r="K431">
        <v>301</v>
      </c>
      <c r="L431" t="s">
        <v>72</v>
      </c>
      <c r="M431">
        <v>2100</v>
      </c>
      <c r="N431">
        <v>12.691000000000001</v>
      </c>
      <c r="O431">
        <v>12054</v>
      </c>
      <c r="P431" t="s">
        <v>1705</v>
      </c>
      <c r="Q431" t="s">
        <v>1879</v>
      </c>
      <c r="R431" t="s">
        <v>1875</v>
      </c>
      <c r="S431">
        <v>12</v>
      </c>
      <c r="T431">
        <v>2100</v>
      </c>
      <c r="U431">
        <v>12.691000000000001</v>
      </c>
    </row>
    <row r="432" spans="1:21">
      <c r="A432">
        <v>120142</v>
      </c>
      <c r="B432" s="52">
        <v>722021054662</v>
      </c>
      <c r="C432" t="s">
        <v>1703</v>
      </c>
      <c r="D432">
        <v>120142</v>
      </c>
      <c r="E432" t="s">
        <v>51</v>
      </c>
      <c r="F432" t="s">
        <v>51</v>
      </c>
      <c r="G432" t="s">
        <v>1019</v>
      </c>
      <c r="H432" t="s">
        <v>1878</v>
      </c>
      <c r="I432">
        <v>5</v>
      </c>
      <c r="J432">
        <v>2021</v>
      </c>
      <c r="K432">
        <v>301</v>
      </c>
      <c r="L432" t="s">
        <v>72</v>
      </c>
      <c r="M432">
        <v>2100</v>
      </c>
      <c r="N432">
        <v>12.691000000000001</v>
      </c>
      <c r="O432">
        <v>12054</v>
      </c>
      <c r="P432" t="s">
        <v>1705</v>
      </c>
      <c r="Q432" t="s">
        <v>1879</v>
      </c>
      <c r="R432" t="s">
        <v>1875</v>
      </c>
      <c r="S432">
        <v>12</v>
      </c>
      <c r="T432">
        <v>2100</v>
      </c>
      <c r="U432">
        <v>12.691000000000001</v>
      </c>
    </row>
    <row r="433" spans="1:21">
      <c r="A433">
        <v>120142</v>
      </c>
      <c r="B433" s="52">
        <v>722021054683</v>
      </c>
      <c r="C433" t="s">
        <v>1703</v>
      </c>
      <c r="D433">
        <v>120142</v>
      </c>
      <c r="E433" t="s">
        <v>51</v>
      </c>
      <c r="F433" t="s">
        <v>51</v>
      </c>
      <c r="G433" t="s">
        <v>1359</v>
      </c>
      <c r="H433" t="s">
        <v>1878</v>
      </c>
      <c r="I433">
        <v>5</v>
      </c>
      <c r="J433">
        <v>2021</v>
      </c>
      <c r="K433">
        <v>301</v>
      </c>
      <c r="L433" t="s">
        <v>72</v>
      </c>
      <c r="M433">
        <v>2115</v>
      </c>
      <c r="N433">
        <v>12.782</v>
      </c>
      <c r="O433">
        <v>12054</v>
      </c>
      <c r="P433" t="s">
        <v>1705</v>
      </c>
      <c r="Q433" t="s">
        <v>1880</v>
      </c>
      <c r="R433" t="s">
        <v>1875</v>
      </c>
      <c r="S433">
        <v>12</v>
      </c>
      <c r="T433">
        <v>2257</v>
      </c>
      <c r="U433">
        <v>15.872</v>
      </c>
    </row>
    <row r="434" spans="1:21">
      <c r="A434">
        <v>120142</v>
      </c>
      <c r="B434" s="52">
        <v>722021055091</v>
      </c>
      <c r="C434" t="s">
        <v>1703</v>
      </c>
      <c r="D434">
        <v>120142</v>
      </c>
      <c r="E434" t="s">
        <v>51</v>
      </c>
      <c r="F434" t="s">
        <v>51</v>
      </c>
      <c r="G434" t="s">
        <v>1139</v>
      </c>
      <c r="H434" t="s">
        <v>1875</v>
      </c>
      <c r="I434">
        <v>5</v>
      </c>
      <c r="J434">
        <v>2021</v>
      </c>
      <c r="K434">
        <v>301</v>
      </c>
      <c r="L434" t="s">
        <v>72</v>
      </c>
      <c r="M434">
        <v>2100</v>
      </c>
      <c r="N434">
        <v>12.691000000000001</v>
      </c>
      <c r="O434">
        <v>12054</v>
      </c>
      <c r="P434" t="s">
        <v>1705</v>
      </c>
      <c r="Q434" t="s">
        <v>1881</v>
      </c>
      <c r="R434" t="s">
        <v>1882</v>
      </c>
      <c r="S434">
        <v>12</v>
      </c>
      <c r="T434">
        <v>2100</v>
      </c>
      <c r="U434">
        <v>12.691000000000001</v>
      </c>
    </row>
    <row r="435" spans="1:21">
      <c r="A435">
        <v>120142</v>
      </c>
      <c r="B435" s="52">
        <v>722021055092</v>
      </c>
      <c r="C435" t="s">
        <v>1703</v>
      </c>
      <c r="D435">
        <v>120142</v>
      </c>
      <c r="E435" t="s">
        <v>51</v>
      </c>
      <c r="F435" t="s">
        <v>51</v>
      </c>
      <c r="G435" t="s">
        <v>546</v>
      </c>
      <c r="H435" t="s">
        <v>1875</v>
      </c>
      <c r="I435">
        <v>5</v>
      </c>
      <c r="J435">
        <v>2021</v>
      </c>
      <c r="K435">
        <v>301</v>
      </c>
      <c r="L435" t="s">
        <v>72</v>
      </c>
      <c r="M435">
        <v>2100</v>
      </c>
      <c r="N435">
        <v>12.691000000000001</v>
      </c>
      <c r="O435">
        <v>12054</v>
      </c>
      <c r="P435" t="s">
        <v>1705</v>
      </c>
      <c r="Q435" t="s">
        <v>1883</v>
      </c>
      <c r="R435" t="s">
        <v>1863</v>
      </c>
      <c r="S435">
        <v>12</v>
      </c>
      <c r="T435">
        <v>2139</v>
      </c>
      <c r="U435">
        <v>13.641999999999999</v>
      </c>
    </row>
    <row r="436" spans="1:21">
      <c r="A436">
        <v>120142</v>
      </c>
      <c r="B436" s="52">
        <v>722021055101</v>
      </c>
      <c r="C436" t="s">
        <v>1703</v>
      </c>
      <c r="D436">
        <v>120142</v>
      </c>
      <c r="E436" t="s">
        <v>51</v>
      </c>
      <c r="F436" t="s">
        <v>51</v>
      </c>
      <c r="G436" t="s">
        <v>1141</v>
      </c>
      <c r="H436" t="s">
        <v>1884</v>
      </c>
      <c r="I436">
        <v>5</v>
      </c>
      <c r="J436">
        <v>2021</v>
      </c>
      <c r="K436">
        <v>301</v>
      </c>
      <c r="L436" t="s">
        <v>72</v>
      </c>
      <c r="M436">
        <v>2100</v>
      </c>
      <c r="N436">
        <v>12.175000000000001</v>
      </c>
      <c r="O436">
        <v>12054</v>
      </c>
      <c r="P436" t="s">
        <v>1705</v>
      </c>
      <c r="Q436" t="s">
        <v>1885</v>
      </c>
      <c r="R436" t="s">
        <v>1882</v>
      </c>
      <c r="S436">
        <v>12</v>
      </c>
      <c r="T436">
        <v>2100</v>
      </c>
      <c r="U436">
        <v>12.175000000000001</v>
      </c>
    </row>
    <row r="437" spans="1:21">
      <c r="A437">
        <v>120142</v>
      </c>
      <c r="B437" s="52">
        <v>722021055166</v>
      </c>
      <c r="C437" t="s">
        <v>1703</v>
      </c>
      <c r="D437">
        <v>120142</v>
      </c>
      <c r="E437" t="s">
        <v>51</v>
      </c>
      <c r="F437" t="s">
        <v>51</v>
      </c>
      <c r="G437" t="s">
        <v>1365</v>
      </c>
      <c r="H437" t="s">
        <v>1884</v>
      </c>
      <c r="I437">
        <v>5</v>
      </c>
      <c r="J437">
        <v>2021</v>
      </c>
      <c r="K437">
        <v>301</v>
      </c>
      <c r="L437" t="s">
        <v>72</v>
      </c>
      <c r="M437">
        <v>2140</v>
      </c>
      <c r="N437">
        <v>12.407</v>
      </c>
      <c r="O437">
        <v>12054</v>
      </c>
      <c r="P437" t="s">
        <v>1705</v>
      </c>
      <c r="Q437" t="s">
        <v>1886</v>
      </c>
      <c r="R437" t="s">
        <v>1882</v>
      </c>
      <c r="S437">
        <v>12</v>
      </c>
      <c r="T437">
        <v>2193</v>
      </c>
      <c r="U437">
        <v>14.285</v>
      </c>
    </row>
    <row r="438" spans="1:21">
      <c r="A438">
        <v>120142</v>
      </c>
      <c r="B438" s="52">
        <v>722021055172</v>
      </c>
      <c r="C438" t="s">
        <v>1703</v>
      </c>
      <c r="D438">
        <v>120142</v>
      </c>
      <c r="E438" t="s">
        <v>51</v>
      </c>
      <c r="F438" t="s">
        <v>51</v>
      </c>
      <c r="G438" t="s">
        <v>1459</v>
      </c>
      <c r="H438" t="s">
        <v>1884</v>
      </c>
      <c r="I438">
        <v>5</v>
      </c>
      <c r="J438">
        <v>2021</v>
      </c>
      <c r="K438">
        <v>301</v>
      </c>
      <c r="L438" t="s">
        <v>72</v>
      </c>
      <c r="M438">
        <v>2140</v>
      </c>
      <c r="N438">
        <v>12.407</v>
      </c>
      <c r="O438">
        <v>12054</v>
      </c>
      <c r="P438" t="s">
        <v>1705</v>
      </c>
      <c r="Q438" t="s">
        <v>1886</v>
      </c>
      <c r="R438" t="s">
        <v>1882</v>
      </c>
      <c r="S438">
        <v>12</v>
      </c>
      <c r="T438">
        <v>2193</v>
      </c>
      <c r="U438">
        <v>14.285</v>
      </c>
    </row>
    <row r="439" spans="1:21">
      <c r="A439">
        <v>120142</v>
      </c>
      <c r="B439" s="52">
        <v>722021055104</v>
      </c>
      <c r="C439" t="s">
        <v>1703</v>
      </c>
      <c r="D439">
        <v>120142</v>
      </c>
      <c r="E439" t="s">
        <v>51</v>
      </c>
      <c r="F439" t="s">
        <v>51</v>
      </c>
      <c r="G439" t="s">
        <v>1361</v>
      </c>
      <c r="H439" t="s">
        <v>1884</v>
      </c>
      <c r="I439">
        <v>5</v>
      </c>
      <c r="J439">
        <v>2021</v>
      </c>
      <c r="K439">
        <v>301</v>
      </c>
      <c r="L439" t="s">
        <v>72</v>
      </c>
      <c r="M439">
        <v>2100</v>
      </c>
      <c r="N439">
        <v>12.175000000000001</v>
      </c>
      <c r="O439">
        <v>12054</v>
      </c>
      <c r="P439" t="s">
        <v>1705</v>
      </c>
      <c r="Q439" t="s">
        <v>1885</v>
      </c>
      <c r="R439" t="s">
        <v>1882</v>
      </c>
      <c r="S439">
        <v>12</v>
      </c>
      <c r="T439">
        <v>2100</v>
      </c>
      <c r="U439">
        <v>12.175000000000001</v>
      </c>
    </row>
    <row r="440" spans="1:21">
      <c r="A440">
        <v>120142</v>
      </c>
      <c r="B440" s="52">
        <v>722021055123</v>
      </c>
      <c r="C440" t="s">
        <v>1703</v>
      </c>
      <c r="D440">
        <v>120142</v>
      </c>
      <c r="E440" t="s">
        <v>51</v>
      </c>
      <c r="F440" t="s">
        <v>51</v>
      </c>
      <c r="G440" t="s">
        <v>1363</v>
      </c>
      <c r="H440" t="s">
        <v>1884</v>
      </c>
      <c r="I440">
        <v>5</v>
      </c>
      <c r="J440">
        <v>2021</v>
      </c>
      <c r="K440">
        <v>301</v>
      </c>
      <c r="L440" t="s">
        <v>72</v>
      </c>
      <c r="M440">
        <v>2100</v>
      </c>
      <c r="N440">
        <v>12.175000000000001</v>
      </c>
      <c r="O440">
        <v>12054</v>
      </c>
      <c r="P440" t="s">
        <v>1705</v>
      </c>
      <c r="Q440" t="s">
        <v>1885</v>
      </c>
      <c r="R440" t="s">
        <v>1882</v>
      </c>
      <c r="S440">
        <v>12</v>
      </c>
      <c r="T440">
        <v>2100</v>
      </c>
      <c r="U440">
        <v>12.175000000000001</v>
      </c>
    </row>
    <row r="441" spans="1:21">
      <c r="A441">
        <v>120142</v>
      </c>
      <c r="B441" s="52">
        <v>722021055102</v>
      </c>
      <c r="C441" t="s">
        <v>1703</v>
      </c>
      <c r="D441">
        <v>120142</v>
      </c>
      <c r="E441" t="s">
        <v>51</v>
      </c>
      <c r="F441" t="s">
        <v>51</v>
      </c>
      <c r="G441" t="s">
        <v>612</v>
      </c>
      <c r="H441" t="s">
        <v>1884</v>
      </c>
      <c r="I441">
        <v>5</v>
      </c>
      <c r="J441">
        <v>2021</v>
      </c>
      <c r="K441">
        <v>301</v>
      </c>
      <c r="L441" t="s">
        <v>72</v>
      </c>
      <c r="M441">
        <v>2100</v>
      </c>
      <c r="N441">
        <v>12.175000000000001</v>
      </c>
      <c r="O441">
        <v>12054</v>
      </c>
      <c r="P441" t="s">
        <v>1705</v>
      </c>
      <c r="Q441" t="s">
        <v>1885</v>
      </c>
      <c r="R441" t="s">
        <v>1882</v>
      </c>
      <c r="S441">
        <v>12</v>
      </c>
      <c r="T441">
        <v>2100</v>
      </c>
      <c r="U441">
        <v>12.175000000000001</v>
      </c>
    </row>
    <row r="442" spans="1:21">
      <c r="A442">
        <v>120142</v>
      </c>
      <c r="B442" s="52">
        <v>722021055179</v>
      </c>
      <c r="C442" t="s">
        <v>1703</v>
      </c>
      <c r="D442">
        <v>120142</v>
      </c>
      <c r="E442" t="s">
        <v>51</v>
      </c>
      <c r="F442" t="s">
        <v>51</v>
      </c>
      <c r="G442" t="s">
        <v>1143</v>
      </c>
      <c r="H442" t="s">
        <v>1884</v>
      </c>
      <c r="I442">
        <v>5</v>
      </c>
      <c r="J442">
        <v>2021</v>
      </c>
      <c r="K442">
        <v>301</v>
      </c>
      <c r="L442" t="s">
        <v>72</v>
      </c>
      <c r="M442">
        <v>2048</v>
      </c>
      <c r="N442">
        <v>11.874000000000001</v>
      </c>
      <c r="O442">
        <v>12054</v>
      </c>
      <c r="P442" t="s">
        <v>1705</v>
      </c>
      <c r="Q442" t="s">
        <v>1886</v>
      </c>
      <c r="R442" t="s">
        <v>1882</v>
      </c>
      <c r="S442">
        <v>12</v>
      </c>
      <c r="T442">
        <v>2196</v>
      </c>
      <c r="U442">
        <v>14.287000000000001</v>
      </c>
    </row>
    <row r="443" spans="1:21">
      <c r="A443">
        <v>120142</v>
      </c>
      <c r="B443" s="52">
        <v>722021055099</v>
      </c>
      <c r="C443" t="s">
        <v>1703</v>
      </c>
      <c r="D443">
        <v>120142</v>
      </c>
      <c r="E443" t="s">
        <v>51</v>
      </c>
      <c r="F443" t="s">
        <v>51</v>
      </c>
      <c r="G443" t="s">
        <v>1457</v>
      </c>
      <c r="H443" t="s">
        <v>1884</v>
      </c>
      <c r="I443">
        <v>5</v>
      </c>
      <c r="J443">
        <v>2021</v>
      </c>
      <c r="K443">
        <v>301</v>
      </c>
      <c r="L443" t="s">
        <v>72</v>
      </c>
      <c r="M443">
        <v>2100</v>
      </c>
      <c r="N443">
        <v>12.175000000000001</v>
      </c>
      <c r="O443">
        <v>12054</v>
      </c>
      <c r="P443" t="s">
        <v>1705</v>
      </c>
      <c r="Q443" t="s">
        <v>1885</v>
      </c>
      <c r="R443" t="s">
        <v>1882</v>
      </c>
      <c r="S443">
        <v>12</v>
      </c>
      <c r="T443">
        <v>2100</v>
      </c>
      <c r="U443">
        <v>12.175000000000001</v>
      </c>
    </row>
    <row r="444" spans="1:21">
      <c r="A444">
        <v>120142</v>
      </c>
      <c r="B444" s="52">
        <v>722021055168</v>
      </c>
      <c r="C444" t="s">
        <v>1703</v>
      </c>
      <c r="D444">
        <v>120142</v>
      </c>
      <c r="E444" t="s">
        <v>51</v>
      </c>
      <c r="F444" t="s">
        <v>51</v>
      </c>
      <c r="G444" t="s">
        <v>614</v>
      </c>
      <c r="H444" t="s">
        <v>1884</v>
      </c>
      <c r="I444">
        <v>5</v>
      </c>
      <c r="J444">
        <v>2021</v>
      </c>
      <c r="K444">
        <v>301</v>
      </c>
      <c r="L444" t="s">
        <v>72</v>
      </c>
      <c r="M444">
        <v>2140</v>
      </c>
      <c r="N444">
        <v>12.407</v>
      </c>
      <c r="O444">
        <v>12054</v>
      </c>
      <c r="P444" t="s">
        <v>1705</v>
      </c>
      <c r="Q444" t="s">
        <v>1886</v>
      </c>
      <c r="R444" t="s">
        <v>1882</v>
      </c>
      <c r="S444">
        <v>12</v>
      </c>
      <c r="T444">
        <v>2193</v>
      </c>
      <c r="U444">
        <v>14.285</v>
      </c>
    </row>
    <row r="445" spans="1:21">
      <c r="A445">
        <v>120142</v>
      </c>
      <c r="B445" s="52">
        <v>722021055142</v>
      </c>
      <c r="C445" t="s">
        <v>1703</v>
      </c>
      <c r="D445">
        <v>120142</v>
      </c>
      <c r="E445" t="s">
        <v>51</v>
      </c>
      <c r="F445" t="s">
        <v>51</v>
      </c>
      <c r="G445" t="s">
        <v>1021</v>
      </c>
      <c r="H445" t="s">
        <v>1884</v>
      </c>
      <c r="I445">
        <v>5</v>
      </c>
      <c r="J445">
        <v>2021</v>
      </c>
      <c r="K445">
        <v>301</v>
      </c>
      <c r="L445" t="s">
        <v>72</v>
      </c>
      <c r="M445">
        <v>2140</v>
      </c>
      <c r="N445">
        <v>12.407</v>
      </c>
      <c r="O445">
        <v>12054</v>
      </c>
      <c r="P445" t="s">
        <v>1705</v>
      </c>
      <c r="Q445" t="s">
        <v>1886</v>
      </c>
      <c r="R445" t="s">
        <v>1882</v>
      </c>
      <c r="S445">
        <v>12</v>
      </c>
      <c r="T445">
        <v>2193</v>
      </c>
      <c r="U445">
        <v>14.285</v>
      </c>
    </row>
    <row r="446" spans="1:21">
      <c r="A446">
        <v>120142</v>
      </c>
      <c r="B446" s="52">
        <v>722021056031</v>
      </c>
      <c r="C446" t="s">
        <v>1703</v>
      </c>
      <c r="D446">
        <v>120142</v>
      </c>
      <c r="E446" t="s">
        <v>51</v>
      </c>
      <c r="F446" t="s">
        <v>51</v>
      </c>
      <c r="G446" t="s">
        <v>1023</v>
      </c>
      <c r="H446" t="s">
        <v>1887</v>
      </c>
      <c r="I446">
        <v>5</v>
      </c>
      <c r="J446">
        <v>2021</v>
      </c>
      <c r="K446">
        <v>301</v>
      </c>
      <c r="L446" t="s">
        <v>72</v>
      </c>
      <c r="M446">
        <v>2150</v>
      </c>
      <c r="N446">
        <v>12.465</v>
      </c>
      <c r="O446">
        <v>12054</v>
      </c>
      <c r="P446" t="s">
        <v>1705</v>
      </c>
      <c r="Q446" t="s">
        <v>1888</v>
      </c>
      <c r="R446" t="s">
        <v>1863</v>
      </c>
      <c r="S446">
        <v>12</v>
      </c>
      <c r="T446">
        <v>2150</v>
      </c>
      <c r="U446">
        <v>12.465</v>
      </c>
    </row>
    <row r="447" spans="1:21">
      <c r="A447">
        <v>120142</v>
      </c>
      <c r="B447" s="52">
        <v>722021056001</v>
      </c>
      <c r="C447" t="s">
        <v>1703</v>
      </c>
      <c r="D447">
        <v>120142</v>
      </c>
      <c r="E447" t="s">
        <v>51</v>
      </c>
      <c r="F447" t="s">
        <v>51</v>
      </c>
      <c r="G447" t="s">
        <v>1461</v>
      </c>
      <c r="H447" t="s">
        <v>1887</v>
      </c>
      <c r="I447">
        <v>5</v>
      </c>
      <c r="J447">
        <v>2021</v>
      </c>
      <c r="K447">
        <v>301</v>
      </c>
      <c r="L447" t="s">
        <v>72</v>
      </c>
      <c r="M447">
        <v>2150</v>
      </c>
      <c r="N447">
        <v>12.465</v>
      </c>
      <c r="O447">
        <v>12054</v>
      </c>
      <c r="P447" t="s">
        <v>1705</v>
      </c>
      <c r="Q447" t="s">
        <v>1888</v>
      </c>
      <c r="R447" t="s">
        <v>1863</v>
      </c>
      <c r="S447">
        <v>12</v>
      </c>
      <c r="T447">
        <v>2150</v>
      </c>
      <c r="U447">
        <v>12.465</v>
      </c>
    </row>
    <row r="448" spans="1:21">
      <c r="A448">
        <v>120142</v>
      </c>
      <c r="B448" s="52">
        <v>722021056003</v>
      </c>
      <c r="C448" t="s">
        <v>1703</v>
      </c>
      <c r="D448">
        <v>120142</v>
      </c>
      <c r="E448" t="s">
        <v>51</v>
      </c>
      <c r="F448" t="s">
        <v>51</v>
      </c>
      <c r="G448" t="s">
        <v>1463</v>
      </c>
      <c r="H448" t="s">
        <v>1887</v>
      </c>
      <c r="I448">
        <v>5</v>
      </c>
      <c r="J448">
        <v>2021</v>
      </c>
      <c r="K448">
        <v>301</v>
      </c>
      <c r="L448" t="s">
        <v>72</v>
      </c>
      <c r="M448">
        <v>2150</v>
      </c>
      <c r="N448">
        <v>12.465</v>
      </c>
      <c r="O448">
        <v>12054</v>
      </c>
      <c r="P448" t="s">
        <v>1705</v>
      </c>
      <c r="Q448" t="s">
        <v>1888</v>
      </c>
      <c r="R448" t="s">
        <v>1863</v>
      </c>
      <c r="S448">
        <v>12</v>
      </c>
      <c r="T448">
        <v>2150</v>
      </c>
      <c r="U448">
        <v>12.465</v>
      </c>
    </row>
    <row r="449" spans="1:21">
      <c r="A449">
        <v>120142</v>
      </c>
      <c r="B449" s="52">
        <v>722021056005</v>
      </c>
      <c r="C449" t="s">
        <v>1703</v>
      </c>
      <c r="D449">
        <v>120142</v>
      </c>
      <c r="E449" t="s">
        <v>51</v>
      </c>
      <c r="F449" t="s">
        <v>51</v>
      </c>
      <c r="G449" t="s">
        <v>1549</v>
      </c>
      <c r="H449" t="s">
        <v>1887</v>
      </c>
      <c r="I449">
        <v>5</v>
      </c>
      <c r="J449">
        <v>2021</v>
      </c>
      <c r="K449">
        <v>301</v>
      </c>
      <c r="L449" t="s">
        <v>72</v>
      </c>
      <c r="M449">
        <v>2150</v>
      </c>
      <c r="N449">
        <v>12.465</v>
      </c>
      <c r="O449">
        <v>12054</v>
      </c>
      <c r="P449" t="s">
        <v>1705</v>
      </c>
      <c r="Q449" t="s">
        <v>1888</v>
      </c>
      <c r="R449" t="s">
        <v>1863</v>
      </c>
      <c r="S449">
        <v>12</v>
      </c>
      <c r="T449">
        <v>2150</v>
      </c>
      <c r="U449">
        <v>12.465</v>
      </c>
    </row>
    <row r="450" spans="1:21">
      <c r="A450">
        <v>120142</v>
      </c>
      <c r="B450" s="52">
        <v>722021056096</v>
      </c>
      <c r="C450" t="s">
        <v>1703</v>
      </c>
      <c r="D450">
        <v>120142</v>
      </c>
      <c r="E450" t="s">
        <v>51</v>
      </c>
      <c r="F450" t="s">
        <v>51</v>
      </c>
      <c r="G450" t="s">
        <v>1369</v>
      </c>
      <c r="H450" t="s">
        <v>1887</v>
      </c>
      <c r="I450">
        <v>5</v>
      </c>
      <c r="J450">
        <v>2021</v>
      </c>
      <c r="K450">
        <v>301</v>
      </c>
      <c r="L450" t="s">
        <v>72</v>
      </c>
      <c r="M450">
        <v>1600</v>
      </c>
      <c r="N450">
        <v>9.2769999999999992</v>
      </c>
      <c r="O450">
        <v>12054</v>
      </c>
      <c r="P450" t="s">
        <v>1705</v>
      </c>
      <c r="Q450" t="s">
        <v>1889</v>
      </c>
      <c r="R450" t="s">
        <v>1863</v>
      </c>
      <c r="S450">
        <v>12</v>
      </c>
      <c r="T450">
        <v>2320</v>
      </c>
      <c r="U450">
        <v>14.208</v>
      </c>
    </row>
    <row r="451" spans="1:21">
      <c r="A451">
        <v>120142</v>
      </c>
      <c r="B451" s="52">
        <v>722021056033</v>
      </c>
      <c r="C451" t="s">
        <v>1703</v>
      </c>
      <c r="D451">
        <v>120142</v>
      </c>
      <c r="E451" t="s">
        <v>51</v>
      </c>
      <c r="F451" t="s">
        <v>51</v>
      </c>
      <c r="G451" t="s">
        <v>1465</v>
      </c>
      <c r="H451" t="s">
        <v>1887</v>
      </c>
      <c r="I451">
        <v>5</v>
      </c>
      <c r="J451">
        <v>2021</v>
      </c>
      <c r="K451">
        <v>301</v>
      </c>
      <c r="L451" t="s">
        <v>72</v>
      </c>
      <c r="M451">
        <v>2150</v>
      </c>
      <c r="N451">
        <v>12.465</v>
      </c>
      <c r="O451">
        <v>12054</v>
      </c>
      <c r="P451" t="s">
        <v>1705</v>
      </c>
      <c r="Q451" t="s">
        <v>1888</v>
      </c>
      <c r="R451" t="s">
        <v>1863</v>
      </c>
      <c r="S451">
        <v>12</v>
      </c>
      <c r="T451">
        <v>2150</v>
      </c>
      <c r="U451">
        <v>12.465</v>
      </c>
    </row>
    <row r="452" spans="1:21">
      <c r="A452">
        <v>120142</v>
      </c>
      <c r="B452" s="52">
        <v>722021056087</v>
      </c>
      <c r="C452" t="s">
        <v>1703</v>
      </c>
      <c r="D452">
        <v>120142</v>
      </c>
      <c r="E452" t="s">
        <v>51</v>
      </c>
      <c r="F452" t="s">
        <v>51</v>
      </c>
      <c r="G452" t="s">
        <v>1367</v>
      </c>
      <c r="H452" t="s">
        <v>1887</v>
      </c>
      <c r="I452">
        <v>5</v>
      </c>
      <c r="J452">
        <v>2021</v>
      </c>
      <c r="K452">
        <v>301</v>
      </c>
      <c r="L452" t="s">
        <v>72</v>
      </c>
      <c r="M452">
        <v>1500</v>
      </c>
      <c r="N452">
        <v>8.6969999999999992</v>
      </c>
      <c r="O452">
        <v>12054</v>
      </c>
      <c r="P452" t="s">
        <v>1705</v>
      </c>
      <c r="Q452" t="s">
        <v>1889</v>
      </c>
      <c r="R452" t="s">
        <v>1863</v>
      </c>
      <c r="S452">
        <v>12</v>
      </c>
      <c r="T452">
        <v>2320</v>
      </c>
      <c r="U452">
        <v>14.208</v>
      </c>
    </row>
    <row r="453" spans="1:21">
      <c r="A453">
        <v>120142</v>
      </c>
      <c r="B453" s="52">
        <v>722021056061</v>
      </c>
      <c r="C453" t="s">
        <v>1703</v>
      </c>
      <c r="D453">
        <v>120142</v>
      </c>
      <c r="E453" t="s">
        <v>51</v>
      </c>
      <c r="F453" t="s">
        <v>51</v>
      </c>
      <c r="G453" t="s">
        <v>1027</v>
      </c>
      <c r="H453" t="s">
        <v>1887</v>
      </c>
      <c r="I453">
        <v>5</v>
      </c>
      <c r="J453">
        <v>2021</v>
      </c>
      <c r="K453">
        <v>301</v>
      </c>
      <c r="L453" t="s">
        <v>72</v>
      </c>
      <c r="M453">
        <v>2150</v>
      </c>
      <c r="N453">
        <v>12.465</v>
      </c>
      <c r="O453">
        <v>12054</v>
      </c>
      <c r="P453" t="s">
        <v>1705</v>
      </c>
      <c r="Q453" t="s">
        <v>1889</v>
      </c>
      <c r="R453" t="s">
        <v>1863</v>
      </c>
      <c r="S453">
        <v>12</v>
      </c>
      <c r="T453">
        <v>2320</v>
      </c>
      <c r="U453">
        <v>14.208</v>
      </c>
    </row>
    <row r="454" spans="1:21">
      <c r="A454">
        <v>120142</v>
      </c>
      <c r="B454" s="52">
        <v>722021056076</v>
      </c>
      <c r="C454" t="s">
        <v>1703</v>
      </c>
      <c r="D454">
        <v>120142</v>
      </c>
      <c r="E454" t="s">
        <v>51</v>
      </c>
      <c r="F454" t="s">
        <v>51</v>
      </c>
      <c r="G454" t="s">
        <v>1551</v>
      </c>
      <c r="H454" t="s">
        <v>1887</v>
      </c>
      <c r="I454">
        <v>5</v>
      </c>
      <c r="J454">
        <v>2021</v>
      </c>
      <c r="K454">
        <v>301</v>
      </c>
      <c r="L454" t="s">
        <v>72</v>
      </c>
      <c r="M454">
        <v>2150</v>
      </c>
      <c r="N454">
        <v>12.465</v>
      </c>
      <c r="O454">
        <v>12054</v>
      </c>
      <c r="P454" t="s">
        <v>1705</v>
      </c>
      <c r="Q454" t="s">
        <v>1889</v>
      </c>
      <c r="R454" t="s">
        <v>1863</v>
      </c>
      <c r="S454">
        <v>12</v>
      </c>
      <c r="T454">
        <v>2320</v>
      </c>
      <c r="U454">
        <v>14.208</v>
      </c>
    </row>
    <row r="455" spans="1:21">
      <c r="A455">
        <v>120142</v>
      </c>
      <c r="B455" s="52">
        <v>722021056095</v>
      </c>
      <c r="C455" t="s">
        <v>1703</v>
      </c>
      <c r="D455">
        <v>120142</v>
      </c>
      <c r="E455" t="s">
        <v>51</v>
      </c>
      <c r="F455" t="s">
        <v>51</v>
      </c>
      <c r="G455" t="s">
        <v>663</v>
      </c>
      <c r="H455" t="s">
        <v>1887</v>
      </c>
      <c r="I455">
        <v>5</v>
      </c>
      <c r="J455">
        <v>2021</v>
      </c>
      <c r="K455">
        <v>301</v>
      </c>
      <c r="L455" t="s">
        <v>72</v>
      </c>
      <c r="M455">
        <v>1500</v>
      </c>
      <c r="N455">
        <v>8.6969999999999992</v>
      </c>
      <c r="O455">
        <v>12054</v>
      </c>
      <c r="P455" t="s">
        <v>1705</v>
      </c>
      <c r="Q455" t="s">
        <v>1889</v>
      </c>
      <c r="R455" t="s">
        <v>1863</v>
      </c>
      <c r="S455">
        <v>12</v>
      </c>
      <c r="T455">
        <v>2320</v>
      </c>
      <c r="U455">
        <v>14.208</v>
      </c>
    </row>
    <row r="456" spans="1:21">
      <c r="A456">
        <v>120142</v>
      </c>
      <c r="B456" s="52">
        <v>722021056925</v>
      </c>
      <c r="C456" t="s">
        <v>1703</v>
      </c>
      <c r="D456">
        <v>120142</v>
      </c>
      <c r="E456" t="s">
        <v>51</v>
      </c>
      <c r="F456" t="s">
        <v>51</v>
      </c>
      <c r="G456" t="s">
        <v>1475</v>
      </c>
      <c r="H456" t="s">
        <v>1887</v>
      </c>
      <c r="I456">
        <v>5</v>
      </c>
      <c r="J456">
        <v>2021</v>
      </c>
      <c r="K456">
        <v>301</v>
      </c>
      <c r="L456" t="s">
        <v>72</v>
      </c>
      <c r="M456">
        <v>2150</v>
      </c>
      <c r="N456">
        <v>12.465</v>
      </c>
      <c r="O456">
        <v>12054</v>
      </c>
      <c r="P456" t="s">
        <v>1705</v>
      </c>
      <c r="Q456" t="s">
        <v>1890</v>
      </c>
      <c r="R456" t="s">
        <v>1863</v>
      </c>
      <c r="S456">
        <v>12</v>
      </c>
      <c r="T456">
        <v>1</v>
      </c>
      <c r="U456">
        <v>1E-3</v>
      </c>
    </row>
    <row r="457" spans="1:21">
      <c r="A457">
        <v>120142</v>
      </c>
      <c r="B457" s="52">
        <v>722021056035</v>
      </c>
      <c r="C457" t="s">
        <v>1703</v>
      </c>
      <c r="D457">
        <v>120142</v>
      </c>
      <c r="E457" t="s">
        <v>51</v>
      </c>
      <c r="F457" t="s">
        <v>51</v>
      </c>
      <c r="G457" t="s">
        <v>1025</v>
      </c>
      <c r="H457" t="s">
        <v>1887</v>
      </c>
      <c r="I457">
        <v>5</v>
      </c>
      <c r="J457">
        <v>2021</v>
      </c>
      <c r="K457">
        <v>301</v>
      </c>
      <c r="L457" t="s">
        <v>72</v>
      </c>
      <c r="M457">
        <v>2150</v>
      </c>
      <c r="N457">
        <v>12.465</v>
      </c>
      <c r="O457">
        <v>12054</v>
      </c>
      <c r="P457" t="s">
        <v>1705</v>
      </c>
      <c r="Q457" t="s">
        <v>1889</v>
      </c>
      <c r="R457" t="s">
        <v>1863</v>
      </c>
      <c r="S457">
        <v>12</v>
      </c>
      <c r="T457">
        <v>2320</v>
      </c>
      <c r="U457">
        <v>14.208</v>
      </c>
    </row>
    <row r="458" spans="1:21">
      <c r="A458">
        <v>120142</v>
      </c>
      <c r="B458" s="52">
        <v>722021057232</v>
      </c>
      <c r="C458" t="s">
        <v>1703</v>
      </c>
      <c r="D458">
        <v>120142</v>
      </c>
      <c r="E458" t="s">
        <v>51</v>
      </c>
      <c r="F458" t="s">
        <v>51</v>
      </c>
      <c r="G458" t="s">
        <v>923</v>
      </c>
      <c r="H458" t="s">
        <v>1887</v>
      </c>
      <c r="I458">
        <v>5</v>
      </c>
      <c r="J458">
        <v>2021</v>
      </c>
      <c r="K458">
        <v>301</v>
      </c>
      <c r="L458" t="s">
        <v>72</v>
      </c>
      <c r="M458">
        <v>1735</v>
      </c>
      <c r="N458">
        <v>10.058999999999999</v>
      </c>
      <c r="O458">
        <v>12054</v>
      </c>
      <c r="P458" t="s">
        <v>1705</v>
      </c>
      <c r="Q458" t="s">
        <v>1889</v>
      </c>
      <c r="R458" t="s">
        <v>1863</v>
      </c>
      <c r="S458">
        <v>12</v>
      </c>
      <c r="T458">
        <v>2326</v>
      </c>
      <c r="U458">
        <v>14.211</v>
      </c>
    </row>
    <row r="459" spans="1:21">
      <c r="A459">
        <v>120142</v>
      </c>
      <c r="B459" s="52">
        <v>722021056165</v>
      </c>
      <c r="C459" t="s">
        <v>1703</v>
      </c>
      <c r="D459">
        <v>120142</v>
      </c>
      <c r="E459" t="s">
        <v>51</v>
      </c>
      <c r="F459" t="s">
        <v>51</v>
      </c>
      <c r="G459" t="s">
        <v>616</v>
      </c>
      <c r="H459" t="s">
        <v>1861</v>
      </c>
      <c r="I459">
        <v>5</v>
      </c>
      <c r="J459">
        <v>2021</v>
      </c>
      <c r="K459">
        <v>301</v>
      </c>
      <c r="L459" t="s">
        <v>72</v>
      </c>
      <c r="M459">
        <v>2150</v>
      </c>
      <c r="N459">
        <v>12.465</v>
      </c>
      <c r="O459">
        <v>12054</v>
      </c>
      <c r="P459" t="s">
        <v>1705</v>
      </c>
      <c r="Q459" t="s">
        <v>1891</v>
      </c>
      <c r="R459" t="s">
        <v>1863</v>
      </c>
      <c r="S459">
        <v>12</v>
      </c>
      <c r="T459">
        <v>2150</v>
      </c>
      <c r="U459">
        <v>12.465</v>
      </c>
    </row>
    <row r="460" spans="1:21">
      <c r="A460">
        <v>120142</v>
      </c>
      <c r="B460" s="52">
        <v>722021056168</v>
      </c>
      <c r="C460" t="s">
        <v>1703</v>
      </c>
      <c r="D460">
        <v>120142</v>
      </c>
      <c r="E460" t="s">
        <v>51</v>
      </c>
      <c r="F460" t="s">
        <v>51</v>
      </c>
      <c r="G460" t="s">
        <v>1467</v>
      </c>
      <c r="H460" t="s">
        <v>1861</v>
      </c>
      <c r="I460">
        <v>5</v>
      </c>
      <c r="J460">
        <v>2021</v>
      </c>
      <c r="K460">
        <v>301</v>
      </c>
      <c r="L460" t="s">
        <v>72</v>
      </c>
      <c r="M460">
        <v>2150</v>
      </c>
      <c r="N460">
        <v>12.465</v>
      </c>
      <c r="O460">
        <v>12054</v>
      </c>
      <c r="P460" t="s">
        <v>1705</v>
      </c>
      <c r="Q460" t="s">
        <v>1891</v>
      </c>
      <c r="R460" t="s">
        <v>1863</v>
      </c>
      <c r="S460">
        <v>12</v>
      </c>
      <c r="T460">
        <v>2150</v>
      </c>
      <c r="U460">
        <v>12.465</v>
      </c>
    </row>
    <row r="461" spans="1:21">
      <c r="A461">
        <v>120142</v>
      </c>
      <c r="B461" s="52">
        <v>722021056307</v>
      </c>
      <c r="C461" t="s">
        <v>1703</v>
      </c>
      <c r="D461">
        <v>120142</v>
      </c>
      <c r="E461" t="s">
        <v>51</v>
      </c>
      <c r="F461" t="s">
        <v>51</v>
      </c>
      <c r="G461" t="s">
        <v>1037</v>
      </c>
      <c r="H461" t="s">
        <v>1861</v>
      </c>
      <c r="I461">
        <v>5</v>
      </c>
      <c r="J461">
        <v>2021</v>
      </c>
      <c r="K461">
        <v>301</v>
      </c>
      <c r="L461" t="s">
        <v>72</v>
      </c>
      <c r="M461">
        <v>1550</v>
      </c>
      <c r="N461">
        <v>8.9870000000000001</v>
      </c>
      <c r="O461">
        <v>12054</v>
      </c>
      <c r="P461" t="s">
        <v>1705</v>
      </c>
      <c r="Q461" t="s">
        <v>1892</v>
      </c>
      <c r="R461" t="s">
        <v>1863</v>
      </c>
      <c r="S461">
        <v>12</v>
      </c>
      <c r="T461">
        <v>2100</v>
      </c>
      <c r="U461">
        <v>12.69</v>
      </c>
    </row>
    <row r="462" spans="1:21">
      <c r="A462">
        <v>120142</v>
      </c>
      <c r="B462" s="52">
        <v>722021056191</v>
      </c>
      <c r="C462" t="s">
        <v>1703</v>
      </c>
      <c r="D462">
        <v>120142</v>
      </c>
      <c r="E462" t="s">
        <v>51</v>
      </c>
      <c r="F462" t="s">
        <v>51</v>
      </c>
      <c r="G462" t="s">
        <v>1029</v>
      </c>
      <c r="H462" t="s">
        <v>1861</v>
      </c>
      <c r="I462">
        <v>5</v>
      </c>
      <c r="J462">
        <v>2021</v>
      </c>
      <c r="K462">
        <v>301</v>
      </c>
      <c r="L462" t="s">
        <v>72</v>
      </c>
      <c r="M462">
        <v>1250</v>
      </c>
      <c r="N462">
        <v>7.2469999999999999</v>
      </c>
      <c r="O462">
        <v>12054</v>
      </c>
      <c r="P462" t="s">
        <v>1705</v>
      </c>
      <c r="Q462" t="s">
        <v>1891</v>
      </c>
      <c r="R462" t="s">
        <v>1863</v>
      </c>
      <c r="S462">
        <v>12</v>
      </c>
      <c r="T462">
        <v>1250</v>
      </c>
      <c r="U462">
        <v>7.2469999999999999</v>
      </c>
    </row>
    <row r="463" spans="1:21">
      <c r="A463">
        <v>120142</v>
      </c>
      <c r="B463" s="52">
        <v>722021056243</v>
      </c>
      <c r="C463" t="s">
        <v>1703</v>
      </c>
      <c r="D463">
        <v>120142</v>
      </c>
      <c r="E463" t="s">
        <v>51</v>
      </c>
      <c r="F463" t="s">
        <v>51</v>
      </c>
      <c r="G463" t="s">
        <v>551</v>
      </c>
      <c r="H463" t="s">
        <v>1861</v>
      </c>
      <c r="I463">
        <v>5</v>
      </c>
      <c r="J463">
        <v>2021</v>
      </c>
      <c r="K463">
        <v>301</v>
      </c>
      <c r="L463" t="s">
        <v>72</v>
      </c>
      <c r="M463">
        <v>2150</v>
      </c>
      <c r="N463">
        <v>12.465</v>
      </c>
      <c r="O463">
        <v>12054</v>
      </c>
      <c r="P463" t="s">
        <v>1705</v>
      </c>
      <c r="Q463" t="s">
        <v>1891</v>
      </c>
      <c r="R463" t="s">
        <v>1863</v>
      </c>
      <c r="S463">
        <v>12</v>
      </c>
      <c r="T463">
        <v>2150</v>
      </c>
      <c r="U463">
        <v>12.465</v>
      </c>
    </row>
    <row r="464" spans="1:21">
      <c r="A464">
        <v>120142</v>
      </c>
      <c r="B464" s="52">
        <v>722021056247</v>
      </c>
      <c r="C464" t="s">
        <v>1703</v>
      </c>
      <c r="D464">
        <v>120142</v>
      </c>
      <c r="E464" t="s">
        <v>51</v>
      </c>
      <c r="F464" t="s">
        <v>51</v>
      </c>
      <c r="G464" t="s">
        <v>1033</v>
      </c>
      <c r="H464" t="s">
        <v>1861</v>
      </c>
      <c r="I464">
        <v>5</v>
      </c>
      <c r="J464">
        <v>2021</v>
      </c>
      <c r="K464">
        <v>301</v>
      </c>
      <c r="L464" t="s">
        <v>72</v>
      </c>
      <c r="M464">
        <v>2150</v>
      </c>
      <c r="N464">
        <v>12.465</v>
      </c>
      <c r="O464">
        <v>12054</v>
      </c>
      <c r="P464" t="s">
        <v>1705</v>
      </c>
      <c r="Q464" t="s">
        <v>1891</v>
      </c>
      <c r="R464" t="s">
        <v>1863</v>
      </c>
      <c r="S464">
        <v>12</v>
      </c>
      <c r="T464">
        <v>2150</v>
      </c>
      <c r="U464">
        <v>12.465</v>
      </c>
    </row>
    <row r="465" spans="1:21">
      <c r="A465">
        <v>120142</v>
      </c>
      <c r="B465" s="52">
        <v>722021056315</v>
      </c>
      <c r="C465" t="s">
        <v>1703</v>
      </c>
      <c r="D465">
        <v>120142</v>
      </c>
      <c r="E465" t="s">
        <v>51</v>
      </c>
      <c r="F465" t="s">
        <v>51</v>
      </c>
      <c r="G465" t="s">
        <v>667</v>
      </c>
      <c r="H465" t="s">
        <v>1861</v>
      </c>
      <c r="I465">
        <v>5</v>
      </c>
      <c r="J465">
        <v>2021</v>
      </c>
      <c r="K465">
        <v>301</v>
      </c>
      <c r="L465" t="s">
        <v>72</v>
      </c>
      <c r="M465">
        <v>1620</v>
      </c>
      <c r="N465">
        <v>9.3919999999999995</v>
      </c>
      <c r="O465">
        <v>12054</v>
      </c>
      <c r="P465" t="s">
        <v>1705</v>
      </c>
      <c r="Q465" t="s">
        <v>1892</v>
      </c>
      <c r="R465" t="s">
        <v>1863</v>
      </c>
      <c r="S465">
        <v>12</v>
      </c>
      <c r="T465">
        <v>2100</v>
      </c>
      <c r="U465">
        <v>12.69</v>
      </c>
    </row>
    <row r="466" spans="1:21">
      <c r="A466">
        <v>120142</v>
      </c>
      <c r="B466" s="52">
        <v>722021057555</v>
      </c>
      <c r="C466" t="s">
        <v>1703</v>
      </c>
      <c r="D466">
        <v>120142</v>
      </c>
      <c r="E466" t="s">
        <v>51</v>
      </c>
      <c r="F466" t="s">
        <v>51</v>
      </c>
      <c r="G466" t="s">
        <v>1477</v>
      </c>
      <c r="H466" t="s">
        <v>1861</v>
      </c>
      <c r="I466">
        <v>5</v>
      </c>
      <c r="J466">
        <v>2021</v>
      </c>
      <c r="K466">
        <v>301</v>
      </c>
      <c r="L466" t="s">
        <v>72</v>
      </c>
      <c r="M466">
        <v>2000</v>
      </c>
      <c r="N466">
        <v>11.596</v>
      </c>
      <c r="O466">
        <v>12054</v>
      </c>
      <c r="P466" t="s">
        <v>1705</v>
      </c>
      <c r="Q466" t="s">
        <v>1892</v>
      </c>
      <c r="R466" t="s">
        <v>1863</v>
      </c>
      <c r="S466">
        <v>12</v>
      </c>
      <c r="T466">
        <v>2100</v>
      </c>
      <c r="U466">
        <v>12.69</v>
      </c>
    </row>
    <row r="467" spans="1:21">
      <c r="A467">
        <v>120142</v>
      </c>
      <c r="B467" s="52">
        <v>722021056245</v>
      </c>
      <c r="C467" t="s">
        <v>1703</v>
      </c>
      <c r="D467">
        <v>120142</v>
      </c>
      <c r="E467" t="s">
        <v>51</v>
      </c>
      <c r="F467" t="s">
        <v>51</v>
      </c>
      <c r="G467" t="s">
        <v>1031</v>
      </c>
      <c r="H467" t="s">
        <v>1861</v>
      </c>
      <c r="I467">
        <v>5</v>
      </c>
      <c r="J467">
        <v>2021</v>
      </c>
      <c r="K467">
        <v>301</v>
      </c>
      <c r="L467" t="s">
        <v>72</v>
      </c>
      <c r="M467">
        <v>2150</v>
      </c>
      <c r="N467">
        <v>12.465</v>
      </c>
      <c r="O467">
        <v>12054</v>
      </c>
      <c r="P467" t="s">
        <v>1705</v>
      </c>
      <c r="Q467" t="s">
        <v>1891</v>
      </c>
      <c r="R467" t="s">
        <v>1863</v>
      </c>
      <c r="S467">
        <v>12</v>
      </c>
      <c r="T467">
        <v>2150</v>
      </c>
      <c r="U467">
        <v>12.465</v>
      </c>
    </row>
    <row r="468" spans="1:21">
      <c r="A468">
        <v>120142</v>
      </c>
      <c r="B468" s="52">
        <v>722021057553</v>
      </c>
      <c r="C468" t="s">
        <v>1703</v>
      </c>
      <c r="D468">
        <v>120142</v>
      </c>
      <c r="E468" t="s">
        <v>51</v>
      </c>
      <c r="F468" t="s">
        <v>51</v>
      </c>
      <c r="G468" t="s">
        <v>620</v>
      </c>
      <c r="H468" t="s">
        <v>1861</v>
      </c>
      <c r="I468">
        <v>5</v>
      </c>
      <c r="J468">
        <v>2021</v>
      </c>
      <c r="K468">
        <v>301</v>
      </c>
      <c r="L468" t="s">
        <v>72</v>
      </c>
      <c r="M468">
        <v>2000</v>
      </c>
      <c r="N468">
        <v>11.596</v>
      </c>
      <c r="O468">
        <v>12054</v>
      </c>
      <c r="P468" t="s">
        <v>1705</v>
      </c>
      <c r="Q468" t="s">
        <v>1892</v>
      </c>
      <c r="R468" t="s">
        <v>1863</v>
      </c>
      <c r="S468">
        <v>12</v>
      </c>
      <c r="T468">
        <v>2101</v>
      </c>
      <c r="U468">
        <v>12.691000000000001</v>
      </c>
    </row>
    <row r="469" spans="1:21">
      <c r="A469">
        <v>120142</v>
      </c>
      <c r="B469" s="52">
        <v>722021056279</v>
      </c>
      <c r="C469" t="s">
        <v>1703</v>
      </c>
      <c r="D469">
        <v>120142</v>
      </c>
      <c r="E469" t="s">
        <v>51</v>
      </c>
      <c r="F469" t="s">
        <v>51</v>
      </c>
      <c r="G469" t="s">
        <v>665</v>
      </c>
      <c r="H469" t="s">
        <v>1861</v>
      </c>
      <c r="I469">
        <v>5</v>
      </c>
      <c r="J469">
        <v>2021</v>
      </c>
      <c r="K469">
        <v>301</v>
      </c>
      <c r="L469" t="s">
        <v>72</v>
      </c>
      <c r="M469">
        <v>2150</v>
      </c>
      <c r="N469">
        <v>12.465</v>
      </c>
      <c r="O469">
        <v>12054</v>
      </c>
      <c r="P469" t="s">
        <v>1705</v>
      </c>
      <c r="Q469" t="s">
        <v>1892</v>
      </c>
      <c r="R469" t="s">
        <v>1863</v>
      </c>
      <c r="S469">
        <v>12</v>
      </c>
      <c r="T469">
        <v>2100</v>
      </c>
      <c r="U469">
        <v>12.69</v>
      </c>
    </row>
    <row r="470" spans="1:21">
      <c r="A470">
        <v>120142</v>
      </c>
      <c r="B470" s="52">
        <v>722021056302</v>
      </c>
      <c r="C470" t="s">
        <v>1703</v>
      </c>
      <c r="D470">
        <v>120142</v>
      </c>
      <c r="E470" t="s">
        <v>51</v>
      </c>
      <c r="F470" t="s">
        <v>51</v>
      </c>
      <c r="G470" t="s">
        <v>1371</v>
      </c>
      <c r="H470" t="s">
        <v>1861</v>
      </c>
      <c r="I470">
        <v>5</v>
      </c>
      <c r="J470">
        <v>2021</v>
      </c>
      <c r="K470">
        <v>301</v>
      </c>
      <c r="L470" t="s">
        <v>72</v>
      </c>
      <c r="M470">
        <v>1550</v>
      </c>
      <c r="N470">
        <v>8.9870000000000001</v>
      </c>
      <c r="O470">
        <v>12054</v>
      </c>
      <c r="P470" t="s">
        <v>1705</v>
      </c>
      <c r="Q470" t="s">
        <v>1892</v>
      </c>
      <c r="R470" t="s">
        <v>1863</v>
      </c>
      <c r="S470">
        <v>12</v>
      </c>
      <c r="T470">
        <v>2100</v>
      </c>
      <c r="U470">
        <v>12.69</v>
      </c>
    </row>
    <row r="471" spans="1:21">
      <c r="A471">
        <v>120142</v>
      </c>
      <c r="B471" s="52">
        <v>722021056280</v>
      </c>
      <c r="C471" t="s">
        <v>1703</v>
      </c>
      <c r="D471">
        <v>120142</v>
      </c>
      <c r="E471" t="s">
        <v>51</v>
      </c>
      <c r="F471" t="s">
        <v>51</v>
      </c>
      <c r="G471" t="s">
        <v>1035</v>
      </c>
      <c r="H471" t="s">
        <v>1861</v>
      </c>
      <c r="I471">
        <v>5</v>
      </c>
      <c r="J471">
        <v>2021</v>
      </c>
      <c r="K471">
        <v>301</v>
      </c>
      <c r="L471" t="s">
        <v>72</v>
      </c>
      <c r="M471">
        <v>2150</v>
      </c>
      <c r="N471">
        <v>12.465</v>
      </c>
      <c r="O471">
        <v>12054</v>
      </c>
      <c r="P471" t="s">
        <v>1705</v>
      </c>
      <c r="Q471" t="s">
        <v>1892</v>
      </c>
      <c r="R471" t="s">
        <v>1863</v>
      </c>
      <c r="S471">
        <v>12</v>
      </c>
      <c r="T471">
        <v>2100</v>
      </c>
      <c r="U471">
        <v>12.69</v>
      </c>
    </row>
    <row r="472" spans="1:21">
      <c r="A472">
        <v>120142</v>
      </c>
      <c r="B472" s="52">
        <v>722021056189</v>
      </c>
      <c r="C472" t="s">
        <v>1703</v>
      </c>
      <c r="D472">
        <v>120142</v>
      </c>
      <c r="E472" t="s">
        <v>51</v>
      </c>
      <c r="F472" t="s">
        <v>51</v>
      </c>
      <c r="G472" t="s">
        <v>1469</v>
      </c>
      <c r="H472" t="s">
        <v>1861</v>
      </c>
      <c r="I472">
        <v>5</v>
      </c>
      <c r="J472">
        <v>2021</v>
      </c>
      <c r="K472">
        <v>301</v>
      </c>
      <c r="L472" t="s">
        <v>72</v>
      </c>
      <c r="M472">
        <v>2150</v>
      </c>
      <c r="N472">
        <v>12.465</v>
      </c>
      <c r="O472">
        <v>12054</v>
      </c>
      <c r="P472" t="s">
        <v>1705</v>
      </c>
      <c r="Q472" t="s">
        <v>1891</v>
      </c>
      <c r="R472" t="s">
        <v>1863</v>
      </c>
      <c r="S472">
        <v>12</v>
      </c>
      <c r="T472">
        <v>2150</v>
      </c>
      <c r="U472">
        <v>12.465</v>
      </c>
    </row>
    <row r="473" spans="1:21">
      <c r="A473">
        <v>120142</v>
      </c>
      <c r="B473" s="52">
        <v>722021056194</v>
      </c>
      <c r="C473" t="s">
        <v>1703</v>
      </c>
      <c r="D473">
        <v>120142</v>
      </c>
      <c r="E473" t="s">
        <v>51</v>
      </c>
      <c r="F473" t="s">
        <v>51</v>
      </c>
      <c r="G473" t="s">
        <v>548</v>
      </c>
      <c r="H473" t="s">
        <v>1861</v>
      </c>
      <c r="I473">
        <v>5</v>
      </c>
      <c r="J473">
        <v>2021</v>
      </c>
      <c r="K473">
        <v>301</v>
      </c>
      <c r="L473" t="s">
        <v>72</v>
      </c>
      <c r="M473">
        <v>2150</v>
      </c>
      <c r="N473">
        <v>12.465</v>
      </c>
      <c r="O473">
        <v>12054</v>
      </c>
      <c r="P473" t="s">
        <v>1705</v>
      </c>
      <c r="Q473" t="s">
        <v>1891</v>
      </c>
      <c r="R473" t="s">
        <v>1863</v>
      </c>
      <c r="S473">
        <v>12</v>
      </c>
      <c r="T473">
        <v>2150</v>
      </c>
      <c r="U473">
        <v>12.465</v>
      </c>
    </row>
    <row r="474" spans="1:21">
      <c r="A474">
        <v>120142</v>
      </c>
      <c r="B474" s="52">
        <v>722021056714</v>
      </c>
      <c r="C474" t="s">
        <v>1703</v>
      </c>
      <c r="D474">
        <v>120142</v>
      </c>
      <c r="E474" t="s">
        <v>51</v>
      </c>
      <c r="F474" t="s">
        <v>51</v>
      </c>
      <c r="G474" t="s">
        <v>1275</v>
      </c>
      <c r="H474" t="s">
        <v>1863</v>
      </c>
      <c r="I474">
        <v>5</v>
      </c>
      <c r="J474">
        <v>2021</v>
      </c>
      <c r="K474">
        <v>301</v>
      </c>
      <c r="L474" t="s">
        <v>72</v>
      </c>
      <c r="M474">
        <v>2000</v>
      </c>
      <c r="N474">
        <v>11.48</v>
      </c>
      <c r="O474">
        <v>12054</v>
      </c>
      <c r="P474" t="s">
        <v>1705</v>
      </c>
      <c r="Q474" t="s">
        <v>1893</v>
      </c>
      <c r="R474" t="s">
        <v>1870</v>
      </c>
      <c r="S474">
        <v>12</v>
      </c>
      <c r="T474">
        <v>2000</v>
      </c>
      <c r="U474">
        <v>11.48</v>
      </c>
    </row>
    <row r="475" spans="1:21">
      <c r="A475">
        <v>120142</v>
      </c>
      <c r="B475" s="52">
        <v>722021056488</v>
      </c>
      <c r="C475" t="s">
        <v>1703</v>
      </c>
      <c r="D475">
        <v>120142</v>
      </c>
      <c r="E475" t="s">
        <v>51</v>
      </c>
      <c r="F475" t="s">
        <v>51</v>
      </c>
      <c r="G475" t="s">
        <v>669</v>
      </c>
      <c r="H475" t="s">
        <v>1863</v>
      </c>
      <c r="I475">
        <v>5</v>
      </c>
      <c r="J475">
        <v>2021</v>
      </c>
      <c r="K475">
        <v>301</v>
      </c>
      <c r="L475" t="s">
        <v>72</v>
      </c>
      <c r="M475">
        <v>2140</v>
      </c>
      <c r="N475">
        <v>12.407</v>
      </c>
      <c r="O475">
        <v>12054</v>
      </c>
      <c r="P475" t="s">
        <v>1705</v>
      </c>
      <c r="Q475" t="s">
        <v>1894</v>
      </c>
      <c r="R475" t="s">
        <v>1870</v>
      </c>
      <c r="S475">
        <v>12</v>
      </c>
      <c r="T475">
        <v>2140</v>
      </c>
      <c r="U475">
        <v>12.407</v>
      </c>
    </row>
    <row r="476" spans="1:21">
      <c r="A476">
        <v>120142</v>
      </c>
      <c r="B476" s="52">
        <v>722021056479</v>
      </c>
      <c r="C476" t="s">
        <v>1703</v>
      </c>
      <c r="D476">
        <v>120142</v>
      </c>
      <c r="E476" t="s">
        <v>51</v>
      </c>
      <c r="F476" t="s">
        <v>51</v>
      </c>
      <c r="G476" t="s">
        <v>1039</v>
      </c>
      <c r="H476" t="s">
        <v>1863</v>
      </c>
      <c r="I476">
        <v>5</v>
      </c>
      <c r="J476">
        <v>2021</v>
      </c>
      <c r="K476">
        <v>301</v>
      </c>
      <c r="L476" t="s">
        <v>72</v>
      </c>
      <c r="M476">
        <v>2140</v>
      </c>
      <c r="N476">
        <v>12.407</v>
      </c>
      <c r="O476">
        <v>12054</v>
      </c>
      <c r="P476" t="s">
        <v>1705</v>
      </c>
      <c r="Q476" t="s">
        <v>1894</v>
      </c>
      <c r="R476" t="s">
        <v>1870</v>
      </c>
      <c r="S476">
        <v>12</v>
      </c>
      <c r="T476">
        <v>2140</v>
      </c>
      <c r="U476">
        <v>12.407</v>
      </c>
    </row>
    <row r="477" spans="1:21">
      <c r="A477">
        <v>120142</v>
      </c>
      <c r="B477" s="52">
        <v>722021056702</v>
      </c>
      <c r="C477" t="s">
        <v>1703</v>
      </c>
      <c r="D477">
        <v>120142</v>
      </c>
      <c r="E477" t="s">
        <v>51</v>
      </c>
      <c r="F477" t="s">
        <v>51</v>
      </c>
      <c r="G477" t="s">
        <v>671</v>
      </c>
      <c r="H477" t="s">
        <v>1863</v>
      </c>
      <c r="I477">
        <v>5</v>
      </c>
      <c r="J477">
        <v>2021</v>
      </c>
      <c r="K477">
        <v>301</v>
      </c>
      <c r="L477" t="s">
        <v>72</v>
      </c>
      <c r="M477">
        <v>2000</v>
      </c>
      <c r="N477">
        <v>11.48</v>
      </c>
      <c r="O477">
        <v>12054</v>
      </c>
      <c r="P477" t="s">
        <v>1705</v>
      </c>
      <c r="Q477" t="s">
        <v>1893</v>
      </c>
      <c r="R477" t="s">
        <v>1870</v>
      </c>
      <c r="S477">
        <v>12</v>
      </c>
      <c r="T477">
        <v>2000</v>
      </c>
      <c r="U477">
        <v>11.48</v>
      </c>
    </row>
    <row r="478" spans="1:21">
      <c r="A478">
        <v>120142</v>
      </c>
      <c r="B478" s="52">
        <v>722021056663</v>
      </c>
      <c r="C478" t="s">
        <v>1703</v>
      </c>
      <c r="D478">
        <v>120142</v>
      </c>
      <c r="E478" t="s">
        <v>51</v>
      </c>
      <c r="F478" t="s">
        <v>51</v>
      </c>
      <c r="G478" t="s">
        <v>1373</v>
      </c>
      <c r="H478" t="s">
        <v>1863</v>
      </c>
      <c r="I478">
        <v>5</v>
      </c>
      <c r="J478">
        <v>2021</v>
      </c>
      <c r="K478">
        <v>301</v>
      </c>
      <c r="L478" t="s">
        <v>72</v>
      </c>
      <c r="M478">
        <v>2000</v>
      </c>
      <c r="N478">
        <v>11.48</v>
      </c>
      <c r="O478">
        <v>12054</v>
      </c>
      <c r="P478" t="s">
        <v>1705</v>
      </c>
      <c r="Q478" t="s">
        <v>1893</v>
      </c>
      <c r="R478" t="s">
        <v>1870</v>
      </c>
      <c r="S478">
        <v>12</v>
      </c>
      <c r="T478">
        <v>2000</v>
      </c>
      <c r="U478">
        <v>11.48</v>
      </c>
    </row>
    <row r="479" spans="1:21">
      <c r="A479">
        <v>120142</v>
      </c>
      <c r="B479" s="52">
        <v>722021056695</v>
      </c>
      <c r="C479" t="s">
        <v>1703</v>
      </c>
      <c r="D479">
        <v>120142</v>
      </c>
      <c r="E479" t="s">
        <v>51</v>
      </c>
      <c r="F479" t="s">
        <v>51</v>
      </c>
      <c r="G479" t="s">
        <v>618</v>
      </c>
      <c r="H479" t="s">
        <v>1863</v>
      </c>
      <c r="I479">
        <v>5</v>
      </c>
      <c r="J479">
        <v>2021</v>
      </c>
      <c r="K479">
        <v>301</v>
      </c>
      <c r="L479" t="s">
        <v>72</v>
      </c>
      <c r="M479">
        <v>2000</v>
      </c>
      <c r="N479">
        <v>11.48</v>
      </c>
      <c r="O479">
        <v>12054</v>
      </c>
      <c r="P479" t="s">
        <v>1705</v>
      </c>
      <c r="Q479" t="s">
        <v>1893</v>
      </c>
      <c r="R479" t="s">
        <v>1870</v>
      </c>
      <c r="S479">
        <v>12</v>
      </c>
      <c r="T479">
        <v>2000</v>
      </c>
      <c r="U479">
        <v>11.48</v>
      </c>
    </row>
    <row r="480" spans="1:21">
      <c r="A480">
        <v>120142</v>
      </c>
      <c r="B480" s="52">
        <v>722021056481</v>
      </c>
      <c r="C480" t="s">
        <v>1703</v>
      </c>
      <c r="D480">
        <v>120142</v>
      </c>
      <c r="E480" t="s">
        <v>51</v>
      </c>
      <c r="F480" t="s">
        <v>51</v>
      </c>
      <c r="G480" t="s">
        <v>1471</v>
      </c>
      <c r="H480" t="s">
        <v>1863</v>
      </c>
      <c r="I480">
        <v>5</v>
      </c>
      <c r="J480">
        <v>2021</v>
      </c>
      <c r="K480">
        <v>301</v>
      </c>
      <c r="L480" t="s">
        <v>72</v>
      </c>
      <c r="M480">
        <v>2140</v>
      </c>
      <c r="N480">
        <v>12.407</v>
      </c>
      <c r="O480">
        <v>12054</v>
      </c>
      <c r="P480" t="s">
        <v>1705</v>
      </c>
      <c r="Q480" t="s">
        <v>1894</v>
      </c>
      <c r="R480" t="s">
        <v>1870</v>
      </c>
      <c r="S480">
        <v>12</v>
      </c>
      <c r="T480">
        <v>2140</v>
      </c>
      <c r="U480">
        <v>12.407</v>
      </c>
    </row>
    <row r="481" spans="1:21">
      <c r="A481">
        <v>120142</v>
      </c>
      <c r="B481" s="52">
        <v>722021056601</v>
      </c>
      <c r="C481" t="s">
        <v>1703</v>
      </c>
      <c r="D481">
        <v>120142</v>
      </c>
      <c r="E481" t="s">
        <v>51</v>
      </c>
      <c r="F481" t="s">
        <v>51</v>
      </c>
      <c r="G481" t="s">
        <v>1553</v>
      </c>
      <c r="H481" t="s">
        <v>1863</v>
      </c>
      <c r="I481">
        <v>5</v>
      </c>
      <c r="J481">
        <v>2021</v>
      </c>
      <c r="K481">
        <v>301</v>
      </c>
      <c r="L481" t="s">
        <v>72</v>
      </c>
      <c r="M481">
        <v>2000</v>
      </c>
      <c r="N481">
        <v>11.596</v>
      </c>
      <c r="O481">
        <v>12054</v>
      </c>
      <c r="P481" t="s">
        <v>1705</v>
      </c>
      <c r="Q481" t="s">
        <v>1895</v>
      </c>
      <c r="R481" t="s">
        <v>1870</v>
      </c>
      <c r="S481">
        <v>12</v>
      </c>
      <c r="T481">
        <v>2198</v>
      </c>
      <c r="U481">
        <v>12.926</v>
      </c>
    </row>
    <row r="482" spans="1:21">
      <c r="A482">
        <v>120142</v>
      </c>
      <c r="B482" s="52">
        <v>722021056717</v>
      </c>
      <c r="C482" t="s">
        <v>1703</v>
      </c>
      <c r="D482">
        <v>120142</v>
      </c>
      <c r="E482" t="s">
        <v>51</v>
      </c>
      <c r="F482" t="s">
        <v>51</v>
      </c>
      <c r="G482" t="s">
        <v>1473</v>
      </c>
      <c r="H482" t="s">
        <v>1863</v>
      </c>
      <c r="I482">
        <v>5</v>
      </c>
      <c r="J482">
        <v>2021</v>
      </c>
      <c r="K482">
        <v>301</v>
      </c>
      <c r="L482" t="s">
        <v>72</v>
      </c>
      <c r="M482">
        <v>2000</v>
      </c>
      <c r="N482">
        <v>11.48</v>
      </c>
      <c r="O482">
        <v>12054</v>
      </c>
      <c r="P482" t="s">
        <v>1705</v>
      </c>
      <c r="Q482" t="s">
        <v>1896</v>
      </c>
      <c r="R482" t="s">
        <v>1870</v>
      </c>
      <c r="S482">
        <v>12</v>
      </c>
      <c r="T482">
        <v>2048</v>
      </c>
      <c r="U482">
        <v>12.164</v>
      </c>
    </row>
    <row r="483" spans="1:21">
      <c r="A483">
        <v>120142</v>
      </c>
      <c r="B483" s="52">
        <v>722021056728</v>
      </c>
      <c r="C483" t="s">
        <v>1703</v>
      </c>
      <c r="D483">
        <v>120142</v>
      </c>
      <c r="E483" t="s">
        <v>51</v>
      </c>
      <c r="F483" t="s">
        <v>51</v>
      </c>
      <c r="G483" t="s">
        <v>553</v>
      </c>
      <c r="H483" t="s">
        <v>1863</v>
      </c>
      <c r="I483">
        <v>5</v>
      </c>
      <c r="J483">
        <v>2021</v>
      </c>
      <c r="K483">
        <v>301</v>
      </c>
      <c r="L483" t="s">
        <v>72</v>
      </c>
      <c r="M483">
        <v>2000</v>
      </c>
      <c r="N483">
        <v>11.48</v>
      </c>
      <c r="O483">
        <v>12054</v>
      </c>
      <c r="P483" t="s">
        <v>1705</v>
      </c>
      <c r="Q483" t="s">
        <v>1896</v>
      </c>
      <c r="R483" t="s">
        <v>1870</v>
      </c>
      <c r="S483">
        <v>12</v>
      </c>
      <c r="T483">
        <v>2048</v>
      </c>
      <c r="U483">
        <v>12.164</v>
      </c>
    </row>
    <row r="484" spans="1:21">
      <c r="A484">
        <v>120142</v>
      </c>
      <c r="B484" s="52">
        <v>722021056753</v>
      </c>
      <c r="C484" t="s">
        <v>1703</v>
      </c>
      <c r="D484">
        <v>120142</v>
      </c>
      <c r="E484" t="s">
        <v>51</v>
      </c>
      <c r="F484" t="s">
        <v>51</v>
      </c>
      <c r="G484" t="s">
        <v>673</v>
      </c>
      <c r="H484" t="s">
        <v>1863</v>
      </c>
      <c r="I484">
        <v>5</v>
      </c>
      <c r="J484">
        <v>2021</v>
      </c>
      <c r="K484">
        <v>301</v>
      </c>
      <c r="L484" t="s">
        <v>72</v>
      </c>
      <c r="M484">
        <v>1657</v>
      </c>
      <c r="N484">
        <v>9.5109999999999992</v>
      </c>
      <c r="O484">
        <v>12054</v>
      </c>
      <c r="P484" t="s">
        <v>1705</v>
      </c>
      <c r="Q484" t="s">
        <v>1897</v>
      </c>
      <c r="R484" t="s">
        <v>1898</v>
      </c>
      <c r="S484">
        <v>12</v>
      </c>
      <c r="T484">
        <v>1705</v>
      </c>
      <c r="U484">
        <v>10.044</v>
      </c>
    </row>
    <row r="485" spans="1:21">
      <c r="A485">
        <v>120142</v>
      </c>
      <c r="B485" s="52">
        <v>722021056586</v>
      </c>
      <c r="C485" t="s">
        <v>1703</v>
      </c>
      <c r="D485">
        <v>120142</v>
      </c>
      <c r="E485" t="s">
        <v>51</v>
      </c>
      <c r="F485" t="s">
        <v>51</v>
      </c>
      <c r="G485" t="s">
        <v>1145</v>
      </c>
      <c r="H485" t="s">
        <v>1863</v>
      </c>
      <c r="I485">
        <v>5</v>
      </c>
      <c r="J485">
        <v>2021</v>
      </c>
      <c r="K485">
        <v>301</v>
      </c>
      <c r="L485" t="s">
        <v>72</v>
      </c>
      <c r="M485">
        <v>2000</v>
      </c>
      <c r="N485">
        <v>11.596</v>
      </c>
      <c r="O485">
        <v>12054</v>
      </c>
      <c r="P485" t="s">
        <v>1705</v>
      </c>
      <c r="Q485" t="s">
        <v>1895</v>
      </c>
      <c r="R485" t="s">
        <v>1870</v>
      </c>
      <c r="S485">
        <v>12</v>
      </c>
      <c r="T485">
        <v>2198</v>
      </c>
      <c r="U485">
        <v>12.927</v>
      </c>
    </row>
    <row r="486" spans="1:21">
      <c r="A486">
        <v>120142</v>
      </c>
      <c r="B486" s="52">
        <v>722021056587</v>
      </c>
      <c r="C486" t="s">
        <v>1703</v>
      </c>
      <c r="D486">
        <v>120142</v>
      </c>
      <c r="E486" t="s">
        <v>51</v>
      </c>
      <c r="F486" t="s">
        <v>51</v>
      </c>
      <c r="G486" t="s">
        <v>1273</v>
      </c>
      <c r="H486" t="s">
        <v>1863</v>
      </c>
      <c r="I486">
        <v>5</v>
      </c>
      <c r="J486">
        <v>2021</v>
      </c>
      <c r="K486">
        <v>301</v>
      </c>
      <c r="L486" t="s">
        <v>72</v>
      </c>
      <c r="M486">
        <v>2000</v>
      </c>
      <c r="N486">
        <v>11.596</v>
      </c>
      <c r="O486">
        <v>12054</v>
      </c>
      <c r="P486" t="s">
        <v>1705</v>
      </c>
      <c r="Q486" t="s">
        <v>1895</v>
      </c>
      <c r="R486" t="s">
        <v>1870</v>
      </c>
      <c r="S486">
        <v>12</v>
      </c>
      <c r="T486">
        <v>2198</v>
      </c>
      <c r="U486">
        <v>12.927</v>
      </c>
    </row>
    <row r="487" spans="1:21">
      <c r="A487">
        <v>120142</v>
      </c>
      <c r="B487" s="52">
        <v>722021057240</v>
      </c>
      <c r="C487" t="s">
        <v>1703</v>
      </c>
      <c r="D487">
        <v>120142</v>
      </c>
      <c r="E487" t="s">
        <v>51</v>
      </c>
      <c r="F487" t="s">
        <v>51</v>
      </c>
      <c r="G487" t="s">
        <v>1375</v>
      </c>
      <c r="H487" t="s">
        <v>1870</v>
      </c>
      <c r="I487">
        <v>5</v>
      </c>
      <c r="J487">
        <v>2021</v>
      </c>
      <c r="K487">
        <v>301</v>
      </c>
      <c r="L487" t="s">
        <v>72</v>
      </c>
      <c r="M487">
        <v>2040</v>
      </c>
      <c r="N487">
        <v>11.71</v>
      </c>
      <c r="O487">
        <v>12054</v>
      </c>
      <c r="P487" t="s">
        <v>1705</v>
      </c>
      <c r="Q487" t="s">
        <v>1899</v>
      </c>
      <c r="R487" t="s">
        <v>1900</v>
      </c>
      <c r="S487">
        <v>12</v>
      </c>
      <c r="T487">
        <v>2040</v>
      </c>
      <c r="U487">
        <v>11.71</v>
      </c>
    </row>
    <row r="488" spans="1:21">
      <c r="A488">
        <v>120142</v>
      </c>
      <c r="B488" s="52">
        <v>722021057203</v>
      </c>
      <c r="C488" t="s">
        <v>1703</v>
      </c>
      <c r="D488">
        <v>120142</v>
      </c>
      <c r="E488" t="s">
        <v>51</v>
      </c>
      <c r="F488" t="s">
        <v>51</v>
      </c>
      <c r="G488" t="s">
        <v>1277</v>
      </c>
      <c r="H488" t="s">
        <v>1870</v>
      </c>
      <c r="I488">
        <v>5</v>
      </c>
      <c r="J488">
        <v>2021</v>
      </c>
      <c r="K488">
        <v>301</v>
      </c>
      <c r="L488" t="s">
        <v>72</v>
      </c>
      <c r="M488">
        <v>2040</v>
      </c>
      <c r="N488">
        <v>11.71</v>
      </c>
      <c r="O488">
        <v>12054</v>
      </c>
      <c r="P488" t="s">
        <v>1705</v>
      </c>
      <c r="Q488" t="s">
        <v>1899</v>
      </c>
      <c r="R488" t="s">
        <v>1900</v>
      </c>
      <c r="S488">
        <v>12</v>
      </c>
      <c r="T488">
        <v>2040</v>
      </c>
      <c r="U488">
        <v>11.71</v>
      </c>
    </row>
    <row r="489" spans="1:21">
      <c r="A489">
        <v>120142</v>
      </c>
      <c r="B489" s="52">
        <v>722021057248</v>
      </c>
      <c r="C489" t="s">
        <v>1703</v>
      </c>
      <c r="D489">
        <v>120142</v>
      </c>
      <c r="E489" t="s">
        <v>51</v>
      </c>
      <c r="F489" t="s">
        <v>51</v>
      </c>
      <c r="G489" t="s">
        <v>1279</v>
      </c>
      <c r="H489" t="s">
        <v>1870</v>
      </c>
      <c r="I489">
        <v>5</v>
      </c>
      <c r="J489">
        <v>2021</v>
      </c>
      <c r="K489">
        <v>301</v>
      </c>
      <c r="L489" t="s">
        <v>72</v>
      </c>
      <c r="M489">
        <v>2180</v>
      </c>
      <c r="N489">
        <v>12.513</v>
      </c>
      <c r="O489">
        <v>12054</v>
      </c>
      <c r="P489" t="s">
        <v>1705</v>
      </c>
      <c r="Q489" t="s">
        <v>1901</v>
      </c>
      <c r="R489" t="s">
        <v>1902</v>
      </c>
      <c r="S489">
        <v>12</v>
      </c>
      <c r="T489">
        <v>2217</v>
      </c>
      <c r="U489">
        <v>13.33</v>
      </c>
    </row>
    <row r="490" spans="1:21">
      <c r="A490">
        <v>120142</v>
      </c>
      <c r="B490" s="52">
        <v>722021057242</v>
      </c>
      <c r="C490" t="s">
        <v>1703</v>
      </c>
      <c r="D490">
        <v>120142</v>
      </c>
      <c r="E490" t="s">
        <v>51</v>
      </c>
      <c r="F490" t="s">
        <v>51</v>
      </c>
      <c r="G490" t="s">
        <v>1555</v>
      </c>
      <c r="H490" t="s">
        <v>1870</v>
      </c>
      <c r="I490">
        <v>5</v>
      </c>
      <c r="J490">
        <v>2021</v>
      </c>
      <c r="K490">
        <v>301</v>
      </c>
      <c r="L490" t="s">
        <v>72</v>
      </c>
      <c r="M490">
        <v>2040</v>
      </c>
      <c r="N490">
        <v>11.71</v>
      </c>
      <c r="O490">
        <v>12054</v>
      </c>
      <c r="P490" t="s">
        <v>1705</v>
      </c>
      <c r="Q490" t="s">
        <v>1901</v>
      </c>
      <c r="R490" t="s">
        <v>1902</v>
      </c>
      <c r="S490">
        <v>12</v>
      </c>
      <c r="T490">
        <v>2216</v>
      </c>
      <c r="U490">
        <v>13.329000000000001</v>
      </c>
    </row>
    <row r="491" spans="1:21">
      <c r="A491">
        <v>120142</v>
      </c>
      <c r="B491" s="52">
        <v>722021057667</v>
      </c>
      <c r="C491" t="s">
        <v>1703</v>
      </c>
      <c r="D491">
        <v>120142</v>
      </c>
      <c r="E491" t="s">
        <v>51</v>
      </c>
      <c r="F491" t="s">
        <v>51</v>
      </c>
      <c r="G491" t="s">
        <v>1043</v>
      </c>
      <c r="H491" t="s">
        <v>1898</v>
      </c>
      <c r="I491">
        <v>5</v>
      </c>
      <c r="J491">
        <v>2021</v>
      </c>
      <c r="K491">
        <v>301</v>
      </c>
      <c r="L491" t="s">
        <v>72</v>
      </c>
      <c r="M491">
        <v>2000</v>
      </c>
      <c r="N491">
        <v>11.48</v>
      </c>
      <c r="O491">
        <v>12054</v>
      </c>
      <c r="P491" t="s">
        <v>1705</v>
      </c>
      <c r="Q491" t="s">
        <v>1903</v>
      </c>
      <c r="R491" t="s">
        <v>1902</v>
      </c>
      <c r="S491">
        <v>12</v>
      </c>
      <c r="T491">
        <v>1965</v>
      </c>
      <c r="U491">
        <v>11.425000000000001</v>
      </c>
    </row>
    <row r="492" spans="1:21">
      <c r="A492">
        <v>120142</v>
      </c>
      <c r="B492" s="52">
        <v>722021057663</v>
      </c>
      <c r="C492" t="s">
        <v>1703</v>
      </c>
      <c r="D492">
        <v>120142</v>
      </c>
      <c r="E492" t="s">
        <v>51</v>
      </c>
      <c r="F492" t="s">
        <v>51</v>
      </c>
      <c r="G492" t="s">
        <v>925</v>
      </c>
      <c r="H492" t="s">
        <v>1898</v>
      </c>
      <c r="I492">
        <v>5</v>
      </c>
      <c r="J492">
        <v>2021</v>
      </c>
      <c r="K492">
        <v>301</v>
      </c>
      <c r="L492" t="s">
        <v>72</v>
      </c>
      <c r="M492">
        <v>2000</v>
      </c>
      <c r="N492">
        <v>11.48</v>
      </c>
      <c r="O492">
        <v>12054</v>
      </c>
      <c r="P492" t="s">
        <v>1705</v>
      </c>
      <c r="Q492" t="s">
        <v>1904</v>
      </c>
      <c r="R492" t="s">
        <v>1902</v>
      </c>
      <c r="S492">
        <v>12</v>
      </c>
      <c r="T492">
        <v>2000</v>
      </c>
      <c r="U492">
        <v>11.48</v>
      </c>
    </row>
    <row r="493" spans="1:21">
      <c r="A493">
        <v>120142</v>
      </c>
      <c r="B493" s="52">
        <v>722021057670</v>
      </c>
      <c r="C493" t="s">
        <v>1703</v>
      </c>
      <c r="D493">
        <v>120142</v>
      </c>
      <c r="E493" t="s">
        <v>51</v>
      </c>
      <c r="F493" t="s">
        <v>51</v>
      </c>
      <c r="G493" t="s">
        <v>675</v>
      </c>
      <c r="H493" t="s">
        <v>1898</v>
      </c>
      <c r="I493">
        <v>5</v>
      </c>
      <c r="J493">
        <v>2021</v>
      </c>
      <c r="K493">
        <v>301</v>
      </c>
      <c r="L493" t="s">
        <v>72</v>
      </c>
      <c r="M493">
        <v>2000</v>
      </c>
      <c r="N493">
        <v>11.48</v>
      </c>
      <c r="O493">
        <v>12054</v>
      </c>
      <c r="P493" t="s">
        <v>1705</v>
      </c>
      <c r="Q493" t="s">
        <v>1903</v>
      </c>
      <c r="R493" t="s">
        <v>1902</v>
      </c>
      <c r="S493">
        <v>12</v>
      </c>
      <c r="T493">
        <v>1966</v>
      </c>
      <c r="U493">
        <v>11.423999999999999</v>
      </c>
    </row>
    <row r="494" spans="1:21">
      <c r="A494">
        <v>120142</v>
      </c>
      <c r="B494" s="52">
        <v>722021057665</v>
      </c>
      <c r="C494" t="s">
        <v>1703</v>
      </c>
      <c r="D494">
        <v>120142</v>
      </c>
      <c r="E494" t="s">
        <v>51</v>
      </c>
      <c r="F494" t="s">
        <v>51</v>
      </c>
      <c r="G494" t="s">
        <v>1041</v>
      </c>
      <c r="H494" t="s">
        <v>1898</v>
      </c>
      <c r="I494">
        <v>5</v>
      </c>
      <c r="J494">
        <v>2021</v>
      </c>
      <c r="K494">
        <v>301</v>
      </c>
      <c r="L494" t="s">
        <v>72</v>
      </c>
      <c r="M494">
        <v>2000</v>
      </c>
      <c r="N494">
        <v>11.48</v>
      </c>
      <c r="O494">
        <v>12054</v>
      </c>
      <c r="P494" t="s">
        <v>1705</v>
      </c>
      <c r="Q494" t="s">
        <v>1904</v>
      </c>
      <c r="R494" t="s">
        <v>1902</v>
      </c>
      <c r="S494">
        <v>12</v>
      </c>
      <c r="T494">
        <v>2000</v>
      </c>
      <c r="U494">
        <v>11.48</v>
      </c>
    </row>
    <row r="495" spans="1:21">
      <c r="A495">
        <v>120142</v>
      </c>
      <c r="B495" s="52">
        <v>722021058058</v>
      </c>
      <c r="C495" t="s">
        <v>1703</v>
      </c>
      <c r="D495">
        <v>120142</v>
      </c>
      <c r="E495" t="s">
        <v>51</v>
      </c>
      <c r="F495" t="s">
        <v>51</v>
      </c>
      <c r="G495" t="s">
        <v>1481</v>
      </c>
      <c r="H495" t="s">
        <v>1902</v>
      </c>
      <c r="I495">
        <v>5</v>
      </c>
      <c r="J495">
        <v>2021</v>
      </c>
      <c r="K495">
        <v>301</v>
      </c>
      <c r="L495" t="s">
        <v>72</v>
      </c>
      <c r="M495">
        <v>2170</v>
      </c>
      <c r="N495">
        <v>12.798999999999999</v>
      </c>
      <c r="O495">
        <v>12054</v>
      </c>
      <c r="P495" t="s">
        <v>1705</v>
      </c>
      <c r="Q495" t="s">
        <v>1905</v>
      </c>
      <c r="R495" t="s">
        <v>1906</v>
      </c>
      <c r="S495">
        <v>12</v>
      </c>
      <c r="T495">
        <v>2387</v>
      </c>
      <c r="U495">
        <v>13.163</v>
      </c>
    </row>
    <row r="496" spans="1:21">
      <c r="A496">
        <v>120142</v>
      </c>
      <c r="B496" s="52">
        <v>722021057973</v>
      </c>
      <c r="C496" t="s">
        <v>1703</v>
      </c>
      <c r="D496">
        <v>120142</v>
      </c>
      <c r="E496" t="s">
        <v>51</v>
      </c>
      <c r="F496" t="s">
        <v>51</v>
      </c>
      <c r="G496" t="s">
        <v>1281</v>
      </c>
      <c r="H496" t="s">
        <v>1902</v>
      </c>
      <c r="I496">
        <v>5</v>
      </c>
      <c r="J496">
        <v>2021</v>
      </c>
      <c r="K496">
        <v>301</v>
      </c>
      <c r="L496" t="s">
        <v>72</v>
      </c>
      <c r="M496">
        <v>2150</v>
      </c>
      <c r="N496">
        <v>12.681000000000001</v>
      </c>
      <c r="O496">
        <v>12054</v>
      </c>
      <c r="P496" t="s">
        <v>1705</v>
      </c>
      <c r="Q496" t="s">
        <v>1907</v>
      </c>
      <c r="R496" t="s">
        <v>1906</v>
      </c>
      <c r="S496">
        <v>12</v>
      </c>
      <c r="T496">
        <v>2232</v>
      </c>
      <c r="U496">
        <v>12.766</v>
      </c>
    </row>
    <row r="497" spans="1:21">
      <c r="A497">
        <v>120142</v>
      </c>
      <c r="B497" s="52">
        <v>722021058034</v>
      </c>
      <c r="C497" t="s">
        <v>1703</v>
      </c>
      <c r="D497">
        <v>120142</v>
      </c>
      <c r="E497" t="s">
        <v>51</v>
      </c>
      <c r="F497" t="s">
        <v>51</v>
      </c>
      <c r="G497" t="s">
        <v>1045</v>
      </c>
      <c r="H497" t="s">
        <v>1902</v>
      </c>
      <c r="I497">
        <v>5</v>
      </c>
      <c r="J497">
        <v>2021</v>
      </c>
      <c r="K497">
        <v>301</v>
      </c>
      <c r="L497" t="s">
        <v>72</v>
      </c>
      <c r="M497">
        <v>2200</v>
      </c>
      <c r="N497">
        <v>12.975999999999999</v>
      </c>
      <c r="O497">
        <v>12054</v>
      </c>
      <c r="P497" t="s">
        <v>1705</v>
      </c>
      <c r="Q497" t="s">
        <v>1905</v>
      </c>
      <c r="R497" t="s">
        <v>1906</v>
      </c>
      <c r="S497">
        <v>12</v>
      </c>
      <c r="T497">
        <v>2387</v>
      </c>
      <c r="U497">
        <v>13.162000000000001</v>
      </c>
    </row>
    <row r="498" spans="1:21">
      <c r="A498">
        <v>120142</v>
      </c>
      <c r="B498" s="52">
        <v>722021057949</v>
      </c>
      <c r="C498" t="s">
        <v>1703</v>
      </c>
      <c r="D498">
        <v>120142</v>
      </c>
      <c r="E498" t="s">
        <v>51</v>
      </c>
      <c r="F498" t="s">
        <v>51</v>
      </c>
      <c r="G498" t="s">
        <v>622</v>
      </c>
      <c r="H498" t="s">
        <v>1902</v>
      </c>
      <c r="I498">
        <v>5</v>
      </c>
      <c r="J498">
        <v>2021</v>
      </c>
      <c r="K498">
        <v>301</v>
      </c>
      <c r="L498" t="s">
        <v>72</v>
      </c>
      <c r="M498">
        <v>2150</v>
      </c>
      <c r="N498">
        <v>12.681000000000001</v>
      </c>
      <c r="O498">
        <v>12054</v>
      </c>
      <c r="P498" t="s">
        <v>1705</v>
      </c>
      <c r="Q498" t="s">
        <v>1907</v>
      </c>
      <c r="R498" t="s">
        <v>1906</v>
      </c>
      <c r="S498">
        <v>12</v>
      </c>
      <c r="T498">
        <v>2231</v>
      </c>
      <c r="U498">
        <v>12.766</v>
      </c>
    </row>
    <row r="499" spans="1:21">
      <c r="A499">
        <v>120142</v>
      </c>
      <c r="B499" s="52">
        <v>722021058031</v>
      </c>
      <c r="C499" t="s">
        <v>1703</v>
      </c>
      <c r="D499">
        <v>120142</v>
      </c>
      <c r="E499" t="s">
        <v>51</v>
      </c>
      <c r="F499" t="s">
        <v>51</v>
      </c>
      <c r="G499" t="s">
        <v>1377</v>
      </c>
      <c r="H499" t="s">
        <v>1902</v>
      </c>
      <c r="I499">
        <v>5</v>
      </c>
      <c r="J499">
        <v>2021</v>
      </c>
      <c r="K499">
        <v>301</v>
      </c>
      <c r="L499" t="s">
        <v>72</v>
      </c>
      <c r="M499">
        <v>2200</v>
      </c>
      <c r="N499">
        <v>12.975999999999999</v>
      </c>
      <c r="O499">
        <v>12054</v>
      </c>
      <c r="P499" t="s">
        <v>1705</v>
      </c>
      <c r="Q499" t="s">
        <v>1908</v>
      </c>
      <c r="R499" t="s">
        <v>1906</v>
      </c>
      <c r="S499">
        <v>12</v>
      </c>
      <c r="T499">
        <v>2200</v>
      </c>
      <c r="U499">
        <v>12.976000000000001</v>
      </c>
    </row>
    <row r="500" spans="1:21">
      <c r="A500">
        <v>120142</v>
      </c>
      <c r="B500" s="52">
        <v>722021058033</v>
      </c>
      <c r="C500" t="s">
        <v>1703</v>
      </c>
      <c r="D500">
        <v>120142</v>
      </c>
      <c r="E500" t="s">
        <v>51</v>
      </c>
      <c r="F500" t="s">
        <v>51</v>
      </c>
      <c r="G500" t="s">
        <v>1559</v>
      </c>
      <c r="H500" t="s">
        <v>1902</v>
      </c>
      <c r="I500">
        <v>5</v>
      </c>
      <c r="J500">
        <v>2021</v>
      </c>
      <c r="K500">
        <v>301</v>
      </c>
      <c r="L500" t="s">
        <v>72</v>
      </c>
      <c r="M500">
        <v>2200</v>
      </c>
      <c r="N500">
        <v>12.975999999999999</v>
      </c>
      <c r="O500">
        <v>12054</v>
      </c>
      <c r="P500" t="s">
        <v>1705</v>
      </c>
      <c r="Q500" t="s">
        <v>1908</v>
      </c>
      <c r="R500" t="s">
        <v>1906</v>
      </c>
      <c r="S500">
        <v>12</v>
      </c>
      <c r="T500">
        <v>2200</v>
      </c>
      <c r="U500">
        <v>12.976000000000001</v>
      </c>
    </row>
    <row r="501" spans="1:21">
      <c r="A501">
        <v>120142</v>
      </c>
      <c r="B501" s="52">
        <v>722021058055</v>
      </c>
      <c r="C501" t="s">
        <v>1703</v>
      </c>
      <c r="D501">
        <v>120142</v>
      </c>
      <c r="E501" t="s">
        <v>51</v>
      </c>
      <c r="F501" t="s">
        <v>51</v>
      </c>
      <c r="G501" t="s">
        <v>1381</v>
      </c>
      <c r="H501" t="s">
        <v>1902</v>
      </c>
      <c r="I501">
        <v>5</v>
      </c>
      <c r="J501">
        <v>2021</v>
      </c>
      <c r="K501">
        <v>301</v>
      </c>
      <c r="L501" t="s">
        <v>72</v>
      </c>
      <c r="M501">
        <v>2000</v>
      </c>
      <c r="N501">
        <v>11.795999999999999</v>
      </c>
      <c r="O501">
        <v>12103</v>
      </c>
      <c r="P501" t="s">
        <v>69</v>
      </c>
      <c r="Q501" t="s">
        <v>1909</v>
      </c>
      <c r="R501" t="s">
        <v>1910</v>
      </c>
      <c r="S501">
        <v>12</v>
      </c>
      <c r="T501">
        <v>2074</v>
      </c>
      <c r="U501">
        <v>11.994</v>
      </c>
    </row>
    <row r="502" spans="1:21">
      <c r="A502">
        <v>120142</v>
      </c>
      <c r="B502" s="52">
        <v>722021057948</v>
      </c>
      <c r="C502" t="s">
        <v>1703</v>
      </c>
      <c r="D502">
        <v>120142</v>
      </c>
      <c r="E502" t="s">
        <v>51</v>
      </c>
      <c r="F502" t="s">
        <v>51</v>
      </c>
      <c r="G502" t="s">
        <v>1479</v>
      </c>
      <c r="H502" t="s">
        <v>1902</v>
      </c>
      <c r="I502">
        <v>5</v>
      </c>
      <c r="J502">
        <v>2021</v>
      </c>
      <c r="K502">
        <v>301</v>
      </c>
      <c r="L502" t="s">
        <v>72</v>
      </c>
      <c r="M502">
        <v>2150</v>
      </c>
      <c r="N502">
        <v>12.681000000000001</v>
      </c>
      <c r="O502">
        <v>12054</v>
      </c>
      <c r="P502" t="s">
        <v>1705</v>
      </c>
      <c r="Q502" t="s">
        <v>1911</v>
      </c>
      <c r="R502" t="s">
        <v>1906</v>
      </c>
      <c r="S502">
        <v>12</v>
      </c>
      <c r="T502">
        <v>2150</v>
      </c>
      <c r="U502">
        <v>12.680999999999999</v>
      </c>
    </row>
    <row r="503" spans="1:21">
      <c r="A503">
        <v>120142</v>
      </c>
      <c r="B503" s="52">
        <v>722021057945</v>
      </c>
      <c r="C503" t="s">
        <v>1703</v>
      </c>
      <c r="D503">
        <v>120142</v>
      </c>
      <c r="E503" t="s">
        <v>51</v>
      </c>
      <c r="F503" t="s">
        <v>51</v>
      </c>
      <c r="G503" t="s">
        <v>1557</v>
      </c>
      <c r="H503" t="s">
        <v>1902</v>
      </c>
      <c r="I503">
        <v>5</v>
      </c>
      <c r="J503">
        <v>2021</v>
      </c>
      <c r="K503">
        <v>301</v>
      </c>
      <c r="L503" t="s">
        <v>72</v>
      </c>
      <c r="M503">
        <v>2150</v>
      </c>
      <c r="N503">
        <v>12.681000000000001</v>
      </c>
      <c r="O503">
        <v>12054</v>
      </c>
      <c r="P503" t="s">
        <v>1705</v>
      </c>
      <c r="Q503" t="s">
        <v>1911</v>
      </c>
      <c r="R503" t="s">
        <v>1906</v>
      </c>
      <c r="S503">
        <v>12</v>
      </c>
      <c r="T503">
        <v>2150</v>
      </c>
      <c r="U503">
        <v>12.680999999999999</v>
      </c>
    </row>
    <row r="504" spans="1:21">
      <c r="A504">
        <v>120142</v>
      </c>
      <c r="B504" s="52">
        <v>722021058049</v>
      </c>
      <c r="C504" t="s">
        <v>1703</v>
      </c>
      <c r="D504">
        <v>120142</v>
      </c>
      <c r="E504" t="s">
        <v>51</v>
      </c>
      <c r="F504" t="s">
        <v>51</v>
      </c>
      <c r="G504" t="s">
        <v>1379</v>
      </c>
      <c r="H504" t="s">
        <v>1902</v>
      </c>
      <c r="I504">
        <v>5</v>
      </c>
      <c r="J504">
        <v>2021</v>
      </c>
      <c r="K504">
        <v>301</v>
      </c>
      <c r="L504" t="s">
        <v>72</v>
      </c>
      <c r="M504">
        <v>2000</v>
      </c>
      <c r="N504">
        <v>11.795999999999999</v>
      </c>
      <c r="O504">
        <v>12103</v>
      </c>
      <c r="P504" t="s">
        <v>69</v>
      </c>
      <c r="Q504" t="s">
        <v>1909</v>
      </c>
      <c r="R504" t="s">
        <v>1910</v>
      </c>
      <c r="S504">
        <v>12</v>
      </c>
      <c r="T504">
        <v>2074</v>
      </c>
      <c r="U504">
        <v>11.994</v>
      </c>
    </row>
    <row r="505" spans="1:21">
      <c r="A505">
        <v>120142</v>
      </c>
      <c r="B505" s="52">
        <v>722021058030</v>
      </c>
      <c r="C505" t="s">
        <v>1703</v>
      </c>
      <c r="D505">
        <v>120142</v>
      </c>
      <c r="E505" t="s">
        <v>51</v>
      </c>
      <c r="F505" t="s">
        <v>51</v>
      </c>
      <c r="G505" t="s">
        <v>624</v>
      </c>
      <c r="H505" t="s">
        <v>1902</v>
      </c>
      <c r="I505">
        <v>5</v>
      </c>
      <c r="J505">
        <v>2021</v>
      </c>
      <c r="K505">
        <v>301</v>
      </c>
      <c r="L505" t="s">
        <v>72</v>
      </c>
      <c r="M505">
        <v>2200</v>
      </c>
      <c r="N505">
        <v>12.975999999999999</v>
      </c>
      <c r="O505">
        <v>12054</v>
      </c>
      <c r="P505" t="s">
        <v>1705</v>
      </c>
      <c r="Q505" t="s">
        <v>1908</v>
      </c>
      <c r="R505" t="s">
        <v>1906</v>
      </c>
      <c r="S505">
        <v>12</v>
      </c>
      <c r="T505">
        <v>2200</v>
      </c>
      <c r="U505">
        <v>12.976000000000001</v>
      </c>
    </row>
    <row r="506" spans="1:21">
      <c r="A506">
        <v>120142</v>
      </c>
      <c r="B506" s="52">
        <v>722021058425</v>
      </c>
      <c r="C506" t="s">
        <v>1703</v>
      </c>
      <c r="D506">
        <v>120142</v>
      </c>
      <c r="E506" t="s">
        <v>51</v>
      </c>
      <c r="F506" t="s">
        <v>51</v>
      </c>
      <c r="G506" t="s">
        <v>1283</v>
      </c>
      <c r="H506" t="s">
        <v>1912</v>
      </c>
      <c r="I506">
        <v>5</v>
      </c>
      <c r="J506">
        <v>2021</v>
      </c>
      <c r="K506">
        <v>301</v>
      </c>
      <c r="L506" t="s">
        <v>72</v>
      </c>
      <c r="M506">
        <v>1900</v>
      </c>
      <c r="N506">
        <v>11.206</v>
      </c>
      <c r="O506">
        <v>12054</v>
      </c>
      <c r="P506" t="s">
        <v>1705</v>
      </c>
      <c r="Q506" t="s">
        <v>1913</v>
      </c>
      <c r="R506" t="s">
        <v>1914</v>
      </c>
      <c r="S506">
        <v>12</v>
      </c>
      <c r="T506">
        <v>1900</v>
      </c>
      <c r="U506">
        <v>11.206</v>
      </c>
    </row>
    <row r="507" spans="1:21">
      <c r="A507">
        <v>120142</v>
      </c>
      <c r="B507" s="52">
        <v>722021061802</v>
      </c>
      <c r="C507" t="s">
        <v>1703</v>
      </c>
      <c r="D507">
        <v>120142</v>
      </c>
      <c r="E507" t="s">
        <v>51</v>
      </c>
      <c r="F507" t="s">
        <v>51</v>
      </c>
      <c r="G507" t="s">
        <v>945</v>
      </c>
      <c r="H507" t="s">
        <v>1912</v>
      </c>
      <c r="I507">
        <v>5</v>
      </c>
      <c r="J507">
        <v>2021</v>
      </c>
      <c r="K507">
        <v>301</v>
      </c>
      <c r="L507" t="s">
        <v>72</v>
      </c>
      <c r="M507">
        <v>1900</v>
      </c>
      <c r="N507">
        <v>11.206</v>
      </c>
      <c r="O507">
        <v>12103</v>
      </c>
      <c r="P507" t="s">
        <v>69</v>
      </c>
      <c r="Q507" t="s">
        <v>1915</v>
      </c>
      <c r="R507" t="s">
        <v>1916</v>
      </c>
      <c r="S507">
        <v>12</v>
      </c>
      <c r="T507">
        <v>1917</v>
      </c>
      <c r="U507">
        <v>10.866</v>
      </c>
    </row>
    <row r="508" spans="1:21">
      <c r="A508">
        <v>120142</v>
      </c>
      <c r="B508" s="52">
        <v>722021061810</v>
      </c>
      <c r="C508" t="s">
        <v>1703</v>
      </c>
      <c r="D508">
        <v>120142</v>
      </c>
      <c r="E508" t="s">
        <v>51</v>
      </c>
      <c r="F508" t="s">
        <v>51</v>
      </c>
      <c r="G508" t="s">
        <v>1499</v>
      </c>
      <c r="H508" t="s">
        <v>1912</v>
      </c>
      <c r="I508">
        <v>5</v>
      </c>
      <c r="J508">
        <v>2021</v>
      </c>
      <c r="K508">
        <v>301</v>
      </c>
      <c r="L508" t="s">
        <v>72</v>
      </c>
      <c r="M508">
        <v>1900</v>
      </c>
      <c r="N508">
        <v>11.206</v>
      </c>
      <c r="O508">
        <v>12103</v>
      </c>
      <c r="P508" t="s">
        <v>69</v>
      </c>
      <c r="Q508" t="s">
        <v>1915</v>
      </c>
      <c r="R508" t="s">
        <v>1916</v>
      </c>
      <c r="S508">
        <v>12</v>
      </c>
      <c r="T508">
        <v>1917</v>
      </c>
      <c r="U508">
        <v>10.866</v>
      </c>
    </row>
    <row r="509" spans="1:21">
      <c r="A509">
        <v>120142</v>
      </c>
      <c r="B509" s="52">
        <v>722021061796</v>
      </c>
      <c r="C509" t="s">
        <v>1703</v>
      </c>
      <c r="D509">
        <v>120142</v>
      </c>
      <c r="E509" t="s">
        <v>51</v>
      </c>
      <c r="F509" t="s">
        <v>51</v>
      </c>
      <c r="G509" t="s">
        <v>1497</v>
      </c>
      <c r="H509" t="s">
        <v>1912</v>
      </c>
      <c r="I509">
        <v>5</v>
      </c>
      <c r="J509">
        <v>2021</v>
      </c>
      <c r="K509">
        <v>301</v>
      </c>
      <c r="L509" t="s">
        <v>72</v>
      </c>
      <c r="M509">
        <v>1900</v>
      </c>
      <c r="N509">
        <v>11.206</v>
      </c>
      <c r="O509">
        <v>12103</v>
      </c>
      <c r="P509" t="s">
        <v>69</v>
      </c>
      <c r="Q509" t="s">
        <v>1915</v>
      </c>
      <c r="R509" t="s">
        <v>1916</v>
      </c>
      <c r="S509">
        <v>12</v>
      </c>
      <c r="T509">
        <v>1917</v>
      </c>
      <c r="U509">
        <v>10.866</v>
      </c>
    </row>
    <row r="510" spans="1:21">
      <c r="A510">
        <v>120142</v>
      </c>
      <c r="B510" s="52">
        <v>722021061800</v>
      </c>
      <c r="C510" t="s">
        <v>1703</v>
      </c>
      <c r="D510">
        <v>120142</v>
      </c>
      <c r="E510" t="s">
        <v>51</v>
      </c>
      <c r="F510" t="s">
        <v>51</v>
      </c>
      <c r="G510" t="s">
        <v>943</v>
      </c>
      <c r="H510" t="s">
        <v>1912</v>
      </c>
      <c r="I510">
        <v>5</v>
      </c>
      <c r="J510">
        <v>2021</v>
      </c>
      <c r="K510">
        <v>301</v>
      </c>
      <c r="L510" t="s">
        <v>72</v>
      </c>
      <c r="M510">
        <v>1900</v>
      </c>
      <c r="N510">
        <v>11.206</v>
      </c>
      <c r="O510">
        <v>12103</v>
      </c>
      <c r="P510" t="s">
        <v>69</v>
      </c>
      <c r="Q510" t="s">
        <v>1915</v>
      </c>
      <c r="R510" t="s">
        <v>1916</v>
      </c>
      <c r="S510">
        <v>12</v>
      </c>
      <c r="T510">
        <v>1917</v>
      </c>
      <c r="U510">
        <v>10.866</v>
      </c>
    </row>
    <row r="511" spans="1:21">
      <c r="A511">
        <v>120142</v>
      </c>
      <c r="B511" s="52">
        <v>722021059718</v>
      </c>
      <c r="C511" t="s">
        <v>1703</v>
      </c>
      <c r="D511">
        <v>120142</v>
      </c>
      <c r="E511" t="s">
        <v>51</v>
      </c>
      <c r="F511" t="s">
        <v>51</v>
      </c>
      <c r="G511" t="s">
        <v>1567</v>
      </c>
      <c r="H511" t="s">
        <v>1912</v>
      </c>
      <c r="I511">
        <v>5</v>
      </c>
      <c r="J511">
        <v>2021</v>
      </c>
      <c r="K511">
        <v>301</v>
      </c>
      <c r="L511" t="s">
        <v>72</v>
      </c>
      <c r="M511">
        <v>1900</v>
      </c>
      <c r="N511">
        <v>11.206</v>
      </c>
      <c r="O511">
        <v>12103</v>
      </c>
      <c r="P511" t="s">
        <v>69</v>
      </c>
      <c r="Q511" t="s">
        <v>1917</v>
      </c>
      <c r="R511" t="s">
        <v>1916</v>
      </c>
      <c r="S511">
        <v>12</v>
      </c>
      <c r="T511">
        <v>2006</v>
      </c>
      <c r="U511">
        <v>11.318</v>
      </c>
    </row>
    <row r="512" spans="1:21">
      <c r="A512">
        <v>120142</v>
      </c>
      <c r="B512" s="52">
        <v>722021061813</v>
      </c>
      <c r="C512" t="s">
        <v>1703</v>
      </c>
      <c r="D512">
        <v>120142</v>
      </c>
      <c r="E512" t="s">
        <v>51</v>
      </c>
      <c r="F512" t="s">
        <v>51</v>
      </c>
      <c r="G512" t="s">
        <v>947</v>
      </c>
      <c r="H512" t="s">
        <v>1912</v>
      </c>
      <c r="I512">
        <v>5</v>
      </c>
      <c r="J512">
        <v>2021</v>
      </c>
      <c r="K512">
        <v>301</v>
      </c>
      <c r="L512" t="s">
        <v>72</v>
      </c>
      <c r="M512">
        <v>1770</v>
      </c>
      <c r="N512">
        <v>10.439</v>
      </c>
      <c r="O512">
        <v>12103</v>
      </c>
      <c r="P512" t="s">
        <v>69</v>
      </c>
      <c r="Q512" t="s">
        <v>1915</v>
      </c>
      <c r="R512" t="s">
        <v>1916</v>
      </c>
      <c r="S512">
        <v>12</v>
      </c>
      <c r="T512">
        <v>1917</v>
      </c>
      <c r="U512">
        <v>10.866</v>
      </c>
    </row>
    <row r="513" spans="1:21">
      <c r="A513">
        <v>120142</v>
      </c>
      <c r="B513" s="52">
        <v>722021059714</v>
      </c>
      <c r="C513" t="s">
        <v>1703</v>
      </c>
      <c r="D513">
        <v>120142</v>
      </c>
      <c r="E513" t="s">
        <v>51</v>
      </c>
      <c r="F513" t="s">
        <v>51</v>
      </c>
      <c r="G513" t="s">
        <v>927</v>
      </c>
      <c r="H513" t="s">
        <v>1912</v>
      </c>
      <c r="I513">
        <v>5</v>
      </c>
      <c r="J513">
        <v>2021</v>
      </c>
      <c r="K513">
        <v>301</v>
      </c>
      <c r="L513" t="s">
        <v>72</v>
      </c>
      <c r="M513">
        <v>1900</v>
      </c>
      <c r="N513">
        <v>11.206</v>
      </c>
      <c r="O513">
        <v>12103</v>
      </c>
      <c r="P513" t="s">
        <v>69</v>
      </c>
      <c r="Q513" t="s">
        <v>1917</v>
      </c>
      <c r="R513" t="s">
        <v>1916</v>
      </c>
      <c r="S513">
        <v>12</v>
      </c>
      <c r="T513">
        <v>2006</v>
      </c>
      <c r="U513">
        <v>11.318</v>
      </c>
    </row>
    <row r="514" spans="1:21">
      <c r="A514">
        <v>120142</v>
      </c>
      <c r="B514" s="52">
        <v>722021061807</v>
      </c>
      <c r="C514" t="s">
        <v>1703</v>
      </c>
      <c r="D514">
        <v>120142</v>
      </c>
      <c r="E514" t="s">
        <v>51</v>
      </c>
      <c r="F514" t="s">
        <v>51</v>
      </c>
      <c r="G514" t="s">
        <v>1411</v>
      </c>
      <c r="H514" t="s">
        <v>1912</v>
      </c>
      <c r="I514">
        <v>5</v>
      </c>
      <c r="J514">
        <v>2021</v>
      </c>
      <c r="K514">
        <v>301</v>
      </c>
      <c r="L514" t="s">
        <v>72</v>
      </c>
      <c r="M514">
        <v>1900</v>
      </c>
      <c r="N514">
        <v>11.206</v>
      </c>
      <c r="O514">
        <v>12103</v>
      </c>
      <c r="P514" t="s">
        <v>69</v>
      </c>
      <c r="Q514" t="s">
        <v>1915</v>
      </c>
      <c r="R514" t="s">
        <v>1916</v>
      </c>
      <c r="S514">
        <v>12</v>
      </c>
      <c r="T514">
        <v>1917</v>
      </c>
      <c r="U514">
        <v>10.866</v>
      </c>
    </row>
    <row r="515" spans="1:21">
      <c r="A515">
        <v>120142</v>
      </c>
      <c r="B515" s="52">
        <v>722021058481</v>
      </c>
      <c r="C515" t="s">
        <v>1703</v>
      </c>
      <c r="D515">
        <v>120142</v>
      </c>
      <c r="E515" t="s">
        <v>51</v>
      </c>
      <c r="F515" t="s">
        <v>51</v>
      </c>
      <c r="G515" t="s">
        <v>1561</v>
      </c>
      <c r="H515" t="s">
        <v>1912</v>
      </c>
      <c r="I515">
        <v>5</v>
      </c>
      <c r="J515">
        <v>2021</v>
      </c>
      <c r="K515">
        <v>301</v>
      </c>
      <c r="L515" t="s">
        <v>72</v>
      </c>
      <c r="M515">
        <v>2000</v>
      </c>
      <c r="N515">
        <v>11.795999999999999</v>
      </c>
      <c r="O515">
        <v>12103</v>
      </c>
      <c r="P515" t="s">
        <v>69</v>
      </c>
      <c r="Q515" t="s">
        <v>1917</v>
      </c>
      <c r="R515" t="s">
        <v>1916</v>
      </c>
      <c r="S515">
        <v>12</v>
      </c>
      <c r="T515">
        <v>2006</v>
      </c>
      <c r="U515">
        <v>11.318</v>
      </c>
    </row>
    <row r="516" spans="1:21">
      <c r="A516">
        <v>120142</v>
      </c>
      <c r="B516" s="52">
        <v>722021058474</v>
      </c>
      <c r="C516" t="s">
        <v>1703</v>
      </c>
      <c r="D516">
        <v>120142</v>
      </c>
      <c r="E516" t="s">
        <v>51</v>
      </c>
      <c r="F516" t="s">
        <v>51</v>
      </c>
      <c r="G516" t="s">
        <v>677</v>
      </c>
      <c r="H516" t="s">
        <v>1912</v>
      </c>
      <c r="I516">
        <v>5</v>
      </c>
      <c r="J516">
        <v>2021</v>
      </c>
      <c r="K516">
        <v>301</v>
      </c>
      <c r="L516" t="s">
        <v>72</v>
      </c>
      <c r="M516">
        <v>2000</v>
      </c>
      <c r="N516">
        <v>11.795999999999999</v>
      </c>
      <c r="O516">
        <v>12103</v>
      </c>
      <c r="P516" t="s">
        <v>69</v>
      </c>
      <c r="Q516" t="s">
        <v>1917</v>
      </c>
      <c r="R516" t="s">
        <v>1916</v>
      </c>
      <c r="S516">
        <v>12</v>
      </c>
      <c r="T516">
        <v>2006</v>
      </c>
      <c r="U516">
        <v>11.318</v>
      </c>
    </row>
    <row r="517" spans="1:21">
      <c r="A517">
        <v>120142</v>
      </c>
      <c r="B517" s="52">
        <v>722021061799</v>
      </c>
      <c r="C517" t="s">
        <v>1703</v>
      </c>
      <c r="D517">
        <v>120142</v>
      </c>
      <c r="E517" t="s">
        <v>51</v>
      </c>
      <c r="F517" t="s">
        <v>51</v>
      </c>
      <c r="G517" t="s">
        <v>1581</v>
      </c>
      <c r="H517" t="s">
        <v>1912</v>
      </c>
      <c r="I517">
        <v>5</v>
      </c>
      <c r="J517">
        <v>2021</v>
      </c>
      <c r="K517">
        <v>301</v>
      </c>
      <c r="L517" t="s">
        <v>72</v>
      </c>
      <c r="M517">
        <v>1900</v>
      </c>
      <c r="N517">
        <v>11.206</v>
      </c>
      <c r="O517">
        <v>12103</v>
      </c>
      <c r="P517" t="s">
        <v>69</v>
      </c>
      <c r="Q517" t="s">
        <v>1915</v>
      </c>
      <c r="R517" t="s">
        <v>1916</v>
      </c>
      <c r="S517">
        <v>12</v>
      </c>
      <c r="T517">
        <v>1917</v>
      </c>
      <c r="U517">
        <v>10.866</v>
      </c>
    </row>
    <row r="518" spans="1:21">
      <c r="A518">
        <v>120142</v>
      </c>
      <c r="B518" s="52">
        <v>722021059717</v>
      </c>
      <c r="C518" t="s">
        <v>1703</v>
      </c>
      <c r="D518">
        <v>120142</v>
      </c>
      <c r="E518" t="s">
        <v>51</v>
      </c>
      <c r="F518" t="s">
        <v>51</v>
      </c>
      <c r="G518" t="s">
        <v>679</v>
      </c>
      <c r="H518" t="s">
        <v>1912</v>
      </c>
      <c r="I518">
        <v>5</v>
      </c>
      <c r="J518">
        <v>2021</v>
      </c>
      <c r="K518">
        <v>301</v>
      </c>
      <c r="L518" t="s">
        <v>72</v>
      </c>
      <c r="M518">
        <v>1900</v>
      </c>
      <c r="N518">
        <v>11.206</v>
      </c>
      <c r="O518">
        <v>12103</v>
      </c>
      <c r="P518" t="s">
        <v>69</v>
      </c>
      <c r="Q518" t="s">
        <v>1917</v>
      </c>
      <c r="R518" t="s">
        <v>1916</v>
      </c>
      <c r="S518">
        <v>12</v>
      </c>
      <c r="T518">
        <v>2006</v>
      </c>
      <c r="U518">
        <v>11.318</v>
      </c>
    </row>
    <row r="519" spans="1:21">
      <c r="A519">
        <v>120142</v>
      </c>
      <c r="B519" s="52">
        <v>722021060063</v>
      </c>
      <c r="C519" t="s">
        <v>1703</v>
      </c>
      <c r="D519">
        <v>120142</v>
      </c>
      <c r="E519" t="s">
        <v>51</v>
      </c>
      <c r="F519" t="s">
        <v>51</v>
      </c>
      <c r="G519" t="s">
        <v>685</v>
      </c>
      <c r="H519" t="s">
        <v>1912</v>
      </c>
      <c r="I519">
        <v>5</v>
      </c>
      <c r="J519">
        <v>2021</v>
      </c>
      <c r="K519">
        <v>301</v>
      </c>
      <c r="L519" t="s">
        <v>72</v>
      </c>
      <c r="M519">
        <v>1900</v>
      </c>
      <c r="N519">
        <v>11.206</v>
      </c>
      <c r="O519">
        <v>12103</v>
      </c>
      <c r="P519" t="s">
        <v>69</v>
      </c>
      <c r="Q519" t="s">
        <v>1917</v>
      </c>
      <c r="R519" t="s">
        <v>1916</v>
      </c>
      <c r="S519">
        <v>12</v>
      </c>
      <c r="T519">
        <v>2006</v>
      </c>
      <c r="U519">
        <v>11.321999999999999</v>
      </c>
    </row>
    <row r="520" spans="1:21">
      <c r="A520">
        <v>120142</v>
      </c>
      <c r="B520" s="52">
        <v>722021058442</v>
      </c>
      <c r="C520" t="s">
        <v>1703</v>
      </c>
      <c r="D520">
        <v>120142</v>
      </c>
      <c r="E520" t="s">
        <v>51</v>
      </c>
      <c r="F520" t="s">
        <v>51</v>
      </c>
      <c r="G520" t="s">
        <v>1483</v>
      </c>
      <c r="H520" t="s">
        <v>1912</v>
      </c>
      <c r="I520">
        <v>5</v>
      </c>
      <c r="J520">
        <v>2021</v>
      </c>
      <c r="K520">
        <v>301</v>
      </c>
      <c r="L520" t="s">
        <v>72</v>
      </c>
      <c r="M520">
        <v>1900</v>
      </c>
      <c r="N520">
        <v>11.206</v>
      </c>
      <c r="O520">
        <v>12054</v>
      </c>
      <c r="P520" t="s">
        <v>1705</v>
      </c>
      <c r="Q520" t="s">
        <v>1918</v>
      </c>
      <c r="R520" t="s">
        <v>1914</v>
      </c>
      <c r="S520">
        <v>12</v>
      </c>
      <c r="T520">
        <v>2026</v>
      </c>
      <c r="U520">
        <v>10.249000000000001</v>
      </c>
    </row>
    <row r="521" spans="1:21">
      <c r="A521">
        <v>120142</v>
      </c>
      <c r="B521" s="52">
        <v>722021058440</v>
      </c>
      <c r="C521" t="s">
        <v>1703</v>
      </c>
      <c r="D521">
        <v>120142</v>
      </c>
      <c r="E521" t="s">
        <v>51</v>
      </c>
      <c r="F521" t="s">
        <v>51</v>
      </c>
      <c r="G521" t="s">
        <v>1383</v>
      </c>
      <c r="H521" t="s">
        <v>1912</v>
      </c>
      <c r="I521">
        <v>5</v>
      </c>
      <c r="J521">
        <v>2021</v>
      </c>
      <c r="K521">
        <v>301</v>
      </c>
      <c r="L521" t="s">
        <v>72</v>
      </c>
      <c r="M521">
        <v>1900</v>
      </c>
      <c r="N521">
        <v>11.206</v>
      </c>
      <c r="O521">
        <v>12054</v>
      </c>
      <c r="P521" t="s">
        <v>1705</v>
      </c>
      <c r="Q521" t="s">
        <v>1913</v>
      </c>
      <c r="R521" t="s">
        <v>1914</v>
      </c>
      <c r="S521">
        <v>12</v>
      </c>
      <c r="T521">
        <v>1900</v>
      </c>
      <c r="U521">
        <v>11.206</v>
      </c>
    </row>
    <row r="522" spans="1:21">
      <c r="A522">
        <v>120142</v>
      </c>
      <c r="B522" s="52">
        <v>722021058686</v>
      </c>
      <c r="C522" t="s">
        <v>1703</v>
      </c>
      <c r="D522">
        <v>120142</v>
      </c>
      <c r="E522" t="s">
        <v>51</v>
      </c>
      <c r="F522" t="s">
        <v>51</v>
      </c>
      <c r="G522" t="s">
        <v>1385</v>
      </c>
      <c r="H522" t="s">
        <v>1919</v>
      </c>
      <c r="I522">
        <v>5</v>
      </c>
      <c r="J522">
        <v>2021</v>
      </c>
      <c r="K522">
        <v>301</v>
      </c>
      <c r="L522" t="s">
        <v>72</v>
      </c>
      <c r="M522">
        <v>1900</v>
      </c>
      <c r="N522">
        <v>11.206</v>
      </c>
      <c r="O522">
        <v>12054</v>
      </c>
      <c r="P522" t="s">
        <v>1705</v>
      </c>
      <c r="Q522" t="s">
        <v>1920</v>
      </c>
      <c r="R522" t="s">
        <v>1914</v>
      </c>
      <c r="S522">
        <v>12</v>
      </c>
      <c r="T522">
        <v>1900</v>
      </c>
      <c r="U522">
        <v>11.206</v>
      </c>
    </row>
    <row r="523" spans="1:21">
      <c r="A523">
        <v>120142</v>
      </c>
      <c r="B523" s="52">
        <v>722021058687</v>
      </c>
      <c r="C523" t="s">
        <v>1703</v>
      </c>
      <c r="D523">
        <v>120142</v>
      </c>
      <c r="E523" t="s">
        <v>51</v>
      </c>
      <c r="F523" t="s">
        <v>51</v>
      </c>
      <c r="G523" t="s">
        <v>626</v>
      </c>
      <c r="H523" t="s">
        <v>1919</v>
      </c>
      <c r="I523">
        <v>5</v>
      </c>
      <c r="J523">
        <v>2021</v>
      </c>
      <c r="K523">
        <v>301</v>
      </c>
      <c r="L523" t="s">
        <v>72</v>
      </c>
      <c r="M523">
        <v>1600</v>
      </c>
      <c r="N523">
        <v>9.4369999999999994</v>
      </c>
      <c r="O523">
        <v>12054</v>
      </c>
      <c r="P523" t="s">
        <v>1705</v>
      </c>
      <c r="Q523" t="s">
        <v>1921</v>
      </c>
      <c r="R523" t="s">
        <v>1914</v>
      </c>
      <c r="S523">
        <v>12</v>
      </c>
      <c r="T523">
        <v>1733</v>
      </c>
      <c r="U523">
        <v>9.3629999999999995</v>
      </c>
    </row>
    <row r="524" spans="1:21">
      <c r="A524">
        <v>120142</v>
      </c>
      <c r="B524" s="52">
        <v>722021059564</v>
      </c>
      <c r="C524" t="s">
        <v>1703</v>
      </c>
      <c r="D524">
        <v>120142</v>
      </c>
      <c r="E524" t="s">
        <v>51</v>
      </c>
      <c r="F524" t="s">
        <v>51</v>
      </c>
      <c r="G524" t="s">
        <v>1387</v>
      </c>
      <c r="H524" t="s">
        <v>1914</v>
      </c>
      <c r="I524">
        <v>5</v>
      </c>
      <c r="J524">
        <v>2021</v>
      </c>
      <c r="K524">
        <v>301</v>
      </c>
      <c r="L524" t="s">
        <v>72</v>
      </c>
      <c r="M524">
        <v>1900</v>
      </c>
      <c r="N524">
        <v>11.04</v>
      </c>
      <c r="O524">
        <v>12054</v>
      </c>
      <c r="P524" t="s">
        <v>1705</v>
      </c>
      <c r="Q524" t="s">
        <v>1922</v>
      </c>
      <c r="R524" t="s">
        <v>1910</v>
      </c>
      <c r="S524">
        <v>12</v>
      </c>
      <c r="T524">
        <v>1900</v>
      </c>
      <c r="U524">
        <v>11.04</v>
      </c>
    </row>
    <row r="525" spans="1:21">
      <c r="A525">
        <v>120142</v>
      </c>
      <c r="B525" s="52">
        <v>722021059550</v>
      </c>
      <c r="C525" t="s">
        <v>1703</v>
      </c>
      <c r="D525">
        <v>120142</v>
      </c>
      <c r="E525" t="s">
        <v>51</v>
      </c>
      <c r="F525" t="s">
        <v>51</v>
      </c>
      <c r="G525" t="s">
        <v>1285</v>
      </c>
      <c r="H525" t="s">
        <v>1914</v>
      </c>
      <c r="I525">
        <v>5</v>
      </c>
      <c r="J525">
        <v>2021</v>
      </c>
      <c r="K525">
        <v>301</v>
      </c>
      <c r="L525" t="s">
        <v>72</v>
      </c>
      <c r="M525">
        <v>1900</v>
      </c>
      <c r="N525">
        <v>11.206</v>
      </c>
      <c r="O525">
        <v>12054</v>
      </c>
      <c r="P525" t="s">
        <v>1705</v>
      </c>
      <c r="Q525" t="s">
        <v>1923</v>
      </c>
      <c r="R525" t="s">
        <v>1910</v>
      </c>
      <c r="S525">
        <v>12</v>
      </c>
      <c r="T525">
        <v>1951</v>
      </c>
      <c r="U525">
        <v>11.063000000000001</v>
      </c>
    </row>
    <row r="526" spans="1:21">
      <c r="A526">
        <v>120142</v>
      </c>
      <c r="B526" s="52">
        <v>722021059563</v>
      </c>
      <c r="C526" t="s">
        <v>1703</v>
      </c>
      <c r="D526">
        <v>120142</v>
      </c>
      <c r="E526" t="s">
        <v>51</v>
      </c>
      <c r="F526" t="s">
        <v>51</v>
      </c>
      <c r="G526" t="s">
        <v>1047</v>
      </c>
      <c r="H526" t="s">
        <v>1914</v>
      </c>
      <c r="I526">
        <v>5</v>
      </c>
      <c r="J526">
        <v>2021</v>
      </c>
      <c r="K526">
        <v>301</v>
      </c>
      <c r="L526" t="s">
        <v>72</v>
      </c>
      <c r="M526">
        <v>1900</v>
      </c>
      <c r="N526">
        <v>11.04</v>
      </c>
      <c r="O526">
        <v>12054</v>
      </c>
      <c r="P526" t="s">
        <v>1705</v>
      </c>
      <c r="Q526" t="s">
        <v>1922</v>
      </c>
      <c r="R526" t="s">
        <v>1910</v>
      </c>
      <c r="S526">
        <v>12</v>
      </c>
      <c r="T526">
        <v>1900</v>
      </c>
      <c r="U526">
        <v>11.04</v>
      </c>
    </row>
    <row r="527" spans="1:21">
      <c r="A527">
        <v>120142</v>
      </c>
      <c r="B527" s="52">
        <v>722021059555</v>
      </c>
      <c r="C527" t="s">
        <v>1703</v>
      </c>
      <c r="D527">
        <v>120142</v>
      </c>
      <c r="E527" t="s">
        <v>51</v>
      </c>
      <c r="F527" t="s">
        <v>51</v>
      </c>
      <c r="G527" t="s">
        <v>1563</v>
      </c>
      <c r="H527" t="s">
        <v>1914</v>
      </c>
      <c r="I527">
        <v>5</v>
      </c>
      <c r="J527">
        <v>2021</v>
      </c>
      <c r="K527">
        <v>301</v>
      </c>
      <c r="L527" t="s">
        <v>72</v>
      </c>
      <c r="M527">
        <v>1900</v>
      </c>
      <c r="N527">
        <v>11.206</v>
      </c>
      <c r="O527">
        <v>12054</v>
      </c>
      <c r="P527" t="s">
        <v>1705</v>
      </c>
      <c r="Q527" t="s">
        <v>1924</v>
      </c>
      <c r="R527" t="s">
        <v>1910</v>
      </c>
      <c r="S527">
        <v>12</v>
      </c>
      <c r="T527">
        <v>1951</v>
      </c>
      <c r="U527">
        <v>11.063000000000001</v>
      </c>
    </row>
    <row r="528" spans="1:21">
      <c r="A528">
        <v>120142</v>
      </c>
      <c r="B528" s="52">
        <v>722021059592</v>
      </c>
      <c r="C528" t="s">
        <v>1703</v>
      </c>
      <c r="D528">
        <v>120142</v>
      </c>
      <c r="E528" t="s">
        <v>51</v>
      </c>
      <c r="F528" t="s">
        <v>51</v>
      </c>
      <c r="G528" t="s">
        <v>1485</v>
      </c>
      <c r="H528" t="s">
        <v>1910</v>
      </c>
      <c r="I528">
        <v>5</v>
      </c>
      <c r="J528">
        <v>2021</v>
      </c>
      <c r="K528">
        <v>301</v>
      </c>
      <c r="L528" t="s">
        <v>72</v>
      </c>
      <c r="M528">
        <v>1900</v>
      </c>
      <c r="N528">
        <v>11.04</v>
      </c>
      <c r="O528">
        <v>12054</v>
      </c>
      <c r="P528" t="s">
        <v>1705</v>
      </c>
      <c r="Q528" t="s">
        <v>1922</v>
      </c>
      <c r="R528" t="s">
        <v>1910</v>
      </c>
      <c r="S528">
        <v>12</v>
      </c>
      <c r="T528">
        <v>1900</v>
      </c>
      <c r="U528">
        <v>11.04</v>
      </c>
    </row>
    <row r="529" spans="1:21">
      <c r="A529">
        <v>120142</v>
      </c>
      <c r="B529" s="52">
        <v>722021059595</v>
      </c>
      <c r="C529" t="s">
        <v>1703</v>
      </c>
      <c r="D529">
        <v>120142</v>
      </c>
      <c r="E529" t="s">
        <v>51</v>
      </c>
      <c r="F529" t="s">
        <v>51</v>
      </c>
      <c r="G529" t="s">
        <v>1287</v>
      </c>
      <c r="H529" t="s">
        <v>1910</v>
      </c>
      <c r="I529">
        <v>5</v>
      </c>
      <c r="J529">
        <v>2021</v>
      </c>
      <c r="K529">
        <v>301</v>
      </c>
      <c r="L529" t="s">
        <v>72</v>
      </c>
      <c r="M529">
        <v>1900</v>
      </c>
      <c r="N529">
        <v>11.04</v>
      </c>
      <c r="O529">
        <v>12054</v>
      </c>
      <c r="P529" t="s">
        <v>1705</v>
      </c>
      <c r="Q529" t="s">
        <v>1922</v>
      </c>
      <c r="R529" t="s">
        <v>1910</v>
      </c>
      <c r="S529">
        <v>12</v>
      </c>
      <c r="T529">
        <v>1900</v>
      </c>
      <c r="U529">
        <v>11.04</v>
      </c>
    </row>
    <row r="530" spans="1:21">
      <c r="A530">
        <v>120142</v>
      </c>
      <c r="B530" s="52">
        <v>722021059603</v>
      </c>
      <c r="C530" t="s">
        <v>1703</v>
      </c>
      <c r="D530">
        <v>120142</v>
      </c>
      <c r="E530" t="s">
        <v>51</v>
      </c>
      <c r="F530" t="s">
        <v>51</v>
      </c>
      <c r="G530" t="s">
        <v>1565</v>
      </c>
      <c r="H530" t="s">
        <v>1910</v>
      </c>
      <c r="I530">
        <v>5</v>
      </c>
      <c r="J530">
        <v>2021</v>
      </c>
      <c r="K530">
        <v>301</v>
      </c>
      <c r="L530" t="s">
        <v>72</v>
      </c>
      <c r="M530">
        <v>1900</v>
      </c>
      <c r="N530">
        <v>11.04</v>
      </c>
      <c r="O530">
        <v>12054</v>
      </c>
      <c r="P530" t="s">
        <v>1705</v>
      </c>
      <c r="Q530" t="s">
        <v>1925</v>
      </c>
      <c r="R530" t="s">
        <v>1910</v>
      </c>
      <c r="S530">
        <v>12</v>
      </c>
      <c r="T530">
        <v>2053</v>
      </c>
      <c r="U530">
        <v>12.699</v>
      </c>
    </row>
    <row r="531" spans="1:21">
      <c r="A531">
        <v>120142</v>
      </c>
      <c r="B531" s="52">
        <v>722021059950</v>
      </c>
      <c r="C531" t="s">
        <v>1703</v>
      </c>
      <c r="D531">
        <v>120142</v>
      </c>
      <c r="E531" t="s">
        <v>51</v>
      </c>
      <c r="F531" t="s">
        <v>51</v>
      </c>
      <c r="G531" t="s">
        <v>1391</v>
      </c>
      <c r="H531" t="s">
        <v>1910</v>
      </c>
      <c r="I531">
        <v>5</v>
      </c>
      <c r="J531">
        <v>2021</v>
      </c>
      <c r="K531">
        <v>301</v>
      </c>
      <c r="L531" t="s">
        <v>72</v>
      </c>
      <c r="M531">
        <v>2050</v>
      </c>
      <c r="N531">
        <v>11.911</v>
      </c>
      <c r="O531">
        <v>12054</v>
      </c>
      <c r="P531" t="s">
        <v>1705</v>
      </c>
      <c r="Q531" t="s">
        <v>1926</v>
      </c>
      <c r="R531" t="s">
        <v>1927</v>
      </c>
      <c r="S531">
        <v>12</v>
      </c>
      <c r="T531">
        <v>2050</v>
      </c>
      <c r="U531">
        <v>11.911</v>
      </c>
    </row>
    <row r="532" spans="1:21">
      <c r="A532">
        <v>120142</v>
      </c>
      <c r="B532" s="52">
        <v>722021059958</v>
      </c>
      <c r="C532" t="s">
        <v>1703</v>
      </c>
      <c r="D532">
        <v>120142</v>
      </c>
      <c r="E532" t="s">
        <v>51</v>
      </c>
      <c r="F532" t="s">
        <v>51</v>
      </c>
      <c r="G532" t="s">
        <v>1051</v>
      </c>
      <c r="H532" t="s">
        <v>1910</v>
      </c>
      <c r="I532">
        <v>5</v>
      </c>
      <c r="J532">
        <v>2021</v>
      </c>
      <c r="K532">
        <v>301</v>
      </c>
      <c r="L532" t="s">
        <v>72</v>
      </c>
      <c r="M532">
        <v>2050</v>
      </c>
      <c r="N532">
        <v>11.911</v>
      </c>
      <c r="O532">
        <v>12054</v>
      </c>
      <c r="P532" t="s">
        <v>1705</v>
      </c>
      <c r="Q532" t="s">
        <v>1926</v>
      </c>
      <c r="R532" t="s">
        <v>1927</v>
      </c>
      <c r="S532">
        <v>12</v>
      </c>
      <c r="T532">
        <v>2050</v>
      </c>
      <c r="U532">
        <v>11.911</v>
      </c>
    </row>
    <row r="533" spans="1:21">
      <c r="A533">
        <v>120142</v>
      </c>
      <c r="B533" s="52">
        <v>722021059893</v>
      </c>
      <c r="C533" t="s">
        <v>1703</v>
      </c>
      <c r="D533">
        <v>120142</v>
      </c>
      <c r="E533" t="s">
        <v>51</v>
      </c>
      <c r="F533" t="s">
        <v>51</v>
      </c>
      <c r="G533" t="s">
        <v>1389</v>
      </c>
      <c r="H533" t="s">
        <v>1910</v>
      </c>
      <c r="I533">
        <v>5</v>
      </c>
      <c r="J533">
        <v>2021</v>
      </c>
      <c r="K533">
        <v>301</v>
      </c>
      <c r="L533" t="s">
        <v>72</v>
      </c>
      <c r="M533">
        <v>2050</v>
      </c>
      <c r="N533">
        <v>11.911</v>
      </c>
      <c r="O533">
        <v>12054</v>
      </c>
      <c r="P533" t="s">
        <v>1705</v>
      </c>
      <c r="Q533" t="s">
        <v>1928</v>
      </c>
      <c r="R533" t="s">
        <v>1929</v>
      </c>
      <c r="S533">
        <v>12</v>
      </c>
      <c r="T533">
        <v>2076</v>
      </c>
      <c r="U533">
        <v>12.087999999999999</v>
      </c>
    </row>
    <row r="534" spans="1:21">
      <c r="A534">
        <v>120142</v>
      </c>
      <c r="B534" s="52">
        <v>722021059956</v>
      </c>
      <c r="C534" t="s">
        <v>1703</v>
      </c>
      <c r="D534">
        <v>120142</v>
      </c>
      <c r="E534" t="s">
        <v>51</v>
      </c>
      <c r="F534" t="s">
        <v>51</v>
      </c>
      <c r="G534" t="s">
        <v>1569</v>
      </c>
      <c r="H534" t="s">
        <v>1910</v>
      </c>
      <c r="I534">
        <v>5</v>
      </c>
      <c r="J534">
        <v>2021</v>
      </c>
      <c r="K534">
        <v>301</v>
      </c>
      <c r="L534" t="s">
        <v>72</v>
      </c>
      <c r="M534">
        <v>2050</v>
      </c>
      <c r="N534">
        <v>11.911</v>
      </c>
      <c r="O534">
        <v>12054</v>
      </c>
      <c r="P534" t="s">
        <v>1705</v>
      </c>
      <c r="Q534" t="s">
        <v>1926</v>
      </c>
      <c r="R534" t="s">
        <v>1927</v>
      </c>
      <c r="S534">
        <v>12</v>
      </c>
      <c r="T534">
        <v>2050</v>
      </c>
      <c r="U534">
        <v>11.911</v>
      </c>
    </row>
    <row r="535" spans="1:21">
      <c r="A535">
        <v>120142</v>
      </c>
      <c r="B535" s="52">
        <v>722021059900</v>
      </c>
      <c r="C535" t="s">
        <v>1703</v>
      </c>
      <c r="D535">
        <v>120142</v>
      </c>
      <c r="E535" t="s">
        <v>51</v>
      </c>
      <c r="F535" t="s">
        <v>51</v>
      </c>
      <c r="G535" t="s">
        <v>681</v>
      </c>
      <c r="H535" t="s">
        <v>1910</v>
      </c>
      <c r="I535">
        <v>5</v>
      </c>
      <c r="J535">
        <v>2021</v>
      </c>
      <c r="K535">
        <v>301</v>
      </c>
      <c r="L535" t="s">
        <v>72</v>
      </c>
      <c r="M535">
        <v>2050</v>
      </c>
      <c r="N535">
        <v>11.911</v>
      </c>
      <c r="O535">
        <v>12054</v>
      </c>
      <c r="P535" t="s">
        <v>1705</v>
      </c>
      <c r="Q535" t="s">
        <v>1928</v>
      </c>
      <c r="R535" t="s">
        <v>1929</v>
      </c>
      <c r="S535">
        <v>12</v>
      </c>
      <c r="T535">
        <v>2078</v>
      </c>
      <c r="U535">
        <v>12.087</v>
      </c>
    </row>
    <row r="536" spans="1:21">
      <c r="A536">
        <v>120142</v>
      </c>
      <c r="B536" s="52">
        <v>722021059600</v>
      </c>
      <c r="C536" t="s">
        <v>1703</v>
      </c>
      <c r="D536">
        <v>120142</v>
      </c>
      <c r="E536" t="s">
        <v>51</v>
      </c>
      <c r="F536" t="s">
        <v>51</v>
      </c>
      <c r="G536" t="s">
        <v>628</v>
      </c>
      <c r="H536" t="s">
        <v>1910</v>
      </c>
      <c r="I536">
        <v>5</v>
      </c>
      <c r="J536">
        <v>2021</v>
      </c>
      <c r="K536">
        <v>301</v>
      </c>
      <c r="L536" t="s">
        <v>72</v>
      </c>
      <c r="M536">
        <v>1900</v>
      </c>
      <c r="N536">
        <v>11.04</v>
      </c>
      <c r="O536">
        <v>12054</v>
      </c>
      <c r="P536" t="s">
        <v>1705</v>
      </c>
      <c r="Q536" t="s">
        <v>1925</v>
      </c>
      <c r="R536" t="s">
        <v>1910</v>
      </c>
      <c r="S536">
        <v>12</v>
      </c>
      <c r="T536">
        <v>2053</v>
      </c>
      <c r="U536">
        <v>12.699</v>
      </c>
    </row>
    <row r="537" spans="1:21">
      <c r="A537">
        <v>120142</v>
      </c>
      <c r="B537" s="52">
        <v>722021059616</v>
      </c>
      <c r="C537" t="s">
        <v>1703</v>
      </c>
      <c r="D537">
        <v>120142</v>
      </c>
      <c r="E537" t="s">
        <v>51</v>
      </c>
      <c r="F537" t="s">
        <v>51</v>
      </c>
      <c r="G537" t="s">
        <v>1289</v>
      </c>
      <c r="H537" t="s">
        <v>1910</v>
      </c>
      <c r="I537">
        <v>5</v>
      </c>
      <c r="J537">
        <v>2021</v>
      </c>
      <c r="K537">
        <v>301</v>
      </c>
      <c r="L537" t="s">
        <v>72</v>
      </c>
      <c r="M537">
        <v>1900</v>
      </c>
      <c r="N537">
        <v>11.04</v>
      </c>
      <c r="O537">
        <v>12054</v>
      </c>
      <c r="P537" t="s">
        <v>1705</v>
      </c>
      <c r="Q537" t="s">
        <v>1925</v>
      </c>
      <c r="R537" t="s">
        <v>1910</v>
      </c>
      <c r="S537">
        <v>12</v>
      </c>
      <c r="T537">
        <v>2054</v>
      </c>
      <c r="U537">
        <v>12.702</v>
      </c>
    </row>
    <row r="538" spans="1:21">
      <c r="A538">
        <v>120142</v>
      </c>
      <c r="B538" s="52">
        <v>722021059882</v>
      </c>
      <c r="C538" t="s">
        <v>1703</v>
      </c>
      <c r="D538">
        <v>120142</v>
      </c>
      <c r="E538" t="s">
        <v>51</v>
      </c>
      <c r="F538" t="s">
        <v>51</v>
      </c>
      <c r="G538" t="s">
        <v>1487</v>
      </c>
      <c r="H538" t="s">
        <v>1910</v>
      </c>
      <c r="I538">
        <v>5</v>
      </c>
      <c r="J538">
        <v>2021</v>
      </c>
      <c r="K538">
        <v>301</v>
      </c>
      <c r="L538" t="s">
        <v>72</v>
      </c>
      <c r="M538">
        <v>2050</v>
      </c>
      <c r="N538">
        <v>11.911</v>
      </c>
      <c r="O538">
        <v>12054</v>
      </c>
      <c r="P538" t="s">
        <v>1705</v>
      </c>
      <c r="Q538" t="s">
        <v>1928</v>
      </c>
      <c r="R538" t="s">
        <v>1929</v>
      </c>
      <c r="S538">
        <v>12</v>
      </c>
      <c r="T538">
        <v>2076</v>
      </c>
      <c r="U538">
        <v>12.087999999999999</v>
      </c>
    </row>
    <row r="539" spans="1:21">
      <c r="A539">
        <v>120142</v>
      </c>
      <c r="B539" s="52">
        <v>722021059944</v>
      </c>
      <c r="C539" t="s">
        <v>1703</v>
      </c>
      <c r="D539">
        <v>120142</v>
      </c>
      <c r="E539" t="s">
        <v>51</v>
      </c>
      <c r="F539" t="s">
        <v>51</v>
      </c>
      <c r="G539" t="s">
        <v>1291</v>
      </c>
      <c r="H539" t="s">
        <v>1910</v>
      </c>
      <c r="I539">
        <v>5</v>
      </c>
      <c r="J539">
        <v>2021</v>
      </c>
      <c r="K539">
        <v>301</v>
      </c>
      <c r="L539" t="s">
        <v>72</v>
      </c>
      <c r="M539">
        <v>2050</v>
      </c>
      <c r="N539">
        <v>11.911</v>
      </c>
      <c r="O539">
        <v>12054</v>
      </c>
      <c r="P539" t="s">
        <v>1705</v>
      </c>
      <c r="Q539" t="s">
        <v>1926</v>
      </c>
      <c r="R539" t="s">
        <v>1927</v>
      </c>
      <c r="S539">
        <v>12</v>
      </c>
      <c r="T539">
        <v>2050</v>
      </c>
      <c r="U539">
        <v>11.911</v>
      </c>
    </row>
    <row r="540" spans="1:21">
      <c r="A540">
        <v>120142</v>
      </c>
      <c r="B540" s="52">
        <v>722021059605</v>
      </c>
      <c r="C540" t="s">
        <v>1703</v>
      </c>
      <c r="D540">
        <v>120142</v>
      </c>
      <c r="E540" t="s">
        <v>51</v>
      </c>
      <c r="F540" t="s">
        <v>51</v>
      </c>
      <c r="G540" t="s">
        <v>1049</v>
      </c>
      <c r="H540" t="s">
        <v>1910</v>
      </c>
      <c r="I540">
        <v>5</v>
      </c>
      <c r="J540">
        <v>2021</v>
      </c>
      <c r="K540">
        <v>301</v>
      </c>
      <c r="L540" t="s">
        <v>72</v>
      </c>
      <c r="M540">
        <v>1900</v>
      </c>
      <c r="N540">
        <v>11.04</v>
      </c>
      <c r="O540">
        <v>12054</v>
      </c>
      <c r="P540" t="s">
        <v>1705</v>
      </c>
      <c r="Q540" t="s">
        <v>1925</v>
      </c>
      <c r="R540" t="s">
        <v>1910</v>
      </c>
      <c r="S540">
        <v>12</v>
      </c>
      <c r="T540">
        <v>2054</v>
      </c>
      <c r="U540">
        <v>12.699</v>
      </c>
    </row>
    <row r="541" spans="1:21">
      <c r="A541">
        <v>120142</v>
      </c>
      <c r="B541" s="52">
        <v>722021059884</v>
      </c>
      <c r="C541" t="s">
        <v>1703</v>
      </c>
      <c r="D541">
        <v>120142</v>
      </c>
      <c r="E541" t="s">
        <v>51</v>
      </c>
      <c r="F541" t="s">
        <v>51</v>
      </c>
      <c r="G541" t="s">
        <v>1489</v>
      </c>
      <c r="H541" t="s">
        <v>1910</v>
      </c>
      <c r="I541">
        <v>5</v>
      </c>
      <c r="J541">
        <v>2021</v>
      </c>
      <c r="K541">
        <v>301</v>
      </c>
      <c r="L541" t="s">
        <v>72</v>
      </c>
      <c r="M541">
        <v>2050</v>
      </c>
      <c r="N541">
        <v>11.911</v>
      </c>
      <c r="O541">
        <v>12054</v>
      </c>
      <c r="P541" t="s">
        <v>1705</v>
      </c>
      <c r="Q541" t="s">
        <v>1928</v>
      </c>
      <c r="R541" t="s">
        <v>1929</v>
      </c>
      <c r="S541">
        <v>12</v>
      </c>
      <c r="T541">
        <v>2076</v>
      </c>
      <c r="U541">
        <v>12.087999999999999</v>
      </c>
    </row>
    <row r="542" spans="1:21">
      <c r="A542">
        <v>120142</v>
      </c>
      <c r="B542" s="52">
        <v>722021059990</v>
      </c>
      <c r="C542" t="s">
        <v>1703</v>
      </c>
      <c r="D542">
        <v>120142</v>
      </c>
      <c r="E542" t="s">
        <v>51</v>
      </c>
      <c r="F542" t="s">
        <v>51</v>
      </c>
      <c r="G542" t="s">
        <v>1293</v>
      </c>
      <c r="H542" t="s">
        <v>1927</v>
      </c>
      <c r="I542">
        <v>5</v>
      </c>
      <c r="J542">
        <v>2021</v>
      </c>
      <c r="K542">
        <v>301</v>
      </c>
      <c r="L542" t="s">
        <v>72</v>
      </c>
      <c r="M542">
        <v>2050</v>
      </c>
      <c r="N542">
        <v>11.911</v>
      </c>
      <c r="O542">
        <v>12054</v>
      </c>
      <c r="P542" t="s">
        <v>1705</v>
      </c>
      <c r="Q542" t="s">
        <v>1930</v>
      </c>
      <c r="R542" t="s">
        <v>1927</v>
      </c>
      <c r="S542">
        <v>12</v>
      </c>
      <c r="T542">
        <v>2087</v>
      </c>
      <c r="U542">
        <v>11.945</v>
      </c>
    </row>
    <row r="543" spans="1:21">
      <c r="A543">
        <v>120142</v>
      </c>
      <c r="B543" s="52">
        <v>722021060328</v>
      </c>
      <c r="C543" t="s">
        <v>1703</v>
      </c>
      <c r="D543">
        <v>120142</v>
      </c>
      <c r="E543" t="s">
        <v>51</v>
      </c>
      <c r="F543" t="s">
        <v>51</v>
      </c>
      <c r="G543" t="s">
        <v>929</v>
      </c>
      <c r="H543" t="s">
        <v>1927</v>
      </c>
      <c r="I543">
        <v>5</v>
      </c>
      <c r="J543">
        <v>2021</v>
      </c>
      <c r="K543">
        <v>301</v>
      </c>
      <c r="L543" t="s">
        <v>72</v>
      </c>
      <c r="M543">
        <v>2150</v>
      </c>
      <c r="N543">
        <v>12.493</v>
      </c>
      <c r="O543">
        <v>12054</v>
      </c>
      <c r="P543" t="s">
        <v>1705</v>
      </c>
      <c r="Q543" t="s">
        <v>1931</v>
      </c>
      <c r="R543" t="s">
        <v>1929</v>
      </c>
      <c r="S543">
        <v>12</v>
      </c>
      <c r="T543">
        <v>2150</v>
      </c>
      <c r="U543">
        <v>12.493</v>
      </c>
    </row>
    <row r="544" spans="1:21">
      <c r="A544">
        <v>120142</v>
      </c>
      <c r="B544" s="52">
        <v>722021059969</v>
      </c>
      <c r="C544" t="s">
        <v>1703</v>
      </c>
      <c r="D544">
        <v>120142</v>
      </c>
      <c r="E544" t="s">
        <v>51</v>
      </c>
      <c r="F544" t="s">
        <v>51</v>
      </c>
      <c r="G544" t="s">
        <v>631</v>
      </c>
      <c r="H544" t="s">
        <v>1927</v>
      </c>
      <c r="I544">
        <v>5</v>
      </c>
      <c r="J544">
        <v>2021</v>
      </c>
      <c r="K544">
        <v>301</v>
      </c>
      <c r="L544" t="s">
        <v>72</v>
      </c>
      <c r="M544">
        <v>2050</v>
      </c>
      <c r="N544">
        <v>11.911</v>
      </c>
      <c r="O544">
        <v>12054</v>
      </c>
      <c r="P544" t="s">
        <v>1705</v>
      </c>
      <c r="Q544" t="s">
        <v>1926</v>
      </c>
      <c r="R544" t="s">
        <v>1927</v>
      </c>
      <c r="S544">
        <v>12</v>
      </c>
      <c r="T544">
        <v>2050</v>
      </c>
      <c r="U544">
        <v>11.911</v>
      </c>
    </row>
    <row r="545" spans="1:21">
      <c r="A545">
        <v>120142</v>
      </c>
      <c r="B545" s="52">
        <v>722021059967</v>
      </c>
      <c r="C545" t="s">
        <v>1703</v>
      </c>
      <c r="D545">
        <v>120142</v>
      </c>
      <c r="E545" t="s">
        <v>51</v>
      </c>
      <c r="F545" t="s">
        <v>51</v>
      </c>
      <c r="G545" t="s">
        <v>1393</v>
      </c>
      <c r="H545" t="s">
        <v>1927</v>
      </c>
      <c r="I545">
        <v>5</v>
      </c>
      <c r="J545">
        <v>2021</v>
      </c>
      <c r="K545">
        <v>301</v>
      </c>
      <c r="L545" t="s">
        <v>72</v>
      </c>
      <c r="M545">
        <v>2050</v>
      </c>
      <c r="N545">
        <v>11.911</v>
      </c>
      <c r="O545">
        <v>12054</v>
      </c>
      <c r="P545" t="s">
        <v>1705</v>
      </c>
      <c r="Q545" t="s">
        <v>1926</v>
      </c>
      <c r="R545" t="s">
        <v>1927</v>
      </c>
      <c r="S545">
        <v>12</v>
      </c>
      <c r="T545">
        <v>2050</v>
      </c>
      <c r="U545">
        <v>11.911</v>
      </c>
    </row>
    <row r="546" spans="1:21">
      <c r="A546">
        <v>120142</v>
      </c>
      <c r="B546" s="52">
        <v>722021060348</v>
      </c>
      <c r="C546" t="s">
        <v>1703</v>
      </c>
      <c r="D546">
        <v>120142</v>
      </c>
      <c r="E546" t="s">
        <v>51</v>
      </c>
      <c r="F546" t="s">
        <v>51</v>
      </c>
      <c r="G546" t="s">
        <v>1573</v>
      </c>
      <c r="H546" t="s">
        <v>1927</v>
      </c>
      <c r="I546">
        <v>5</v>
      </c>
      <c r="J546">
        <v>2021</v>
      </c>
      <c r="K546">
        <v>301</v>
      </c>
      <c r="L546" t="s">
        <v>72</v>
      </c>
      <c r="M546">
        <v>2150</v>
      </c>
      <c r="N546">
        <v>12.493</v>
      </c>
      <c r="O546">
        <v>12054</v>
      </c>
      <c r="P546" t="s">
        <v>1705</v>
      </c>
      <c r="Q546" t="s">
        <v>1932</v>
      </c>
      <c r="R546" t="s">
        <v>1929</v>
      </c>
      <c r="S546">
        <v>12</v>
      </c>
      <c r="T546">
        <v>2245</v>
      </c>
      <c r="U546">
        <v>12.506</v>
      </c>
    </row>
    <row r="547" spans="1:21">
      <c r="A547">
        <v>120142</v>
      </c>
      <c r="B547" s="52">
        <v>722021060315</v>
      </c>
      <c r="C547" t="s">
        <v>1703</v>
      </c>
      <c r="D547">
        <v>120142</v>
      </c>
      <c r="E547" t="s">
        <v>51</v>
      </c>
      <c r="F547" t="s">
        <v>51</v>
      </c>
      <c r="G547" t="s">
        <v>687</v>
      </c>
      <c r="H547" t="s">
        <v>1927</v>
      </c>
      <c r="I547">
        <v>5</v>
      </c>
      <c r="J547">
        <v>2021</v>
      </c>
      <c r="K547">
        <v>301</v>
      </c>
      <c r="L547" t="s">
        <v>72</v>
      </c>
      <c r="M547">
        <v>2150</v>
      </c>
      <c r="N547">
        <v>12.493</v>
      </c>
      <c r="O547">
        <v>12054</v>
      </c>
      <c r="P547" t="s">
        <v>1705</v>
      </c>
      <c r="Q547" t="s">
        <v>1931</v>
      </c>
      <c r="R547" t="s">
        <v>1929</v>
      </c>
      <c r="S547">
        <v>12</v>
      </c>
      <c r="T547">
        <v>2150</v>
      </c>
      <c r="U547">
        <v>12.493</v>
      </c>
    </row>
    <row r="548" spans="1:21">
      <c r="A548">
        <v>120142</v>
      </c>
      <c r="B548" s="52">
        <v>722021059987</v>
      </c>
      <c r="C548" t="s">
        <v>1703</v>
      </c>
      <c r="D548">
        <v>120142</v>
      </c>
      <c r="E548" t="s">
        <v>51</v>
      </c>
      <c r="F548" t="s">
        <v>51</v>
      </c>
      <c r="G548" t="s">
        <v>683</v>
      </c>
      <c r="H548" t="s">
        <v>1927</v>
      </c>
      <c r="I548">
        <v>5</v>
      </c>
      <c r="J548">
        <v>2021</v>
      </c>
      <c r="K548">
        <v>301</v>
      </c>
      <c r="L548" t="s">
        <v>72</v>
      </c>
      <c r="M548">
        <v>2050</v>
      </c>
      <c r="N548">
        <v>11.911</v>
      </c>
      <c r="O548">
        <v>12054</v>
      </c>
      <c r="P548" t="s">
        <v>1705</v>
      </c>
      <c r="Q548" t="s">
        <v>1930</v>
      </c>
      <c r="R548" t="s">
        <v>1927</v>
      </c>
      <c r="S548">
        <v>12</v>
      </c>
      <c r="T548">
        <v>2087</v>
      </c>
      <c r="U548">
        <v>11.945</v>
      </c>
    </row>
    <row r="549" spans="1:21">
      <c r="A549">
        <v>120142</v>
      </c>
      <c r="B549" s="52">
        <v>722021060334</v>
      </c>
      <c r="C549" t="s">
        <v>1703</v>
      </c>
      <c r="D549">
        <v>120142</v>
      </c>
      <c r="E549" t="s">
        <v>51</v>
      </c>
      <c r="F549" t="s">
        <v>51</v>
      </c>
      <c r="G549" t="s">
        <v>1055</v>
      </c>
      <c r="H549" t="s">
        <v>1927</v>
      </c>
      <c r="I549">
        <v>5</v>
      </c>
      <c r="J549">
        <v>2021</v>
      </c>
      <c r="K549">
        <v>301</v>
      </c>
      <c r="L549" t="s">
        <v>72</v>
      </c>
      <c r="M549">
        <v>2150</v>
      </c>
      <c r="N549">
        <v>12.493</v>
      </c>
      <c r="O549">
        <v>12054</v>
      </c>
      <c r="P549" t="s">
        <v>1705</v>
      </c>
      <c r="Q549" t="s">
        <v>1931</v>
      </c>
      <c r="R549" t="s">
        <v>1929</v>
      </c>
      <c r="S549">
        <v>12</v>
      </c>
      <c r="T549">
        <v>2150</v>
      </c>
      <c r="U549">
        <v>12.493</v>
      </c>
    </row>
    <row r="550" spans="1:21">
      <c r="A550">
        <v>120142</v>
      </c>
      <c r="B550" s="52">
        <v>722021059999</v>
      </c>
      <c r="C550" t="s">
        <v>1703</v>
      </c>
      <c r="D550">
        <v>120142</v>
      </c>
      <c r="E550" t="s">
        <v>51</v>
      </c>
      <c r="F550" t="s">
        <v>51</v>
      </c>
      <c r="G550" t="s">
        <v>1295</v>
      </c>
      <c r="H550" t="s">
        <v>1927</v>
      </c>
      <c r="I550">
        <v>5</v>
      </c>
      <c r="J550">
        <v>2021</v>
      </c>
      <c r="K550">
        <v>301</v>
      </c>
      <c r="L550" t="s">
        <v>72</v>
      </c>
      <c r="M550">
        <v>2050</v>
      </c>
      <c r="N550">
        <v>11.911</v>
      </c>
      <c r="O550">
        <v>12054</v>
      </c>
      <c r="P550" t="s">
        <v>1705</v>
      </c>
      <c r="Q550" t="s">
        <v>1930</v>
      </c>
      <c r="R550" t="s">
        <v>1927</v>
      </c>
      <c r="S550">
        <v>12</v>
      </c>
      <c r="T550">
        <v>2087</v>
      </c>
      <c r="U550">
        <v>11.945</v>
      </c>
    </row>
    <row r="551" spans="1:21">
      <c r="A551">
        <v>120142</v>
      </c>
      <c r="B551" s="52">
        <v>722021060004</v>
      </c>
      <c r="C551" t="s">
        <v>1703</v>
      </c>
      <c r="D551">
        <v>120142</v>
      </c>
      <c r="E551" t="s">
        <v>51</v>
      </c>
      <c r="F551" t="s">
        <v>51</v>
      </c>
      <c r="G551" t="s">
        <v>1395</v>
      </c>
      <c r="H551" t="s">
        <v>1927</v>
      </c>
      <c r="I551">
        <v>5</v>
      </c>
      <c r="J551">
        <v>2021</v>
      </c>
      <c r="K551">
        <v>301</v>
      </c>
      <c r="L551" t="s">
        <v>72</v>
      </c>
      <c r="M551">
        <v>2050</v>
      </c>
      <c r="N551">
        <v>11.911</v>
      </c>
      <c r="O551">
        <v>12054</v>
      </c>
      <c r="P551" t="s">
        <v>1705</v>
      </c>
      <c r="Q551" t="s">
        <v>1930</v>
      </c>
      <c r="R551" t="s">
        <v>1927</v>
      </c>
      <c r="S551">
        <v>12</v>
      </c>
      <c r="T551">
        <v>2091</v>
      </c>
      <c r="U551">
        <v>11.946999999999999</v>
      </c>
    </row>
    <row r="552" spans="1:21">
      <c r="A552">
        <v>120142</v>
      </c>
      <c r="B552" s="52">
        <v>722021060346</v>
      </c>
      <c r="C552" t="s">
        <v>1703</v>
      </c>
      <c r="D552">
        <v>120142</v>
      </c>
      <c r="E552" t="s">
        <v>51</v>
      </c>
      <c r="F552" t="s">
        <v>51</v>
      </c>
      <c r="G552" t="s">
        <v>1057</v>
      </c>
      <c r="H552" t="s">
        <v>1927</v>
      </c>
      <c r="I552">
        <v>5</v>
      </c>
      <c r="J552">
        <v>2021</v>
      </c>
      <c r="K552">
        <v>301</v>
      </c>
      <c r="L552" t="s">
        <v>72</v>
      </c>
      <c r="M552">
        <v>2150</v>
      </c>
      <c r="N552">
        <v>12.493</v>
      </c>
      <c r="O552">
        <v>12054</v>
      </c>
      <c r="P552" t="s">
        <v>1705</v>
      </c>
      <c r="Q552" t="s">
        <v>1931</v>
      </c>
      <c r="R552" t="s">
        <v>1929</v>
      </c>
      <c r="S552">
        <v>12</v>
      </c>
      <c r="T552">
        <v>2150</v>
      </c>
      <c r="U552">
        <v>12.493</v>
      </c>
    </row>
    <row r="553" spans="1:21">
      <c r="A553">
        <v>120142</v>
      </c>
      <c r="B553" s="52">
        <v>722021060343</v>
      </c>
      <c r="C553" t="s">
        <v>1703</v>
      </c>
      <c r="D553">
        <v>120142</v>
      </c>
      <c r="E553" t="s">
        <v>51</v>
      </c>
      <c r="F553" t="s">
        <v>51</v>
      </c>
      <c r="G553" t="s">
        <v>931</v>
      </c>
      <c r="H553" t="s">
        <v>1927</v>
      </c>
      <c r="I553">
        <v>5</v>
      </c>
      <c r="J553">
        <v>2021</v>
      </c>
      <c r="K553">
        <v>301</v>
      </c>
      <c r="L553" t="s">
        <v>72</v>
      </c>
      <c r="M553">
        <v>2150</v>
      </c>
      <c r="N553">
        <v>12.493</v>
      </c>
      <c r="O553">
        <v>12054</v>
      </c>
      <c r="P553" t="s">
        <v>1705</v>
      </c>
      <c r="Q553" t="s">
        <v>1931</v>
      </c>
      <c r="R553" t="s">
        <v>1929</v>
      </c>
      <c r="S553">
        <v>12</v>
      </c>
      <c r="T553">
        <v>2150</v>
      </c>
      <c r="U553">
        <v>12.493</v>
      </c>
    </row>
    <row r="554" spans="1:21">
      <c r="A554">
        <v>120142</v>
      </c>
      <c r="B554" s="52">
        <v>722021059986</v>
      </c>
      <c r="C554" t="s">
        <v>1703</v>
      </c>
      <c r="D554">
        <v>120142</v>
      </c>
      <c r="E554" t="s">
        <v>51</v>
      </c>
      <c r="F554" t="s">
        <v>51</v>
      </c>
      <c r="G554" t="s">
        <v>1491</v>
      </c>
      <c r="H554" t="s">
        <v>1927</v>
      </c>
      <c r="I554">
        <v>5</v>
      </c>
      <c r="J554">
        <v>2021</v>
      </c>
      <c r="K554">
        <v>301</v>
      </c>
      <c r="L554" t="s">
        <v>72</v>
      </c>
      <c r="M554">
        <v>2050</v>
      </c>
      <c r="N554">
        <v>11.911</v>
      </c>
      <c r="O554">
        <v>12054</v>
      </c>
      <c r="P554" t="s">
        <v>1705</v>
      </c>
      <c r="Q554" t="s">
        <v>1930</v>
      </c>
      <c r="R554" t="s">
        <v>1927</v>
      </c>
      <c r="S554">
        <v>12</v>
      </c>
      <c r="T554">
        <v>2087</v>
      </c>
      <c r="U554">
        <v>11.945</v>
      </c>
    </row>
    <row r="555" spans="1:21">
      <c r="A555">
        <v>120142</v>
      </c>
      <c r="B555" s="52">
        <v>722021060347</v>
      </c>
      <c r="C555" t="s">
        <v>1703</v>
      </c>
      <c r="D555">
        <v>120142</v>
      </c>
      <c r="E555" t="s">
        <v>51</v>
      </c>
      <c r="F555" t="s">
        <v>51</v>
      </c>
      <c r="G555" t="s">
        <v>1571</v>
      </c>
      <c r="H555" t="s">
        <v>1927</v>
      </c>
      <c r="I555">
        <v>5</v>
      </c>
      <c r="J555">
        <v>2021</v>
      </c>
      <c r="K555">
        <v>301</v>
      </c>
      <c r="L555" t="s">
        <v>72</v>
      </c>
      <c r="M555">
        <v>2150</v>
      </c>
      <c r="N555">
        <v>12.493</v>
      </c>
      <c r="O555">
        <v>12054</v>
      </c>
      <c r="P555" t="s">
        <v>1705</v>
      </c>
      <c r="Q555" t="s">
        <v>1931</v>
      </c>
      <c r="R555" t="s">
        <v>1929</v>
      </c>
      <c r="S555">
        <v>12</v>
      </c>
      <c r="T555">
        <v>2150</v>
      </c>
      <c r="U555">
        <v>12.493</v>
      </c>
    </row>
    <row r="556" spans="1:21">
      <c r="A556">
        <v>120142</v>
      </c>
      <c r="B556" s="52">
        <v>722021060319</v>
      </c>
      <c r="C556" t="s">
        <v>1703</v>
      </c>
      <c r="D556">
        <v>120142</v>
      </c>
      <c r="E556" t="s">
        <v>51</v>
      </c>
      <c r="F556" t="s">
        <v>51</v>
      </c>
      <c r="G556" t="s">
        <v>1397</v>
      </c>
      <c r="H556" t="s">
        <v>1927</v>
      </c>
      <c r="I556">
        <v>5</v>
      </c>
      <c r="J556">
        <v>2021</v>
      </c>
      <c r="K556">
        <v>301</v>
      </c>
      <c r="L556" t="s">
        <v>72</v>
      </c>
      <c r="M556">
        <v>2150</v>
      </c>
      <c r="N556">
        <v>12.493</v>
      </c>
      <c r="O556">
        <v>12054</v>
      </c>
      <c r="P556" t="s">
        <v>1705</v>
      </c>
      <c r="Q556" t="s">
        <v>1931</v>
      </c>
      <c r="R556" t="s">
        <v>1929</v>
      </c>
      <c r="S556">
        <v>12</v>
      </c>
      <c r="T556">
        <v>2150</v>
      </c>
      <c r="U556">
        <v>12.493</v>
      </c>
    </row>
    <row r="557" spans="1:21">
      <c r="A557">
        <v>120142</v>
      </c>
      <c r="B557" s="52">
        <v>722021059989</v>
      </c>
      <c r="C557" t="s">
        <v>1703</v>
      </c>
      <c r="D557">
        <v>120142</v>
      </c>
      <c r="E557" t="s">
        <v>51</v>
      </c>
      <c r="F557" t="s">
        <v>51</v>
      </c>
      <c r="G557" t="s">
        <v>1053</v>
      </c>
      <c r="H557" t="s">
        <v>1927</v>
      </c>
      <c r="I557">
        <v>5</v>
      </c>
      <c r="J557">
        <v>2021</v>
      </c>
      <c r="K557">
        <v>301</v>
      </c>
      <c r="L557" t="s">
        <v>72</v>
      </c>
      <c r="M557">
        <v>2050</v>
      </c>
      <c r="N557">
        <v>11.911</v>
      </c>
      <c r="O557">
        <v>12054</v>
      </c>
      <c r="P557" t="s">
        <v>1705</v>
      </c>
      <c r="Q557" t="s">
        <v>1930</v>
      </c>
      <c r="R557" t="s">
        <v>1927</v>
      </c>
      <c r="S557">
        <v>12</v>
      </c>
      <c r="T557">
        <v>2087</v>
      </c>
      <c r="U557">
        <v>11.945</v>
      </c>
    </row>
    <row r="558" spans="1:21">
      <c r="A558">
        <v>120142</v>
      </c>
      <c r="B558" s="52">
        <v>722021060382</v>
      </c>
      <c r="C558" t="s">
        <v>1703</v>
      </c>
      <c r="D558">
        <v>120142</v>
      </c>
      <c r="E558" t="s">
        <v>51</v>
      </c>
      <c r="F558" t="s">
        <v>51</v>
      </c>
      <c r="G558" t="s">
        <v>933</v>
      </c>
      <c r="H558" t="s">
        <v>1929</v>
      </c>
      <c r="I558">
        <v>5</v>
      </c>
      <c r="J558">
        <v>2021</v>
      </c>
      <c r="K558">
        <v>301</v>
      </c>
      <c r="L558" t="s">
        <v>72</v>
      </c>
      <c r="M558">
        <v>2000</v>
      </c>
      <c r="N558">
        <v>11.621</v>
      </c>
      <c r="O558">
        <v>12103</v>
      </c>
      <c r="P558" t="s">
        <v>69</v>
      </c>
      <c r="Q558" t="s">
        <v>1933</v>
      </c>
      <c r="R558" t="s">
        <v>1916</v>
      </c>
      <c r="S558">
        <v>12</v>
      </c>
      <c r="T558">
        <v>2082</v>
      </c>
      <c r="U558">
        <v>11.792</v>
      </c>
    </row>
    <row r="559" spans="1:21">
      <c r="A559">
        <v>120142</v>
      </c>
      <c r="B559" s="52">
        <v>722021060362</v>
      </c>
      <c r="C559" t="s">
        <v>1703</v>
      </c>
      <c r="D559">
        <v>120142</v>
      </c>
      <c r="E559" t="s">
        <v>51</v>
      </c>
      <c r="F559" t="s">
        <v>51</v>
      </c>
      <c r="G559" t="s">
        <v>1297</v>
      </c>
      <c r="H559" t="s">
        <v>1929</v>
      </c>
      <c r="I559">
        <v>5</v>
      </c>
      <c r="J559">
        <v>2021</v>
      </c>
      <c r="K559">
        <v>301</v>
      </c>
      <c r="L559" t="s">
        <v>72</v>
      </c>
      <c r="M559">
        <v>2150</v>
      </c>
      <c r="N559">
        <v>12.493</v>
      </c>
      <c r="O559">
        <v>12054</v>
      </c>
      <c r="P559" t="s">
        <v>1705</v>
      </c>
      <c r="Q559" t="s">
        <v>1932</v>
      </c>
      <c r="R559" t="s">
        <v>1929</v>
      </c>
      <c r="S559">
        <v>12</v>
      </c>
      <c r="T559">
        <v>2245</v>
      </c>
      <c r="U559">
        <v>12.506</v>
      </c>
    </row>
    <row r="560" spans="1:21">
      <c r="A560">
        <v>120142</v>
      </c>
      <c r="B560" s="52">
        <v>722021060391</v>
      </c>
      <c r="C560" t="s">
        <v>1703</v>
      </c>
      <c r="D560">
        <v>120142</v>
      </c>
      <c r="E560" t="s">
        <v>51</v>
      </c>
      <c r="F560" t="s">
        <v>51</v>
      </c>
      <c r="G560" t="s">
        <v>635</v>
      </c>
      <c r="H560" t="s">
        <v>1929</v>
      </c>
      <c r="I560">
        <v>5</v>
      </c>
      <c r="J560">
        <v>2021</v>
      </c>
      <c r="K560">
        <v>301</v>
      </c>
      <c r="L560" t="s">
        <v>72</v>
      </c>
      <c r="M560">
        <v>2000</v>
      </c>
      <c r="N560">
        <v>11.621</v>
      </c>
      <c r="O560">
        <v>12103</v>
      </c>
      <c r="P560" t="s">
        <v>69</v>
      </c>
      <c r="Q560" t="s">
        <v>1933</v>
      </c>
      <c r="R560" t="s">
        <v>1916</v>
      </c>
      <c r="S560">
        <v>12</v>
      </c>
      <c r="T560">
        <v>2082</v>
      </c>
      <c r="U560">
        <v>11.792</v>
      </c>
    </row>
    <row r="561" spans="1:21">
      <c r="A561">
        <v>120142</v>
      </c>
      <c r="B561" s="52">
        <v>722021060368</v>
      </c>
      <c r="C561" t="s">
        <v>1703</v>
      </c>
      <c r="D561">
        <v>120142</v>
      </c>
      <c r="E561" t="s">
        <v>51</v>
      </c>
      <c r="F561" t="s">
        <v>51</v>
      </c>
      <c r="G561" t="s">
        <v>633</v>
      </c>
      <c r="H561" t="s">
        <v>1929</v>
      </c>
      <c r="I561">
        <v>5</v>
      </c>
      <c r="J561">
        <v>2021</v>
      </c>
      <c r="K561">
        <v>301</v>
      </c>
      <c r="L561" t="s">
        <v>72</v>
      </c>
      <c r="M561">
        <v>2150</v>
      </c>
      <c r="N561">
        <v>12.493</v>
      </c>
      <c r="O561">
        <v>12054</v>
      </c>
      <c r="P561" t="s">
        <v>1705</v>
      </c>
      <c r="Q561" t="s">
        <v>1932</v>
      </c>
      <c r="R561" t="s">
        <v>1929</v>
      </c>
      <c r="S561">
        <v>12</v>
      </c>
      <c r="T561">
        <v>2245</v>
      </c>
      <c r="U561">
        <v>12.507</v>
      </c>
    </row>
    <row r="562" spans="1:21">
      <c r="A562">
        <v>120142</v>
      </c>
      <c r="B562" s="52">
        <v>722021061059</v>
      </c>
      <c r="C562" t="s">
        <v>1703</v>
      </c>
      <c r="D562">
        <v>120142</v>
      </c>
      <c r="E562" t="s">
        <v>51</v>
      </c>
      <c r="F562" t="s">
        <v>51</v>
      </c>
      <c r="G562" t="s">
        <v>1059</v>
      </c>
      <c r="H562" t="s">
        <v>1934</v>
      </c>
      <c r="I562">
        <v>5</v>
      </c>
      <c r="J562">
        <v>2021</v>
      </c>
      <c r="K562">
        <v>301</v>
      </c>
      <c r="L562" t="s">
        <v>72</v>
      </c>
      <c r="M562">
        <v>2000</v>
      </c>
      <c r="N562">
        <v>11.621</v>
      </c>
      <c r="O562">
        <v>12054</v>
      </c>
      <c r="P562" t="s">
        <v>1705</v>
      </c>
      <c r="Q562" t="s">
        <v>1935</v>
      </c>
      <c r="R562" t="s">
        <v>1936</v>
      </c>
      <c r="S562">
        <v>12</v>
      </c>
      <c r="T562">
        <v>2000</v>
      </c>
      <c r="U562">
        <v>11.621</v>
      </c>
    </row>
    <row r="563" spans="1:21">
      <c r="A563">
        <v>120142</v>
      </c>
      <c r="B563" s="52">
        <v>722021061055</v>
      </c>
      <c r="C563" t="s">
        <v>1703</v>
      </c>
      <c r="D563">
        <v>120142</v>
      </c>
      <c r="E563" t="s">
        <v>51</v>
      </c>
      <c r="F563" t="s">
        <v>51</v>
      </c>
      <c r="G563" t="s">
        <v>1399</v>
      </c>
      <c r="H563" t="s">
        <v>1934</v>
      </c>
      <c r="I563">
        <v>5</v>
      </c>
      <c r="J563">
        <v>2021</v>
      </c>
      <c r="K563">
        <v>301</v>
      </c>
      <c r="L563" t="s">
        <v>72</v>
      </c>
      <c r="M563">
        <v>2000</v>
      </c>
      <c r="N563">
        <v>11.621</v>
      </c>
      <c r="O563">
        <v>12054</v>
      </c>
      <c r="P563" t="s">
        <v>1705</v>
      </c>
      <c r="Q563" t="s">
        <v>1935</v>
      </c>
      <c r="R563" t="s">
        <v>1936</v>
      </c>
      <c r="S563">
        <v>12</v>
      </c>
      <c r="T563">
        <v>2000</v>
      </c>
      <c r="U563">
        <v>11.621</v>
      </c>
    </row>
    <row r="564" spans="1:21">
      <c r="A564">
        <v>120142</v>
      </c>
      <c r="B564" s="52">
        <v>722021061071</v>
      </c>
      <c r="C564" t="s">
        <v>1703</v>
      </c>
      <c r="D564">
        <v>120142</v>
      </c>
      <c r="E564" t="s">
        <v>51</v>
      </c>
      <c r="F564" t="s">
        <v>51</v>
      </c>
      <c r="G564" t="s">
        <v>1401</v>
      </c>
      <c r="H564" t="s">
        <v>1937</v>
      </c>
      <c r="I564">
        <v>5</v>
      </c>
      <c r="J564">
        <v>2021</v>
      </c>
      <c r="K564">
        <v>301</v>
      </c>
      <c r="L564" t="s">
        <v>72</v>
      </c>
      <c r="M564">
        <v>2000</v>
      </c>
      <c r="N564">
        <v>11.621</v>
      </c>
      <c r="O564">
        <v>12054</v>
      </c>
      <c r="P564" t="s">
        <v>1705</v>
      </c>
      <c r="Q564" t="s">
        <v>1935</v>
      </c>
      <c r="R564" t="s">
        <v>1936</v>
      </c>
      <c r="S564">
        <v>12</v>
      </c>
      <c r="T564">
        <v>2000</v>
      </c>
      <c r="U564">
        <v>11.621</v>
      </c>
    </row>
    <row r="565" spans="1:21">
      <c r="A565">
        <v>120142</v>
      </c>
      <c r="B565" s="52">
        <v>722021061116</v>
      </c>
      <c r="C565" t="s">
        <v>1703</v>
      </c>
      <c r="D565">
        <v>120142</v>
      </c>
      <c r="E565" t="s">
        <v>51</v>
      </c>
      <c r="F565" t="s">
        <v>51</v>
      </c>
      <c r="G565" t="s">
        <v>1577</v>
      </c>
      <c r="H565" t="s">
        <v>1937</v>
      </c>
      <c r="I565">
        <v>5</v>
      </c>
      <c r="J565">
        <v>2021</v>
      </c>
      <c r="K565">
        <v>301</v>
      </c>
      <c r="L565" t="s">
        <v>72</v>
      </c>
      <c r="M565">
        <v>1520</v>
      </c>
      <c r="N565">
        <v>8.8350000000000009</v>
      </c>
      <c r="O565">
        <v>12054</v>
      </c>
      <c r="P565" t="s">
        <v>1705</v>
      </c>
      <c r="Q565" t="s">
        <v>1938</v>
      </c>
      <c r="R565" t="s">
        <v>1936</v>
      </c>
      <c r="S565">
        <v>12</v>
      </c>
      <c r="T565">
        <v>1484</v>
      </c>
      <c r="U565">
        <v>10.209</v>
      </c>
    </row>
    <row r="566" spans="1:21">
      <c r="A566">
        <v>120142</v>
      </c>
      <c r="B566" s="52">
        <v>722021061074</v>
      </c>
      <c r="C566" t="s">
        <v>1703</v>
      </c>
      <c r="D566">
        <v>120142</v>
      </c>
      <c r="E566" t="s">
        <v>51</v>
      </c>
      <c r="F566" t="s">
        <v>51</v>
      </c>
      <c r="G566" t="s">
        <v>1403</v>
      </c>
      <c r="H566" t="s">
        <v>1937</v>
      </c>
      <c r="I566">
        <v>5</v>
      </c>
      <c r="J566">
        <v>2021</v>
      </c>
      <c r="K566">
        <v>301</v>
      </c>
      <c r="L566" t="s">
        <v>72</v>
      </c>
      <c r="M566">
        <v>2000</v>
      </c>
      <c r="N566">
        <v>11.621</v>
      </c>
      <c r="O566">
        <v>12054</v>
      </c>
      <c r="P566" t="s">
        <v>1705</v>
      </c>
      <c r="Q566" t="s">
        <v>1939</v>
      </c>
      <c r="R566" t="s">
        <v>1936</v>
      </c>
      <c r="S566">
        <v>12</v>
      </c>
      <c r="T566">
        <v>2068</v>
      </c>
      <c r="U566">
        <v>11.342000000000001</v>
      </c>
    </row>
    <row r="567" spans="1:21">
      <c r="A567">
        <v>120142</v>
      </c>
      <c r="B567" s="52">
        <v>722021061081</v>
      </c>
      <c r="C567" t="s">
        <v>1703</v>
      </c>
      <c r="D567">
        <v>120142</v>
      </c>
      <c r="E567" t="s">
        <v>51</v>
      </c>
      <c r="F567" t="s">
        <v>51</v>
      </c>
      <c r="G567" t="s">
        <v>935</v>
      </c>
      <c r="H567" t="s">
        <v>1937</v>
      </c>
      <c r="I567">
        <v>5</v>
      </c>
      <c r="J567">
        <v>2021</v>
      </c>
      <c r="K567">
        <v>301</v>
      </c>
      <c r="L567" t="s">
        <v>72</v>
      </c>
      <c r="M567">
        <v>2000</v>
      </c>
      <c r="N567">
        <v>11.621</v>
      </c>
      <c r="O567">
        <v>12054</v>
      </c>
      <c r="P567" t="s">
        <v>1705</v>
      </c>
      <c r="Q567" t="s">
        <v>1939</v>
      </c>
      <c r="R567" t="s">
        <v>1936</v>
      </c>
      <c r="S567">
        <v>12</v>
      </c>
      <c r="T567">
        <v>2068</v>
      </c>
      <c r="U567">
        <v>11.342000000000001</v>
      </c>
    </row>
    <row r="568" spans="1:21">
      <c r="A568">
        <v>120142</v>
      </c>
      <c r="B568" s="52">
        <v>722021061082</v>
      </c>
      <c r="C568" t="s">
        <v>1703</v>
      </c>
      <c r="D568">
        <v>120142</v>
      </c>
      <c r="E568" t="s">
        <v>51</v>
      </c>
      <c r="F568" t="s">
        <v>51</v>
      </c>
      <c r="G568" t="s">
        <v>937</v>
      </c>
      <c r="H568" t="s">
        <v>1937</v>
      </c>
      <c r="I568">
        <v>5</v>
      </c>
      <c r="J568">
        <v>2021</v>
      </c>
      <c r="K568">
        <v>301</v>
      </c>
      <c r="L568" t="s">
        <v>72</v>
      </c>
      <c r="M568">
        <v>2000</v>
      </c>
      <c r="N568">
        <v>11.621</v>
      </c>
      <c r="O568">
        <v>12054</v>
      </c>
      <c r="P568" t="s">
        <v>1705</v>
      </c>
      <c r="Q568" t="s">
        <v>1939</v>
      </c>
      <c r="R568" t="s">
        <v>1936</v>
      </c>
      <c r="S568">
        <v>12</v>
      </c>
      <c r="T568">
        <v>2068</v>
      </c>
      <c r="U568">
        <v>11.342000000000001</v>
      </c>
    </row>
    <row r="569" spans="1:21">
      <c r="A569">
        <v>120142</v>
      </c>
      <c r="B569" s="52">
        <v>722021061065</v>
      </c>
      <c r="C569" t="s">
        <v>1703</v>
      </c>
      <c r="D569">
        <v>120142</v>
      </c>
      <c r="E569" t="s">
        <v>51</v>
      </c>
      <c r="F569" t="s">
        <v>51</v>
      </c>
      <c r="G569" t="s">
        <v>689</v>
      </c>
      <c r="H569" t="s">
        <v>1937</v>
      </c>
      <c r="I569">
        <v>5</v>
      </c>
      <c r="J569">
        <v>2021</v>
      </c>
      <c r="K569">
        <v>301</v>
      </c>
      <c r="L569" t="s">
        <v>72</v>
      </c>
      <c r="M569">
        <v>2000</v>
      </c>
      <c r="N569">
        <v>11.621</v>
      </c>
      <c r="O569">
        <v>12054</v>
      </c>
      <c r="P569" t="s">
        <v>1705</v>
      </c>
      <c r="Q569" t="s">
        <v>1935</v>
      </c>
      <c r="R569" t="s">
        <v>1936</v>
      </c>
      <c r="S569">
        <v>12</v>
      </c>
      <c r="T569">
        <v>2000</v>
      </c>
      <c r="U569">
        <v>11.621</v>
      </c>
    </row>
    <row r="570" spans="1:21">
      <c r="A570">
        <v>120142</v>
      </c>
      <c r="B570" s="52">
        <v>722021061083</v>
      </c>
      <c r="C570" t="s">
        <v>1703</v>
      </c>
      <c r="D570">
        <v>120142</v>
      </c>
      <c r="E570" t="s">
        <v>51</v>
      </c>
      <c r="F570" t="s">
        <v>51</v>
      </c>
      <c r="G570" t="s">
        <v>1493</v>
      </c>
      <c r="H570" t="s">
        <v>1937</v>
      </c>
      <c r="I570">
        <v>5</v>
      </c>
      <c r="J570">
        <v>2021</v>
      </c>
      <c r="K570">
        <v>301</v>
      </c>
      <c r="L570" t="s">
        <v>72</v>
      </c>
      <c r="M570">
        <v>2000</v>
      </c>
      <c r="N570">
        <v>11.621</v>
      </c>
      <c r="O570">
        <v>12054</v>
      </c>
      <c r="P570" t="s">
        <v>1705</v>
      </c>
      <c r="Q570" t="s">
        <v>1939</v>
      </c>
      <c r="R570" t="s">
        <v>1936</v>
      </c>
      <c r="S570">
        <v>12</v>
      </c>
      <c r="T570">
        <v>2069</v>
      </c>
      <c r="U570">
        <v>11.342000000000001</v>
      </c>
    </row>
    <row r="571" spans="1:21">
      <c r="A571">
        <v>120142</v>
      </c>
      <c r="B571" s="52">
        <v>722021061093</v>
      </c>
      <c r="C571" t="s">
        <v>1703</v>
      </c>
      <c r="D571">
        <v>120142</v>
      </c>
      <c r="E571" t="s">
        <v>51</v>
      </c>
      <c r="F571" t="s">
        <v>51</v>
      </c>
      <c r="G571" t="s">
        <v>1405</v>
      </c>
      <c r="H571" t="s">
        <v>1937</v>
      </c>
      <c r="I571">
        <v>5</v>
      </c>
      <c r="J571">
        <v>2021</v>
      </c>
      <c r="K571">
        <v>301</v>
      </c>
      <c r="L571" t="s">
        <v>72</v>
      </c>
      <c r="M571">
        <v>2000</v>
      </c>
      <c r="N571">
        <v>11.625999999999999</v>
      </c>
      <c r="O571">
        <v>12054</v>
      </c>
      <c r="P571" t="s">
        <v>1705</v>
      </c>
      <c r="Q571" t="s">
        <v>1940</v>
      </c>
      <c r="R571" t="s">
        <v>1936</v>
      </c>
      <c r="S571">
        <v>12</v>
      </c>
      <c r="T571">
        <v>2000</v>
      </c>
      <c r="U571">
        <v>11.625999999999999</v>
      </c>
    </row>
    <row r="572" spans="1:21">
      <c r="A572">
        <v>120142</v>
      </c>
      <c r="B572" s="52">
        <v>722021061102</v>
      </c>
      <c r="C572" t="s">
        <v>1703</v>
      </c>
      <c r="D572">
        <v>120142</v>
      </c>
      <c r="E572" t="s">
        <v>51</v>
      </c>
      <c r="F572" t="s">
        <v>51</v>
      </c>
      <c r="G572" t="s">
        <v>1233</v>
      </c>
      <c r="H572" t="s">
        <v>1937</v>
      </c>
      <c r="I572">
        <v>5</v>
      </c>
      <c r="J572">
        <v>2021</v>
      </c>
      <c r="K572">
        <v>301</v>
      </c>
      <c r="L572" t="s">
        <v>72</v>
      </c>
      <c r="M572">
        <v>2000</v>
      </c>
      <c r="N572">
        <v>11.625999999999999</v>
      </c>
      <c r="O572">
        <v>12054</v>
      </c>
      <c r="P572" t="s">
        <v>1705</v>
      </c>
      <c r="Q572" t="s">
        <v>1940</v>
      </c>
      <c r="R572" t="s">
        <v>1936</v>
      </c>
      <c r="S572">
        <v>12</v>
      </c>
      <c r="T572">
        <v>2000</v>
      </c>
      <c r="U572">
        <v>11.625999999999999</v>
      </c>
    </row>
    <row r="573" spans="1:21">
      <c r="A573">
        <v>120142</v>
      </c>
      <c r="B573" s="52">
        <v>722021061073</v>
      </c>
      <c r="C573" t="s">
        <v>1703</v>
      </c>
      <c r="D573">
        <v>120142</v>
      </c>
      <c r="E573" t="s">
        <v>51</v>
      </c>
      <c r="F573" t="s">
        <v>51</v>
      </c>
      <c r="G573" t="s">
        <v>1575</v>
      </c>
      <c r="H573" t="s">
        <v>1937</v>
      </c>
      <c r="I573">
        <v>5</v>
      </c>
      <c r="J573">
        <v>2021</v>
      </c>
      <c r="K573">
        <v>301</v>
      </c>
      <c r="L573" t="s">
        <v>72</v>
      </c>
      <c r="M573">
        <v>2000</v>
      </c>
      <c r="N573">
        <v>11.621</v>
      </c>
      <c r="O573">
        <v>12054</v>
      </c>
      <c r="P573" t="s">
        <v>1705</v>
      </c>
      <c r="Q573" t="s">
        <v>1935</v>
      </c>
      <c r="R573" t="s">
        <v>1936</v>
      </c>
      <c r="S573">
        <v>12</v>
      </c>
      <c r="T573">
        <v>2000</v>
      </c>
      <c r="U573">
        <v>11.621</v>
      </c>
    </row>
    <row r="574" spans="1:21">
      <c r="A574">
        <v>120142</v>
      </c>
      <c r="B574" s="52">
        <v>722021061563</v>
      </c>
      <c r="C574" t="s">
        <v>1703</v>
      </c>
      <c r="D574">
        <v>120142</v>
      </c>
      <c r="E574" t="s">
        <v>51</v>
      </c>
      <c r="F574" t="s">
        <v>51</v>
      </c>
      <c r="G574" t="s">
        <v>1409</v>
      </c>
      <c r="H574" t="s">
        <v>1936</v>
      </c>
      <c r="I574">
        <v>5</v>
      </c>
      <c r="J574">
        <v>2021</v>
      </c>
      <c r="K574">
        <v>301</v>
      </c>
      <c r="L574" t="s">
        <v>72</v>
      </c>
      <c r="M574">
        <v>2150</v>
      </c>
      <c r="N574">
        <v>12.497</v>
      </c>
      <c r="O574">
        <v>12054</v>
      </c>
      <c r="P574" t="s">
        <v>1705</v>
      </c>
      <c r="Q574" t="s">
        <v>1941</v>
      </c>
      <c r="R574" t="s">
        <v>1916</v>
      </c>
      <c r="S574">
        <v>12</v>
      </c>
      <c r="T574">
        <v>2296</v>
      </c>
      <c r="U574">
        <v>14.792999999999999</v>
      </c>
    </row>
    <row r="575" spans="1:21">
      <c r="A575">
        <v>120142</v>
      </c>
      <c r="B575" s="52">
        <v>722021061554</v>
      </c>
      <c r="C575" t="s">
        <v>1703</v>
      </c>
      <c r="D575">
        <v>120142</v>
      </c>
      <c r="E575" t="s">
        <v>51</v>
      </c>
      <c r="F575" t="s">
        <v>51</v>
      </c>
      <c r="G575" t="s">
        <v>941</v>
      </c>
      <c r="H575" t="s">
        <v>1936</v>
      </c>
      <c r="I575">
        <v>5</v>
      </c>
      <c r="J575">
        <v>2021</v>
      </c>
      <c r="K575">
        <v>301</v>
      </c>
      <c r="L575" t="s">
        <v>72</v>
      </c>
      <c r="M575">
        <v>2150</v>
      </c>
      <c r="N575">
        <v>12.497</v>
      </c>
      <c r="O575">
        <v>12054</v>
      </c>
      <c r="P575" t="s">
        <v>1705</v>
      </c>
      <c r="Q575" t="s">
        <v>1941</v>
      </c>
      <c r="R575" t="s">
        <v>1916</v>
      </c>
      <c r="S575">
        <v>12</v>
      </c>
      <c r="T575">
        <v>2297</v>
      </c>
      <c r="U575">
        <v>14.917</v>
      </c>
    </row>
    <row r="576" spans="1:21">
      <c r="A576">
        <v>120142</v>
      </c>
      <c r="B576" s="52">
        <v>722021061391</v>
      </c>
      <c r="C576" t="s">
        <v>1703</v>
      </c>
      <c r="D576">
        <v>120142</v>
      </c>
      <c r="E576" t="s">
        <v>51</v>
      </c>
      <c r="F576" t="s">
        <v>51</v>
      </c>
      <c r="G576" t="s">
        <v>1407</v>
      </c>
      <c r="H576" t="s">
        <v>1936</v>
      </c>
      <c r="I576">
        <v>5</v>
      </c>
      <c r="J576">
        <v>2021</v>
      </c>
      <c r="K576">
        <v>301</v>
      </c>
      <c r="L576" t="s">
        <v>72</v>
      </c>
      <c r="M576">
        <v>2150</v>
      </c>
      <c r="N576">
        <v>12.497</v>
      </c>
      <c r="O576">
        <v>12054</v>
      </c>
      <c r="P576" t="s">
        <v>1705</v>
      </c>
      <c r="Q576" t="s">
        <v>1942</v>
      </c>
      <c r="R576" t="s">
        <v>1916</v>
      </c>
      <c r="S576">
        <v>12</v>
      </c>
      <c r="T576">
        <v>2150</v>
      </c>
      <c r="U576">
        <v>12.497</v>
      </c>
    </row>
    <row r="577" spans="1:21">
      <c r="A577">
        <v>120142</v>
      </c>
      <c r="B577" s="52">
        <v>722021061393</v>
      </c>
      <c r="C577" t="s">
        <v>1703</v>
      </c>
      <c r="D577">
        <v>120142</v>
      </c>
      <c r="E577" t="s">
        <v>51</v>
      </c>
      <c r="F577" t="s">
        <v>51</v>
      </c>
      <c r="G577" t="s">
        <v>1299</v>
      </c>
      <c r="H577" t="s">
        <v>1936</v>
      </c>
      <c r="I577">
        <v>5</v>
      </c>
      <c r="J577">
        <v>2021</v>
      </c>
      <c r="K577">
        <v>301</v>
      </c>
      <c r="L577" t="s">
        <v>72</v>
      </c>
      <c r="M577">
        <v>2150</v>
      </c>
      <c r="N577">
        <v>12.497</v>
      </c>
      <c r="O577">
        <v>12054</v>
      </c>
      <c r="P577" t="s">
        <v>1705</v>
      </c>
      <c r="Q577" t="s">
        <v>1942</v>
      </c>
      <c r="R577" t="s">
        <v>1916</v>
      </c>
      <c r="S577">
        <v>12</v>
      </c>
      <c r="T577">
        <v>2150</v>
      </c>
      <c r="U577">
        <v>12.497</v>
      </c>
    </row>
    <row r="578" spans="1:21">
      <c r="A578">
        <v>120142</v>
      </c>
      <c r="B578" s="52">
        <v>722021061546</v>
      </c>
      <c r="C578" t="s">
        <v>1703</v>
      </c>
      <c r="D578">
        <v>120142</v>
      </c>
      <c r="E578" t="s">
        <v>51</v>
      </c>
      <c r="F578" t="s">
        <v>51</v>
      </c>
      <c r="G578" t="s">
        <v>1579</v>
      </c>
      <c r="H578" t="s">
        <v>1936</v>
      </c>
      <c r="I578">
        <v>5</v>
      </c>
      <c r="J578">
        <v>2021</v>
      </c>
      <c r="K578">
        <v>301</v>
      </c>
      <c r="L578" t="s">
        <v>72</v>
      </c>
      <c r="M578">
        <v>2150</v>
      </c>
      <c r="N578">
        <v>12.497</v>
      </c>
      <c r="O578">
        <v>12054</v>
      </c>
      <c r="P578" t="s">
        <v>1705</v>
      </c>
      <c r="Q578" t="s">
        <v>1942</v>
      </c>
      <c r="R578" t="s">
        <v>1916</v>
      </c>
      <c r="S578">
        <v>12</v>
      </c>
      <c r="T578">
        <v>2150</v>
      </c>
      <c r="U578">
        <v>12.497</v>
      </c>
    </row>
    <row r="579" spans="1:21">
      <c r="A579">
        <v>120142</v>
      </c>
      <c r="B579" s="52">
        <v>722021061409</v>
      </c>
      <c r="C579" t="s">
        <v>1703</v>
      </c>
      <c r="D579">
        <v>120142</v>
      </c>
      <c r="E579" t="s">
        <v>51</v>
      </c>
      <c r="F579" t="s">
        <v>51</v>
      </c>
      <c r="G579" t="s">
        <v>1495</v>
      </c>
      <c r="H579" t="s">
        <v>1936</v>
      </c>
      <c r="I579">
        <v>5</v>
      </c>
      <c r="J579">
        <v>2021</v>
      </c>
      <c r="K579">
        <v>301</v>
      </c>
      <c r="L579" t="s">
        <v>72</v>
      </c>
      <c r="M579">
        <v>2150</v>
      </c>
      <c r="N579">
        <v>12.497</v>
      </c>
      <c r="O579">
        <v>12054</v>
      </c>
      <c r="P579" t="s">
        <v>1705</v>
      </c>
      <c r="Q579" t="s">
        <v>1942</v>
      </c>
      <c r="R579" t="s">
        <v>1916</v>
      </c>
      <c r="S579">
        <v>12</v>
      </c>
      <c r="T579">
        <v>2150</v>
      </c>
      <c r="U579">
        <v>12.497</v>
      </c>
    </row>
    <row r="580" spans="1:21">
      <c r="A580">
        <v>120142</v>
      </c>
      <c r="B580" s="52">
        <v>722021061395</v>
      </c>
      <c r="C580" t="s">
        <v>1703</v>
      </c>
      <c r="D580">
        <v>120142</v>
      </c>
      <c r="E580" t="s">
        <v>51</v>
      </c>
      <c r="F580" t="s">
        <v>51</v>
      </c>
      <c r="G580" t="s">
        <v>1235</v>
      </c>
      <c r="H580" t="s">
        <v>1936</v>
      </c>
      <c r="I580">
        <v>5</v>
      </c>
      <c r="J580">
        <v>2021</v>
      </c>
      <c r="K580">
        <v>301</v>
      </c>
      <c r="L580" t="s">
        <v>72</v>
      </c>
      <c r="M580">
        <v>2150</v>
      </c>
      <c r="N580">
        <v>12.497</v>
      </c>
      <c r="O580">
        <v>12054</v>
      </c>
      <c r="P580" t="s">
        <v>1705</v>
      </c>
      <c r="Q580" t="s">
        <v>1942</v>
      </c>
      <c r="R580" t="s">
        <v>1916</v>
      </c>
      <c r="S580">
        <v>12</v>
      </c>
      <c r="T580">
        <v>2150</v>
      </c>
      <c r="U580">
        <v>12.497</v>
      </c>
    </row>
    <row r="581" spans="1:21">
      <c r="A581">
        <v>120142</v>
      </c>
      <c r="B581" s="52">
        <v>722021061402</v>
      </c>
      <c r="C581" t="s">
        <v>1703</v>
      </c>
      <c r="D581">
        <v>120142</v>
      </c>
      <c r="E581" t="s">
        <v>51</v>
      </c>
      <c r="F581" t="s">
        <v>51</v>
      </c>
      <c r="G581" t="s">
        <v>637</v>
      </c>
      <c r="H581" t="s">
        <v>1936</v>
      </c>
      <c r="I581">
        <v>5</v>
      </c>
      <c r="J581">
        <v>2021</v>
      </c>
      <c r="K581">
        <v>301</v>
      </c>
      <c r="L581" t="s">
        <v>72</v>
      </c>
      <c r="M581">
        <v>2150</v>
      </c>
      <c r="N581">
        <v>12.497</v>
      </c>
      <c r="O581">
        <v>12054</v>
      </c>
      <c r="P581" t="s">
        <v>1705</v>
      </c>
      <c r="Q581" t="s">
        <v>1942</v>
      </c>
      <c r="R581" t="s">
        <v>1916</v>
      </c>
      <c r="S581">
        <v>12</v>
      </c>
      <c r="T581">
        <v>2150</v>
      </c>
      <c r="U581">
        <v>12.497</v>
      </c>
    </row>
    <row r="582" spans="1:21">
      <c r="A582">
        <v>120142</v>
      </c>
      <c r="B582" s="52">
        <v>722021061399</v>
      </c>
      <c r="C582" t="s">
        <v>1703</v>
      </c>
      <c r="D582">
        <v>120142</v>
      </c>
      <c r="E582" t="s">
        <v>51</v>
      </c>
      <c r="F582" t="s">
        <v>51</v>
      </c>
      <c r="G582" t="s">
        <v>939</v>
      </c>
      <c r="H582" t="s">
        <v>1936</v>
      </c>
      <c r="I582">
        <v>5</v>
      </c>
      <c r="J582">
        <v>2021</v>
      </c>
      <c r="K582">
        <v>301</v>
      </c>
      <c r="L582" t="s">
        <v>72</v>
      </c>
      <c r="M582">
        <v>2150</v>
      </c>
      <c r="N582">
        <v>12.497</v>
      </c>
      <c r="O582">
        <v>12054</v>
      </c>
      <c r="P582" t="s">
        <v>1705</v>
      </c>
      <c r="Q582" t="s">
        <v>1942</v>
      </c>
      <c r="R582" t="s">
        <v>1916</v>
      </c>
      <c r="S582">
        <v>12</v>
      </c>
      <c r="T582">
        <v>2150</v>
      </c>
      <c r="U582">
        <v>12.497</v>
      </c>
    </row>
    <row r="583" spans="1:21">
      <c r="A583">
        <v>120142</v>
      </c>
      <c r="B583" s="52">
        <v>722021061549</v>
      </c>
      <c r="C583" t="s">
        <v>1703</v>
      </c>
      <c r="D583">
        <v>120142</v>
      </c>
      <c r="E583" t="s">
        <v>51</v>
      </c>
      <c r="F583" t="s">
        <v>51</v>
      </c>
      <c r="G583" t="s">
        <v>641</v>
      </c>
      <c r="H583" t="s">
        <v>1936</v>
      </c>
      <c r="I583">
        <v>5</v>
      </c>
      <c r="J583">
        <v>2021</v>
      </c>
      <c r="K583">
        <v>301</v>
      </c>
      <c r="L583" t="s">
        <v>72</v>
      </c>
      <c r="M583">
        <v>2150</v>
      </c>
      <c r="N583">
        <v>12.497</v>
      </c>
      <c r="O583">
        <v>12054</v>
      </c>
      <c r="P583" t="s">
        <v>1705</v>
      </c>
      <c r="Q583" t="s">
        <v>1942</v>
      </c>
      <c r="R583" t="s">
        <v>1916</v>
      </c>
      <c r="S583">
        <v>12</v>
      </c>
      <c r="T583">
        <v>2150</v>
      </c>
      <c r="U583">
        <v>12.497</v>
      </c>
    </row>
    <row r="584" spans="1:21">
      <c r="A584">
        <v>120142</v>
      </c>
      <c r="B584" s="52">
        <v>722021061392</v>
      </c>
      <c r="C584" t="s">
        <v>1703</v>
      </c>
      <c r="D584">
        <v>120142</v>
      </c>
      <c r="E584" t="s">
        <v>51</v>
      </c>
      <c r="F584" t="s">
        <v>51</v>
      </c>
      <c r="G584" t="s">
        <v>691</v>
      </c>
      <c r="H584" t="s">
        <v>1936</v>
      </c>
      <c r="I584">
        <v>5</v>
      </c>
      <c r="J584">
        <v>2021</v>
      </c>
      <c r="K584">
        <v>301</v>
      </c>
      <c r="L584" t="s">
        <v>72</v>
      </c>
      <c r="M584">
        <v>2150</v>
      </c>
      <c r="N584">
        <v>12.497</v>
      </c>
      <c r="O584">
        <v>12054</v>
      </c>
      <c r="P584" t="s">
        <v>1705</v>
      </c>
      <c r="Q584" t="s">
        <v>1942</v>
      </c>
      <c r="R584" t="s">
        <v>1916</v>
      </c>
      <c r="S584">
        <v>12</v>
      </c>
      <c r="T584">
        <v>2150</v>
      </c>
      <c r="U584">
        <v>12.497</v>
      </c>
    </row>
    <row r="585" spans="1:21">
      <c r="A585">
        <v>120142</v>
      </c>
      <c r="B585" s="52">
        <v>722021061552</v>
      </c>
      <c r="C585" t="s">
        <v>1703</v>
      </c>
      <c r="D585">
        <v>120142</v>
      </c>
      <c r="E585" t="s">
        <v>51</v>
      </c>
      <c r="F585" t="s">
        <v>51</v>
      </c>
      <c r="G585" t="s">
        <v>693</v>
      </c>
      <c r="H585" t="s">
        <v>1936</v>
      </c>
      <c r="I585">
        <v>5</v>
      </c>
      <c r="J585">
        <v>2021</v>
      </c>
      <c r="K585">
        <v>301</v>
      </c>
      <c r="L585" t="s">
        <v>72</v>
      </c>
      <c r="M585">
        <v>2150</v>
      </c>
      <c r="N585">
        <v>12.497</v>
      </c>
      <c r="O585">
        <v>12054</v>
      </c>
      <c r="P585" t="s">
        <v>1705</v>
      </c>
      <c r="Q585" t="s">
        <v>1943</v>
      </c>
      <c r="R585" t="s">
        <v>1916</v>
      </c>
      <c r="S585">
        <v>12</v>
      </c>
      <c r="T585">
        <v>2200</v>
      </c>
      <c r="U585">
        <v>13</v>
      </c>
    </row>
    <row r="586" spans="1:21">
      <c r="A586">
        <v>120142</v>
      </c>
      <c r="B586" s="52">
        <v>722021061859</v>
      </c>
      <c r="C586" t="s">
        <v>1703</v>
      </c>
      <c r="D586">
        <v>120142</v>
      </c>
      <c r="E586" t="s">
        <v>51</v>
      </c>
      <c r="F586" t="s">
        <v>51</v>
      </c>
      <c r="G586" t="s">
        <v>1301</v>
      </c>
      <c r="H586" t="s">
        <v>1916</v>
      </c>
      <c r="I586">
        <v>6</v>
      </c>
      <c r="J586">
        <v>2021</v>
      </c>
      <c r="K586">
        <v>301</v>
      </c>
      <c r="L586" t="s">
        <v>72</v>
      </c>
      <c r="M586">
        <v>2150</v>
      </c>
      <c r="N586">
        <v>12.497</v>
      </c>
      <c r="O586">
        <v>12054</v>
      </c>
      <c r="P586" t="s">
        <v>1705</v>
      </c>
      <c r="Q586" t="s">
        <v>1944</v>
      </c>
      <c r="R586" t="s">
        <v>1945</v>
      </c>
      <c r="S586">
        <v>12</v>
      </c>
      <c r="T586">
        <v>2150</v>
      </c>
      <c r="U586">
        <v>12.497</v>
      </c>
    </row>
    <row r="587" spans="1:21">
      <c r="A587">
        <v>120142</v>
      </c>
      <c r="B587" s="52">
        <v>722021061866</v>
      </c>
      <c r="C587" t="s">
        <v>1703</v>
      </c>
      <c r="D587">
        <v>120142</v>
      </c>
      <c r="E587" t="s">
        <v>51</v>
      </c>
      <c r="F587" t="s">
        <v>51</v>
      </c>
      <c r="G587" t="s">
        <v>949</v>
      </c>
      <c r="H587" t="s">
        <v>1916</v>
      </c>
      <c r="I587">
        <v>6</v>
      </c>
      <c r="J587">
        <v>2021</v>
      </c>
      <c r="K587">
        <v>301</v>
      </c>
      <c r="L587" t="s">
        <v>72</v>
      </c>
      <c r="M587">
        <v>2150</v>
      </c>
      <c r="N587">
        <v>12.497</v>
      </c>
      <c r="O587">
        <v>12054</v>
      </c>
      <c r="P587" t="s">
        <v>1705</v>
      </c>
      <c r="Q587" t="s">
        <v>1944</v>
      </c>
      <c r="R587" t="s">
        <v>1945</v>
      </c>
      <c r="S587">
        <v>12</v>
      </c>
      <c r="T587">
        <v>2150</v>
      </c>
      <c r="U587">
        <v>12.497</v>
      </c>
    </row>
    <row r="588" spans="1:21">
      <c r="A588">
        <v>120142</v>
      </c>
      <c r="B588" s="52">
        <v>722021061862</v>
      </c>
      <c r="C588" t="s">
        <v>1703</v>
      </c>
      <c r="D588">
        <v>120142</v>
      </c>
      <c r="E588" t="s">
        <v>51</v>
      </c>
      <c r="F588" t="s">
        <v>51</v>
      </c>
      <c r="G588" t="s">
        <v>1415</v>
      </c>
      <c r="H588" t="s">
        <v>1916</v>
      </c>
      <c r="I588">
        <v>6</v>
      </c>
      <c r="J588">
        <v>2021</v>
      </c>
      <c r="K588">
        <v>301</v>
      </c>
      <c r="L588" t="s">
        <v>72</v>
      </c>
      <c r="M588">
        <v>2150</v>
      </c>
      <c r="N588">
        <v>12.497</v>
      </c>
      <c r="O588">
        <v>12054</v>
      </c>
      <c r="P588" t="s">
        <v>1705</v>
      </c>
      <c r="Q588" t="s">
        <v>1944</v>
      </c>
      <c r="R588" t="s">
        <v>1945</v>
      </c>
      <c r="S588">
        <v>12</v>
      </c>
      <c r="T588">
        <v>2150</v>
      </c>
      <c r="U588">
        <v>12.497</v>
      </c>
    </row>
    <row r="589" spans="1:21">
      <c r="A589">
        <v>120142</v>
      </c>
      <c r="B589" s="52">
        <v>722021061855</v>
      </c>
      <c r="C589" t="s">
        <v>1703</v>
      </c>
      <c r="D589">
        <v>120142</v>
      </c>
      <c r="E589" t="s">
        <v>51</v>
      </c>
      <c r="F589" t="s">
        <v>51</v>
      </c>
      <c r="G589" t="s">
        <v>1237</v>
      </c>
      <c r="H589" t="s">
        <v>1916</v>
      </c>
      <c r="I589">
        <v>6</v>
      </c>
      <c r="J589">
        <v>2021</v>
      </c>
      <c r="K589">
        <v>301</v>
      </c>
      <c r="L589" t="s">
        <v>72</v>
      </c>
      <c r="M589">
        <v>2150</v>
      </c>
      <c r="N589">
        <v>12.497</v>
      </c>
      <c r="O589">
        <v>12054</v>
      </c>
      <c r="P589" t="s">
        <v>1705</v>
      </c>
      <c r="Q589" t="s">
        <v>1944</v>
      </c>
      <c r="R589" t="s">
        <v>1945</v>
      </c>
      <c r="S589">
        <v>12</v>
      </c>
      <c r="T589">
        <v>2150</v>
      </c>
      <c r="U589">
        <v>12.497</v>
      </c>
    </row>
    <row r="590" spans="1:21">
      <c r="A590">
        <v>120142</v>
      </c>
      <c r="B590" s="52">
        <v>722021061845</v>
      </c>
      <c r="C590" t="s">
        <v>1703</v>
      </c>
      <c r="D590">
        <v>120142</v>
      </c>
      <c r="E590" t="s">
        <v>51</v>
      </c>
      <c r="F590" t="s">
        <v>51</v>
      </c>
      <c r="G590" t="s">
        <v>1413</v>
      </c>
      <c r="H590" t="s">
        <v>1916</v>
      </c>
      <c r="I590">
        <v>6</v>
      </c>
      <c r="J590">
        <v>2021</v>
      </c>
      <c r="K590">
        <v>301</v>
      </c>
      <c r="L590" t="s">
        <v>72</v>
      </c>
      <c r="M590">
        <v>2150</v>
      </c>
      <c r="N590">
        <v>12.497</v>
      </c>
      <c r="O590">
        <v>12054</v>
      </c>
      <c r="P590" t="s">
        <v>1705</v>
      </c>
      <c r="Q590" t="s">
        <v>1944</v>
      </c>
      <c r="R590" t="s">
        <v>1945</v>
      </c>
      <c r="S590">
        <v>12</v>
      </c>
      <c r="T590">
        <v>2150</v>
      </c>
      <c r="U590">
        <v>12.497</v>
      </c>
    </row>
    <row r="591" spans="1:21">
      <c r="A591">
        <v>120142</v>
      </c>
      <c r="B591" s="52">
        <v>722021061886</v>
      </c>
      <c r="C591" t="s">
        <v>1703</v>
      </c>
      <c r="D591">
        <v>120142</v>
      </c>
      <c r="E591" t="s">
        <v>51</v>
      </c>
      <c r="F591" t="s">
        <v>51</v>
      </c>
      <c r="G591" t="s">
        <v>1303</v>
      </c>
      <c r="H591" t="s">
        <v>1916</v>
      </c>
      <c r="I591">
        <v>6</v>
      </c>
      <c r="J591">
        <v>2021</v>
      </c>
      <c r="K591">
        <v>301</v>
      </c>
      <c r="L591" t="s">
        <v>72</v>
      </c>
      <c r="M591">
        <v>1800</v>
      </c>
      <c r="N591">
        <v>10.462999999999999</v>
      </c>
      <c r="O591">
        <v>12054</v>
      </c>
      <c r="P591" t="s">
        <v>1705</v>
      </c>
      <c r="Q591" t="s">
        <v>1946</v>
      </c>
      <c r="R591" t="s">
        <v>1945</v>
      </c>
      <c r="S591">
        <v>12</v>
      </c>
      <c r="T591">
        <v>2054</v>
      </c>
      <c r="U591">
        <v>12.202999999999999</v>
      </c>
    </row>
    <row r="592" spans="1:21">
      <c r="A592">
        <v>120142</v>
      </c>
      <c r="B592" s="52">
        <v>722021061877</v>
      </c>
      <c r="C592" t="s">
        <v>1703</v>
      </c>
      <c r="D592">
        <v>120142</v>
      </c>
      <c r="E592" t="s">
        <v>51</v>
      </c>
      <c r="F592" t="s">
        <v>51</v>
      </c>
      <c r="G592" t="s">
        <v>697</v>
      </c>
      <c r="H592" t="s">
        <v>1916</v>
      </c>
      <c r="I592">
        <v>6</v>
      </c>
      <c r="J592">
        <v>2021</v>
      </c>
      <c r="K592">
        <v>301</v>
      </c>
      <c r="L592" t="s">
        <v>72</v>
      </c>
      <c r="M592">
        <v>2150</v>
      </c>
      <c r="N592">
        <v>12.497</v>
      </c>
      <c r="O592">
        <v>12054</v>
      </c>
      <c r="P592" t="s">
        <v>1705</v>
      </c>
      <c r="Q592" t="s">
        <v>1946</v>
      </c>
      <c r="R592" t="s">
        <v>1945</v>
      </c>
      <c r="S592">
        <v>12</v>
      </c>
      <c r="T592">
        <v>2054</v>
      </c>
      <c r="U592">
        <v>12.204000000000001</v>
      </c>
    </row>
    <row r="593" spans="1:21">
      <c r="A593">
        <v>120142</v>
      </c>
      <c r="B593" s="52">
        <v>722021061871</v>
      </c>
      <c r="C593" t="s">
        <v>1703</v>
      </c>
      <c r="D593">
        <v>120142</v>
      </c>
      <c r="E593" t="s">
        <v>51</v>
      </c>
      <c r="F593" t="s">
        <v>51</v>
      </c>
      <c r="G593" t="s">
        <v>1239</v>
      </c>
      <c r="H593" t="s">
        <v>1916</v>
      </c>
      <c r="I593">
        <v>6</v>
      </c>
      <c r="J593">
        <v>2021</v>
      </c>
      <c r="K593">
        <v>301</v>
      </c>
      <c r="L593" t="s">
        <v>72</v>
      </c>
      <c r="M593">
        <v>2150</v>
      </c>
      <c r="N593">
        <v>12.497</v>
      </c>
      <c r="O593">
        <v>12054</v>
      </c>
      <c r="P593" t="s">
        <v>1705</v>
      </c>
      <c r="Q593" t="s">
        <v>1946</v>
      </c>
      <c r="R593" t="s">
        <v>1945</v>
      </c>
      <c r="S593">
        <v>12</v>
      </c>
      <c r="T593">
        <v>2054</v>
      </c>
      <c r="U593">
        <v>12.202999999999999</v>
      </c>
    </row>
    <row r="594" spans="1:21">
      <c r="A594">
        <v>120142</v>
      </c>
      <c r="B594" s="52">
        <v>722021061839</v>
      </c>
      <c r="C594" t="s">
        <v>1703</v>
      </c>
      <c r="D594">
        <v>120142</v>
      </c>
      <c r="E594" t="s">
        <v>51</v>
      </c>
      <c r="F594" t="s">
        <v>51</v>
      </c>
      <c r="G594" t="s">
        <v>695</v>
      </c>
      <c r="H594" t="s">
        <v>1916</v>
      </c>
      <c r="I594">
        <v>6</v>
      </c>
      <c r="J594">
        <v>2021</v>
      </c>
      <c r="K594">
        <v>301</v>
      </c>
      <c r="L594" t="s">
        <v>72</v>
      </c>
      <c r="M594">
        <v>2150</v>
      </c>
      <c r="N594">
        <v>12.497</v>
      </c>
      <c r="O594">
        <v>12054</v>
      </c>
      <c r="P594" t="s">
        <v>1705</v>
      </c>
      <c r="Q594" t="s">
        <v>1944</v>
      </c>
      <c r="R594" t="s">
        <v>1945</v>
      </c>
      <c r="S594">
        <v>12</v>
      </c>
      <c r="T594">
        <v>2150</v>
      </c>
      <c r="U594">
        <v>12.497</v>
      </c>
    </row>
    <row r="595" spans="1:21">
      <c r="A595">
        <v>120142</v>
      </c>
      <c r="B595" s="52">
        <v>722021062263</v>
      </c>
      <c r="C595" t="s">
        <v>1703</v>
      </c>
      <c r="D595">
        <v>120142</v>
      </c>
      <c r="E595" t="s">
        <v>51</v>
      </c>
      <c r="F595" t="s">
        <v>51</v>
      </c>
      <c r="G595" t="s">
        <v>1241</v>
      </c>
      <c r="H595" t="s">
        <v>1945</v>
      </c>
      <c r="I595">
        <v>6</v>
      </c>
      <c r="J595">
        <v>2021</v>
      </c>
      <c r="K595">
        <v>301</v>
      </c>
      <c r="L595" t="s">
        <v>72</v>
      </c>
      <c r="M595">
        <v>2160</v>
      </c>
      <c r="N595">
        <v>12.556000000000001</v>
      </c>
      <c r="O595">
        <v>12054</v>
      </c>
      <c r="P595" t="s">
        <v>1705</v>
      </c>
      <c r="Q595" t="s">
        <v>1947</v>
      </c>
      <c r="R595" t="s">
        <v>1948</v>
      </c>
      <c r="S595">
        <v>12</v>
      </c>
      <c r="T595">
        <v>2160</v>
      </c>
      <c r="U595">
        <v>12.555999999999999</v>
      </c>
    </row>
    <row r="596" spans="1:21">
      <c r="A596">
        <v>120142</v>
      </c>
      <c r="B596" s="52">
        <v>722021062371</v>
      </c>
      <c r="C596" t="s">
        <v>1703</v>
      </c>
      <c r="D596">
        <v>120142</v>
      </c>
      <c r="E596" t="s">
        <v>51</v>
      </c>
      <c r="F596" t="s">
        <v>51</v>
      </c>
      <c r="G596" t="s">
        <v>1307</v>
      </c>
      <c r="H596" t="s">
        <v>1945</v>
      </c>
      <c r="I596">
        <v>6</v>
      </c>
      <c r="J596">
        <v>2021</v>
      </c>
      <c r="K596">
        <v>301</v>
      </c>
      <c r="L596" t="s">
        <v>72</v>
      </c>
      <c r="M596">
        <v>2160</v>
      </c>
      <c r="N596">
        <v>12.556000000000001</v>
      </c>
      <c r="O596">
        <v>12054</v>
      </c>
      <c r="P596" t="s">
        <v>1705</v>
      </c>
      <c r="Q596" t="s">
        <v>1949</v>
      </c>
      <c r="R596" t="s">
        <v>1948</v>
      </c>
      <c r="S596">
        <v>12</v>
      </c>
      <c r="T596">
        <v>2000</v>
      </c>
      <c r="U596">
        <v>10.933</v>
      </c>
    </row>
    <row r="597" spans="1:21">
      <c r="A597">
        <v>120142</v>
      </c>
      <c r="B597" s="52">
        <v>722021062264</v>
      </c>
      <c r="C597" t="s">
        <v>1703</v>
      </c>
      <c r="D597">
        <v>120142</v>
      </c>
      <c r="E597" t="s">
        <v>51</v>
      </c>
      <c r="F597" t="s">
        <v>51</v>
      </c>
      <c r="G597" t="s">
        <v>1583</v>
      </c>
      <c r="H597" t="s">
        <v>1945</v>
      </c>
      <c r="I597">
        <v>6</v>
      </c>
      <c r="J597">
        <v>2021</v>
      </c>
      <c r="K597">
        <v>301</v>
      </c>
      <c r="L597" t="s">
        <v>72</v>
      </c>
      <c r="M597">
        <v>2160</v>
      </c>
      <c r="N597">
        <v>12.556000000000001</v>
      </c>
      <c r="O597">
        <v>12054</v>
      </c>
      <c r="P597" t="s">
        <v>1705</v>
      </c>
      <c r="Q597" t="s">
        <v>1947</v>
      </c>
      <c r="R597" t="s">
        <v>1948</v>
      </c>
      <c r="S597">
        <v>12</v>
      </c>
      <c r="T597">
        <v>2160</v>
      </c>
      <c r="U597">
        <v>12.555999999999999</v>
      </c>
    </row>
    <row r="598" spans="1:21">
      <c r="A598">
        <v>120142</v>
      </c>
      <c r="B598" s="52">
        <v>722021062358</v>
      </c>
      <c r="C598" t="s">
        <v>1703</v>
      </c>
      <c r="D598">
        <v>120142</v>
      </c>
      <c r="E598" t="s">
        <v>51</v>
      </c>
      <c r="F598" t="s">
        <v>51</v>
      </c>
      <c r="G598" t="s">
        <v>1503</v>
      </c>
      <c r="H598" t="s">
        <v>1945</v>
      </c>
      <c r="I598">
        <v>6</v>
      </c>
      <c r="J598">
        <v>2021</v>
      </c>
      <c r="K598">
        <v>301</v>
      </c>
      <c r="L598" t="s">
        <v>72</v>
      </c>
      <c r="M598">
        <v>2160</v>
      </c>
      <c r="N598">
        <v>12.556000000000001</v>
      </c>
      <c r="O598">
        <v>12054</v>
      </c>
      <c r="P598" t="s">
        <v>1705</v>
      </c>
      <c r="Q598" t="s">
        <v>1949</v>
      </c>
      <c r="R598" t="s">
        <v>1948</v>
      </c>
      <c r="S598">
        <v>12</v>
      </c>
      <c r="T598">
        <v>2000</v>
      </c>
      <c r="U598">
        <v>10.933</v>
      </c>
    </row>
    <row r="599" spans="1:21">
      <c r="A599">
        <v>120142</v>
      </c>
      <c r="B599" s="52">
        <v>722021062266</v>
      </c>
      <c r="C599" t="s">
        <v>1703</v>
      </c>
      <c r="D599">
        <v>120142</v>
      </c>
      <c r="E599" t="s">
        <v>51</v>
      </c>
      <c r="F599" t="s">
        <v>51</v>
      </c>
      <c r="G599" t="s">
        <v>1243</v>
      </c>
      <c r="H599" t="s">
        <v>1945</v>
      </c>
      <c r="I599">
        <v>6</v>
      </c>
      <c r="J599">
        <v>2021</v>
      </c>
      <c r="K599">
        <v>301</v>
      </c>
      <c r="L599" t="s">
        <v>72</v>
      </c>
      <c r="M599">
        <v>2160</v>
      </c>
      <c r="N599">
        <v>12.556000000000001</v>
      </c>
      <c r="O599">
        <v>12054</v>
      </c>
      <c r="P599" t="s">
        <v>1705</v>
      </c>
      <c r="Q599" t="s">
        <v>1947</v>
      </c>
      <c r="R599" t="s">
        <v>1948</v>
      </c>
      <c r="S599">
        <v>12</v>
      </c>
      <c r="T599">
        <v>2160</v>
      </c>
      <c r="U599">
        <v>12.555999999999999</v>
      </c>
    </row>
    <row r="600" spans="1:21">
      <c r="A600">
        <v>120142</v>
      </c>
      <c r="B600" s="52">
        <v>722021062348</v>
      </c>
      <c r="C600" t="s">
        <v>1703</v>
      </c>
      <c r="D600">
        <v>120142</v>
      </c>
      <c r="E600" t="s">
        <v>51</v>
      </c>
      <c r="F600" t="s">
        <v>51</v>
      </c>
      <c r="G600" t="s">
        <v>1247</v>
      </c>
      <c r="H600" t="s">
        <v>1945</v>
      </c>
      <c r="I600">
        <v>6</v>
      </c>
      <c r="J600">
        <v>2021</v>
      </c>
      <c r="K600">
        <v>301</v>
      </c>
      <c r="L600" t="s">
        <v>72</v>
      </c>
      <c r="M600">
        <v>2160</v>
      </c>
      <c r="N600">
        <v>12.556000000000001</v>
      </c>
      <c r="O600">
        <v>12054</v>
      </c>
      <c r="P600" t="s">
        <v>1705</v>
      </c>
      <c r="Q600" t="s">
        <v>1949</v>
      </c>
      <c r="R600" t="s">
        <v>1948</v>
      </c>
      <c r="S600">
        <v>12</v>
      </c>
      <c r="T600">
        <v>2000</v>
      </c>
      <c r="U600">
        <v>10.933</v>
      </c>
    </row>
    <row r="601" spans="1:21">
      <c r="A601">
        <v>120142</v>
      </c>
      <c r="B601" s="52">
        <v>722021062307</v>
      </c>
      <c r="C601" t="s">
        <v>1703</v>
      </c>
      <c r="D601">
        <v>120142</v>
      </c>
      <c r="E601" t="s">
        <v>51</v>
      </c>
      <c r="F601" t="s">
        <v>51</v>
      </c>
      <c r="G601" t="s">
        <v>1305</v>
      </c>
      <c r="H601" t="s">
        <v>1945</v>
      </c>
      <c r="I601">
        <v>6</v>
      </c>
      <c r="J601">
        <v>2021</v>
      </c>
      <c r="K601">
        <v>301</v>
      </c>
      <c r="L601" t="s">
        <v>72</v>
      </c>
      <c r="M601">
        <v>2160</v>
      </c>
      <c r="N601">
        <v>12.556000000000001</v>
      </c>
      <c r="O601">
        <v>12054</v>
      </c>
      <c r="P601" t="s">
        <v>1705</v>
      </c>
      <c r="Q601" t="s">
        <v>1950</v>
      </c>
      <c r="R601" t="s">
        <v>1948</v>
      </c>
      <c r="S601">
        <v>12</v>
      </c>
      <c r="T601">
        <v>2160</v>
      </c>
      <c r="U601">
        <v>12.555999999999999</v>
      </c>
    </row>
    <row r="602" spans="1:21">
      <c r="A602">
        <v>120142</v>
      </c>
      <c r="B602" s="52">
        <v>722021062270</v>
      </c>
      <c r="C602" t="s">
        <v>1703</v>
      </c>
      <c r="D602">
        <v>120142</v>
      </c>
      <c r="E602" t="s">
        <v>51</v>
      </c>
      <c r="F602" t="s">
        <v>51</v>
      </c>
      <c r="G602" t="s">
        <v>1245</v>
      </c>
      <c r="H602" t="s">
        <v>1945</v>
      </c>
      <c r="I602">
        <v>6</v>
      </c>
      <c r="J602">
        <v>2021</v>
      </c>
      <c r="K602">
        <v>301</v>
      </c>
      <c r="L602" t="s">
        <v>72</v>
      </c>
      <c r="M602">
        <v>2160</v>
      </c>
      <c r="N602">
        <v>12.556000000000001</v>
      </c>
      <c r="O602">
        <v>12054</v>
      </c>
      <c r="P602" t="s">
        <v>1705</v>
      </c>
      <c r="Q602" t="s">
        <v>1947</v>
      </c>
      <c r="R602" t="s">
        <v>1948</v>
      </c>
      <c r="S602">
        <v>12</v>
      </c>
      <c r="T602">
        <v>2160</v>
      </c>
      <c r="U602">
        <v>12.555999999999999</v>
      </c>
    </row>
    <row r="603" spans="1:21">
      <c r="A603">
        <v>120142</v>
      </c>
      <c r="B603" s="52">
        <v>722021062284</v>
      </c>
      <c r="C603" t="s">
        <v>1703</v>
      </c>
      <c r="D603">
        <v>120142</v>
      </c>
      <c r="E603" t="s">
        <v>51</v>
      </c>
      <c r="F603" t="s">
        <v>51</v>
      </c>
      <c r="G603" t="s">
        <v>1501</v>
      </c>
      <c r="H603" t="s">
        <v>1945</v>
      </c>
      <c r="I603">
        <v>6</v>
      </c>
      <c r="J603">
        <v>2021</v>
      </c>
      <c r="K603">
        <v>301</v>
      </c>
      <c r="L603" t="s">
        <v>72</v>
      </c>
      <c r="M603">
        <v>2160</v>
      </c>
      <c r="N603">
        <v>12.556000000000001</v>
      </c>
      <c r="O603">
        <v>12054</v>
      </c>
      <c r="P603" t="s">
        <v>1705</v>
      </c>
      <c r="Q603" t="s">
        <v>1950</v>
      </c>
      <c r="R603" t="s">
        <v>1948</v>
      </c>
      <c r="S603">
        <v>12</v>
      </c>
      <c r="T603">
        <v>2160</v>
      </c>
      <c r="U603">
        <v>12.555999999999999</v>
      </c>
    </row>
    <row r="604" spans="1:21">
      <c r="A604">
        <v>120142</v>
      </c>
      <c r="B604" s="52">
        <v>722021062279</v>
      </c>
      <c r="C604" t="s">
        <v>1703</v>
      </c>
      <c r="D604">
        <v>120142</v>
      </c>
      <c r="E604" t="s">
        <v>51</v>
      </c>
      <c r="F604" t="s">
        <v>51</v>
      </c>
      <c r="G604" t="s">
        <v>643</v>
      </c>
      <c r="H604" t="s">
        <v>1945</v>
      </c>
      <c r="I604">
        <v>6</v>
      </c>
      <c r="J604">
        <v>2021</v>
      </c>
      <c r="K604">
        <v>301</v>
      </c>
      <c r="L604" t="s">
        <v>72</v>
      </c>
      <c r="M604">
        <v>2160</v>
      </c>
      <c r="N604">
        <v>12.556000000000001</v>
      </c>
      <c r="O604">
        <v>12054</v>
      </c>
      <c r="P604" t="s">
        <v>1705</v>
      </c>
      <c r="Q604" t="s">
        <v>1950</v>
      </c>
      <c r="R604" t="s">
        <v>1948</v>
      </c>
      <c r="S604">
        <v>12</v>
      </c>
      <c r="T604">
        <v>2160</v>
      </c>
      <c r="U604">
        <v>12.555999999999999</v>
      </c>
    </row>
    <row r="605" spans="1:21">
      <c r="A605">
        <v>120142</v>
      </c>
      <c r="B605" s="52">
        <v>722021062274</v>
      </c>
      <c r="C605" t="s">
        <v>1703</v>
      </c>
      <c r="D605">
        <v>120142</v>
      </c>
      <c r="E605" t="s">
        <v>51</v>
      </c>
      <c r="F605" t="s">
        <v>51</v>
      </c>
      <c r="G605" t="s">
        <v>1417</v>
      </c>
      <c r="H605" t="s">
        <v>1945</v>
      </c>
      <c r="I605">
        <v>6</v>
      </c>
      <c r="J605">
        <v>2021</v>
      </c>
      <c r="K605">
        <v>301</v>
      </c>
      <c r="L605" t="s">
        <v>72</v>
      </c>
      <c r="M605">
        <v>2160</v>
      </c>
      <c r="N605">
        <v>12.556000000000001</v>
      </c>
      <c r="O605">
        <v>12054</v>
      </c>
      <c r="P605" t="s">
        <v>1705</v>
      </c>
      <c r="Q605" t="s">
        <v>1950</v>
      </c>
      <c r="R605" t="s">
        <v>1948</v>
      </c>
      <c r="S605">
        <v>12</v>
      </c>
      <c r="T605">
        <v>2160</v>
      </c>
      <c r="U605">
        <v>12.555999999999999</v>
      </c>
    </row>
    <row r="606" spans="1:21">
      <c r="A606">
        <v>120142</v>
      </c>
      <c r="B606" s="52">
        <v>722021062243</v>
      </c>
      <c r="C606" t="s">
        <v>1703</v>
      </c>
      <c r="D606">
        <v>120142</v>
      </c>
      <c r="E606" t="s">
        <v>51</v>
      </c>
      <c r="F606" t="s">
        <v>51</v>
      </c>
      <c r="G606" t="s">
        <v>951</v>
      </c>
      <c r="H606" t="s">
        <v>1945</v>
      </c>
      <c r="I606">
        <v>6</v>
      </c>
      <c r="J606">
        <v>2021</v>
      </c>
      <c r="K606">
        <v>301</v>
      </c>
      <c r="L606" t="s">
        <v>72</v>
      </c>
      <c r="M606">
        <v>2160</v>
      </c>
      <c r="N606">
        <v>12.556000000000001</v>
      </c>
      <c r="O606">
        <v>12054</v>
      </c>
      <c r="P606" t="s">
        <v>1705</v>
      </c>
      <c r="Q606" t="s">
        <v>1947</v>
      </c>
      <c r="R606" t="s">
        <v>1948</v>
      </c>
      <c r="S606">
        <v>12</v>
      </c>
      <c r="T606">
        <v>2160</v>
      </c>
      <c r="U606">
        <v>12.555999999999999</v>
      </c>
    </row>
    <row r="607" spans="1:21">
      <c r="A607">
        <v>120142</v>
      </c>
      <c r="B607" s="52">
        <v>722021062642</v>
      </c>
      <c r="C607" t="s">
        <v>1703</v>
      </c>
      <c r="D607">
        <v>120142</v>
      </c>
      <c r="E607" t="s">
        <v>51</v>
      </c>
      <c r="F607" t="s">
        <v>51</v>
      </c>
      <c r="G607" t="s">
        <v>699</v>
      </c>
      <c r="H607" t="s">
        <v>1948</v>
      </c>
      <c r="I607">
        <v>6</v>
      </c>
      <c r="J607">
        <v>2021</v>
      </c>
      <c r="K607">
        <v>301</v>
      </c>
      <c r="L607" t="s">
        <v>72</v>
      </c>
      <c r="M607">
        <v>2160</v>
      </c>
      <c r="N607">
        <v>12.556000000000001</v>
      </c>
      <c r="O607">
        <v>12054</v>
      </c>
      <c r="P607" t="s">
        <v>1705</v>
      </c>
      <c r="Q607" t="s">
        <v>1951</v>
      </c>
      <c r="R607" t="s">
        <v>1948</v>
      </c>
      <c r="S607">
        <v>12</v>
      </c>
      <c r="T607">
        <v>2160</v>
      </c>
      <c r="U607">
        <v>12.555999999999999</v>
      </c>
    </row>
    <row r="608" spans="1:21">
      <c r="A608">
        <v>120142</v>
      </c>
      <c r="B608" s="52">
        <v>722021062651</v>
      </c>
      <c r="C608" t="s">
        <v>1703</v>
      </c>
      <c r="D608">
        <v>120142</v>
      </c>
      <c r="E608" t="s">
        <v>51</v>
      </c>
      <c r="F608" t="s">
        <v>51</v>
      </c>
      <c r="G608" t="s">
        <v>1309</v>
      </c>
      <c r="H608" t="s">
        <v>1948</v>
      </c>
      <c r="I608">
        <v>6</v>
      </c>
      <c r="J608">
        <v>2021</v>
      </c>
      <c r="K608">
        <v>301</v>
      </c>
      <c r="L608" t="s">
        <v>72</v>
      </c>
      <c r="M608">
        <v>2160</v>
      </c>
      <c r="N608">
        <v>12.556000000000001</v>
      </c>
      <c r="O608">
        <v>12054</v>
      </c>
      <c r="P608" t="s">
        <v>1705</v>
      </c>
      <c r="Q608" t="s">
        <v>1951</v>
      </c>
      <c r="R608" t="s">
        <v>1948</v>
      </c>
      <c r="S608">
        <v>12</v>
      </c>
      <c r="T608">
        <v>2160</v>
      </c>
      <c r="U608">
        <v>12.555999999999999</v>
      </c>
    </row>
    <row r="609" spans="1:21">
      <c r="A609">
        <v>120142</v>
      </c>
      <c r="B609" s="52">
        <v>722021062775</v>
      </c>
      <c r="C609" t="s">
        <v>1703</v>
      </c>
      <c r="D609">
        <v>120142</v>
      </c>
      <c r="E609" t="s">
        <v>51</v>
      </c>
      <c r="F609" t="s">
        <v>51</v>
      </c>
      <c r="G609" t="s">
        <v>1311</v>
      </c>
      <c r="H609" t="s">
        <v>1948</v>
      </c>
      <c r="I609">
        <v>6</v>
      </c>
      <c r="J609">
        <v>2021</v>
      </c>
      <c r="K609">
        <v>301</v>
      </c>
      <c r="L609" t="s">
        <v>72</v>
      </c>
      <c r="M609">
        <v>2160</v>
      </c>
      <c r="N609">
        <v>1.22</v>
      </c>
      <c r="O609">
        <v>12054</v>
      </c>
      <c r="P609" t="s">
        <v>1705</v>
      </c>
      <c r="Q609" t="s">
        <v>1952</v>
      </c>
      <c r="R609" t="s">
        <v>1953</v>
      </c>
      <c r="S609">
        <v>12</v>
      </c>
      <c r="T609">
        <v>6821</v>
      </c>
      <c r="U609">
        <v>41.603000000000002</v>
      </c>
    </row>
    <row r="610" spans="1:21">
      <c r="A610">
        <v>120142</v>
      </c>
      <c r="B610" s="52">
        <v>722021062675</v>
      </c>
      <c r="C610" t="s">
        <v>1703</v>
      </c>
      <c r="D610">
        <v>120142</v>
      </c>
      <c r="E610" t="s">
        <v>51</v>
      </c>
      <c r="F610" t="s">
        <v>51</v>
      </c>
      <c r="G610" t="s">
        <v>723</v>
      </c>
      <c r="H610" t="s">
        <v>1948</v>
      </c>
      <c r="I610">
        <v>6</v>
      </c>
      <c r="J610">
        <v>2021</v>
      </c>
      <c r="K610">
        <v>301</v>
      </c>
      <c r="L610" t="s">
        <v>72</v>
      </c>
      <c r="M610">
        <v>2160</v>
      </c>
      <c r="N610">
        <v>12.556000000000001</v>
      </c>
      <c r="O610">
        <v>12054</v>
      </c>
      <c r="P610" t="s">
        <v>1705</v>
      </c>
      <c r="Q610" t="s">
        <v>1954</v>
      </c>
      <c r="R610" t="s">
        <v>1955</v>
      </c>
      <c r="S610">
        <v>12</v>
      </c>
      <c r="T610">
        <v>2166</v>
      </c>
      <c r="U610">
        <v>12.18</v>
      </c>
    </row>
    <row r="611" spans="1:21">
      <c r="A611">
        <v>120142</v>
      </c>
      <c r="B611" s="52">
        <v>722021062770</v>
      </c>
      <c r="C611" t="s">
        <v>1703</v>
      </c>
      <c r="D611">
        <v>120142</v>
      </c>
      <c r="E611" t="s">
        <v>51</v>
      </c>
      <c r="F611" t="s">
        <v>51</v>
      </c>
      <c r="G611" t="s">
        <v>1507</v>
      </c>
      <c r="H611" t="s">
        <v>1948</v>
      </c>
      <c r="I611">
        <v>6</v>
      </c>
      <c r="J611">
        <v>2021</v>
      </c>
      <c r="K611">
        <v>301</v>
      </c>
      <c r="L611" t="s">
        <v>72</v>
      </c>
      <c r="M611">
        <v>2160</v>
      </c>
      <c r="N611">
        <v>1.22</v>
      </c>
      <c r="O611">
        <v>12054</v>
      </c>
      <c r="P611" t="s">
        <v>1705</v>
      </c>
      <c r="Q611" t="s">
        <v>1956</v>
      </c>
      <c r="R611" t="s">
        <v>1955</v>
      </c>
      <c r="S611">
        <v>12</v>
      </c>
      <c r="T611">
        <v>1237</v>
      </c>
      <c r="U611">
        <v>7.3</v>
      </c>
    </row>
    <row r="612" spans="1:21">
      <c r="A612">
        <v>120142</v>
      </c>
      <c r="B612" s="52">
        <v>722021062657</v>
      </c>
      <c r="C612" t="s">
        <v>1703</v>
      </c>
      <c r="D612">
        <v>120142</v>
      </c>
      <c r="E612" t="s">
        <v>51</v>
      </c>
      <c r="F612" t="s">
        <v>51</v>
      </c>
      <c r="G612" t="s">
        <v>701</v>
      </c>
      <c r="H612" t="s">
        <v>1948</v>
      </c>
      <c r="I612">
        <v>6</v>
      </c>
      <c r="J612">
        <v>2021</v>
      </c>
      <c r="K612">
        <v>301</v>
      </c>
      <c r="L612" t="s">
        <v>72</v>
      </c>
      <c r="M612">
        <v>2160</v>
      </c>
      <c r="N612">
        <v>12.556000000000001</v>
      </c>
      <c r="O612">
        <v>12054</v>
      </c>
      <c r="P612" t="s">
        <v>1705</v>
      </c>
      <c r="Q612" t="s">
        <v>1954</v>
      </c>
      <c r="R612" t="s">
        <v>1955</v>
      </c>
      <c r="S612">
        <v>12</v>
      </c>
      <c r="T612">
        <v>2166</v>
      </c>
      <c r="U612">
        <v>12.179</v>
      </c>
    </row>
    <row r="613" spans="1:21">
      <c r="A613">
        <v>120142</v>
      </c>
      <c r="B613" s="52">
        <v>722021062688</v>
      </c>
      <c r="C613" t="s">
        <v>1703</v>
      </c>
      <c r="D613">
        <v>120142</v>
      </c>
      <c r="E613" t="s">
        <v>51</v>
      </c>
      <c r="F613" t="s">
        <v>51</v>
      </c>
      <c r="G613" t="s">
        <v>1249</v>
      </c>
      <c r="H613" t="s">
        <v>1948</v>
      </c>
      <c r="I613">
        <v>6</v>
      </c>
      <c r="J613">
        <v>2021</v>
      </c>
      <c r="K613">
        <v>301</v>
      </c>
      <c r="L613" t="s">
        <v>72</v>
      </c>
      <c r="M613">
        <v>2160</v>
      </c>
      <c r="N613">
        <v>1.22</v>
      </c>
      <c r="O613">
        <v>12054</v>
      </c>
      <c r="P613" t="s">
        <v>1705</v>
      </c>
      <c r="Q613" t="s">
        <v>1956</v>
      </c>
      <c r="R613" t="s">
        <v>1955</v>
      </c>
      <c r="S613">
        <v>12</v>
      </c>
      <c r="T613">
        <v>1237</v>
      </c>
      <c r="U613">
        <v>7.3</v>
      </c>
    </row>
    <row r="614" spans="1:21">
      <c r="A614">
        <v>120142</v>
      </c>
      <c r="B614" s="52">
        <v>722021062666</v>
      </c>
      <c r="C614" t="s">
        <v>1703</v>
      </c>
      <c r="D614">
        <v>120142</v>
      </c>
      <c r="E614" t="s">
        <v>51</v>
      </c>
      <c r="F614" t="s">
        <v>51</v>
      </c>
      <c r="G614" t="s">
        <v>1505</v>
      </c>
      <c r="H614" t="s">
        <v>1948</v>
      </c>
      <c r="I614">
        <v>6</v>
      </c>
      <c r="J614">
        <v>2021</v>
      </c>
      <c r="K614">
        <v>301</v>
      </c>
      <c r="L614" t="s">
        <v>72</v>
      </c>
      <c r="M614">
        <v>2160</v>
      </c>
      <c r="N614">
        <v>12.556000000000001</v>
      </c>
      <c r="O614">
        <v>12054</v>
      </c>
      <c r="P614" t="s">
        <v>1705</v>
      </c>
      <c r="Q614" t="s">
        <v>1954</v>
      </c>
      <c r="R614" t="s">
        <v>1955</v>
      </c>
      <c r="S614">
        <v>12</v>
      </c>
      <c r="T614">
        <v>2166</v>
      </c>
      <c r="U614">
        <v>12.179</v>
      </c>
    </row>
    <row r="615" spans="1:21">
      <c r="A615">
        <v>120142</v>
      </c>
      <c r="B615" s="52">
        <v>722021062728</v>
      </c>
      <c r="C615" t="s">
        <v>1703</v>
      </c>
      <c r="D615">
        <v>120142</v>
      </c>
      <c r="E615" t="s">
        <v>51</v>
      </c>
      <c r="F615" t="s">
        <v>51</v>
      </c>
      <c r="G615" t="s">
        <v>1585</v>
      </c>
      <c r="H615" t="s">
        <v>1948</v>
      </c>
      <c r="I615">
        <v>6</v>
      </c>
      <c r="J615">
        <v>2021</v>
      </c>
      <c r="K615">
        <v>301</v>
      </c>
      <c r="L615" t="s">
        <v>72</v>
      </c>
      <c r="M615">
        <v>2160</v>
      </c>
      <c r="N615">
        <v>1.22</v>
      </c>
      <c r="O615">
        <v>12054</v>
      </c>
      <c r="P615" t="s">
        <v>1705</v>
      </c>
      <c r="Q615" t="s">
        <v>1956</v>
      </c>
      <c r="R615" t="s">
        <v>1955</v>
      </c>
      <c r="S615">
        <v>12</v>
      </c>
      <c r="T615">
        <v>1237</v>
      </c>
      <c r="U615">
        <v>7.3</v>
      </c>
    </row>
    <row r="616" spans="1:21">
      <c r="A616">
        <v>120142</v>
      </c>
      <c r="B616" s="52">
        <v>722021062704</v>
      </c>
      <c r="C616" t="s">
        <v>1703</v>
      </c>
      <c r="D616">
        <v>120142</v>
      </c>
      <c r="E616" t="s">
        <v>51</v>
      </c>
      <c r="F616" t="s">
        <v>51</v>
      </c>
      <c r="G616" t="s">
        <v>1251</v>
      </c>
      <c r="H616" t="s">
        <v>1948</v>
      </c>
      <c r="I616">
        <v>6</v>
      </c>
      <c r="J616">
        <v>2021</v>
      </c>
      <c r="K616">
        <v>301</v>
      </c>
      <c r="L616" t="s">
        <v>72</v>
      </c>
      <c r="M616">
        <v>2160</v>
      </c>
      <c r="N616">
        <v>1.22</v>
      </c>
      <c r="O616">
        <v>12054</v>
      </c>
      <c r="P616" t="s">
        <v>1705</v>
      </c>
      <c r="Q616" t="s">
        <v>1956</v>
      </c>
      <c r="R616" t="s">
        <v>1955</v>
      </c>
      <c r="S616">
        <v>12</v>
      </c>
      <c r="T616">
        <v>1237</v>
      </c>
      <c r="U616">
        <v>7.3</v>
      </c>
    </row>
    <row r="617" spans="1:21">
      <c r="A617">
        <v>120142</v>
      </c>
      <c r="B617" s="52">
        <v>722021062732</v>
      </c>
      <c r="C617" t="s">
        <v>1703</v>
      </c>
      <c r="D617">
        <v>120142</v>
      </c>
      <c r="E617" t="s">
        <v>51</v>
      </c>
      <c r="F617" t="s">
        <v>51</v>
      </c>
      <c r="G617" t="s">
        <v>1253</v>
      </c>
      <c r="H617" t="s">
        <v>1948</v>
      </c>
      <c r="I617">
        <v>6</v>
      </c>
      <c r="J617">
        <v>2021</v>
      </c>
      <c r="K617">
        <v>301</v>
      </c>
      <c r="L617" t="s">
        <v>72</v>
      </c>
      <c r="M617">
        <v>2160</v>
      </c>
      <c r="N617">
        <v>1.22</v>
      </c>
      <c r="O617">
        <v>12054</v>
      </c>
      <c r="P617" t="s">
        <v>1705</v>
      </c>
      <c r="Q617" t="s">
        <v>1956</v>
      </c>
      <c r="R617" t="s">
        <v>1955</v>
      </c>
      <c r="S617">
        <v>12</v>
      </c>
      <c r="T617">
        <v>1237</v>
      </c>
      <c r="U617">
        <v>7.3</v>
      </c>
    </row>
    <row r="618" spans="1:21">
      <c r="A618">
        <v>120142</v>
      </c>
      <c r="B618" s="52">
        <v>722021062633</v>
      </c>
      <c r="C618" t="s">
        <v>1703</v>
      </c>
      <c r="D618">
        <v>120142</v>
      </c>
      <c r="E618" t="s">
        <v>51</v>
      </c>
      <c r="F618" t="s">
        <v>51</v>
      </c>
      <c r="G618" t="s">
        <v>953</v>
      </c>
      <c r="H618" t="s">
        <v>1948</v>
      </c>
      <c r="I618">
        <v>6</v>
      </c>
      <c r="J618">
        <v>2021</v>
      </c>
      <c r="K618">
        <v>301</v>
      </c>
      <c r="L618" t="s">
        <v>72</v>
      </c>
      <c r="M618">
        <v>2160</v>
      </c>
      <c r="N618">
        <v>12.556000000000001</v>
      </c>
      <c r="O618">
        <v>12054</v>
      </c>
      <c r="P618" t="s">
        <v>1705</v>
      </c>
      <c r="Q618" t="s">
        <v>1951</v>
      </c>
      <c r="R618" t="s">
        <v>1948</v>
      </c>
      <c r="S618">
        <v>12</v>
      </c>
      <c r="T618">
        <v>2160</v>
      </c>
      <c r="U618">
        <v>12.555999999999999</v>
      </c>
    </row>
    <row r="619" spans="1:21">
      <c r="A619">
        <v>120142</v>
      </c>
      <c r="B619" s="52">
        <v>722021063019</v>
      </c>
      <c r="C619" t="s">
        <v>1703</v>
      </c>
      <c r="D619">
        <v>120142</v>
      </c>
      <c r="E619" t="s">
        <v>51</v>
      </c>
      <c r="F619" t="s">
        <v>51</v>
      </c>
      <c r="G619" t="s">
        <v>729</v>
      </c>
      <c r="H619" t="s">
        <v>1955</v>
      </c>
      <c r="I619">
        <v>6</v>
      </c>
      <c r="J619">
        <v>2021</v>
      </c>
      <c r="K619">
        <v>301</v>
      </c>
      <c r="L619" t="s">
        <v>72</v>
      </c>
      <c r="M619">
        <v>2000</v>
      </c>
      <c r="N619">
        <v>1.1299999999999999</v>
      </c>
      <c r="O619">
        <v>12054</v>
      </c>
      <c r="P619" t="s">
        <v>1705</v>
      </c>
      <c r="Q619" t="s">
        <v>1957</v>
      </c>
      <c r="R619" t="s">
        <v>1958</v>
      </c>
      <c r="S619">
        <v>12</v>
      </c>
      <c r="T619">
        <v>1135</v>
      </c>
      <c r="U619">
        <v>6.7</v>
      </c>
    </row>
    <row r="620" spans="1:21">
      <c r="A620">
        <v>120142</v>
      </c>
      <c r="B620" s="52">
        <v>722021063060</v>
      </c>
      <c r="C620" t="s">
        <v>1703</v>
      </c>
      <c r="D620">
        <v>120142</v>
      </c>
      <c r="E620" t="s">
        <v>51</v>
      </c>
      <c r="F620" t="s">
        <v>51</v>
      </c>
      <c r="G620" t="s">
        <v>1255</v>
      </c>
      <c r="H620" t="s">
        <v>1955</v>
      </c>
      <c r="I620">
        <v>6</v>
      </c>
      <c r="J620">
        <v>2021</v>
      </c>
      <c r="K620">
        <v>301</v>
      </c>
      <c r="L620" t="s">
        <v>72</v>
      </c>
      <c r="M620">
        <v>2000</v>
      </c>
      <c r="N620">
        <v>1.1299999999999999</v>
      </c>
      <c r="O620">
        <v>12054</v>
      </c>
      <c r="P620" t="s">
        <v>1705</v>
      </c>
      <c r="Q620" t="s">
        <v>1957</v>
      </c>
      <c r="R620" t="s">
        <v>1958</v>
      </c>
      <c r="S620">
        <v>12</v>
      </c>
      <c r="T620">
        <v>1135</v>
      </c>
      <c r="U620">
        <v>6.7</v>
      </c>
    </row>
    <row r="621" spans="1:21">
      <c r="A621">
        <v>120142</v>
      </c>
      <c r="B621" s="52">
        <v>722021063055</v>
      </c>
      <c r="C621" t="s">
        <v>1703</v>
      </c>
      <c r="D621">
        <v>120142</v>
      </c>
      <c r="E621" t="s">
        <v>51</v>
      </c>
      <c r="F621" t="s">
        <v>51</v>
      </c>
      <c r="G621" t="s">
        <v>1315</v>
      </c>
      <c r="H621" t="s">
        <v>1955</v>
      </c>
      <c r="I621">
        <v>6</v>
      </c>
      <c r="J621">
        <v>2021</v>
      </c>
      <c r="K621">
        <v>301</v>
      </c>
      <c r="L621" t="s">
        <v>72</v>
      </c>
      <c r="M621">
        <v>2000</v>
      </c>
      <c r="N621">
        <v>1.1299999999999999</v>
      </c>
      <c r="O621">
        <v>12054</v>
      </c>
      <c r="P621" t="s">
        <v>1705</v>
      </c>
      <c r="Q621" t="s">
        <v>1957</v>
      </c>
      <c r="R621" t="s">
        <v>1958</v>
      </c>
      <c r="S621">
        <v>12</v>
      </c>
      <c r="T621">
        <v>1135</v>
      </c>
      <c r="U621">
        <v>6.7</v>
      </c>
    </row>
    <row r="622" spans="1:21">
      <c r="A622">
        <v>120142</v>
      </c>
      <c r="B622" s="52">
        <v>722021063082</v>
      </c>
      <c r="C622" t="s">
        <v>1703</v>
      </c>
      <c r="D622">
        <v>120142</v>
      </c>
      <c r="E622" t="s">
        <v>51</v>
      </c>
      <c r="F622" t="s">
        <v>51</v>
      </c>
      <c r="G622" t="s">
        <v>957</v>
      </c>
      <c r="H622" t="s">
        <v>1955</v>
      </c>
      <c r="I622">
        <v>6</v>
      </c>
      <c r="J622">
        <v>2021</v>
      </c>
      <c r="K622">
        <v>301</v>
      </c>
      <c r="L622" t="s">
        <v>72</v>
      </c>
      <c r="M622">
        <v>2000</v>
      </c>
      <c r="N622">
        <v>1.1299999999999999</v>
      </c>
      <c r="O622">
        <v>12054</v>
      </c>
      <c r="P622" t="s">
        <v>1705</v>
      </c>
      <c r="Q622" t="s">
        <v>1957</v>
      </c>
      <c r="R622" t="s">
        <v>1958</v>
      </c>
      <c r="S622">
        <v>12</v>
      </c>
      <c r="T622">
        <v>1135</v>
      </c>
      <c r="U622">
        <v>6.7</v>
      </c>
    </row>
    <row r="623" spans="1:21">
      <c r="A623">
        <v>120142</v>
      </c>
      <c r="B623" s="52">
        <v>722021063005</v>
      </c>
      <c r="C623" t="s">
        <v>1703</v>
      </c>
      <c r="D623">
        <v>120142</v>
      </c>
      <c r="E623" t="s">
        <v>51</v>
      </c>
      <c r="F623" t="s">
        <v>51</v>
      </c>
      <c r="G623" t="s">
        <v>1419</v>
      </c>
      <c r="H623" t="s">
        <v>1955</v>
      </c>
      <c r="I623">
        <v>6</v>
      </c>
      <c r="J623">
        <v>2021</v>
      </c>
      <c r="K623">
        <v>301</v>
      </c>
      <c r="L623" t="s">
        <v>72</v>
      </c>
      <c r="M623">
        <v>2000</v>
      </c>
      <c r="N623">
        <v>1.1299999999999999</v>
      </c>
      <c r="O623">
        <v>12054</v>
      </c>
      <c r="P623" t="s">
        <v>1705</v>
      </c>
      <c r="Q623" t="s">
        <v>1957</v>
      </c>
      <c r="R623" t="s">
        <v>1958</v>
      </c>
      <c r="S623">
        <v>12</v>
      </c>
      <c r="T623">
        <v>1135</v>
      </c>
      <c r="U623">
        <v>6.7</v>
      </c>
    </row>
    <row r="624" spans="1:21">
      <c r="A624">
        <v>120142</v>
      </c>
      <c r="B624" s="52">
        <v>722021062950</v>
      </c>
      <c r="C624" t="s">
        <v>1703</v>
      </c>
      <c r="D624">
        <v>120142</v>
      </c>
      <c r="E624" t="s">
        <v>51</v>
      </c>
      <c r="F624" t="s">
        <v>51</v>
      </c>
      <c r="G624" t="s">
        <v>1509</v>
      </c>
      <c r="H624" t="s">
        <v>1955</v>
      </c>
      <c r="I624">
        <v>6</v>
      </c>
      <c r="J624">
        <v>2021</v>
      </c>
      <c r="K624">
        <v>301</v>
      </c>
      <c r="L624" t="s">
        <v>72</v>
      </c>
      <c r="M624">
        <v>2160</v>
      </c>
      <c r="N624">
        <v>1.22</v>
      </c>
      <c r="O624">
        <v>12054</v>
      </c>
      <c r="P624" t="s">
        <v>1705</v>
      </c>
      <c r="Q624" t="s">
        <v>1957</v>
      </c>
      <c r="R624" t="s">
        <v>1958</v>
      </c>
      <c r="S624">
        <v>12</v>
      </c>
      <c r="T624">
        <v>1135</v>
      </c>
      <c r="U624">
        <v>6.7</v>
      </c>
    </row>
    <row r="625" spans="1:21">
      <c r="A625">
        <v>120142</v>
      </c>
      <c r="B625" s="52">
        <v>722021062958</v>
      </c>
      <c r="C625" t="s">
        <v>1703</v>
      </c>
      <c r="D625">
        <v>120142</v>
      </c>
      <c r="E625" t="s">
        <v>51</v>
      </c>
      <c r="F625" t="s">
        <v>51</v>
      </c>
      <c r="G625" t="s">
        <v>955</v>
      </c>
      <c r="H625" t="s">
        <v>1955</v>
      </c>
      <c r="I625">
        <v>6</v>
      </c>
      <c r="J625">
        <v>2021</v>
      </c>
      <c r="K625">
        <v>301</v>
      </c>
      <c r="L625" t="s">
        <v>72</v>
      </c>
      <c r="M625">
        <v>2160</v>
      </c>
      <c r="N625">
        <v>1.22</v>
      </c>
      <c r="O625">
        <v>12054</v>
      </c>
      <c r="P625" t="s">
        <v>1705</v>
      </c>
      <c r="Q625" t="s">
        <v>1957</v>
      </c>
      <c r="R625" t="s">
        <v>1958</v>
      </c>
      <c r="S625">
        <v>12</v>
      </c>
      <c r="T625">
        <v>1135</v>
      </c>
      <c r="U625">
        <v>6.7</v>
      </c>
    </row>
    <row r="626" spans="1:21">
      <c r="A626">
        <v>120142</v>
      </c>
      <c r="B626" s="52">
        <v>722021062972</v>
      </c>
      <c r="C626" t="s">
        <v>1703</v>
      </c>
      <c r="D626">
        <v>120142</v>
      </c>
      <c r="E626" t="s">
        <v>51</v>
      </c>
      <c r="F626" t="s">
        <v>51</v>
      </c>
      <c r="G626" t="s">
        <v>1313</v>
      </c>
      <c r="H626" t="s">
        <v>1955</v>
      </c>
      <c r="I626">
        <v>6</v>
      </c>
      <c r="J626">
        <v>2021</v>
      </c>
      <c r="K626">
        <v>301</v>
      </c>
      <c r="L626" t="s">
        <v>72</v>
      </c>
      <c r="M626">
        <v>2000</v>
      </c>
      <c r="N626">
        <v>1.1299999999999999</v>
      </c>
      <c r="O626">
        <v>12054</v>
      </c>
      <c r="P626" t="s">
        <v>1705</v>
      </c>
      <c r="Q626" t="s">
        <v>1957</v>
      </c>
      <c r="R626" t="s">
        <v>1958</v>
      </c>
      <c r="S626">
        <v>12</v>
      </c>
      <c r="T626">
        <v>1135</v>
      </c>
      <c r="U626">
        <v>6.7</v>
      </c>
    </row>
    <row r="627" spans="1:21">
      <c r="A627">
        <v>120142</v>
      </c>
      <c r="B627" s="52">
        <v>722021062967</v>
      </c>
      <c r="C627" t="s">
        <v>1703</v>
      </c>
      <c r="D627">
        <v>120142</v>
      </c>
      <c r="E627" t="s">
        <v>51</v>
      </c>
      <c r="F627" t="s">
        <v>51</v>
      </c>
      <c r="G627" t="s">
        <v>725</v>
      </c>
      <c r="H627" t="s">
        <v>1955</v>
      </c>
      <c r="I627">
        <v>6</v>
      </c>
      <c r="J627">
        <v>2021</v>
      </c>
      <c r="K627">
        <v>301</v>
      </c>
      <c r="L627" t="s">
        <v>72</v>
      </c>
      <c r="M627">
        <v>2000</v>
      </c>
      <c r="N627">
        <v>1.1299999999999999</v>
      </c>
      <c r="O627">
        <v>12054</v>
      </c>
      <c r="P627" t="s">
        <v>1705</v>
      </c>
      <c r="Q627" t="s">
        <v>1957</v>
      </c>
      <c r="R627" t="s">
        <v>1958</v>
      </c>
      <c r="S627">
        <v>12</v>
      </c>
      <c r="T627">
        <v>1135</v>
      </c>
      <c r="U627">
        <v>6.7</v>
      </c>
    </row>
    <row r="628" spans="1:21">
      <c r="A628">
        <v>120142</v>
      </c>
      <c r="B628" s="52">
        <v>722021063105</v>
      </c>
      <c r="C628" t="s">
        <v>1703</v>
      </c>
      <c r="D628">
        <v>120142</v>
      </c>
      <c r="E628" t="s">
        <v>51</v>
      </c>
      <c r="F628" t="s">
        <v>51</v>
      </c>
      <c r="G628" t="s">
        <v>1317</v>
      </c>
      <c r="H628" t="s">
        <v>1955</v>
      </c>
      <c r="I628">
        <v>6</v>
      </c>
      <c r="J628">
        <v>2021</v>
      </c>
      <c r="K628">
        <v>301</v>
      </c>
      <c r="L628" t="s">
        <v>72</v>
      </c>
      <c r="M628">
        <v>1800</v>
      </c>
      <c r="N628">
        <v>1.0169999999999999</v>
      </c>
      <c r="O628">
        <v>12054</v>
      </c>
      <c r="P628" t="s">
        <v>1705</v>
      </c>
      <c r="Q628" t="s">
        <v>1959</v>
      </c>
      <c r="R628" t="s">
        <v>1958</v>
      </c>
      <c r="S628">
        <v>12</v>
      </c>
      <c r="T628">
        <v>11944</v>
      </c>
      <c r="U628">
        <v>70.575999999999993</v>
      </c>
    </row>
    <row r="629" spans="1:21">
      <c r="A629">
        <v>120142</v>
      </c>
      <c r="B629" s="52">
        <v>722021062980</v>
      </c>
      <c r="C629" t="s">
        <v>1703</v>
      </c>
      <c r="D629">
        <v>120142</v>
      </c>
      <c r="E629" t="s">
        <v>51</v>
      </c>
      <c r="F629" t="s">
        <v>51</v>
      </c>
      <c r="G629" t="s">
        <v>703</v>
      </c>
      <c r="H629" t="s">
        <v>1955</v>
      </c>
      <c r="I629">
        <v>6</v>
      </c>
      <c r="J629">
        <v>2021</v>
      </c>
      <c r="K629">
        <v>301</v>
      </c>
      <c r="L629" t="s">
        <v>72</v>
      </c>
      <c r="M629">
        <v>2000</v>
      </c>
      <c r="N629">
        <v>1.1299999999999999</v>
      </c>
      <c r="O629">
        <v>12054</v>
      </c>
      <c r="P629" t="s">
        <v>1705</v>
      </c>
      <c r="Q629" t="s">
        <v>1957</v>
      </c>
      <c r="R629" t="s">
        <v>1958</v>
      </c>
      <c r="S629">
        <v>12</v>
      </c>
      <c r="T629">
        <v>1135</v>
      </c>
      <c r="U629">
        <v>6.7</v>
      </c>
    </row>
    <row r="630" spans="1:21">
      <c r="A630">
        <v>120142</v>
      </c>
      <c r="B630" s="52">
        <v>722021062992</v>
      </c>
      <c r="C630" t="s">
        <v>1703</v>
      </c>
      <c r="D630">
        <v>120142</v>
      </c>
      <c r="E630" t="s">
        <v>51</v>
      </c>
      <c r="F630" t="s">
        <v>51</v>
      </c>
      <c r="G630" t="s">
        <v>727</v>
      </c>
      <c r="H630" t="s">
        <v>1955</v>
      </c>
      <c r="I630">
        <v>6</v>
      </c>
      <c r="J630">
        <v>2021</v>
      </c>
      <c r="K630">
        <v>301</v>
      </c>
      <c r="L630" t="s">
        <v>72</v>
      </c>
      <c r="M630">
        <v>2000</v>
      </c>
      <c r="N630">
        <v>1.1299999999999999</v>
      </c>
      <c r="O630">
        <v>12054</v>
      </c>
      <c r="P630" t="s">
        <v>1705</v>
      </c>
      <c r="Q630" t="s">
        <v>1957</v>
      </c>
      <c r="R630" t="s">
        <v>1958</v>
      </c>
      <c r="S630">
        <v>12</v>
      </c>
      <c r="T630">
        <v>1135</v>
      </c>
      <c r="U630">
        <v>6.7</v>
      </c>
    </row>
    <row r="631" spans="1:21">
      <c r="A631">
        <v>120142</v>
      </c>
      <c r="B631" s="52">
        <v>722021063545</v>
      </c>
      <c r="C631" t="s">
        <v>1703</v>
      </c>
      <c r="D631">
        <v>120142</v>
      </c>
      <c r="E631" t="s">
        <v>51</v>
      </c>
      <c r="F631" t="s">
        <v>51</v>
      </c>
      <c r="G631" t="s">
        <v>1587</v>
      </c>
      <c r="H631" t="s">
        <v>1958</v>
      </c>
      <c r="I631">
        <v>6</v>
      </c>
      <c r="J631">
        <v>2021</v>
      </c>
      <c r="K631">
        <v>301</v>
      </c>
      <c r="L631" t="s">
        <v>72</v>
      </c>
      <c r="M631">
        <v>2170</v>
      </c>
      <c r="N631">
        <v>1.226</v>
      </c>
      <c r="O631">
        <v>12054</v>
      </c>
      <c r="P631" t="s">
        <v>1705</v>
      </c>
      <c r="Q631" t="s">
        <v>1960</v>
      </c>
      <c r="R631" t="s">
        <v>1953</v>
      </c>
      <c r="S631">
        <v>12</v>
      </c>
      <c r="T631">
        <v>1237</v>
      </c>
      <c r="U631">
        <v>7.3</v>
      </c>
    </row>
    <row r="632" spans="1:21">
      <c r="A632">
        <v>120142</v>
      </c>
      <c r="B632" s="52">
        <v>722021063489</v>
      </c>
      <c r="C632" t="s">
        <v>1703</v>
      </c>
      <c r="D632">
        <v>120142</v>
      </c>
      <c r="E632" t="s">
        <v>51</v>
      </c>
      <c r="F632" t="s">
        <v>51</v>
      </c>
      <c r="G632" t="s">
        <v>706</v>
      </c>
      <c r="H632" t="s">
        <v>1958</v>
      </c>
      <c r="I632">
        <v>6</v>
      </c>
      <c r="J632">
        <v>2021</v>
      </c>
      <c r="K632">
        <v>301</v>
      </c>
      <c r="L632" t="s">
        <v>72</v>
      </c>
      <c r="M632">
        <v>2170</v>
      </c>
      <c r="N632">
        <v>1.226</v>
      </c>
      <c r="O632">
        <v>12054</v>
      </c>
      <c r="P632" t="s">
        <v>1705</v>
      </c>
      <c r="Q632" t="s">
        <v>1960</v>
      </c>
      <c r="R632" t="s">
        <v>1953</v>
      </c>
      <c r="S632">
        <v>12</v>
      </c>
      <c r="T632">
        <v>1237</v>
      </c>
      <c r="U632">
        <v>7.3</v>
      </c>
    </row>
    <row r="633" spans="1:21">
      <c r="A633">
        <v>120142</v>
      </c>
      <c r="B633" s="52">
        <v>722021063529</v>
      </c>
      <c r="C633" t="s">
        <v>1703</v>
      </c>
      <c r="D633">
        <v>120142</v>
      </c>
      <c r="E633" t="s">
        <v>51</v>
      </c>
      <c r="F633" t="s">
        <v>51</v>
      </c>
      <c r="G633" t="s">
        <v>1319</v>
      </c>
      <c r="H633" t="s">
        <v>1958</v>
      </c>
      <c r="I633">
        <v>6</v>
      </c>
      <c r="J633">
        <v>2021</v>
      </c>
      <c r="K633">
        <v>301</v>
      </c>
      <c r="L633" t="s">
        <v>72</v>
      </c>
      <c r="M633">
        <v>2170</v>
      </c>
      <c r="N633">
        <v>1.226</v>
      </c>
      <c r="O633">
        <v>12054</v>
      </c>
      <c r="P633" t="s">
        <v>1705</v>
      </c>
      <c r="Q633" t="s">
        <v>1960</v>
      </c>
      <c r="R633" t="s">
        <v>1953</v>
      </c>
      <c r="S633">
        <v>12</v>
      </c>
      <c r="T633">
        <v>1237</v>
      </c>
      <c r="U633">
        <v>7.3</v>
      </c>
    </row>
    <row r="634" spans="1:21">
      <c r="A634">
        <v>120142</v>
      </c>
      <c r="B634" s="52">
        <v>722021063517</v>
      </c>
      <c r="C634" t="s">
        <v>1703</v>
      </c>
      <c r="D634">
        <v>120142</v>
      </c>
      <c r="E634" t="s">
        <v>51</v>
      </c>
      <c r="F634" t="s">
        <v>51</v>
      </c>
      <c r="G634" t="s">
        <v>959</v>
      </c>
      <c r="H634" t="s">
        <v>1958</v>
      </c>
      <c r="I634">
        <v>6</v>
      </c>
      <c r="J634">
        <v>2021</v>
      </c>
      <c r="K634">
        <v>301</v>
      </c>
      <c r="L634" t="s">
        <v>72</v>
      </c>
      <c r="M634">
        <v>2170</v>
      </c>
      <c r="N634">
        <v>1.226</v>
      </c>
      <c r="O634">
        <v>12054</v>
      </c>
      <c r="P634" t="s">
        <v>1705</v>
      </c>
      <c r="Q634" t="s">
        <v>1960</v>
      </c>
      <c r="R634" t="s">
        <v>1953</v>
      </c>
      <c r="S634">
        <v>12</v>
      </c>
      <c r="T634">
        <v>1237</v>
      </c>
      <c r="U634">
        <v>7.3</v>
      </c>
    </row>
    <row r="635" spans="1:21">
      <c r="A635">
        <v>120142</v>
      </c>
      <c r="B635" s="52">
        <v>722021063496</v>
      </c>
      <c r="C635" t="s">
        <v>1703</v>
      </c>
      <c r="D635">
        <v>120142</v>
      </c>
      <c r="E635" t="s">
        <v>51</v>
      </c>
      <c r="F635" t="s">
        <v>51</v>
      </c>
      <c r="G635" t="s">
        <v>1257</v>
      </c>
      <c r="H635" t="s">
        <v>1958</v>
      </c>
      <c r="I635">
        <v>6</v>
      </c>
      <c r="J635">
        <v>2021</v>
      </c>
      <c r="K635">
        <v>301</v>
      </c>
      <c r="L635" t="s">
        <v>72</v>
      </c>
      <c r="M635">
        <v>2170</v>
      </c>
      <c r="N635">
        <v>1.226</v>
      </c>
      <c r="O635">
        <v>12054</v>
      </c>
      <c r="P635" t="s">
        <v>1705</v>
      </c>
      <c r="Q635" t="s">
        <v>1960</v>
      </c>
      <c r="R635" t="s">
        <v>1953</v>
      </c>
      <c r="S635">
        <v>12</v>
      </c>
      <c r="T635">
        <v>1237</v>
      </c>
      <c r="U635">
        <v>7.3</v>
      </c>
    </row>
    <row r="636" spans="1:21">
      <c r="A636">
        <v>120142</v>
      </c>
      <c r="B636" s="52">
        <v>722021063543</v>
      </c>
      <c r="C636" t="s">
        <v>1703</v>
      </c>
      <c r="D636">
        <v>120142</v>
      </c>
      <c r="E636" t="s">
        <v>51</v>
      </c>
      <c r="F636" t="s">
        <v>51</v>
      </c>
      <c r="G636" t="s">
        <v>1323</v>
      </c>
      <c r="H636" t="s">
        <v>1958</v>
      </c>
      <c r="I636">
        <v>6</v>
      </c>
      <c r="J636">
        <v>2021</v>
      </c>
      <c r="K636">
        <v>301</v>
      </c>
      <c r="L636" t="s">
        <v>72</v>
      </c>
      <c r="M636">
        <v>2170</v>
      </c>
      <c r="N636">
        <v>1.226</v>
      </c>
      <c r="O636">
        <v>12054</v>
      </c>
      <c r="P636" t="s">
        <v>1705</v>
      </c>
      <c r="Q636" t="s">
        <v>1960</v>
      </c>
      <c r="R636" t="s">
        <v>1953</v>
      </c>
      <c r="S636">
        <v>12</v>
      </c>
      <c r="T636">
        <v>1237</v>
      </c>
      <c r="U636">
        <v>7.3</v>
      </c>
    </row>
    <row r="637" spans="1:21">
      <c r="A637">
        <v>120142</v>
      </c>
      <c r="B637" s="52">
        <v>722021063538</v>
      </c>
      <c r="C637" t="s">
        <v>1703</v>
      </c>
      <c r="D637">
        <v>120142</v>
      </c>
      <c r="E637" t="s">
        <v>51</v>
      </c>
      <c r="F637" t="s">
        <v>51</v>
      </c>
      <c r="G637" t="s">
        <v>731</v>
      </c>
      <c r="H637" t="s">
        <v>1958</v>
      </c>
      <c r="I637">
        <v>6</v>
      </c>
      <c r="J637">
        <v>2021</v>
      </c>
      <c r="K637">
        <v>301</v>
      </c>
      <c r="L637" t="s">
        <v>72</v>
      </c>
      <c r="M637">
        <v>2170</v>
      </c>
      <c r="N637">
        <v>1.226</v>
      </c>
      <c r="O637">
        <v>12054</v>
      </c>
      <c r="P637" t="s">
        <v>1705</v>
      </c>
      <c r="Q637" t="s">
        <v>1960</v>
      </c>
      <c r="R637" t="s">
        <v>1953</v>
      </c>
      <c r="S637">
        <v>12</v>
      </c>
      <c r="T637">
        <v>1237</v>
      </c>
      <c r="U637">
        <v>7.3</v>
      </c>
    </row>
    <row r="638" spans="1:21">
      <c r="A638">
        <v>120142</v>
      </c>
      <c r="B638" s="52">
        <v>722021063531</v>
      </c>
      <c r="C638" t="s">
        <v>1703</v>
      </c>
      <c r="D638">
        <v>120142</v>
      </c>
      <c r="E638" t="s">
        <v>51</v>
      </c>
      <c r="F638" t="s">
        <v>51</v>
      </c>
      <c r="G638" t="s">
        <v>708</v>
      </c>
      <c r="H638" t="s">
        <v>1958</v>
      </c>
      <c r="I638">
        <v>6</v>
      </c>
      <c r="J638">
        <v>2021</v>
      </c>
      <c r="K638">
        <v>301</v>
      </c>
      <c r="L638" t="s">
        <v>72</v>
      </c>
      <c r="M638">
        <v>2170</v>
      </c>
      <c r="N638">
        <v>1.226</v>
      </c>
      <c r="O638">
        <v>12054</v>
      </c>
      <c r="P638" t="s">
        <v>1705</v>
      </c>
      <c r="Q638" t="s">
        <v>1960</v>
      </c>
      <c r="R638" t="s">
        <v>1953</v>
      </c>
      <c r="S638">
        <v>12</v>
      </c>
      <c r="T638">
        <v>1237</v>
      </c>
      <c r="U638">
        <v>7.3</v>
      </c>
    </row>
    <row r="639" spans="1:21">
      <c r="A639">
        <v>120142</v>
      </c>
      <c r="B639" s="52">
        <v>722021063544</v>
      </c>
      <c r="C639" t="s">
        <v>1703</v>
      </c>
      <c r="D639">
        <v>120142</v>
      </c>
      <c r="E639" t="s">
        <v>51</v>
      </c>
      <c r="F639" t="s">
        <v>51</v>
      </c>
      <c r="G639" t="s">
        <v>1325</v>
      </c>
      <c r="H639" t="s">
        <v>1958</v>
      </c>
      <c r="I639">
        <v>6</v>
      </c>
      <c r="J639">
        <v>2021</v>
      </c>
      <c r="K639">
        <v>301</v>
      </c>
      <c r="L639" t="s">
        <v>72</v>
      </c>
      <c r="M639">
        <v>2170</v>
      </c>
      <c r="N639">
        <v>1.226</v>
      </c>
      <c r="O639">
        <v>12054</v>
      </c>
      <c r="P639" t="s">
        <v>1705</v>
      </c>
      <c r="Q639" t="s">
        <v>1960</v>
      </c>
      <c r="R639" t="s">
        <v>1953</v>
      </c>
      <c r="S639">
        <v>12</v>
      </c>
      <c r="T639">
        <v>1237</v>
      </c>
      <c r="U639">
        <v>7.3</v>
      </c>
    </row>
    <row r="640" spans="1:21">
      <c r="A640">
        <v>120142</v>
      </c>
      <c r="B640" s="52">
        <v>722021063537</v>
      </c>
      <c r="C640" t="s">
        <v>1703</v>
      </c>
      <c r="D640">
        <v>120142</v>
      </c>
      <c r="E640" t="s">
        <v>51</v>
      </c>
      <c r="F640" t="s">
        <v>51</v>
      </c>
      <c r="G640" t="s">
        <v>1321</v>
      </c>
      <c r="H640" t="s">
        <v>1958</v>
      </c>
      <c r="I640">
        <v>6</v>
      </c>
      <c r="J640">
        <v>2021</v>
      </c>
      <c r="K640">
        <v>301</v>
      </c>
      <c r="L640" t="s">
        <v>72</v>
      </c>
      <c r="M640">
        <v>2170</v>
      </c>
      <c r="N640">
        <v>1.226</v>
      </c>
      <c r="O640">
        <v>12054</v>
      </c>
      <c r="P640" t="s">
        <v>1705</v>
      </c>
      <c r="Q640" t="s">
        <v>1960</v>
      </c>
      <c r="R640" t="s">
        <v>1953</v>
      </c>
      <c r="S640">
        <v>12</v>
      </c>
      <c r="T640">
        <v>1237</v>
      </c>
      <c r="U640">
        <v>7.3</v>
      </c>
    </row>
    <row r="641" spans="1:21">
      <c r="A641">
        <v>120142</v>
      </c>
      <c r="B641" s="52">
        <v>722021063792</v>
      </c>
      <c r="C641" t="s">
        <v>1703</v>
      </c>
      <c r="D641">
        <v>120142</v>
      </c>
      <c r="E641" t="s">
        <v>51</v>
      </c>
      <c r="F641" t="s">
        <v>51</v>
      </c>
      <c r="G641" t="s">
        <v>1331</v>
      </c>
      <c r="H641" t="s">
        <v>1961</v>
      </c>
      <c r="I641">
        <v>6</v>
      </c>
      <c r="J641">
        <v>2021</v>
      </c>
      <c r="K641">
        <v>301</v>
      </c>
      <c r="L641" t="s">
        <v>72</v>
      </c>
      <c r="M641">
        <v>2170</v>
      </c>
      <c r="N641">
        <v>1.226</v>
      </c>
      <c r="O641">
        <v>12054</v>
      </c>
      <c r="P641" t="s">
        <v>1705</v>
      </c>
      <c r="Q641" t="s">
        <v>1962</v>
      </c>
      <c r="R641" t="s">
        <v>1963</v>
      </c>
      <c r="S641">
        <v>12</v>
      </c>
      <c r="T641">
        <v>1237</v>
      </c>
      <c r="U641">
        <v>7.3</v>
      </c>
    </row>
    <row r="642" spans="1:21">
      <c r="A642">
        <v>120142</v>
      </c>
      <c r="B642" s="52">
        <v>722021063797</v>
      </c>
      <c r="C642" t="s">
        <v>1703</v>
      </c>
      <c r="D642">
        <v>120142</v>
      </c>
      <c r="E642" t="s">
        <v>51</v>
      </c>
      <c r="F642" t="s">
        <v>51</v>
      </c>
      <c r="G642" t="s">
        <v>961</v>
      </c>
      <c r="H642" t="s">
        <v>1961</v>
      </c>
      <c r="I642">
        <v>6</v>
      </c>
      <c r="J642">
        <v>2021</v>
      </c>
      <c r="K642">
        <v>301</v>
      </c>
      <c r="L642" t="s">
        <v>72</v>
      </c>
      <c r="M642">
        <v>2170</v>
      </c>
      <c r="N642">
        <v>1.226</v>
      </c>
      <c r="O642">
        <v>12054</v>
      </c>
      <c r="P642" t="s">
        <v>1705</v>
      </c>
      <c r="Q642" t="s">
        <v>1962</v>
      </c>
      <c r="R642" t="s">
        <v>1963</v>
      </c>
      <c r="S642">
        <v>12</v>
      </c>
      <c r="T642">
        <v>1237</v>
      </c>
      <c r="U642">
        <v>7.3</v>
      </c>
    </row>
    <row r="643" spans="1:21">
      <c r="A643">
        <v>120142</v>
      </c>
      <c r="B643" s="52">
        <v>722021063795</v>
      </c>
      <c r="C643" t="s">
        <v>1703</v>
      </c>
      <c r="D643">
        <v>120142</v>
      </c>
      <c r="E643" t="s">
        <v>51</v>
      </c>
      <c r="F643" t="s">
        <v>51</v>
      </c>
      <c r="G643" t="s">
        <v>1515</v>
      </c>
      <c r="H643" t="s">
        <v>1961</v>
      </c>
      <c r="I643">
        <v>6</v>
      </c>
      <c r="J643">
        <v>2021</v>
      </c>
      <c r="K643">
        <v>301</v>
      </c>
      <c r="L643" t="s">
        <v>72</v>
      </c>
      <c r="M643">
        <v>2170</v>
      </c>
      <c r="N643">
        <v>1.226</v>
      </c>
      <c r="O643">
        <v>12054</v>
      </c>
      <c r="P643" t="s">
        <v>1705</v>
      </c>
      <c r="Q643" t="s">
        <v>1962</v>
      </c>
      <c r="R643" t="s">
        <v>1963</v>
      </c>
      <c r="S643">
        <v>12</v>
      </c>
      <c r="T643">
        <v>1237</v>
      </c>
      <c r="U643">
        <v>7.3</v>
      </c>
    </row>
    <row r="644" spans="1:21">
      <c r="A644">
        <v>120142</v>
      </c>
      <c r="B644" s="52">
        <v>722021063798</v>
      </c>
      <c r="C644" t="s">
        <v>1703</v>
      </c>
      <c r="D644">
        <v>120142</v>
      </c>
      <c r="E644" t="s">
        <v>51</v>
      </c>
      <c r="F644" t="s">
        <v>51</v>
      </c>
      <c r="G644" t="s">
        <v>1589</v>
      </c>
      <c r="H644" t="s">
        <v>1961</v>
      </c>
      <c r="I644">
        <v>6</v>
      </c>
      <c r="J644">
        <v>2021</v>
      </c>
      <c r="K644">
        <v>301</v>
      </c>
      <c r="L644" t="s">
        <v>72</v>
      </c>
      <c r="M644">
        <v>2170</v>
      </c>
      <c r="N644">
        <v>1.226</v>
      </c>
      <c r="O644">
        <v>12054</v>
      </c>
      <c r="P644" t="s">
        <v>1705</v>
      </c>
      <c r="Q644" t="s">
        <v>1962</v>
      </c>
      <c r="R644" t="s">
        <v>1963</v>
      </c>
      <c r="S644">
        <v>12</v>
      </c>
      <c r="T644">
        <v>1237</v>
      </c>
      <c r="U644">
        <v>7.3</v>
      </c>
    </row>
    <row r="645" spans="1:21">
      <c r="A645">
        <v>120142</v>
      </c>
      <c r="B645" s="52">
        <v>722021063546</v>
      </c>
      <c r="C645" t="s">
        <v>1703</v>
      </c>
      <c r="D645">
        <v>120142</v>
      </c>
      <c r="E645" t="s">
        <v>51</v>
      </c>
      <c r="F645" t="s">
        <v>51</v>
      </c>
      <c r="G645" t="s">
        <v>1511</v>
      </c>
      <c r="H645" t="s">
        <v>1961</v>
      </c>
      <c r="I645">
        <v>6</v>
      </c>
      <c r="J645">
        <v>2021</v>
      </c>
      <c r="K645">
        <v>301</v>
      </c>
      <c r="L645" t="s">
        <v>72</v>
      </c>
      <c r="M645">
        <v>2170</v>
      </c>
      <c r="N645">
        <v>1.226</v>
      </c>
      <c r="O645">
        <v>12054</v>
      </c>
      <c r="P645" t="s">
        <v>1705</v>
      </c>
      <c r="Q645" t="s">
        <v>1960</v>
      </c>
      <c r="R645" t="s">
        <v>1953</v>
      </c>
      <c r="S645">
        <v>12</v>
      </c>
      <c r="T645">
        <v>1237</v>
      </c>
      <c r="U645">
        <v>7.3</v>
      </c>
    </row>
    <row r="646" spans="1:21">
      <c r="A646">
        <v>120142</v>
      </c>
      <c r="B646" s="52">
        <v>722021063790</v>
      </c>
      <c r="C646" t="s">
        <v>1703</v>
      </c>
      <c r="D646">
        <v>120142</v>
      </c>
      <c r="E646" t="s">
        <v>51</v>
      </c>
      <c r="F646" t="s">
        <v>51</v>
      </c>
      <c r="G646" t="s">
        <v>735</v>
      </c>
      <c r="H646" t="s">
        <v>1961</v>
      </c>
      <c r="I646">
        <v>6</v>
      </c>
      <c r="J646">
        <v>2021</v>
      </c>
      <c r="K646">
        <v>301</v>
      </c>
      <c r="L646" t="s">
        <v>72</v>
      </c>
      <c r="M646">
        <v>2170</v>
      </c>
      <c r="N646">
        <v>1.226</v>
      </c>
      <c r="O646">
        <v>12054</v>
      </c>
      <c r="P646" t="s">
        <v>1705</v>
      </c>
      <c r="Q646" t="s">
        <v>1962</v>
      </c>
      <c r="R646" t="s">
        <v>1963</v>
      </c>
      <c r="S646">
        <v>12</v>
      </c>
      <c r="T646">
        <v>1237</v>
      </c>
      <c r="U646">
        <v>7.3</v>
      </c>
    </row>
    <row r="647" spans="1:21">
      <c r="A647">
        <v>120142</v>
      </c>
      <c r="B647" s="52">
        <v>722021063547</v>
      </c>
      <c r="C647" t="s">
        <v>1703</v>
      </c>
      <c r="D647">
        <v>120142</v>
      </c>
      <c r="E647" t="s">
        <v>51</v>
      </c>
      <c r="F647" t="s">
        <v>51</v>
      </c>
      <c r="G647" t="s">
        <v>733</v>
      </c>
      <c r="H647" t="s">
        <v>1961</v>
      </c>
      <c r="I647">
        <v>6</v>
      </c>
      <c r="J647">
        <v>2021</v>
      </c>
      <c r="K647">
        <v>301</v>
      </c>
      <c r="L647" t="s">
        <v>72</v>
      </c>
      <c r="M647">
        <v>2170</v>
      </c>
      <c r="N647">
        <v>1.226</v>
      </c>
      <c r="O647">
        <v>12054</v>
      </c>
      <c r="P647" t="s">
        <v>1705</v>
      </c>
      <c r="Q647" t="s">
        <v>1964</v>
      </c>
      <c r="R647" t="s">
        <v>1953</v>
      </c>
      <c r="S647">
        <v>12</v>
      </c>
      <c r="T647">
        <v>12504</v>
      </c>
      <c r="U647">
        <v>72.984999999999999</v>
      </c>
    </row>
    <row r="648" spans="1:21">
      <c r="A648">
        <v>120142</v>
      </c>
      <c r="B648" s="52">
        <v>722021063785</v>
      </c>
      <c r="C648" t="s">
        <v>1703</v>
      </c>
      <c r="D648">
        <v>120142</v>
      </c>
      <c r="E648" t="s">
        <v>51</v>
      </c>
      <c r="F648" t="s">
        <v>51</v>
      </c>
      <c r="G648" t="s">
        <v>1327</v>
      </c>
      <c r="H648" t="s">
        <v>1961</v>
      </c>
      <c r="I648">
        <v>6</v>
      </c>
      <c r="J648">
        <v>2021</v>
      </c>
      <c r="K648">
        <v>301</v>
      </c>
      <c r="L648" t="s">
        <v>72</v>
      </c>
      <c r="M648">
        <v>2170</v>
      </c>
      <c r="N648">
        <v>1.226</v>
      </c>
      <c r="O648">
        <v>12054</v>
      </c>
      <c r="P648" t="s">
        <v>1705</v>
      </c>
      <c r="Q648" t="s">
        <v>1962</v>
      </c>
      <c r="R648" t="s">
        <v>1963</v>
      </c>
      <c r="S648">
        <v>12</v>
      </c>
      <c r="T648">
        <v>1237</v>
      </c>
      <c r="U648">
        <v>7.3</v>
      </c>
    </row>
    <row r="649" spans="1:21">
      <c r="A649">
        <v>120142</v>
      </c>
      <c r="B649" s="52">
        <v>722021063783</v>
      </c>
      <c r="C649" t="s">
        <v>1703</v>
      </c>
      <c r="D649">
        <v>120142</v>
      </c>
      <c r="E649" t="s">
        <v>51</v>
      </c>
      <c r="F649" t="s">
        <v>51</v>
      </c>
      <c r="G649" t="s">
        <v>1259</v>
      </c>
      <c r="H649" t="s">
        <v>1961</v>
      </c>
      <c r="I649">
        <v>6</v>
      </c>
      <c r="J649">
        <v>2021</v>
      </c>
      <c r="K649">
        <v>301</v>
      </c>
      <c r="L649" t="s">
        <v>72</v>
      </c>
      <c r="M649">
        <v>2170</v>
      </c>
      <c r="N649">
        <v>1.226</v>
      </c>
      <c r="O649">
        <v>12054</v>
      </c>
      <c r="P649" t="s">
        <v>1705</v>
      </c>
      <c r="Q649" t="s">
        <v>1962</v>
      </c>
      <c r="R649" t="s">
        <v>1963</v>
      </c>
      <c r="S649">
        <v>12</v>
      </c>
      <c r="T649">
        <v>1237</v>
      </c>
      <c r="U649">
        <v>7.3</v>
      </c>
    </row>
    <row r="650" spans="1:21">
      <c r="A650">
        <v>120142</v>
      </c>
      <c r="B650" s="52">
        <v>722021063791</v>
      </c>
      <c r="C650" t="s">
        <v>1703</v>
      </c>
      <c r="D650">
        <v>120142</v>
      </c>
      <c r="E650" t="s">
        <v>51</v>
      </c>
      <c r="F650" t="s">
        <v>51</v>
      </c>
      <c r="G650" t="s">
        <v>1329</v>
      </c>
      <c r="H650" t="s">
        <v>1961</v>
      </c>
      <c r="I650">
        <v>6</v>
      </c>
      <c r="J650">
        <v>2021</v>
      </c>
      <c r="K650">
        <v>301</v>
      </c>
      <c r="L650" t="s">
        <v>72</v>
      </c>
      <c r="M650">
        <v>2170</v>
      </c>
      <c r="N650">
        <v>1.226</v>
      </c>
      <c r="O650">
        <v>12054</v>
      </c>
      <c r="P650" t="s">
        <v>1705</v>
      </c>
      <c r="Q650" t="s">
        <v>1962</v>
      </c>
      <c r="R650" t="s">
        <v>1963</v>
      </c>
      <c r="S650">
        <v>12</v>
      </c>
      <c r="T650">
        <v>1237</v>
      </c>
      <c r="U650">
        <v>7.3</v>
      </c>
    </row>
    <row r="651" spans="1:21">
      <c r="A651">
        <v>120142</v>
      </c>
      <c r="B651" s="52">
        <v>722021063787</v>
      </c>
      <c r="C651" t="s">
        <v>1703</v>
      </c>
      <c r="D651">
        <v>120142</v>
      </c>
      <c r="E651" t="s">
        <v>51</v>
      </c>
      <c r="F651" t="s">
        <v>51</v>
      </c>
      <c r="G651" t="s">
        <v>1513</v>
      </c>
      <c r="H651" t="s">
        <v>1961</v>
      </c>
      <c r="I651">
        <v>6</v>
      </c>
      <c r="J651">
        <v>2021</v>
      </c>
      <c r="K651">
        <v>301</v>
      </c>
      <c r="L651" t="s">
        <v>72</v>
      </c>
      <c r="M651">
        <v>2170</v>
      </c>
      <c r="N651">
        <v>1.226</v>
      </c>
      <c r="O651">
        <v>12054</v>
      </c>
      <c r="P651" t="s">
        <v>1705</v>
      </c>
      <c r="Q651" t="s">
        <v>1962</v>
      </c>
      <c r="R651" t="s">
        <v>1963</v>
      </c>
      <c r="S651">
        <v>12</v>
      </c>
      <c r="T651">
        <v>1237</v>
      </c>
      <c r="U651">
        <v>7.3</v>
      </c>
    </row>
    <row r="652" spans="1:21">
      <c r="A652">
        <v>120142</v>
      </c>
      <c r="B652" s="52">
        <v>722021064160</v>
      </c>
      <c r="C652" t="s">
        <v>1703</v>
      </c>
      <c r="D652">
        <v>120142</v>
      </c>
      <c r="E652" t="s">
        <v>51</v>
      </c>
      <c r="F652" t="s">
        <v>51</v>
      </c>
      <c r="G652" t="s">
        <v>1333</v>
      </c>
      <c r="H652" t="s">
        <v>1953</v>
      </c>
      <c r="I652">
        <v>6</v>
      </c>
      <c r="J652">
        <v>2021</v>
      </c>
      <c r="K652">
        <v>301</v>
      </c>
      <c r="L652" t="s">
        <v>72</v>
      </c>
      <c r="M652">
        <v>1867</v>
      </c>
      <c r="N652">
        <v>1.054</v>
      </c>
      <c r="O652">
        <v>12054</v>
      </c>
      <c r="P652" t="s">
        <v>1705</v>
      </c>
      <c r="Q652" t="s">
        <v>1965</v>
      </c>
      <c r="R652" t="s">
        <v>1966</v>
      </c>
      <c r="S652">
        <v>12</v>
      </c>
      <c r="T652">
        <v>3038</v>
      </c>
      <c r="U652">
        <v>17.475000000000001</v>
      </c>
    </row>
    <row r="653" spans="1:21">
      <c r="A653">
        <v>120142</v>
      </c>
      <c r="B653" s="52">
        <v>722021063806</v>
      </c>
      <c r="C653" t="s">
        <v>1703</v>
      </c>
      <c r="D653">
        <v>120142</v>
      </c>
      <c r="E653" t="s">
        <v>51</v>
      </c>
      <c r="F653" t="s">
        <v>51</v>
      </c>
      <c r="G653" t="s">
        <v>737</v>
      </c>
      <c r="H653" t="s">
        <v>1953</v>
      </c>
      <c r="I653">
        <v>6</v>
      </c>
      <c r="J653">
        <v>2021</v>
      </c>
      <c r="K653">
        <v>301</v>
      </c>
      <c r="L653" t="s">
        <v>72</v>
      </c>
      <c r="M653">
        <v>2170</v>
      </c>
      <c r="N653">
        <v>1.226</v>
      </c>
      <c r="O653">
        <v>12054</v>
      </c>
      <c r="P653" t="s">
        <v>1705</v>
      </c>
      <c r="Q653" t="s">
        <v>1967</v>
      </c>
      <c r="R653" t="s">
        <v>1963</v>
      </c>
      <c r="S653">
        <v>12</v>
      </c>
      <c r="T653">
        <v>12684</v>
      </c>
      <c r="U653">
        <v>72.55</v>
      </c>
    </row>
    <row r="654" spans="1:21">
      <c r="A654">
        <v>120142</v>
      </c>
      <c r="B654" s="52">
        <v>722021063803</v>
      </c>
      <c r="C654" t="s">
        <v>1703</v>
      </c>
      <c r="D654">
        <v>120142</v>
      </c>
      <c r="E654" t="s">
        <v>51</v>
      </c>
      <c r="F654" t="s">
        <v>51</v>
      </c>
      <c r="G654" t="s">
        <v>1605</v>
      </c>
      <c r="H654" t="s">
        <v>1953</v>
      </c>
      <c r="I654">
        <v>6</v>
      </c>
      <c r="J654">
        <v>2021</v>
      </c>
      <c r="K654">
        <v>301</v>
      </c>
      <c r="L654" t="s">
        <v>72</v>
      </c>
      <c r="M654">
        <v>2170</v>
      </c>
      <c r="N654">
        <v>1.226</v>
      </c>
      <c r="O654">
        <v>12054</v>
      </c>
      <c r="P654" t="s">
        <v>1705</v>
      </c>
      <c r="Q654" t="s">
        <v>1962</v>
      </c>
      <c r="R654" t="s">
        <v>1963</v>
      </c>
      <c r="S654">
        <v>12</v>
      </c>
      <c r="T654">
        <v>1237</v>
      </c>
      <c r="U654">
        <v>7.3</v>
      </c>
    </row>
    <row r="655" spans="1:21">
      <c r="A655">
        <v>120142</v>
      </c>
      <c r="B655" s="52">
        <v>722021064158</v>
      </c>
      <c r="C655" t="s">
        <v>1703</v>
      </c>
      <c r="D655">
        <v>120142</v>
      </c>
      <c r="E655" t="s">
        <v>51</v>
      </c>
      <c r="F655" t="s">
        <v>51</v>
      </c>
      <c r="G655" t="s">
        <v>1421</v>
      </c>
      <c r="H655" t="s">
        <v>1953</v>
      </c>
      <c r="I655">
        <v>6</v>
      </c>
      <c r="J655">
        <v>2021</v>
      </c>
      <c r="K655">
        <v>301</v>
      </c>
      <c r="L655" t="s">
        <v>72</v>
      </c>
      <c r="M655">
        <v>2000</v>
      </c>
      <c r="N655">
        <v>1.1299999999999999</v>
      </c>
      <c r="O655">
        <v>12054</v>
      </c>
      <c r="P655" t="s">
        <v>1705</v>
      </c>
      <c r="Q655" t="s">
        <v>1968</v>
      </c>
      <c r="R655" t="s">
        <v>1966</v>
      </c>
      <c r="S655">
        <v>12</v>
      </c>
      <c r="T655">
        <v>1016</v>
      </c>
      <c r="U655">
        <v>6</v>
      </c>
    </row>
    <row r="656" spans="1:21">
      <c r="A656">
        <v>120142</v>
      </c>
      <c r="B656" s="52">
        <v>722021063801</v>
      </c>
      <c r="C656" t="s">
        <v>1703</v>
      </c>
      <c r="D656">
        <v>120142</v>
      </c>
      <c r="E656" t="s">
        <v>51</v>
      </c>
      <c r="F656" t="s">
        <v>51</v>
      </c>
      <c r="G656" t="s">
        <v>710</v>
      </c>
      <c r="H656" t="s">
        <v>1953</v>
      </c>
      <c r="I656">
        <v>6</v>
      </c>
      <c r="J656">
        <v>2021</v>
      </c>
      <c r="K656">
        <v>301</v>
      </c>
      <c r="L656" t="s">
        <v>72</v>
      </c>
      <c r="M656">
        <v>2170</v>
      </c>
      <c r="N656">
        <v>1.226</v>
      </c>
      <c r="O656">
        <v>12054</v>
      </c>
      <c r="P656" t="s">
        <v>1705</v>
      </c>
      <c r="Q656" t="s">
        <v>1962</v>
      </c>
      <c r="R656" t="s">
        <v>1963</v>
      </c>
      <c r="S656">
        <v>12</v>
      </c>
      <c r="T656">
        <v>1237</v>
      </c>
      <c r="U656">
        <v>7.3</v>
      </c>
    </row>
    <row r="657" spans="1:21">
      <c r="A657">
        <v>120142</v>
      </c>
      <c r="B657" s="52">
        <v>722021064211</v>
      </c>
      <c r="C657" t="s">
        <v>1703</v>
      </c>
      <c r="D657">
        <v>120142</v>
      </c>
      <c r="E657" t="s">
        <v>51</v>
      </c>
      <c r="F657" t="s">
        <v>51</v>
      </c>
      <c r="G657" t="s">
        <v>1425</v>
      </c>
      <c r="H657" t="s">
        <v>1963</v>
      </c>
      <c r="I657">
        <v>6</v>
      </c>
      <c r="J657">
        <v>2021</v>
      </c>
      <c r="K657">
        <v>301</v>
      </c>
      <c r="L657" t="s">
        <v>72</v>
      </c>
      <c r="M657">
        <v>2000</v>
      </c>
      <c r="N657">
        <v>11.227</v>
      </c>
      <c r="O657">
        <v>12054</v>
      </c>
      <c r="P657" t="s">
        <v>1705</v>
      </c>
      <c r="Q657" t="s">
        <v>1969</v>
      </c>
      <c r="R657" t="s">
        <v>1966</v>
      </c>
      <c r="S657">
        <v>12</v>
      </c>
      <c r="T657">
        <v>1958</v>
      </c>
      <c r="U657">
        <v>17.202000000000002</v>
      </c>
    </row>
    <row r="658" spans="1:21">
      <c r="A658">
        <v>120142</v>
      </c>
      <c r="B658" s="52">
        <v>722021064196</v>
      </c>
      <c r="C658" t="s">
        <v>1703</v>
      </c>
      <c r="D658">
        <v>120142</v>
      </c>
      <c r="E658" t="s">
        <v>51</v>
      </c>
      <c r="F658" t="s">
        <v>51</v>
      </c>
      <c r="G658" t="s">
        <v>739</v>
      </c>
      <c r="H658" t="s">
        <v>1963</v>
      </c>
      <c r="I658">
        <v>6</v>
      </c>
      <c r="J658">
        <v>2021</v>
      </c>
      <c r="K658">
        <v>301</v>
      </c>
      <c r="L658" t="s">
        <v>72</v>
      </c>
      <c r="M658">
        <v>2000</v>
      </c>
      <c r="N658">
        <v>11.227</v>
      </c>
      <c r="O658">
        <v>12054</v>
      </c>
      <c r="P658" t="s">
        <v>1705</v>
      </c>
      <c r="Q658" t="s">
        <v>1970</v>
      </c>
      <c r="R658" t="s">
        <v>1966</v>
      </c>
      <c r="S658">
        <v>12</v>
      </c>
      <c r="T658">
        <v>2000</v>
      </c>
      <c r="U658">
        <v>11.227</v>
      </c>
    </row>
    <row r="659" spans="1:21">
      <c r="A659">
        <v>120142</v>
      </c>
      <c r="B659" s="52">
        <v>722021064166</v>
      </c>
      <c r="C659" t="s">
        <v>1703</v>
      </c>
      <c r="D659">
        <v>120142</v>
      </c>
      <c r="E659" t="s">
        <v>51</v>
      </c>
      <c r="F659" t="s">
        <v>51</v>
      </c>
      <c r="G659" t="s">
        <v>1607</v>
      </c>
      <c r="H659" t="s">
        <v>1963</v>
      </c>
      <c r="I659">
        <v>6</v>
      </c>
      <c r="J659">
        <v>2021</v>
      </c>
      <c r="K659">
        <v>301</v>
      </c>
      <c r="L659" t="s">
        <v>72</v>
      </c>
      <c r="M659">
        <v>2000</v>
      </c>
      <c r="N659">
        <v>11.227</v>
      </c>
      <c r="O659">
        <v>12054</v>
      </c>
      <c r="P659" t="s">
        <v>1705</v>
      </c>
      <c r="Q659" t="s">
        <v>1970</v>
      </c>
      <c r="R659" t="s">
        <v>1966</v>
      </c>
      <c r="S659">
        <v>12</v>
      </c>
      <c r="T659">
        <v>2000</v>
      </c>
      <c r="U659">
        <v>11.227</v>
      </c>
    </row>
    <row r="660" spans="1:21">
      <c r="A660">
        <v>120142</v>
      </c>
      <c r="B660" s="52">
        <v>722021064177</v>
      </c>
      <c r="C660" t="s">
        <v>1703</v>
      </c>
      <c r="D660">
        <v>120142</v>
      </c>
      <c r="E660" t="s">
        <v>51</v>
      </c>
      <c r="F660" t="s">
        <v>51</v>
      </c>
      <c r="G660" t="s">
        <v>1609</v>
      </c>
      <c r="H660" t="s">
        <v>1963</v>
      </c>
      <c r="I660">
        <v>6</v>
      </c>
      <c r="J660">
        <v>2021</v>
      </c>
      <c r="K660">
        <v>301</v>
      </c>
      <c r="L660" t="s">
        <v>72</v>
      </c>
      <c r="M660">
        <v>2000</v>
      </c>
      <c r="N660">
        <v>11.227</v>
      </c>
      <c r="O660">
        <v>12054</v>
      </c>
      <c r="P660" t="s">
        <v>1705</v>
      </c>
      <c r="Q660" t="s">
        <v>1970</v>
      </c>
      <c r="R660" t="s">
        <v>1966</v>
      </c>
      <c r="S660">
        <v>12</v>
      </c>
      <c r="T660">
        <v>2000</v>
      </c>
      <c r="U660">
        <v>11.227</v>
      </c>
    </row>
    <row r="661" spans="1:21">
      <c r="A661">
        <v>120142</v>
      </c>
      <c r="B661" s="52">
        <v>722021064167</v>
      </c>
      <c r="C661" t="s">
        <v>1703</v>
      </c>
      <c r="D661">
        <v>120142</v>
      </c>
      <c r="E661" t="s">
        <v>51</v>
      </c>
      <c r="F661" t="s">
        <v>51</v>
      </c>
      <c r="G661" t="s">
        <v>1423</v>
      </c>
      <c r="H661" t="s">
        <v>1963</v>
      </c>
      <c r="I661">
        <v>6</v>
      </c>
      <c r="J661">
        <v>2021</v>
      </c>
      <c r="K661">
        <v>301</v>
      </c>
      <c r="L661" t="s">
        <v>72</v>
      </c>
      <c r="M661">
        <v>2000</v>
      </c>
      <c r="N661">
        <v>11.227</v>
      </c>
      <c r="O661">
        <v>12054</v>
      </c>
      <c r="P661" t="s">
        <v>1705</v>
      </c>
      <c r="Q661" t="s">
        <v>1970</v>
      </c>
      <c r="R661" t="s">
        <v>1966</v>
      </c>
      <c r="S661">
        <v>12</v>
      </c>
      <c r="T661">
        <v>2000</v>
      </c>
      <c r="U661">
        <v>11.227</v>
      </c>
    </row>
    <row r="662" spans="1:21">
      <c r="A662">
        <v>120142</v>
      </c>
      <c r="B662" s="52">
        <v>722021064169</v>
      </c>
      <c r="C662" t="s">
        <v>1703</v>
      </c>
      <c r="D662">
        <v>120142</v>
      </c>
      <c r="E662" t="s">
        <v>51</v>
      </c>
      <c r="F662" t="s">
        <v>51</v>
      </c>
      <c r="G662" t="s">
        <v>963</v>
      </c>
      <c r="H662" t="s">
        <v>1963</v>
      </c>
      <c r="I662">
        <v>6</v>
      </c>
      <c r="J662">
        <v>2021</v>
      </c>
      <c r="K662">
        <v>301</v>
      </c>
      <c r="L662" t="s">
        <v>72</v>
      </c>
      <c r="M662">
        <v>2000</v>
      </c>
      <c r="N662">
        <v>11.227</v>
      </c>
      <c r="O662">
        <v>12054</v>
      </c>
      <c r="P662" t="s">
        <v>1705</v>
      </c>
      <c r="Q662" t="s">
        <v>1970</v>
      </c>
      <c r="R662" t="s">
        <v>1966</v>
      </c>
      <c r="S662">
        <v>12</v>
      </c>
      <c r="T662">
        <v>2000</v>
      </c>
      <c r="U662">
        <v>11.227</v>
      </c>
    </row>
    <row r="663" spans="1:21">
      <c r="A663">
        <v>120142</v>
      </c>
      <c r="B663" s="52">
        <v>722021064172</v>
      </c>
      <c r="C663" t="s">
        <v>1703</v>
      </c>
      <c r="D663">
        <v>120142</v>
      </c>
      <c r="E663" t="s">
        <v>51</v>
      </c>
      <c r="F663" t="s">
        <v>51</v>
      </c>
      <c r="G663" t="s">
        <v>1261</v>
      </c>
      <c r="H663" t="s">
        <v>1963</v>
      </c>
      <c r="I663">
        <v>6</v>
      </c>
      <c r="J663">
        <v>2021</v>
      </c>
      <c r="K663">
        <v>301</v>
      </c>
      <c r="L663" t="s">
        <v>72</v>
      </c>
      <c r="M663">
        <v>2000</v>
      </c>
      <c r="N663">
        <v>11.227</v>
      </c>
      <c r="O663">
        <v>12054</v>
      </c>
      <c r="P663" t="s">
        <v>1705</v>
      </c>
      <c r="Q663" t="s">
        <v>1970</v>
      </c>
      <c r="R663" t="s">
        <v>1966</v>
      </c>
      <c r="S663">
        <v>12</v>
      </c>
      <c r="T663">
        <v>2000</v>
      </c>
      <c r="U663">
        <v>11.227</v>
      </c>
    </row>
    <row r="664" spans="1:21">
      <c r="A664">
        <v>120142</v>
      </c>
      <c r="B664" s="52">
        <v>722021064205</v>
      </c>
      <c r="C664" t="s">
        <v>1703</v>
      </c>
      <c r="D664">
        <v>120142</v>
      </c>
      <c r="E664" t="s">
        <v>51</v>
      </c>
      <c r="F664" t="s">
        <v>51</v>
      </c>
      <c r="G664" t="s">
        <v>965</v>
      </c>
      <c r="H664" t="s">
        <v>1963</v>
      </c>
      <c r="I664">
        <v>6</v>
      </c>
      <c r="J664">
        <v>2021</v>
      </c>
      <c r="K664">
        <v>301</v>
      </c>
      <c r="L664" t="s">
        <v>72</v>
      </c>
      <c r="M664">
        <v>2000</v>
      </c>
      <c r="N664">
        <v>11.227</v>
      </c>
      <c r="O664">
        <v>12054</v>
      </c>
      <c r="P664" t="s">
        <v>1705</v>
      </c>
      <c r="Q664" t="s">
        <v>1969</v>
      </c>
      <c r="R664" t="s">
        <v>1966</v>
      </c>
      <c r="S664">
        <v>12</v>
      </c>
      <c r="T664">
        <v>1959</v>
      </c>
      <c r="U664">
        <v>17.2</v>
      </c>
    </row>
    <row r="665" spans="1:21">
      <c r="A665">
        <v>120142</v>
      </c>
      <c r="B665" s="52">
        <v>722021064200</v>
      </c>
      <c r="C665" t="s">
        <v>1703</v>
      </c>
      <c r="D665">
        <v>120142</v>
      </c>
      <c r="E665" t="s">
        <v>51</v>
      </c>
      <c r="F665" t="s">
        <v>51</v>
      </c>
      <c r="G665" t="s">
        <v>741</v>
      </c>
      <c r="H665" t="s">
        <v>1963</v>
      </c>
      <c r="I665">
        <v>6</v>
      </c>
      <c r="J665">
        <v>2021</v>
      </c>
      <c r="K665">
        <v>301</v>
      </c>
      <c r="L665" t="s">
        <v>72</v>
      </c>
      <c r="M665">
        <v>2000</v>
      </c>
      <c r="N665">
        <v>11.227</v>
      </c>
      <c r="O665">
        <v>12054</v>
      </c>
      <c r="P665" t="s">
        <v>1705</v>
      </c>
      <c r="Q665" t="s">
        <v>1969</v>
      </c>
      <c r="R665" t="s">
        <v>1966</v>
      </c>
      <c r="S665">
        <v>12</v>
      </c>
      <c r="T665">
        <v>2000</v>
      </c>
      <c r="U665">
        <v>17.2</v>
      </c>
    </row>
    <row r="666" spans="1:21">
      <c r="A666">
        <v>120142</v>
      </c>
      <c r="B666" s="52">
        <v>722021064765</v>
      </c>
      <c r="C666" t="s">
        <v>1703</v>
      </c>
      <c r="D666">
        <v>120142</v>
      </c>
      <c r="E666" t="s">
        <v>51</v>
      </c>
      <c r="F666" t="s">
        <v>51</v>
      </c>
      <c r="G666" t="s">
        <v>969</v>
      </c>
      <c r="H666" t="s">
        <v>1966</v>
      </c>
      <c r="I666">
        <v>6</v>
      </c>
      <c r="J666">
        <v>2021</v>
      </c>
      <c r="K666">
        <v>301</v>
      </c>
      <c r="L666" t="s">
        <v>72</v>
      </c>
      <c r="M666">
        <v>2170</v>
      </c>
      <c r="N666">
        <v>12.180999999999999</v>
      </c>
      <c r="O666">
        <v>12054</v>
      </c>
      <c r="P666" t="s">
        <v>1705</v>
      </c>
      <c r="Q666" t="s">
        <v>1971</v>
      </c>
      <c r="R666" t="s">
        <v>1972</v>
      </c>
      <c r="S666">
        <v>12</v>
      </c>
      <c r="T666">
        <v>2170</v>
      </c>
      <c r="U666">
        <v>12.180999999999999</v>
      </c>
    </row>
    <row r="667" spans="1:21">
      <c r="A667">
        <v>120142</v>
      </c>
      <c r="B667" s="52">
        <v>722021064440</v>
      </c>
      <c r="C667" t="s">
        <v>1703</v>
      </c>
      <c r="D667">
        <v>120142</v>
      </c>
      <c r="E667" t="s">
        <v>51</v>
      </c>
      <c r="F667" t="s">
        <v>51</v>
      </c>
      <c r="G667" t="s">
        <v>967</v>
      </c>
      <c r="H667" t="s">
        <v>1966</v>
      </c>
      <c r="I667">
        <v>6</v>
      </c>
      <c r="J667">
        <v>2021</v>
      </c>
      <c r="K667">
        <v>301</v>
      </c>
      <c r="L667" t="s">
        <v>72</v>
      </c>
      <c r="M667">
        <v>2170</v>
      </c>
      <c r="N667">
        <v>12.180999999999999</v>
      </c>
      <c r="O667">
        <v>12054</v>
      </c>
      <c r="P667" t="s">
        <v>1705</v>
      </c>
      <c r="Q667" t="s">
        <v>1973</v>
      </c>
      <c r="R667" t="s">
        <v>1972</v>
      </c>
      <c r="S667">
        <v>12</v>
      </c>
      <c r="T667">
        <v>2170</v>
      </c>
      <c r="U667">
        <v>12.180999999999999</v>
      </c>
    </row>
    <row r="668" spans="1:21">
      <c r="A668">
        <v>120142</v>
      </c>
      <c r="B668" s="52">
        <v>722021064453</v>
      </c>
      <c r="C668" t="s">
        <v>1703</v>
      </c>
      <c r="D668">
        <v>120142</v>
      </c>
      <c r="E668" t="s">
        <v>51</v>
      </c>
      <c r="F668" t="s">
        <v>51</v>
      </c>
      <c r="G668" t="s">
        <v>712</v>
      </c>
      <c r="H668" t="s">
        <v>1966</v>
      </c>
      <c r="I668">
        <v>6</v>
      </c>
      <c r="J668">
        <v>2021</v>
      </c>
      <c r="K668">
        <v>301</v>
      </c>
      <c r="L668" t="s">
        <v>72</v>
      </c>
      <c r="M668">
        <v>2170</v>
      </c>
      <c r="N668">
        <v>12.180999999999999</v>
      </c>
      <c r="O668">
        <v>12054</v>
      </c>
      <c r="P668" t="s">
        <v>1705</v>
      </c>
      <c r="Q668" t="s">
        <v>1974</v>
      </c>
      <c r="R668" t="s">
        <v>1972</v>
      </c>
      <c r="S668">
        <v>12</v>
      </c>
      <c r="T668">
        <v>2320</v>
      </c>
      <c r="U668">
        <v>20.292999999999999</v>
      </c>
    </row>
    <row r="669" spans="1:21">
      <c r="A669">
        <v>120142</v>
      </c>
      <c r="B669" s="52">
        <v>722021064444</v>
      </c>
      <c r="C669" t="s">
        <v>1703</v>
      </c>
      <c r="D669">
        <v>120142</v>
      </c>
      <c r="E669" t="s">
        <v>51</v>
      </c>
      <c r="F669" t="s">
        <v>51</v>
      </c>
      <c r="G669" t="s">
        <v>1591</v>
      </c>
      <c r="H669" t="s">
        <v>1966</v>
      </c>
      <c r="I669">
        <v>6</v>
      </c>
      <c r="J669">
        <v>2021</v>
      </c>
      <c r="K669">
        <v>301</v>
      </c>
      <c r="L669" t="s">
        <v>72</v>
      </c>
      <c r="M669">
        <v>2170</v>
      </c>
      <c r="N669">
        <v>12.180999999999999</v>
      </c>
      <c r="O669">
        <v>12054</v>
      </c>
      <c r="P669" t="s">
        <v>1705</v>
      </c>
      <c r="Q669" t="s">
        <v>1973</v>
      </c>
      <c r="R669" t="s">
        <v>1972</v>
      </c>
      <c r="S669">
        <v>12</v>
      </c>
      <c r="T669">
        <v>2170</v>
      </c>
      <c r="U669">
        <v>12.180999999999999</v>
      </c>
    </row>
    <row r="670" spans="1:21">
      <c r="A670">
        <v>120142</v>
      </c>
      <c r="B670" s="52">
        <v>722021064450</v>
      </c>
      <c r="C670" t="s">
        <v>1703</v>
      </c>
      <c r="D670">
        <v>120142</v>
      </c>
      <c r="E670" t="s">
        <v>51</v>
      </c>
      <c r="F670" t="s">
        <v>51</v>
      </c>
      <c r="G670" t="s">
        <v>1263</v>
      </c>
      <c r="H670" t="s">
        <v>1966</v>
      </c>
      <c r="I670">
        <v>6</v>
      </c>
      <c r="J670">
        <v>2021</v>
      </c>
      <c r="K670">
        <v>301</v>
      </c>
      <c r="L670" t="s">
        <v>72</v>
      </c>
      <c r="M670">
        <v>2170</v>
      </c>
      <c r="N670">
        <v>12.180999999999999</v>
      </c>
      <c r="O670">
        <v>12054</v>
      </c>
      <c r="P670" t="s">
        <v>1705</v>
      </c>
      <c r="Q670" t="s">
        <v>1973</v>
      </c>
      <c r="R670" t="s">
        <v>1972</v>
      </c>
      <c r="S670">
        <v>12</v>
      </c>
      <c r="T670">
        <v>2170</v>
      </c>
      <c r="U670">
        <v>12.180999999999999</v>
      </c>
    </row>
    <row r="671" spans="1:21">
      <c r="A671">
        <v>120142</v>
      </c>
      <c r="B671" s="52">
        <v>722021064774</v>
      </c>
      <c r="C671" t="s">
        <v>1703</v>
      </c>
      <c r="D671">
        <v>120142</v>
      </c>
      <c r="E671" t="s">
        <v>51</v>
      </c>
      <c r="F671" t="s">
        <v>51</v>
      </c>
      <c r="G671" t="s">
        <v>1593</v>
      </c>
      <c r="H671" t="s">
        <v>1966</v>
      </c>
      <c r="I671">
        <v>6</v>
      </c>
      <c r="J671">
        <v>2021</v>
      </c>
      <c r="K671">
        <v>301</v>
      </c>
      <c r="L671" t="s">
        <v>72</v>
      </c>
      <c r="M671">
        <v>2170</v>
      </c>
      <c r="N671">
        <v>12.180999999999999</v>
      </c>
      <c r="O671">
        <v>12054</v>
      </c>
      <c r="P671" t="s">
        <v>1705</v>
      </c>
      <c r="Q671" t="s">
        <v>1971</v>
      </c>
      <c r="R671" t="s">
        <v>1972</v>
      </c>
      <c r="S671">
        <v>12</v>
      </c>
      <c r="T671">
        <v>2170</v>
      </c>
      <c r="U671">
        <v>12.180999999999999</v>
      </c>
    </row>
    <row r="672" spans="1:21">
      <c r="A672">
        <v>120142</v>
      </c>
      <c r="B672" s="52">
        <v>722021064766</v>
      </c>
      <c r="C672" t="s">
        <v>1703</v>
      </c>
      <c r="D672">
        <v>120142</v>
      </c>
      <c r="E672" t="s">
        <v>51</v>
      </c>
      <c r="F672" t="s">
        <v>51</v>
      </c>
      <c r="G672" t="s">
        <v>715</v>
      </c>
      <c r="H672" t="s">
        <v>1966</v>
      </c>
      <c r="I672">
        <v>6</v>
      </c>
      <c r="J672">
        <v>2021</v>
      </c>
      <c r="K672">
        <v>301</v>
      </c>
      <c r="L672" t="s">
        <v>72</v>
      </c>
      <c r="M672">
        <v>2170</v>
      </c>
      <c r="N672">
        <v>12.180999999999999</v>
      </c>
      <c r="O672">
        <v>12054</v>
      </c>
      <c r="P672" t="s">
        <v>1705</v>
      </c>
      <c r="Q672" t="s">
        <v>1971</v>
      </c>
      <c r="R672" t="s">
        <v>1972</v>
      </c>
      <c r="S672">
        <v>12</v>
      </c>
      <c r="T672">
        <v>2170</v>
      </c>
      <c r="U672">
        <v>12.180999999999999</v>
      </c>
    </row>
    <row r="673" spans="1:21">
      <c r="A673">
        <v>120142</v>
      </c>
      <c r="B673" s="52">
        <v>722021064773</v>
      </c>
      <c r="C673" t="s">
        <v>1703</v>
      </c>
      <c r="D673">
        <v>120142</v>
      </c>
      <c r="E673" t="s">
        <v>51</v>
      </c>
      <c r="F673" t="s">
        <v>51</v>
      </c>
      <c r="G673" t="s">
        <v>1611</v>
      </c>
      <c r="H673" t="s">
        <v>1966</v>
      </c>
      <c r="I673">
        <v>6</v>
      </c>
      <c r="J673">
        <v>2021</v>
      </c>
      <c r="K673">
        <v>301</v>
      </c>
      <c r="L673" t="s">
        <v>72</v>
      </c>
      <c r="M673">
        <v>2170</v>
      </c>
      <c r="N673">
        <v>12.180999999999999</v>
      </c>
      <c r="O673">
        <v>12054</v>
      </c>
      <c r="P673" t="s">
        <v>1705</v>
      </c>
      <c r="Q673" t="s">
        <v>1971</v>
      </c>
      <c r="R673" t="s">
        <v>1972</v>
      </c>
      <c r="S673">
        <v>12</v>
      </c>
      <c r="T673">
        <v>2170</v>
      </c>
      <c r="U673">
        <v>12.180999999999999</v>
      </c>
    </row>
    <row r="674" spans="1:21">
      <c r="A674">
        <v>120142</v>
      </c>
      <c r="B674" s="52">
        <v>722021064772</v>
      </c>
      <c r="C674" t="s">
        <v>1703</v>
      </c>
      <c r="D674">
        <v>120142</v>
      </c>
      <c r="E674" t="s">
        <v>51</v>
      </c>
      <c r="F674" t="s">
        <v>51</v>
      </c>
      <c r="G674" t="s">
        <v>1427</v>
      </c>
      <c r="H674" t="s">
        <v>1966</v>
      </c>
      <c r="I674">
        <v>6</v>
      </c>
      <c r="J674">
        <v>2021</v>
      </c>
      <c r="K674">
        <v>301</v>
      </c>
      <c r="L674" t="s">
        <v>72</v>
      </c>
      <c r="M674">
        <v>2170</v>
      </c>
      <c r="N674">
        <v>12.180999999999999</v>
      </c>
      <c r="O674">
        <v>12054</v>
      </c>
      <c r="P674" t="s">
        <v>1705</v>
      </c>
      <c r="Q674" t="s">
        <v>1971</v>
      </c>
      <c r="R674" t="s">
        <v>1972</v>
      </c>
      <c r="S674">
        <v>12</v>
      </c>
      <c r="T674">
        <v>2170</v>
      </c>
      <c r="U674">
        <v>12.180999999999999</v>
      </c>
    </row>
    <row r="675" spans="1:21">
      <c r="A675">
        <v>120142</v>
      </c>
      <c r="B675" s="52">
        <v>722021064768</v>
      </c>
      <c r="C675" t="s">
        <v>1703</v>
      </c>
      <c r="D675">
        <v>120142</v>
      </c>
      <c r="E675" t="s">
        <v>51</v>
      </c>
      <c r="F675" t="s">
        <v>51</v>
      </c>
      <c r="G675" t="s">
        <v>1335</v>
      </c>
      <c r="H675" t="s">
        <v>1966</v>
      </c>
      <c r="I675">
        <v>6</v>
      </c>
      <c r="J675">
        <v>2021</v>
      </c>
      <c r="K675">
        <v>301</v>
      </c>
      <c r="L675" t="s">
        <v>72</v>
      </c>
      <c r="M675">
        <v>2170</v>
      </c>
      <c r="N675">
        <v>12.180999999999999</v>
      </c>
      <c r="O675">
        <v>12054</v>
      </c>
      <c r="P675" t="s">
        <v>1705</v>
      </c>
      <c r="Q675" t="s">
        <v>1971</v>
      </c>
      <c r="R675" t="s">
        <v>1972</v>
      </c>
      <c r="S675">
        <v>12</v>
      </c>
      <c r="T675">
        <v>2170</v>
      </c>
      <c r="U675">
        <v>12.180999999999999</v>
      </c>
    </row>
    <row r="676" spans="1:21">
      <c r="A676">
        <v>120142</v>
      </c>
      <c r="B676" s="52">
        <v>722021064769</v>
      </c>
      <c r="C676" t="s">
        <v>1703</v>
      </c>
      <c r="D676">
        <v>120142</v>
      </c>
      <c r="E676" t="s">
        <v>51</v>
      </c>
      <c r="F676" t="s">
        <v>51</v>
      </c>
      <c r="G676" t="s">
        <v>1265</v>
      </c>
      <c r="H676" t="s">
        <v>1966</v>
      </c>
      <c r="I676">
        <v>6</v>
      </c>
      <c r="J676">
        <v>2021</v>
      </c>
      <c r="K676">
        <v>301</v>
      </c>
      <c r="L676" t="s">
        <v>72</v>
      </c>
      <c r="M676">
        <v>2170</v>
      </c>
      <c r="N676">
        <v>12.180999999999999</v>
      </c>
      <c r="O676">
        <v>12054</v>
      </c>
      <c r="P676" t="s">
        <v>1705</v>
      </c>
      <c r="Q676" t="s">
        <v>1971</v>
      </c>
      <c r="R676" t="s">
        <v>1972</v>
      </c>
      <c r="S676">
        <v>12</v>
      </c>
      <c r="T676">
        <v>2170</v>
      </c>
      <c r="U676">
        <v>12.180999999999999</v>
      </c>
    </row>
    <row r="677" spans="1:21">
      <c r="A677">
        <v>120142</v>
      </c>
      <c r="B677" s="52">
        <v>722021065109</v>
      </c>
      <c r="C677" t="s">
        <v>1703</v>
      </c>
      <c r="D677">
        <v>120142</v>
      </c>
      <c r="E677" t="s">
        <v>51</v>
      </c>
      <c r="F677" t="s">
        <v>51</v>
      </c>
      <c r="G677" t="s">
        <v>1337</v>
      </c>
      <c r="H677" t="s">
        <v>1972</v>
      </c>
      <c r="I677">
        <v>6</v>
      </c>
      <c r="J677">
        <v>2021</v>
      </c>
      <c r="K677">
        <v>301</v>
      </c>
      <c r="L677" t="s">
        <v>72</v>
      </c>
      <c r="M677">
        <v>1865</v>
      </c>
      <c r="N677">
        <v>10.468999999999999</v>
      </c>
      <c r="O677">
        <v>12054</v>
      </c>
      <c r="P677" t="s">
        <v>1705</v>
      </c>
      <c r="Q677" t="s">
        <v>1975</v>
      </c>
      <c r="R677" t="s">
        <v>1976</v>
      </c>
      <c r="S677">
        <v>12</v>
      </c>
      <c r="T677">
        <v>1865</v>
      </c>
      <c r="U677">
        <v>10.468999999999999</v>
      </c>
    </row>
    <row r="678" spans="1:21">
      <c r="A678">
        <v>120142</v>
      </c>
      <c r="B678" s="52">
        <v>722021064778</v>
      </c>
      <c r="C678" t="s">
        <v>1703</v>
      </c>
      <c r="D678">
        <v>120142</v>
      </c>
      <c r="E678" t="s">
        <v>51</v>
      </c>
      <c r="F678" t="s">
        <v>51</v>
      </c>
      <c r="G678" t="s">
        <v>971</v>
      </c>
      <c r="H678" t="s">
        <v>1972</v>
      </c>
      <c r="I678">
        <v>6</v>
      </c>
      <c r="J678">
        <v>2021</v>
      </c>
      <c r="K678">
        <v>301</v>
      </c>
      <c r="L678" t="s">
        <v>72</v>
      </c>
      <c r="M678">
        <v>2170</v>
      </c>
      <c r="N678">
        <v>12.180999999999999</v>
      </c>
      <c r="O678">
        <v>12054</v>
      </c>
      <c r="P678" t="s">
        <v>1705</v>
      </c>
      <c r="Q678" t="s">
        <v>1971</v>
      </c>
      <c r="R678" t="s">
        <v>1972</v>
      </c>
      <c r="S678">
        <v>12</v>
      </c>
      <c r="T678">
        <v>2170</v>
      </c>
      <c r="U678">
        <v>12.180999999999999</v>
      </c>
    </row>
    <row r="679" spans="1:21">
      <c r="A679">
        <v>120142</v>
      </c>
      <c r="B679" s="52">
        <v>722021065099</v>
      </c>
      <c r="C679" t="s">
        <v>1703</v>
      </c>
      <c r="D679">
        <v>120142</v>
      </c>
      <c r="E679" t="s">
        <v>51</v>
      </c>
      <c r="F679" t="s">
        <v>51</v>
      </c>
      <c r="G679" t="s">
        <v>743</v>
      </c>
      <c r="H679" t="s">
        <v>1972</v>
      </c>
      <c r="I679">
        <v>6</v>
      </c>
      <c r="J679">
        <v>2021</v>
      </c>
      <c r="K679">
        <v>301</v>
      </c>
      <c r="L679" t="s">
        <v>72</v>
      </c>
      <c r="M679">
        <v>2170</v>
      </c>
      <c r="N679">
        <v>12.180999999999999</v>
      </c>
      <c r="O679">
        <v>12054</v>
      </c>
      <c r="P679" t="s">
        <v>1705</v>
      </c>
      <c r="Q679" t="s">
        <v>1975</v>
      </c>
      <c r="R679" t="s">
        <v>1976</v>
      </c>
      <c r="S679">
        <v>12</v>
      </c>
      <c r="T679">
        <v>2170</v>
      </c>
      <c r="U679">
        <v>12.180999999999999</v>
      </c>
    </row>
    <row r="680" spans="1:21">
      <c r="A680">
        <v>120142</v>
      </c>
      <c r="B680" s="52">
        <v>722021064781</v>
      </c>
      <c r="C680" t="s">
        <v>1703</v>
      </c>
      <c r="D680">
        <v>120142</v>
      </c>
      <c r="E680" t="s">
        <v>51</v>
      </c>
      <c r="F680" t="s">
        <v>51</v>
      </c>
      <c r="G680" t="s">
        <v>1613</v>
      </c>
      <c r="H680" t="s">
        <v>1972</v>
      </c>
      <c r="I680">
        <v>6</v>
      </c>
      <c r="J680">
        <v>2021</v>
      </c>
      <c r="K680">
        <v>301</v>
      </c>
      <c r="L680" t="s">
        <v>72</v>
      </c>
      <c r="M680">
        <v>2170</v>
      </c>
      <c r="N680">
        <v>12.180999999999999</v>
      </c>
      <c r="O680">
        <v>12054</v>
      </c>
      <c r="P680" t="s">
        <v>1705</v>
      </c>
      <c r="Q680" t="s">
        <v>1971</v>
      </c>
      <c r="R680" t="s">
        <v>1972</v>
      </c>
      <c r="S680">
        <v>12</v>
      </c>
      <c r="T680">
        <v>2170</v>
      </c>
      <c r="U680">
        <v>12.180999999999999</v>
      </c>
    </row>
    <row r="681" spans="1:21">
      <c r="A681">
        <v>120142</v>
      </c>
      <c r="B681" s="52">
        <v>722021064789</v>
      </c>
      <c r="C681" t="s">
        <v>1703</v>
      </c>
      <c r="D681">
        <v>120142</v>
      </c>
      <c r="E681" t="s">
        <v>51</v>
      </c>
      <c r="F681" t="s">
        <v>51</v>
      </c>
      <c r="G681" t="s">
        <v>1615</v>
      </c>
      <c r="H681" t="s">
        <v>1972</v>
      </c>
      <c r="I681">
        <v>6</v>
      </c>
      <c r="J681">
        <v>2021</v>
      </c>
      <c r="K681">
        <v>301</v>
      </c>
      <c r="L681" t="s">
        <v>72</v>
      </c>
      <c r="M681">
        <v>2170</v>
      </c>
      <c r="N681">
        <v>12.180999999999999</v>
      </c>
      <c r="O681">
        <v>12054</v>
      </c>
      <c r="P681" t="s">
        <v>1705</v>
      </c>
      <c r="Q681" t="s">
        <v>1977</v>
      </c>
      <c r="R681" t="s">
        <v>1972</v>
      </c>
      <c r="S681">
        <v>12</v>
      </c>
      <c r="T681">
        <v>2177</v>
      </c>
      <c r="U681">
        <v>32.691000000000003</v>
      </c>
    </row>
    <row r="682" spans="1:21">
      <c r="A682">
        <v>120142</v>
      </c>
      <c r="B682" s="52">
        <v>722021065117</v>
      </c>
      <c r="C682" t="s">
        <v>1703</v>
      </c>
      <c r="D682">
        <v>120142</v>
      </c>
      <c r="E682" t="s">
        <v>51</v>
      </c>
      <c r="F682" t="s">
        <v>51</v>
      </c>
      <c r="G682" t="s">
        <v>745</v>
      </c>
      <c r="H682" t="s">
        <v>1972</v>
      </c>
      <c r="I682">
        <v>6</v>
      </c>
      <c r="J682">
        <v>2021</v>
      </c>
      <c r="K682">
        <v>301</v>
      </c>
      <c r="L682" t="s">
        <v>72</v>
      </c>
      <c r="M682">
        <v>1865</v>
      </c>
      <c r="N682">
        <v>10.468999999999999</v>
      </c>
      <c r="O682">
        <v>12054</v>
      </c>
      <c r="P682" t="s">
        <v>1705</v>
      </c>
      <c r="Q682" t="s">
        <v>1978</v>
      </c>
      <c r="R682" t="s">
        <v>1976</v>
      </c>
      <c r="S682">
        <v>12</v>
      </c>
      <c r="T682">
        <v>2001</v>
      </c>
      <c r="U682">
        <v>23.309000000000001</v>
      </c>
    </row>
    <row r="683" spans="1:21">
      <c r="A683">
        <v>120142</v>
      </c>
      <c r="B683" s="52">
        <v>722021065100</v>
      </c>
      <c r="C683" t="s">
        <v>1703</v>
      </c>
      <c r="D683">
        <v>120142</v>
      </c>
      <c r="E683" t="s">
        <v>51</v>
      </c>
      <c r="F683" t="s">
        <v>51</v>
      </c>
      <c r="G683" t="s">
        <v>1267</v>
      </c>
      <c r="H683" t="s">
        <v>1972</v>
      </c>
      <c r="I683">
        <v>6</v>
      </c>
      <c r="J683">
        <v>2021</v>
      </c>
      <c r="K683">
        <v>301</v>
      </c>
      <c r="L683" t="s">
        <v>72</v>
      </c>
      <c r="M683">
        <v>1865</v>
      </c>
      <c r="N683">
        <v>10.468999999999999</v>
      </c>
      <c r="O683">
        <v>12054</v>
      </c>
      <c r="P683" t="s">
        <v>1705</v>
      </c>
      <c r="Q683" t="s">
        <v>1975</v>
      </c>
      <c r="R683" t="s">
        <v>1976</v>
      </c>
      <c r="S683">
        <v>12</v>
      </c>
      <c r="T683">
        <v>1865</v>
      </c>
      <c r="U683">
        <v>10.468999999999999</v>
      </c>
    </row>
    <row r="684" spans="1:21">
      <c r="A684">
        <v>120142</v>
      </c>
      <c r="B684" s="52">
        <v>722021064777</v>
      </c>
      <c r="C684" t="s">
        <v>1703</v>
      </c>
      <c r="D684">
        <v>120142</v>
      </c>
      <c r="E684" t="s">
        <v>51</v>
      </c>
      <c r="F684" t="s">
        <v>51</v>
      </c>
      <c r="G684" t="s">
        <v>717</v>
      </c>
      <c r="H684" t="s">
        <v>1972</v>
      </c>
      <c r="I684">
        <v>6</v>
      </c>
      <c r="J684">
        <v>2021</v>
      </c>
      <c r="K684">
        <v>301</v>
      </c>
      <c r="L684" t="s">
        <v>72</v>
      </c>
      <c r="M684">
        <v>2170</v>
      </c>
      <c r="N684">
        <v>12.180999999999999</v>
      </c>
      <c r="O684">
        <v>12054</v>
      </c>
      <c r="P684" t="s">
        <v>1705</v>
      </c>
      <c r="Q684" t="s">
        <v>1971</v>
      </c>
      <c r="R684" t="s">
        <v>1972</v>
      </c>
      <c r="S684">
        <v>12</v>
      </c>
      <c r="T684">
        <v>2170</v>
      </c>
      <c r="U684">
        <v>12.180999999999999</v>
      </c>
    </row>
    <row r="685" spans="1:21">
      <c r="A685">
        <v>120142</v>
      </c>
      <c r="B685" s="52">
        <v>722021065108</v>
      </c>
      <c r="C685" t="s">
        <v>1703</v>
      </c>
      <c r="D685">
        <v>120142</v>
      </c>
      <c r="E685" t="s">
        <v>51</v>
      </c>
      <c r="F685" t="s">
        <v>51</v>
      </c>
      <c r="G685" t="s">
        <v>719</v>
      </c>
      <c r="H685" t="s">
        <v>1972</v>
      </c>
      <c r="I685">
        <v>6</v>
      </c>
      <c r="J685">
        <v>2021</v>
      </c>
      <c r="K685">
        <v>301</v>
      </c>
      <c r="L685" t="s">
        <v>72</v>
      </c>
      <c r="M685">
        <v>1865</v>
      </c>
      <c r="N685">
        <v>10.468999999999999</v>
      </c>
      <c r="O685">
        <v>12054</v>
      </c>
      <c r="P685" t="s">
        <v>1705</v>
      </c>
      <c r="Q685" t="s">
        <v>1975</v>
      </c>
      <c r="R685" t="s">
        <v>1976</v>
      </c>
      <c r="S685">
        <v>12</v>
      </c>
      <c r="T685">
        <v>1865</v>
      </c>
      <c r="U685">
        <v>10.468999999999999</v>
      </c>
    </row>
    <row r="686" spans="1:21">
      <c r="A686">
        <v>120142</v>
      </c>
      <c r="B686" s="52">
        <v>722021065112</v>
      </c>
      <c r="C686" t="s">
        <v>1703</v>
      </c>
      <c r="D686">
        <v>120142</v>
      </c>
      <c r="E686" t="s">
        <v>51</v>
      </c>
      <c r="F686" t="s">
        <v>51</v>
      </c>
      <c r="G686" t="s">
        <v>1597</v>
      </c>
      <c r="H686" t="s">
        <v>1972</v>
      </c>
      <c r="I686">
        <v>6</v>
      </c>
      <c r="J686">
        <v>2021</v>
      </c>
      <c r="K686">
        <v>301</v>
      </c>
      <c r="L686" t="s">
        <v>72</v>
      </c>
      <c r="M686">
        <v>1865</v>
      </c>
      <c r="N686">
        <v>10.468999999999999</v>
      </c>
      <c r="O686">
        <v>12054</v>
      </c>
      <c r="P686" t="s">
        <v>1705</v>
      </c>
      <c r="Q686" t="s">
        <v>1975</v>
      </c>
      <c r="R686" t="s">
        <v>1976</v>
      </c>
      <c r="S686">
        <v>12</v>
      </c>
      <c r="T686">
        <v>1865</v>
      </c>
      <c r="U686">
        <v>10.468999999999999</v>
      </c>
    </row>
    <row r="687" spans="1:21">
      <c r="A687">
        <v>120142</v>
      </c>
      <c r="B687" s="52">
        <v>722021065096</v>
      </c>
      <c r="C687" t="s">
        <v>1703</v>
      </c>
      <c r="D687">
        <v>120142</v>
      </c>
      <c r="E687" t="s">
        <v>51</v>
      </c>
      <c r="F687" t="s">
        <v>51</v>
      </c>
      <c r="G687" t="s">
        <v>1429</v>
      </c>
      <c r="H687" t="s">
        <v>1972</v>
      </c>
      <c r="I687">
        <v>6</v>
      </c>
      <c r="J687">
        <v>2021</v>
      </c>
      <c r="K687">
        <v>301</v>
      </c>
      <c r="L687" t="s">
        <v>72</v>
      </c>
      <c r="M687">
        <v>2170</v>
      </c>
      <c r="N687">
        <v>12.180999999999999</v>
      </c>
      <c r="O687">
        <v>12054</v>
      </c>
      <c r="P687" t="s">
        <v>1705</v>
      </c>
      <c r="Q687" t="s">
        <v>1975</v>
      </c>
      <c r="R687" t="s">
        <v>1976</v>
      </c>
      <c r="S687">
        <v>12</v>
      </c>
      <c r="T687">
        <v>2170</v>
      </c>
      <c r="U687">
        <v>12.180999999999999</v>
      </c>
    </row>
    <row r="688" spans="1:21">
      <c r="A688">
        <v>120142</v>
      </c>
      <c r="B688" s="52">
        <v>722021065092</v>
      </c>
      <c r="C688" t="s">
        <v>1703</v>
      </c>
      <c r="D688">
        <v>120142</v>
      </c>
      <c r="E688" t="s">
        <v>51</v>
      </c>
      <c r="F688" t="s">
        <v>51</v>
      </c>
      <c r="G688" t="s">
        <v>1595</v>
      </c>
      <c r="H688" t="s">
        <v>1972</v>
      </c>
      <c r="I688">
        <v>6</v>
      </c>
      <c r="J688">
        <v>2021</v>
      </c>
      <c r="K688">
        <v>301</v>
      </c>
      <c r="L688" t="s">
        <v>72</v>
      </c>
      <c r="M688">
        <v>2170</v>
      </c>
      <c r="N688">
        <v>12.180999999999999</v>
      </c>
      <c r="O688">
        <v>12054</v>
      </c>
      <c r="P688" t="s">
        <v>1705</v>
      </c>
      <c r="Q688" t="s">
        <v>1975</v>
      </c>
      <c r="R688" t="s">
        <v>1976</v>
      </c>
      <c r="S688">
        <v>12</v>
      </c>
      <c r="T688">
        <v>2170</v>
      </c>
      <c r="U688">
        <v>12.180999999999999</v>
      </c>
    </row>
    <row r="689" spans="1:21">
      <c r="A689">
        <v>120142</v>
      </c>
      <c r="B689" s="52">
        <v>722021064782</v>
      </c>
      <c r="C689" t="s">
        <v>1703</v>
      </c>
      <c r="D689">
        <v>120142</v>
      </c>
      <c r="E689" t="s">
        <v>51</v>
      </c>
      <c r="F689" t="s">
        <v>51</v>
      </c>
      <c r="G689" t="s">
        <v>973</v>
      </c>
      <c r="H689" t="s">
        <v>1972</v>
      </c>
      <c r="I689">
        <v>6</v>
      </c>
      <c r="J689">
        <v>2021</v>
      </c>
      <c r="K689">
        <v>301</v>
      </c>
      <c r="L689" t="s">
        <v>72</v>
      </c>
      <c r="M689">
        <v>2170</v>
      </c>
      <c r="N689">
        <v>12.180999999999999</v>
      </c>
      <c r="O689">
        <v>12054</v>
      </c>
      <c r="P689" t="s">
        <v>1705</v>
      </c>
      <c r="Q689" t="s">
        <v>1971</v>
      </c>
      <c r="R689" t="s">
        <v>1972</v>
      </c>
      <c r="S689">
        <v>12</v>
      </c>
      <c r="T689">
        <v>2170</v>
      </c>
      <c r="U689">
        <v>12.180999999999999</v>
      </c>
    </row>
    <row r="690" spans="1:21">
      <c r="A690">
        <v>120142</v>
      </c>
      <c r="B690" s="52">
        <v>722021065114</v>
      </c>
      <c r="C690" t="s">
        <v>1703</v>
      </c>
      <c r="D690">
        <v>120142</v>
      </c>
      <c r="E690" t="s">
        <v>51</v>
      </c>
      <c r="F690" t="s">
        <v>51</v>
      </c>
      <c r="G690" t="s">
        <v>1599</v>
      </c>
      <c r="H690" t="s">
        <v>1972</v>
      </c>
      <c r="I690">
        <v>6</v>
      </c>
      <c r="J690">
        <v>2021</v>
      </c>
      <c r="K690">
        <v>301</v>
      </c>
      <c r="L690" t="s">
        <v>72</v>
      </c>
      <c r="M690">
        <v>1865</v>
      </c>
      <c r="N690">
        <v>10.468999999999999</v>
      </c>
      <c r="O690">
        <v>12054</v>
      </c>
      <c r="P690" t="s">
        <v>1705</v>
      </c>
      <c r="Q690" t="s">
        <v>1975</v>
      </c>
      <c r="R690" t="s">
        <v>1976</v>
      </c>
      <c r="S690">
        <v>12</v>
      </c>
      <c r="T690">
        <v>1865</v>
      </c>
      <c r="U690">
        <v>10.468999999999999</v>
      </c>
    </row>
    <row r="691" spans="1:21">
      <c r="A691">
        <v>120142</v>
      </c>
      <c r="B691" s="52">
        <v>722021065603</v>
      </c>
      <c r="C691" t="s">
        <v>1703</v>
      </c>
      <c r="D691">
        <v>120142</v>
      </c>
      <c r="E691" t="s">
        <v>51</v>
      </c>
      <c r="F691" t="s">
        <v>51</v>
      </c>
      <c r="G691" t="s">
        <v>1269</v>
      </c>
      <c r="H691" t="s">
        <v>1979</v>
      </c>
      <c r="I691">
        <v>6</v>
      </c>
      <c r="J691">
        <v>2021</v>
      </c>
      <c r="K691">
        <v>301</v>
      </c>
      <c r="L691" t="s">
        <v>72</v>
      </c>
      <c r="M691">
        <v>2170</v>
      </c>
      <c r="N691">
        <v>12.180999999999999</v>
      </c>
      <c r="O691">
        <v>12054</v>
      </c>
      <c r="P691" t="s">
        <v>1705</v>
      </c>
      <c r="Q691" t="s">
        <v>1980</v>
      </c>
      <c r="R691" t="s">
        <v>1981</v>
      </c>
      <c r="S691">
        <v>12</v>
      </c>
      <c r="T691">
        <v>2170</v>
      </c>
      <c r="U691">
        <v>12.180999999999999</v>
      </c>
    </row>
    <row r="692" spans="1:21">
      <c r="A692">
        <v>120142</v>
      </c>
      <c r="B692" s="52">
        <v>722021065600</v>
      </c>
      <c r="C692" t="s">
        <v>1703</v>
      </c>
      <c r="D692">
        <v>120142</v>
      </c>
      <c r="E692" t="s">
        <v>51</v>
      </c>
      <c r="F692" t="s">
        <v>51</v>
      </c>
      <c r="G692" t="s">
        <v>1601</v>
      </c>
      <c r="H692" t="s">
        <v>1979</v>
      </c>
      <c r="I692">
        <v>6</v>
      </c>
      <c r="J692">
        <v>2021</v>
      </c>
      <c r="K692">
        <v>301</v>
      </c>
      <c r="L692" t="s">
        <v>72</v>
      </c>
      <c r="M692">
        <v>2170</v>
      </c>
      <c r="N692">
        <v>12.180999999999999</v>
      </c>
      <c r="O692">
        <v>12054</v>
      </c>
      <c r="P692" t="s">
        <v>1705</v>
      </c>
      <c r="Q692" t="s">
        <v>1980</v>
      </c>
      <c r="R692" t="s">
        <v>1981</v>
      </c>
      <c r="S692">
        <v>12</v>
      </c>
      <c r="T692">
        <v>2170</v>
      </c>
      <c r="U692">
        <v>12.180999999999999</v>
      </c>
    </row>
    <row r="693" spans="1:21">
      <c r="A693">
        <v>120142</v>
      </c>
      <c r="B693" s="52">
        <v>722021065631</v>
      </c>
      <c r="C693" t="s">
        <v>1703</v>
      </c>
      <c r="D693">
        <v>120142</v>
      </c>
      <c r="E693" t="s">
        <v>51</v>
      </c>
      <c r="F693" t="s">
        <v>51</v>
      </c>
      <c r="G693" t="s">
        <v>1343</v>
      </c>
      <c r="H693" t="s">
        <v>1982</v>
      </c>
      <c r="I693">
        <v>6</v>
      </c>
      <c r="J693">
        <v>2021</v>
      </c>
      <c r="K693">
        <v>301</v>
      </c>
      <c r="L693" t="s">
        <v>72</v>
      </c>
      <c r="M693">
        <v>2170</v>
      </c>
      <c r="N693">
        <v>12.180999999999999</v>
      </c>
      <c r="O693">
        <v>12054</v>
      </c>
      <c r="P693" t="s">
        <v>1705</v>
      </c>
      <c r="Q693" t="s">
        <v>1980</v>
      </c>
      <c r="R693" t="s">
        <v>1981</v>
      </c>
      <c r="S693">
        <v>12</v>
      </c>
      <c r="T693">
        <v>2170</v>
      </c>
      <c r="U693">
        <v>12.180999999999999</v>
      </c>
    </row>
    <row r="694" spans="1:21">
      <c r="A694">
        <v>120142</v>
      </c>
      <c r="B694" s="52">
        <v>722021065629</v>
      </c>
      <c r="C694" t="s">
        <v>1703</v>
      </c>
      <c r="D694">
        <v>120142</v>
      </c>
      <c r="E694" t="s">
        <v>51</v>
      </c>
      <c r="F694" t="s">
        <v>51</v>
      </c>
      <c r="G694" t="s">
        <v>1341</v>
      </c>
      <c r="H694" t="s">
        <v>1982</v>
      </c>
      <c r="I694">
        <v>6</v>
      </c>
      <c r="J694">
        <v>2021</v>
      </c>
      <c r="K694">
        <v>301</v>
      </c>
      <c r="L694" t="s">
        <v>72</v>
      </c>
      <c r="M694">
        <v>2170</v>
      </c>
      <c r="N694">
        <v>12.180999999999999</v>
      </c>
      <c r="O694">
        <v>12054</v>
      </c>
      <c r="P694" t="s">
        <v>1705</v>
      </c>
      <c r="Q694" t="s">
        <v>1980</v>
      </c>
      <c r="R694" t="s">
        <v>1981</v>
      </c>
      <c r="S694">
        <v>12</v>
      </c>
      <c r="T694">
        <v>2170</v>
      </c>
      <c r="U694">
        <v>12.180999999999999</v>
      </c>
    </row>
    <row r="695" spans="1:21">
      <c r="A695">
        <v>120142</v>
      </c>
      <c r="B695" s="52">
        <v>722021065641</v>
      </c>
      <c r="C695" t="s">
        <v>1703</v>
      </c>
      <c r="D695">
        <v>120142</v>
      </c>
      <c r="E695" t="s">
        <v>51</v>
      </c>
      <c r="F695" t="s">
        <v>51</v>
      </c>
      <c r="G695" t="s">
        <v>749</v>
      </c>
      <c r="H695" t="s">
        <v>1982</v>
      </c>
      <c r="I695">
        <v>6</v>
      </c>
      <c r="J695">
        <v>2021</v>
      </c>
      <c r="K695">
        <v>301</v>
      </c>
      <c r="L695" t="s">
        <v>72</v>
      </c>
      <c r="M695">
        <v>2170</v>
      </c>
      <c r="N695">
        <v>12.180999999999999</v>
      </c>
      <c r="O695">
        <v>12054</v>
      </c>
      <c r="P695" t="s">
        <v>1705</v>
      </c>
      <c r="Q695" t="s">
        <v>1980</v>
      </c>
      <c r="R695" t="s">
        <v>1981</v>
      </c>
      <c r="S695">
        <v>12</v>
      </c>
      <c r="T695">
        <v>2170</v>
      </c>
      <c r="U695">
        <v>12.180999999999999</v>
      </c>
    </row>
    <row r="696" spans="1:21">
      <c r="A696">
        <v>120142</v>
      </c>
      <c r="B696" s="52">
        <v>722021065633</v>
      </c>
      <c r="C696" t="s">
        <v>1703</v>
      </c>
      <c r="D696">
        <v>120142</v>
      </c>
      <c r="E696" t="s">
        <v>51</v>
      </c>
      <c r="F696" t="s">
        <v>51</v>
      </c>
      <c r="G696" t="s">
        <v>747</v>
      </c>
      <c r="H696" t="s">
        <v>1982</v>
      </c>
      <c r="I696">
        <v>6</v>
      </c>
      <c r="J696">
        <v>2021</v>
      </c>
      <c r="K696">
        <v>301</v>
      </c>
      <c r="L696" t="s">
        <v>72</v>
      </c>
      <c r="M696">
        <v>2170</v>
      </c>
      <c r="N696">
        <v>12.180999999999999</v>
      </c>
      <c r="O696">
        <v>12054</v>
      </c>
      <c r="P696" t="s">
        <v>1705</v>
      </c>
      <c r="Q696" t="s">
        <v>1980</v>
      </c>
      <c r="R696" t="s">
        <v>1981</v>
      </c>
      <c r="S696">
        <v>12</v>
      </c>
      <c r="T696">
        <v>2170</v>
      </c>
      <c r="U696">
        <v>12.180999999999999</v>
      </c>
    </row>
    <row r="697" spans="1:21">
      <c r="A697">
        <v>120142</v>
      </c>
      <c r="B697" s="52">
        <v>722021065648</v>
      </c>
      <c r="C697" t="s">
        <v>1703</v>
      </c>
      <c r="D697">
        <v>120142</v>
      </c>
      <c r="E697" t="s">
        <v>51</v>
      </c>
      <c r="F697" t="s">
        <v>51</v>
      </c>
      <c r="G697" t="s">
        <v>1603</v>
      </c>
      <c r="H697" t="s">
        <v>1982</v>
      </c>
      <c r="I697">
        <v>6</v>
      </c>
      <c r="J697">
        <v>2021</v>
      </c>
      <c r="K697">
        <v>301</v>
      </c>
      <c r="L697" t="s">
        <v>72</v>
      </c>
      <c r="M697">
        <v>1500</v>
      </c>
      <c r="N697">
        <v>8.42</v>
      </c>
      <c r="O697">
        <v>12054</v>
      </c>
      <c r="P697" t="s">
        <v>1705</v>
      </c>
      <c r="Q697" t="s">
        <v>1983</v>
      </c>
      <c r="R697" t="s">
        <v>1981</v>
      </c>
      <c r="S697">
        <v>12</v>
      </c>
      <c r="T697">
        <v>2000</v>
      </c>
      <c r="U697">
        <v>21.515000000000001</v>
      </c>
    </row>
    <row r="698" spans="1:21">
      <c r="A698">
        <v>120142</v>
      </c>
      <c r="B698" s="52">
        <v>722021065645</v>
      </c>
      <c r="C698" t="s">
        <v>1703</v>
      </c>
      <c r="D698">
        <v>120142</v>
      </c>
      <c r="E698" t="s">
        <v>51</v>
      </c>
      <c r="F698" t="s">
        <v>51</v>
      </c>
      <c r="G698" t="s">
        <v>1517</v>
      </c>
      <c r="H698" t="s">
        <v>1982</v>
      </c>
      <c r="I698">
        <v>6</v>
      </c>
      <c r="J698">
        <v>2021</v>
      </c>
      <c r="K698">
        <v>301</v>
      </c>
      <c r="L698" t="s">
        <v>72</v>
      </c>
      <c r="M698">
        <v>2170</v>
      </c>
      <c r="N698">
        <v>12.180999999999999</v>
      </c>
      <c r="O698">
        <v>12054</v>
      </c>
      <c r="P698" t="s">
        <v>1705</v>
      </c>
      <c r="Q698" t="s">
        <v>1980</v>
      </c>
      <c r="R698" t="s">
        <v>1981</v>
      </c>
      <c r="S698">
        <v>12</v>
      </c>
      <c r="T698">
        <v>2170</v>
      </c>
      <c r="U698">
        <v>12.180999999999999</v>
      </c>
    </row>
    <row r="699" spans="1:21">
      <c r="A699">
        <v>120142</v>
      </c>
      <c r="B699" s="52">
        <v>722021065619</v>
      </c>
      <c r="C699" t="s">
        <v>1703</v>
      </c>
      <c r="D699">
        <v>120142</v>
      </c>
      <c r="E699" t="s">
        <v>51</v>
      </c>
      <c r="F699" t="s">
        <v>51</v>
      </c>
      <c r="G699" t="s">
        <v>1339</v>
      </c>
      <c r="H699" t="s">
        <v>1982</v>
      </c>
      <c r="I699">
        <v>6</v>
      </c>
      <c r="J699">
        <v>2021</v>
      </c>
      <c r="K699">
        <v>301</v>
      </c>
      <c r="L699" t="s">
        <v>72</v>
      </c>
      <c r="M699">
        <v>2170</v>
      </c>
      <c r="N699">
        <v>12.180999999999999</v>
      </c>
      <c r="O699">
        <v>12054</v>
      </c>
      <c r="P699" t="s">
        <v>1705</v>
      </c>
      <c r="Q699" t="s">
        <v>1980</v>
      </c>
      <c r="R699" t="s">
        <v>1981</v>
      </c>
      <c r="S699">
        <v>12</v>
      </c>
      <c r="T699">
        <v>2170</v>
      </c>
      <c r="U699">
        <v>12.180999999999999</v>
      </c>
    </row>
    <row r="700" spans="1:21">
      <c r="A700">
        <v>120142</v>
      </c>
      <c r="B700" s="52">
        <v>722021065653</v>
      </c>
      <c r="C700" t="s">
        <v>1703</v>
      </c>
      <c r="D700">
        <v>120142</v>
      </c>
      <c r="E700" t="s">
        <v>51</v>
      </c>
      <c r="F700" t="s">
        <v>51</v>
      </c>
      <c r="G700" t="s">
        <v>721</v>
      </c>
      <c r="H700" t="s">
        <v>1982</v>
      </c>
      <c r="I700">
        <v>6</v>
      </c>
      <c r="J700">
        <v>2021</v>
      </c>
      <c r="K700">
        <v>301</v>
      </c>
      <c r="L700" t="s">
        <v>72</v>
      </c>
      <c r="M700">
        <v>474</v>
      </c>
      <c r="N700">
        <v>2.661</v>
      </c>
      <c r="O700">
        <v>12054</v>
      </c>
      <c r="P700" t="s">
        <v>1705</v>
      </c>
      <c r="Q700" t="s">
        <v>1983</v>
      </c>
      <c r="R700" t="s">
        <v>1981</v>
      </c>
      <c r="S700">
        <v>12</v>
      </c>
      <c r="T700">
        <v>447</v>
      </c>
      <c r="U700">
        <v>5</v>
      </c>
    </row>
    <row r="701" spans="1:21">
      <c r="A701">
        <v>120142</v>
      </c>
      <c r="B701" s="52">
        <v>722021065624</v>
      </c>
      <c r="C701" t="s">
        <v>1703</v>
      </c>
      <c r="D701">
        <v>120142</v>
      </c>
      <c r="E701" t="s">
        <v>51</v>
      </c>
      <c r="F701" t="s">
        <v>51</v>
      </c>
      <c r="G701" t="s">
        <v>1271</v>
      </c>
      <c r="H701" t="s">
        <v>1982</v>
      </c>
      <c r="I701">
        <v>6</v>
      </c>
      <c r="J701">
        <v>2021</v>
      </c>
      <c r="K701">
        <v>301</v>
      </c>
      <c r="L701" t="s">
        <v>72</v>
      </c>
      <c r="M701">
        <v>2170</v>
      </c>
      <c r="N701">
        <v>12.180999999999999</v>
      </c>
      <c r="O701">
        <v>12054</v>
      </c>
      <c r="P701" t="s">
        <v>1705</v>
      </c>
      <c r="Q701" t="s">
        <v>1980</v>
      </c>
      <c r="R701" t="s">
        <v>1981</v>
      </c>
      <c r="S701">
        <v>12</v>
      </c>
      <c r="T701">
        <v>2170</v>
      </c>
      <c r="U701">
        <v>12.180999999999999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Egresos por diferencia</vt:lpstr>
      <vt:lpstr>Anexo 6 CAM Siembra</vt:lpstr>
      <vt:lpstr>Anexo 7 M Prima Planta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2022-12-23T16:18:13Z</dcterms:modified>
</cp:coreProperties>
</file>