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3\10_CEMENTOS BICENTENARIO\"/>
    </mc:Choice>
  </mc:AlternateContent>
  <xr:revisionPtr revIDLastSave="0" documentId="13_ncr:1_{E0F0C462-3EF8-473D-B18F-B6EF1036A481}" xr6:coauthVersionLast="47" xr6:coauthVersionMax="47" xr10:uidLastSave="{00000000-0000-0000-0000-000000000000}"/>
  <bookViews>
    <workbookView xWindow="29625" yWindow="435" windowWidth="18075" windowHeight="11655" xr2:uid="{00000000-000D-0000-FFFF-FFFF00000000}"/>
  </bookViews>
  <sheets>
    <sheet name="Emisión por fu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J3" i="1" s="1"/>
</calcChain>
</file>

<file path=xl/sharedStrings.xml><?xml version="1.0" encoding="utf-8"?>
<sst xmlns="http://schemas.openxmlformats.org/spreadsheetml/2006/main" count="104" uniqueCount="83">
  <si>
    <t>ID</t>
  </si>
  <si>
    <t>Nombre de la fuente</t>
  </si>
  <si>
    <t>Código V.U. del establecimiento</t>
  </si>
  <si>
    <t xml:space="preserve">N° registro Seremi de Salud </t>
  </si>
  <si>
    <t>N° registro 
RFP</t>
  </si>
  <si>
    <t>Emisión MP calculada [ton/año]</t>
  </si>
  <si>
    <t>Emisión MP calculada [ton/año] por establecimiento</t>
  </si>
  <si>
    <t>Emisión MP calculada [ton/año] por gran establecimiento</t>
  </si>
  <si>
    <t>Tolva de Carga</t>
  </si>
  <si>
    <t>MO-PCM-54555</t>
  </si>
  <si>
    <t>Correa Transportadora a MMPP</t>
  </si>
  <si>
    <t>MO-PCM-54564</t>
  </si>
  <si>
    <t>Cartucho Samson Feeder</t>
  </si>
  <si>
    <t>MO-PCM-54566</t>
  </si>
  <si>
    <t>Correa Trans Descarga MMPP</t>
  </si>
  <si>
    <t>MO-PCM-54568</t>
  </si>
  <si>
    <t>Alimentación Elevador Molino</t>
  </si>
  <si>
    <t>MO-PCM-54570</t>
  </si>
  <si>
    <t>Domo Clinker Descarga</t>
  </si>
  <si>
    <t>MO-PCM-54562</t>
  </si>
  <si>
    <t>Traspaso Elevador Clinker</t>
  </si>
  <si>
    <t>MO-PCM-54558</t>
  </si>
  <si>
    <t>Domo Clinker</t>
  </si>
  <si>
    <t>MO-PCM-54560</t>
  </si>
  <si>
    <t>Alimentación Silo MMPP</t>
  </si>
  <si>
    <t>MO-PCM-54572</t>
  </si>
  <si>
    <t>Banda Alimentación Molino</t>
  </si>
  <si>
    <t>MO-PCM-54574</t>
  </si>
  <si>
    <t>Correa de Rechazo</t>
  </si>
  <si>
    <t>MO-PCM-54576</t>
  </si>
  <si>
    <t>Elevador de Cemento</t>
  </si>
  <si>
    <t>MO-PCM-54579</t>
  </si>
  <si>
    <t>Aerodeslizador Silo Tricámara</t>
  </si>
  <si>
    <t>MO-PCM-54599</t>
  </si>
  <si>
    <t>Silo Mono Cámara</t>
  </si>
  <si>
    <t>MO-PCM-54581</t>
  </si>
  <si>
    <t>Olla Silo Monocámara</t>
  </si>
  <si>
    <t>MO-PCM-54583</t>
  </si>
  <si>
    <t>Manga Sur Monocámara</t>
  </si>
  <si>
    <t>MO-PCM-54585</t>
  </si>
  <si>
    <t>Manga Norte Monocámara</t>
  </si>
  <si>
    <t>MO-PCM-54587</t>
  </si>
  <si>
    <t>Silo Tricámara Cámara 1</t>
  </si>
  <si>
    <t>MO-PCM-54589</t>
  </si>
  <si>
    <t>Silo Tricámara Cámara 2</t>
  </si>
  <si>
    <t>MO-PCM-54591</t>
  </si>
  <si>
    <t>Silo Tricámara Cámara 3</t>
  </si>
  <si>
    <t>MO-PCM-54593</t>
  </si>
  <si>
    <t>Manga Tricámara Sur</t>
  </si>
  <si>
    <t>MO-PCM-54595</t>
  </si>
  <si>
    <t>Manga Tricámara Norte</t>
  </si>
  <si>
    <t>MO-PCM-54597</t>
  </si>
  <si>
    <t>Filtro Molino Vertical</t>
  </si>
  <si>
    <t>HR-PCM-62640</t>
  </si>
  <si>
    <t>PR-16147</t>
  </si>
  <si>
    <t>-</t>
  </si>
  <si>
    <t>ID Ducto</t>
  </si>
  <si>
    <t>5466720-1</t>
  </si>
  <si>
    <t>5466720-2</t>
  </si>
  <si>
    <t>5466720-3</t>
  </si>
  <si>
    <t>5466720-4</t>
  </si>
  <si>
    <t>5466720-5</t>
  </si>
  <si>
    <t>5466720-6</t>
  </si>
  <si>
    <t>5466720-7</t>
  </si>
  <si>
    <t>5466720-8</t>
  </si>
  <si>
    <t>5466720-9</t>
  </si>
  <si>
    <t>5466720-10</t>
  </si>
  <si>
    <t>5466720-11</t>
  </si>
  <si>
    <t>5466720-12</t>
  </si>
  <si>
    <t>5466720-13</t>
  </si>
  <si>
    <t>5466720-14</t>
  </si>
  <si>
    <t>5466720-15</t>
  </si>
  <si>
    <t>5466720-16</t>
  </si>
  <si>
    <t>5466720-17</t>
  </si>
  <si>
    <t>5466720-18</t>
  </si>
  <si>
    <t>5466720-19</t>
  </si>
  <si>
    <t>5466720-20</t>
  </si>
  <si>
    <t>5466720-21</t>
  </si>
  <si>
    <t>5466720-22</t>
  </si>
  <si>
    <t>5466720-23</t>
  </si>
  <si>
    <t>Meta MP Autorizada por Seremi del Medio Ambiente RM  [ton/año](*)</t>
  </si>
  <si>
    <t>(*)</t>
  </si>
  <si>
    <t>Meta MP Autorizada por la Seremi MA en R.E. N°139/2023 + Compensación MP autorizada por la Seremi MA en R.E. N°106/2023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</si>
</sst>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showGridLines="0" tabSelected="1" zoomScaleNormal="100" workbookViewId="0">
      <selection sqref="A1:A2"/>
    </sheetView>
  </sheetViews>
  <sheetFormatPr baseColWidth="10" defaultColWidth="11.44140625" defaultRowHeight="12" x14ac:dyDescent="0.3"/>
  <cols>
    <col min="1" max="1" width="4.6640625" style="1" customWidth="1"/>
    <col min="2" max="2" width="12.44140625" style="4" customWidth="1"/>
    <col min="3" max="3" width="26.44140625" style="4" customWidth="1"/>
    <col min="4" max="4" width="15.6640625" style="4" customWidth="1"/>
    <col min="5" max="6" width="12.5546875" style="4" customWidth="1"/>
    <col min="7" max="10" width="16.33203125" style="4" customWidth="1"/>
    <col min="11" max="16384" width="11.44140625" style="4"/>
  </cols>
  <sheetData>
    <row r="1" spans="1:10" s="1" customFormat="1" ht="17.25" customHeight="1" x14ac:dyDescent="0.3">
      <c r="A1" s="9" t="s">
        <v>0</v>
      </c>
      <c r="B1" s="9" t="s">
        <v>2</v>
      </c>
      <c r="C1" s="9" t="s">
        <v>1</v>
      </c>
      <c r="D1" s="9" t="s">
        <v>4</v>
      </c>
      <c r="E1" s="9" t="s">
        <v>3</v>
      </c>
      <c r="F1" s="7" t="s">
        <v>56</v>
      </c>
      <c r="G1" s="9" t="s">
        <v>80</v>
      </c>
      <c r="H1" s="9" t="s">
        <v>5</v>
      </c>
      <c r="I1" s="9" t="s">
        <v>6</v>
      </c>
      <c r="J1" s="9" t="s">
        <v>7</v>
      </c>
    </row>
    <row r="2" spans="1:10" s="1" customFormat="1" ht="30" customHeight="1" x14ac:dyDescent="0.3">
      <c r="A2" s="9"/>
      <c r="B2" s="9"/>
      <c r="C2" s="9"/>
      <c r="D2" s="9"/>
      <c r="E2" s="9"/>
      <c r="F2" s="8"/>
      <c r="G2" s="9"/>
      <c r="H2" s="9"/>
      <c r="I2" s="9"/>
      <c r="J2" s="9"/>
    </row>
    <row r="3" spans="1:10" ht="12" customHeight="1" x14ac:dyDescent="0.3">
      <c r="A3" s="2">
        <v>1</v>
      </c>
      <c r="B3" s="3">
        <v>5466720</v>
      </c>
      <c r="C3" s="6" t="s">
        <v>8</v>
      </c>
      <c r="D3" s="6" t="s">
        <v>9</v>
      </c>
      <c r="E3" s="6" t="s">
        <v>55</v>
      </c>
      <c r="F3" s="6" t="s">
        <v>57</v>
      </c>
      <c r="G3" s="10">
        <v>11.399999999999999</v>
      </c>
      <c r="H3" s="5">
        <v>3.1094918400000001E-2</v>
      </c>
      <c r="I3" s="13">
        <f>+SUM(H3:H25)</f>
        <v>1.9325810397600003</v>
      </c>
      <c r="J3" s="16">
        <f>+I3</f>
        <v>1.9325810397600003</v>
      </c>
    </row>
    <row r="4" spans="1:10" ht="12" customHeight="1" x14ac:dyDescent="0.3">
      <c r="A4" s="2">
        <v>2</v>
      </c>
      <c r="B4" s="3">
        <v>5466720</v>
      </c>
      <c r="C4" s="6" t="s">
        <v>10</v>
      </c>
      <c r="D4" s="6" t="s">
        <v>11</v>
      </c>
      <c r="E4" s="6" t="s">
        <v>55</v>
      </c>
      <c r="F4" s="6" t="s">
        <v>58</v>
      </c>
      <c r="G4" s="11"/>
      <c r="H4" s="5">
        <v>6.164907168E-2</v>
      </c>
      <c r="I4" s="14"/>
      <c r="J4" s="17"/>
    </row>
    <row r="5" spans="1:10" ht="12" customHeight="1" x14ac:dyDescent="0.3">
      <c r="A5" s="2">
        <v>3</v>
      </c>
      <c r="B5" s="3">
        <v>5466720</v>
      </c>
      <c r="C5" s="6" t="s">
        <v>12</v>
      </c>
      <c r="D5" s="6" t="s">
        <v>13</v>
      </c>
      <c r="E5" s="6" t="s">
        <v>55</v>
      </c>
      <c r="F5" s="6" t="s">
        <v>59</v>
      </c>
      <c r="G5" s="11"/>
      <c r="H5" s="5">
        <v>9.3593973600000005E-3</v>
      </c>
      <c r="I5" s="14"/>
      <c r="J5" s="17"/>
    </row>
    <row r="6" spans="1:10" ht="12" customHeight="1" x14ac:dyDescent="0.3">
      <c r="A6" s="2">
        <v>4</v>
      </c>
      <c r="B6" s="3">
        <v>5466720</v>
      </c>
      <c r="C6" s="6" t="s">
        <v>14</v>
      </c>
      <c r="D6" s="6" t="s">
        <v>15</v>
      </c>
      <c r="E6" s="6" t="s">
        <v>55</v>
      </c>
      <c r="F6" s="6" t="s">
        <v>60</v>
      </c>
      <c r="G6" s="11"/>
      <c r="H6" s="5">
        <v>7.0580208600000013E-2</v>
      </c>
      <c r="I6" s="14"/>
      <c r="J6" s="17"/>
    </row>
    <row r="7" spans="1:10" ht="12" customHeight="1" x14ac:dyDescent="0.3">
      <c r="A7" s="2">
        <v>5</v>
      </c>
      <c r="B7" s="3">
        <v>5466720</v>
      </c>
      <c r="C7" s="6" t="s">
        <v>16</v>
      </c>
      <c r="D7" s="6" t="s">
        <v>17</v>
      </c>
      <c r="E7" s="6" t="s">
        <v>55</v>
      </c>
      <c r="F7" s="6" t="s">
        <v>61</v>
      </c>
      <c r="G7" s="11"/>
      <c r="H7" s="5">
        <v>8.4239667312000013E-2</v>
      </c>
      <c r="I7" s="14"/>
      <c r="J7" s="17"/>
    </row>
    <row r="8" spans="1:10" ht="12" customHeight="1" x14ac:dyDescent="0.3">
      <c r="A8" s="2">
        <v>6</v>
      </c>
      <c r="B8" s="3">
        <v>5466720</v>
      </c>
      <c r="C8" s="6" t="s">
        <v>18</v>
      </c>
      <c r="D8" s="6" t="s">
        <v>19</v>
      </c>
      <c r="E8" s="6" t="s">
        <v>55</v>
      </c>
      <c r="F8" s="6" t="s">
        <v>62</v>
      </c>
      <c r="G8" s="11"/>
      <c r="H8" s="5">
        <v>9.5443737311999996E-2</v>
      </c>
      <c r="I8" s="14"/>
      <c r="J8" s="17"/>
    </row>
    <row r="9" spans="1:10" ht="12" customHeight="1" x14ac:dyDescent="0.3">
      <c r="A9" s="2">
        <v>7</v>
      </c>
      <c r="B9" s="3">
        <v>5466720</v>
      </c>
      <c r="C9" s="6" t="s">
        <v>20</v>
      </c>
      <c r="D9" s="6" t="s">
        <v>21</v>
      </c>
      <c r="E9" s="6" t="s">
        <v>55</v>
      </c>
      <c r="F9" s="6" t="s">
        <v>63</v>
      </c>
      <c r="G9" s="11"/>
      <c r="H9" s="5">
        <v>2.7925257600000006E-3</v>
      </c>
      <c r="I9" s="14"/>
      <c r="J9" s="17"/>
    </row>
    <row r="10" spans="1:10" ht="12" customHeight="1" x14ac:dyDescent="0.3">
      <c r="A10" s="2">
        <v>8</v>
      </c>
      <c r="B10" s="3">
        <v>5466720</v>
      </c>
      <c r="C10" s="6" t="s">
        <v>22</v>
      </c>
      <c r="D10" s="6" t="s">
        <v>23</v>
      </c>
      <c r="E10" s="6" t="s">
        <v>55</v>
      </c>
      <c r="F10" s="6" t="s">
        <v>64</v>
      </c>
      <c r="G10" s="11"/>
      <c r="H10" s="5">
        <v>8.3527800000000006E-3</v>
      </c>
      <c r="I10" s="14"/>
      <c r="J10" s="17"/>
    </row>
    <row r="11" spans="1:10" ht="12" customHeight="1" x14ac:dyDescent="0.3">
      <c r="A11" s="2">
        <v>9</v>
      </c>
      <c r="B11" s="3">
        <v>5466720</v>
      </c>
      <c r="C11" s="6" t="s">
        <v>24</v>
      </c>
      <c r="D11" s="6" t="s">
        <v>25</v>
      </c>
      <c r="E11" s="6" t="s">
        <v>55</v>
      </c>
      <c r="F11" s="6" t="s">
        <v>65</v>
      </c>
      <c r="G11" s="11"/>
      <c r="H11" s="5">
        <v>0.39957421248000002</v>
      </c>
      <c r="I11" s="14"/>
      <c r="J11" s="17"/>
    </row>
    <row r="12" spans="1:10" ht="12" customHeight="1" x14ac:dyDescent="0.3">
      <c r="A12" s="2">
        <v>10</v>
      </c>
      <c r="B12" s="3">
        <v>5466720</v>
      </c>
      <c r="C12" s="6" t="s">
        <v>26</v>
      </c>
      <c r="D12" s="6" t="s">
        <v>27</v>
      </c>
      <c r="E12" s="6" t="s">
        <v>55</v>
      </c>
      <c r="F12" s="6" t="s">
        <v>66</v>
      </c>
      <c r="G12" s="11"/>
      <c r="H12" s="5">
        <v>6.8562912599999998E-2</v>
      </c>
      <c r="I12" s="14"/>
      <c r="J12" s="17"/>
    </row>
    <row r="13" spans="1:10" ht="12" customHeight="1" x14ac:dyDescent="0.3">
      <c r="A13" s="2">
        <v>11</v>
      </c>
      <c r="B13" s="3">
        <v>5466720</v>
      </c>
      <c r="C13" s="6" t="s">
        <v>28</v>
      </c>
      <c r="D13" s="6" t="s">
        <v>29</v>
      </c>
      <c r="E13" s="6" t="s">
        <v>55</v>
      </c>
      <c r="F13" s="6" t="s">
        <v>67</v>
      </c>
      <c r="G13" s="11"/>
      <c r="H13" s="5">
        <v>0.11785612896000001</v>
      </c>
      <c r="I13" s="14"/>
      <c r="J13" s="17"/>
    </row>
    <row r="14" spans="1:10" ht="12" customHeight="1" x14ac:dyDescent="0.3">
      <c r="A14" s="2">
        <v>12</v>
      </c>
      <c r="B14" s="3">
        <v>5466720</v>
      </c>
      <c r="C14" s="6" t="s">
        <v>30</v>
      </c>
      <c r="D14" s="6" t="s">
        <v>31</v>
      </c>
      <c r="E14" s="6" t="s">
        <v>55</v>
      </c>
      <c r="F14" s="6" t="s">
        <v>68</v>
      </c>
      <c r="G14" s="11"/>
      <c r="H14" s="5">
        <v>2.1369138336000001E-2</v>
      </c>
      <c r="I14" s="14"/>
      <c r="J14" s="17"/>
    </row>
    <row r="15" spans="1:10" ht="12" customHeight="1" x14ac:dyDescent="0.3">
      <c r="A15" s="2">
        <v>13</v>
      </c>
      <c r="B15" s="3">
        <v>5466720</v>
      </c>
      <c r="C15" s="6" t="s">
        <v>32</v>
      </c>
      <c r="D15" s="6" t="s">
        <v>33</v>
      </c>
      <c r="E15" s="6" t="s">
        <v>55</v>
      </c>
      <c r="F15" s="6" t="s">
        <v>69</v>
      </c>
      <c r="G15" s="11"/>
      <c r="H15" s="5">
        <v>3.9996566400000003E-2</v>
      </c>
      <c r="I15" s="14"/>
      <c r="J15" s="17"/>
    </row>
    <row r="16" spans="1:10" ht="12" customHeight="1" x14ac:dyDescent="0.3">
      <c r="A16" s="2">
        <v>14</v>
      </c>
      <c r="B16" s="3">
        <v>5466720</v>
      </c>
      <c r="C16" s="6" t="s">
        <v>34</v>
      </c>
      <c r="D16" s="6" t="s">
        <v>35</v>
      </c>
      <c r="E16" s="6" t="s">
        <v>55</v>
      </c>
      <c r="F16" s="6" t="s">
        <v>70</v>
      </c>
      <c r="G16" s="11"/>
      <c r="H16" s="5">
        <v>9.3659327999999986E-2</v>
      </c>
      <c r="I16" s="14"/>
      <c r="J16" s="17"/>
    </row>
    <row r="17" spans="1:10" ht="12" customHeight="1" x14ac:dyDescent="0.3">
      <c r="A17" s="2">
        <v>15</v>
      </c>
      <c r="B17" s="3">
        <v>5466720</v>
      </c>
      <c r="C17" s="6" t="s">
        <v>36</v>
      </c>
      <c r="D17" s="6" t="s">
        <v>37</v>
      </c>
      <c r="E17" s="6" t="s">
        <v>55</v>
      </c>
      <c r="F17" s="6" t="s">
        <v>71</v>
      </c>
      <c r="G17" s="11"/>
      <c r="H17" s="5">
        <v>3.5018273880000006E-2</v>
      </c>
      <c r="I17" s="14"/>
      <c r="J17" s="17"/>
    </row>
    <row r="18" spans="1:10" ht="12" customHeight="1" x14ac:dyDescent="0.3">
      <c r="A18" s="2">
        <v>16</v>
      </c>
      <c r="B18" s="3">
        <v>5466720</v>
      </c>
      <c r="C18" s="6" t="s">
        <v>38</v>
      </c>
      <c r="D18" s="6" t="s">
        <v>39</v>
      </c>
      <c r="E18" s="6" t="s">
        <v>55</v>
      </c>
      <c r="F18" s="6" t="s">
        <v>72</v>
      </c>
      <c r="G18" s="11"/>
      <c r="H18" s="5">
        <v>7.3606348800000004E-3</v>
      </c>
      <c r="I18" s="14"/>
      <c r="J18" s="17"/>
    </row>
    <row r="19" spans="1:10" ht="12" customHeight="1" x14ac:dyDescent="0.3">
      <c r="A19" s="2">
        <v>17</v>
      </c>
      <c r="B19" s="3">
        <v>5466720</v>
      </c>
      <c r="C19" s="6" t="s">
        <v>40</v>
      </c>
      <c r="D19" s="6" t="s">
        <v>41</v>
      </c>
      <c r="E19" s="6" t="s">
        <v>55</v>
      </c>
      <c r="F19" s="6" t="s">
        <v>73</v>
      </c>
      <c r="G19" s="11"/>
      <c r="H19" s="5">
        <v>2.7851616000000003E-2</v>
      </c>
      <c r="I19" s="14"/>
      <c r="J19" s="17"/>
    </row>
    <row r="20" spans="1:10" ht="12" customHeight="1" x14ac:dyDescent="0.3">
      <c r="A20" s="2">
        <v>18</v>
      </c>
      <c r="B20" s="3">
        <v>5466720</v>
      </c>
      <c r="C20" s="6" t="s">
        <v>42</v>
      </c>
      <c r="D20" s="6" t="s">
        <v>43</v>
      </c>
      <c r="E20" s="6" t="s">
        <v>55</v>
      </c>
      <c r="F20" s="6" t="s">
        <v>74</v>
      </c>
      <c r="G20" s="11"/>
      <c r="H20" s="5">
        <v>8.0843811840000016E-2</v>
      </c>
      <c r="I20" s="14"/>
      <c r="J20" s="17"/>
    </row>
    <row r="21" spans="1:10" ht="12" customHeight="1" x14ac:dyDescent="0.3">
      <c r="A21" s="2">
        <v>19</v>
      </c>
      <c r="B21" s="3">
        <v>5466720</v>
      </c>
      <c r="C21" s="6" t="s">
        <v>44</v>
      </c>
      <c r="D21" s="6" t="s">
        <v>45</v>
      </c>
      <c r="E21" s="6" t="s">
        <v>55</v>
      </c>
      <c r="F21" s="6" t="s">
        <v>75</v>
      </c>
      <c r="G21" s="11"/>
      <c r="H21" s="5">
        <v>9.6725299200000003E-2</v>
      </c>
      <c r="I21" s="14"/>
      <c r="J21" s="17"/>
    </row>
    <row r="22" spans="1:10" ht="12" customHeight="1" x14ac:dyDescent="0.3">
      <c r="A22" s="2">
        <v>20</v>
      </c>
      <c r="B22" s="3">
        <v>5466720</v>
      </c>
      <c r="C22" s="6" t="s">
        <v>46</v>
      </c>
      <c r="D22" s="6" t="s">
        <v>47</v>
      </c>
      <c r="E22" s="6" t="s">
        <v>55</v>
      </c>
      <c r="F22" s="6" t="s">
        <v>76</v>
      </c>
      <c r="G22" s="11"/>
      <c r="H22" s="5">
        <v>0.16056068484</v>
      </c>
      <c r="I22" s="14"/>
      <c r="J22" s="17"/>
    </row>
    <row r="23" spans="1:10" ht="12" customHeight="1" x14ac:dyDescent="0.3">
      <c r="A23" s="2">
        <v>21</v>
      </c>
      <c r="B23" s="3">
        <v>5466720</v>
      </c>
      <c r="C23" s="6" t="s">
        <v>48</v>
      </c>
      <c r="D23" s="6" t="s">
        <v>49</v>
      </c>
      <c r="E23" s="6" t="s">
        <v>55</v>
      </c>
      <c r="F23" s="6" t="s">
        <v>77</v>
      </c>
      <c r="G23" s="11"/>
      <c r="H23" s="5">
        <v>1.8617040000000001E-2</v>
      </c>
      <c r="I23" s="14"/>
      <c r="J23" s="17"/>
    </row>
    <row r="24" spans="1:10" ht="12" customHeight="1" x14ac:dyDescent="0.3">
      <c r="A24" s="2">
        <v>22</v>
      </c>
      <c r="B24" s="3">
        <v>5466720</v>
      </c>
      <c r="C24" s="6" t="s">
        <v>50</v>
      </c>
      <c r="D24" s="6" t="s">
        <v>51</v>
      </c>
      <c r="E24" s="6" t="s">
        <v>55</v>
      </c>
      <c r="F24" s="6" t="s">
        <v>78</v>
      </c>
      <c r="G24" s="11"/>
      <c r="H24" s="5">
        <v>1.4210976E-2</v>
      </c>
      <c r="I24" s="14"/>
      <c r="J24" s="17"/>
    </row>
    <row r="25" spans="1:10" ht="12" customHeight="1" x14ac:dyDescent="0.3">
      <c r="A25" s="2">
        <v>23</v>
      </c>
      <c r="B25" s="3">
        <v>5466720</v>
      </c>
      <c r="C25" s="6" t="s">
        <v>52</v>
      </c>
      <c r="D25" s="6" t="s">
        <v>53</v>
      </c>
      <c r="E25" s="6" t="s">
        <v>54</v>
      </c>
      <c r="F25" s="6" t="s">
        <v>79</v>
      </c>
      <c r="G25" s="12"/>
      <c r="H25" s="5">
        <v>0.38686210992000003</v>
      </c>
      <c r="I25" s="15"/>
      <c r="J25" s="18"/>
    </row>
    <row r="26" spans="1:10" x14ac:dyDescent="0.3">
      <c r="A26" s="1" t="s">
        <v>81</v>
      </c>
      <c r="B26" s="19" t="s">
        <v>82</v>
      </c>
    </row>
  </sheetData>
  <mergeCells count="13">
    <mergeCell ref="G3:G25"/>
    <mergeCell ref="I3:I25"/>
    <mergeCell ref="J3:J25"/>
    <mergeCell ref="J1:J2"/>
    <mergeCell ref="I1:I2"/>
    <mergeCell ref="G1:G2"/>
    <mergeCell ref="H1:H2"/>
    <mergeCell ref="F1:F2"/>
    <mergeCell ref="A1:A2"/>
    <mergeCell ref="C1:C2"/>
    <mergeCell ref="E1:E2"/>
    <mergeCell ref="B1:B2"/>
    <mergeCell ref="D1:D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Emisión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2024-09-10T14:02:00Z</dcterms:modified>
</cp:coreProperties>
</file>