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4_SISFA_CMPC TISSUE\"/>
    </mc:Choice>
  </mc:AlternateContent>
  <xr:revisionPtr revIDLastSave="0" documentId="13_ncr:1_{44073D04-3ECB-4DEF-B0DF-073507A3A0CB}" xr6:coauthVersionLast="47" xr6:coauthVersionMax="47" xr10:uidLastSave="{00000000-0000-0000-0000-000000000000}"/>
  <bookViews>
    <workbookView xWindow="696" yWindow="1536" windowWidth="22344" windowHeight="7776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11" i="1"/>
  <c r="I5" i="1"/>
  <c r="I3" i="1"/>
</calcChain>
</file>

<file path=xl/sharedStrings.xml><?xml version="1.0" encoding="utf-8"?>
<sst xmlns="http://schemas.openxmlformats.org/spreadsheetml/2006/main" count="55" uniqueCount="53">
  <si>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</si>
  <si>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</si>
  <si>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</si>
  <si>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</si>
  <si>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</si>
  <si>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</si>
  <si>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</si>
  <si>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</si>
  <si>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</si>
  <si>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</si>
  <si>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Bomba de Incendio N1</t>
  </si>
  <si>
    <t>CL-OR-53346</t>
  </si>
  <si>
    <t>-</t>
  </si>
  <si>
    <t>Bomba de Incendio N2</t>
  </si>
  <si>
    <t>CL-OR-53347</t>
  </si>
  <si>
    <t>Bomba de Incendio 1</t>
  </si>
  <si>
    <t>CL-OR-52543</t>
  </si>
  <si>
    <t>Caldera Industrial IN-2408</t>
  </si>
  <si>
    <t>IN-GEV-16979</t>
  </si>
  <si>
    <t>IN-2408</t>
  </si>
  <si>
    <t>Turbina PR-15149</t>
  </si>
  <si>
    <t>TG-GEV-19446</t>
  </si>
  <si>
    <t>PR-15149</t>
  </si>
  <si>
    <t>Secador de Papel PR-2375</t>
  </si>
  <si>
    <t>SC-OR-17174</t>
  </si>
  <si>
    <t>PR-2375</t>
  </si>
  <si>
    <t>Secador de Papel PR-6476</t>
  </si>
  <si>
    <t>SC-OR-17202</t>
  </si>
  <si>
    <t>PR-6476</t>
  </si>
  <si>
    <t>Secador de Papel PR-13157</t>
  </si>
  <si>
    <t>SC-OR-17212</t>
  </si>
  <si>
    <t>PR13157</t>
  </si>
  <si>
    <t>Pañalera Adulto2 PÑ2 PR-14633</t>
  </si>
  <si>
    <t>PS-OR-5578</t>
  </si>
  <si>
    <t>PR-14633</t>
  </si>
  <si>
    <t>Pañalera PÑ-B3 PR-13716</t>
  </si>
  <si>
    <t>PS-OR-5558</t>
  </si>
  <si>
    <t>PR-13716</t>
  </si>
  <si>
    <t>Pañalera 4 PR-17263</t>
  </si>
  <si>
    <t>PS-OR-5584</t>
  </si>
  <si>
    <t>PR-17263</t>
  </si>
  <si>
    <t>Toallera TO2 PR-13715</t>
  </si>
  <si>
    <t>PS-OR-5597</t>
  </si>
  <si>
    <t>PR-13715</t>
  </si>
  <si>
    <t>Papel MP16 PR-1482</t>
  </si>
  <si>
    <t>SC-OR-5592</t>
  </si>
  <si>
    <t>PR-1482</t>
  </si>
  <si>
    <t>Papel MP17 PR-1483</t>
  </si>
  <si>
    <t>SC-OR-5594</t>
  </si>
  <si>
    <t>PR-1483</t>
  </si>
  <si>
    <t>de Celulosa R1 PR-13714</t>
  </si>
  <si>
    <t>PS-OR-51313</t>
  </si>
  <si>
    <t>PR-13714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</si>
</sst>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21" t="s">
        <v>0</v>
      </c>
      <c r="B1" s="21" t="s">
        <v>2</v>
      </c>
      <c r="C1" s="21" t="s">
        <v>1</v>
      </c>
      <c r="D1" s="21" t="s">
        <v>4</v>
      </c>
      <c r="E1" s="21" t="s">
        <v>3</v>
      </c>
      <c r="F1" s="18" t="s">
        <v>9</v>
      </c>
      <c r="G1" s="21" t="s">
        <v>6</v>
      </c>
      <c r="H1" s="18" t="s">
        <v>5</v>
      </c>
      <c r="I1" s="18" t="s">
        <v>7</v>
      </c>
      <c r="J1" s="18" t="s">
        <v>8</v>
      </c>
    </row>
    <row r="2" spans="1:10" s="1" customFormat="1" ht="30" customHeight="1" x14ac:dyDescent="0.3">
      <c r="A2" s="21"/>
      <c r="B2" s="21"/>
      <c r="C2" s="21"/>
      <c r="D2" s="21"/>
      <c r="E2" s="21"/>
      <c r="F2" s="19"/>
      <c r="G2" s="21"/>
      <c r="H2" s="20"/>
      <c r="I2" s="20"/>
      <c r="J2" s="20"/>
    </row>
    <row r="3" spans="1:10" ht="12" customHeight="1" x14ac:dyDescent="0.3">
      <c r="A3" s="2">
        <v>1</v>
      </c>
      <c r="B3" s="3">
        <v>5477456</v>
      </c>
      <c r="C3" s="5" t="s">
        <v>10</v>
      </c>
      <c r="D3" s="5" t="s">
        <v>11</v>
      </c>
      <c r="E3" s="5" t="s">
        <v>12</v>
      </c>
      <c r="F3" s="3">
        <v>4384</v>
      </c>
      <c r="G3" s="7">
        <v>34.14</v>
      </c>
      <c r="H3" s="6">
        <v>5.2148461641691854</v>
      </c>
      <c r="I3" s="13">
        <f>+SUM(H3:H4)</f>
        <v>11.875997319182169</v>
      </c>
      <c r="J3" s="15">
        <f>+I3+I5+I11</f>
        <v>31.672663602434774</v>
      </c>
    </row>
    <row r="4" spans="1:10" ht="12" customHeight="1" x14ac:dyDescent="0.3">
      <c r="A4" s="2">
        <v>2</v>
      </c>
      <c r="B4" s="3">
        <v>5477456</v>
      </c>
      <c r="C4" s="5" t="s">
        <v>13</v>
      </c>
      <c r="D4" s="5" t="s">
        <v>14</v>
      </c>
      <c r="E4" s="5" t="s">
        <v>12</v>
      </c>
      <c r="F4" s="3">
        <v>4385</v>
      </c>
      <c r="G4" s="8"/>
      <c r="H4" s="6">
        <v>6.6611511550129832</v>
      </c>
      <c r="I4" s="14"/>
      <c r="J4" s="16"/>
    </row>
    <row r="5" spans="1:10" ht="12" customHeight="1" x14ac:dyDescent="0.3">
      <c r="A5" s="2">
        <v>3</v>
      </c>
      <c r="B5" s="3">
        <v>9898</v>
      </c>
      <c r="C5" s="5" t="s">
        <v>15</v>
      </c>
      <c r="D5" s="5" t="s">
        <v>16</v>
      </c>
      <c r="E5" s="5" t="s">
        <v>12</v>
      </c>
      <c r="F5" s="3">
        <v>4306</v>
      </c>
      <c r="G5" s="8"/>
      <c r="H5" s="6">
        <v>12.207017827649938</v>
      </c>
      <c r="I5" s="10">
        <f>+SUM(H5:H10)</f>
        <v>16.271433102074827</v>
      </c>
      <c r="J5" s="16"/>
    </row>
    <row r="6" spans="1:10" ht="12" customHeight="1" x14ac:dyDescent="0.3">
      <c r="A6" s="2">
        <v>4</v>
      </c>
      <c r="B6" s="3">
        <v>9898</v>
      </c>
      <c r="C6" s="5" t="s">
        <v>17</v>
      </c>
      <c r="D6" s="5" t="s">
        <v>18</v>
      </c>
      <c r="E6" s="5" t="s">
        <v>19</v>
      </c>
      <c r="F6" s="3">
        <v>4300</v>
      </c>
      <c r="G6" s="8"/>
      <c r="H6" s="6">
        <v>1.0075147713529005E-2</v>
      </c>
      <c r="I6" s="11"/>
      <c r="J6" s="16"/>
    </row>
    <row r="7" spans="1:10" ht="12" customHeight="1" x14ac:dyDescent="0.3">
      <c r="A7" s="2">
        <v>5</v>
      </c>
      <c r="B7" s="3">
        <v>9898</v>
      </c>
      <c r="C7" s="5" t="s">
        <v>20</v>
      </c>
      <c r="D7" s="5" t="s">
        <v>21</v>
      </c>
      <c r="E7" s="5" t="s">
        <v>22</v>
      </c>
      <c r="F7" s="3">
        <v>4301</v>
      </c>
      <c r="G7" s="8"/>
      <c r="H7" s="6">
        <v>2.7256427227313589</v>
      </c>
      <c r="I7" s="11"/>
      <c r="J7" s="16"/>
    </row>
    <row r="8" spans="1:10" ht="12" customHeight="1" x14ac:dyDescent="0.3">
      <c r="A8" s="2">
        <v>6</v>
      </c>
      <c r="B8" s="3">
        <v>9898</v>
      </c>
      <c r="C8" s="5" t="s">
        <v>23</v>
      </c>
      <c r="D8" s="5" t="s">
        <v>24</v>
      </c>
      <c r="E8" s="5" t="s">
        <v>25</v>
      </c>
      <c r="F8" s="3">
        <v>4302</v>
      </c>
      <c r="G8" s="8"/>
      <c r="H8" s="6">
        <v>0.13846987726000001</v>
      </c>
      <c r="I8" s="11"/>
      <c r="J8" s="16"/>
    </row>
    <row r="9" spans="1:10" ht="12" customHeight="1" x14ac:dyDescent="0.3">
      <c r="A9" s="2">
        <v>7</v>
      </c>
      <c r="B9" s="3">
        <v>9898</v>
      </c>
      <c r="C9" s="5" t="s">
        <v>26</v>
      </c>
      <c r="D9" s="5" t="s">
        <v>27</v>
      </c>
      <c r="E9" s="5" t="s">
        <v>28</v>
      </c>
      <c r="F9" s="3">
        <v>4303</v>
      </c>
      <c r="G9" s="8"/>
      <c r="H9" s="6">
        <v>0.57398177177000009</v>
      </c>
      <c r="I9" s="11"/>
      <c r="J9" s="16"/>
    </row>
    <row r="10" spans="1:10" ht="12" customHeight="1" x14ac:dyDescent="0.3">
      <c r="A10" s="2">
        <v>8</v>
      </c>
      <c r="B10" s="3">
        <v>9898</v>
      </c>
      <c r="C10" s="5" t="s">
        <v>29</v>
      </c>
      <c r="D10" s="5" t="s">
        <v>30</v>
      </c>
      <c r="E10" s="5" t="s">
        <v>31</v>
      </c>
      <c r="F10" s="3">
        <v>4304</v>
      </c>
      <c r="G10" s="8"/>
      <c r="H10" s="6">
        <v>0.61624575495000011</v>
      </c>
      <c r="I10" s="12"/>
      <c r="J10" s="16"/>
    </row>
    <row r="11" spans="1:10" ht="12" customHeight="1" x14ac:dyDescent="0.3">
      <c r="A11" s="2">
        <v>9</v>
      </c>
      <c r="B11" s="3">
        <v>2974</v>
      </c>
      <c r="C11" s="5" t="s">
        <v>32</v>
      </c>
      <c r="D11" s="5" t="s">
        <v>33</v>
      </c>
      <c r="E11" s="5" t="s">
        <v>34</v>
      </c>
      <c r="F11" s="3">
        <v>4215</v>
      </c>
      <c r="G11" s="8"/>
      <c r="H11" s="6">
        <v>1.5747962736000001</v>
      </c>
      <c r="I11" s="10">
        <f>+SUM(H11:H17)</f>
        <v>3.5252331811777773</v>
      </c>
      <c r="J11" s="16"/>
    </row>
    <row r="12" spans="1:10" ht="12" customHeight="1" x14ac:dyDescent="0.3">
      <c r="A12" s="2">
        <v>10</v>
      </c>
      <c r="B12" s="3">
        <v>2974</v>
      </c>
      <c r="C12" s="5" t="s">
        <v>35</v>
      </c>
      <c r="D12" s="5" t="s">
        <v>36</v>
      </c>
      <c r="E12" s="5" t="s">
        <v>37</v>
      </c>
      <c r="F12" s="3">
        <v>4216</v>
      </c>
      <c r="G12" s="8"/>
      <c r="H12" s="6">
        <v>0.34518188159999996</v>
      </c>
      <c r="I12" s="11"/>
      <c r="J12" s="16"/>
    </row>
    <row r="13" spans="1:10" ht="12" customHeight="1" x14ac:dyDescent="0.3">
      <c r="A13" s="2">
        <v>11</v>
      </c>
      <c r="B13" s="3">
        <v>2974</v>
      </c>
      <c r="C13" s="5" t="s">
        <v>38</v>
      </c>
      <c r="D13" s="5" t="s">
        <v>39</v>
      </c>
      <c r="E13" s="5" t="s">
        <v>40</v>
      </c>
      <c r="F13" s="3">
        <v>4217</v>
      </c>
      <c r="G13" s="8"/>
      <c r="H13" s="6">
        <v>0.77789924639999986</v>
      </c>
      <c r="I13" s="11"/>
      <c r="J13" s="16"/>
    </row>
    <row r="14" spans="1:10" ht="12" customHeight="1" x14ac:dyDescent="0.3">
      <c r="A14" s="2">
        <v>12</v>
      </c>
      <c r="B14" s="3">
        <v>2974</v>
      </c>
      <c r="C14" s="5" t="s">
        <v>41</v>
      </c>
      <c r="D14" s="5" t="s">
        <v>42</v>
      </c>
      <c r="E14" s="5" t="s">
        <v>43</v>
      </c>
      <c r="F14" s="3">
        <v>4218</v>
      </c>
      <c r="G14" s="8"/>
      <c r="H14" s="6">
        <v>0.21639032100000002</v>
      </c>
      <c r="I14" s="11"/>
      <c r="J14" s="16"/>
    </row>
    <row r="15" spans="1:10" ht="12" customHeight="1" x14ac:dyDescent="0.3">
      <c r="A15" s="2">
        <v>13</v>
      </c>
      <c r="B15" s="3">
        <v>2974</v>
      </c>
      <c r="C15" s="5" t="s">
        <v>44</v>
      </c>
      <c r="D15" s="5" t="s">
        <v>45</v>
      </c>
      <c r="E15" s="5" t="s">
        <v>46</v>
      </c>
      <c r="F15" s="3">
        <v>4213</v>
      </c>
      <c r="G15" s="8"/>
      <c r="H15" s="6">
        <v>0.28539609479999994</v>
      </c>
      <c r="I15" s="11"/>
      <c r="J15" s="16"/>
    </row>
    <row r="16" spans="1:10" ht="12" customHeight="1" x14ac:dyDescent="0.3">
      <c r="A16" s="2">
        <v>14</v>
      </c>
      <c r="B16" s="3">
        <v>2974</v>
      </c>
      <c r="C16" s="5" t="s">
        <v>47</v>
      </c>
      <c r="D16" s="5" t="s">
        <v>48</v>
      </c>
      <c r="E16" s="5" t="s">
        <v>49</v>
      </c>
      <c r="F16" s="3">
        <v>4214</v>
      </c>
      <c r="G16" s="8"/>
      <c r="H16" s="6">
        <v>0.32556936377777779</v>
      </c>
      <c r="I16" s="11"/>
      <c r="J16" s="16"/>
    </row>
    <row r="17" spans="1:10" ht="12" customHeight="1" x14ac:dyDescent="0.3">
      <c r="A17" s="2">
        <v>15</v>
      </c>
      <c r="B17" s="3">
        <v>2974</v>
      </c>
      <c r="C17" s="5" t="s">
        <v>50</v>
      </c>
      <c r="D17" s="5" t="s">
        <v>51</v>
      </c>
      <c r="E17" s="5" t="s">
        <v>52</v>
      </c>
      <c r="F17" s="3">
        <v>4219</v>
      </c>
      <c r="G17" s="9"/>
      <c r="H17" s="6">
        <v>0</v>
      </c>
      <c r="I17" s="12"/>
      <c r="J17" s="17"/>
    </row>
  </sheetData>
  <mergeCells count="15"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  <mergeCell ref="G3:G17"/>
    <mergeCell ref="I11:I17"/>
    <mergeCell ref="I5:I10"/>
    <mergeCell ref="I3:I4"/>
    <mergeCell ref="J3:J17"/>
  </mergeCells>
  <pageMargins left="0.7" right="0.7" top="0.75" bottom="0.75" header="0.3" footer="0.3"/>
  <pageSetup orientation="portrait" verticalDpi="0" r:id="rId1"/>
  <ignoredErrors>
    <ignoredError sqref="I3:I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2024-09-12T15:48:06Z</dcterms:modified>
</cp:coreProperties>
</file>