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23_rev_ESCO ELECMETAL\"/>
    </mc:Choice>
  </mc:AlternateContent>
  <xr:revisionPtr revIDLastSave="0" documentId="13_ncr:1_{D0070433-DFB6-42C8-989E-89805BFA68A7}" xr6:coauthVersionLast="47" xr6:coauthVersionMax="47" xr10:uidLastSave="{00000000-0000-0000-0000-000000000000}"/>
  <bookViews>
    <workbookView xWindow="40500" yWindow="45" windowWidth="17220" windowHeight="13965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3" i="1"/>
</calcChain>
</file>

<file path=xl/sharedStrings.xml><?xml version="1.0" encoding="utf-8"?>
<sst xmlns="http://schemas.openxmlformats.org/spreadsheetml/2006/main" count="104" uniqueCount="101">
  <si>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</si>
  <si>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</si>
  <si>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</si>
  <si>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</si>
  <si>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</si>
  <si>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</si>
  <si>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</si>
  <si>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</si>
  <si>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</si>
  <si>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</si>
  <si>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Granalladora 3</t>
  </si>
  <si>
    <t>PS-OR-32021</t>
  </si>
  <si>
    <t>-</t>
  </si>
  <si>
    <t>Estación de esmerilado</t>
  </si>
  <si>
    <t>PS-OR-799</t>
  </si>
  <si>
    <t>PR-13931</t>
  </si>
  <si>
    <t>Horno de Arco Eléctrico EAF</t>
  </si>
  <si>
    <t>HR-FS-40999</t>
  </si>
  <si>
    <t>PR-13932</t>
  </si>
  <si>
    <t>ESTUFA  TRATAMIENTO TERMICO 8A</t>
  </si>
  <si>
    <t>HR-FS-58848</t>
  </si>
  <si>
    <t>Recuperador mecánico de arena</t>
  </si>
  <si>
    <t>PS-OR-794</t>
  </si>
  <si>
    <t>PR-13927</t>
  </si>
  <si>
    <t>Maquina fabricación de almas</t>
  </si>
  <si>
    <t>PS-OR-802</t>
  </si>
  <si>
    <t>PR-13934</t>
  </si>
  <si>
    <t>Estaciones de soldadura</t>
  </si>
  <si>
    <t>PS-OR-798</t>
  </si>
  <si>
    <t>PR-13930</t>
  </si>
  <si>
    <t>Área de enfriamiento de moldes</t>
  </si>
  <si>
    <t>EN-OR-796</t>
  </si>
  <si>
    <t>PR-13929</t>
  </si>
  <si>
    <t>Estacion pintado terminación 1</t>
  </si>
  <si>
    <t>PS-OR-804</t>
  </si>
  <si>
    <t>PR-13936</t>
  </si>
  <si>
    <t>Caldera de duchas</t>
  </si>
  <si>
    <t>CA-OR-775</t>
  </si>
  <si>
    <t>CA10207</t>
  </si>
  <si>
    <t>Estufa 1A</t>
  </si>
  <si>
    <t>HR-FS-41078</t>
  </si>
  <si>
    <t>PR13909</t>
  </si>
  <si>
    <t>Estufa 4A</t>
  </si>
  <si>
    <t>HR-FS-41178</t>
  </si>
  <si>
    <t>PR13917</t>
  </si>
  <si>
    <t>Estufa 6B</t>
  </si>
  <si>
    <t>HR-FS-41182</t>
  </si>
  <si>
    <t>PR17710</t>
  </si>
  <si>
    <t>Estufa 5B</t>
  </si>
  <si>
    <t>HR-FS-41180</t>
  </si>
  <si>
    <t>PR13919</t>
  </si>
  <si>
    <t>Estufa 3A</t>
  </si>
  <si>
    <t>HR-FS-41174</t>
  </si>
  <si>
    <t>PR13916</t>
  </si>
  <si>
    <t>Estufa 15B</t>
  </si>
  <si>
    <t>HR-FS-41208</t>
  </si>
  <si>
    <t>PR13922</t>
  </si>
  <si>
    <t>Estufa 16B</t>
  </si>
  <si>
    <t>HR-FS-41212</t>
  </si>
  <si>
    <t>PR13923</t>
  </si>
  <si>
    <t>Estufa 14B</t>
  </si>
  <si>
    <t>HR-FS-41202</t>
  </si>
  <si>
    <t>PR13921</t>
  </si>
  <si>
    <t>Estufa 11A</t>
  </si>
  <si>
    <t>HR-FS-41194</t>
  </si>
  <si>
    <t>PR13918</t>
  </si>
  <si>
    <t>Estufa 12B</t>
  </si>
  <si>
    <t>HR-FS-41198</t>
  </si>
  <si>
    <t>PR17709</t>
  </si>
  <si>
    <t>Estufa 2A</t>
  </si>
  <si>
    <t>HR-FS-41152</t>
  </si>
  <si>
    <t>PR13910</t>
  </si>
  <si>
    <t>Estación pintado y secado alma</t>
  </si>
  <si>
    <t>QM-OR-43426</t>
  </si>
  <si>
    <t>PR13935</t>
  </si>
  <si>
    <t>Caldera Sala de Químicos</t>
  </si>
  <si>
    <t>CA-OR-773</t>
  </si>
  <si>
    <t>CA8469</t>
  </si>
  <si>
    <t>Caldera Camarines</t>
  </si>
  <si>
    <t>CA-OR-774</t>
  </si>
  <si>
    <t>CA8470</t>
  </si>
  <si>
    <t>Recuperador térmico de arena</t>
  </si>
  <si>
    <t>HR-FS-41168</t>
  </si>
  <si>
    <t>PR13928</t>
  </si>
  <si>
    <t>Estufa 13B</t>
  </si>
  <si>
    <t>HR-FS-47222</t>
  </si>
  <si>
    <t>PR-13920</t>
  </si>
  <si>
    <t>Horno de refinamiento AOD</t>
  </si>
  <si>
    <t>HR-FS-47221</t>
  </si>
  <si>
    <t>PR-13933</t>
  </si>
  <si>
    <t>Desmoldeadora Shake out</t>
  </si>
  <si>
    <t>PS-OR-791</t>
  </si>
  <si>
    <t>PR-13924</t>
  </si>
  <si>
    <t>Granalladora 1</t>
  </si>
  <si>
    <t>PS-OR-792</t>
  </si>
  <si>
    <t>PR-13925</t>
  </si>
  <si>
    <t>Granalladora 2</t>
  </si>
  <si>
    <t>PS-OR-793</t>
  </si>
  <si>
    <t>PR-13926</t>
  </si>
  <si>
    <t>Recuperador Térmico de Arena 2</t>
  </si>
  <si>
    <t>HR-FS-47049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</si>
</sst>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8.88671875" style="4" bestFit="1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10" t="s">
        <v>0</v>
      </c>
      <c r="B1" s="10" t="s">
        <v>2</v>
      </c>
      <c r="C1" s="10" t="s">
        <v>1</v>
      </c>
      <c r="D1" s="10" t="s">
        <v>4</v>
      </c>
      <c r="E1" s="10" t="s">
        <v>3</v>
      </c>
      <c r="F1" s="7" t="s">
        <v>9</v>
      </c>
      <c r="G1" s="10" t="s">
        <v>6</v>
      </c>
      <c r="H1" s="7" t="s">
        <v>5</v>
      </c>
      <c r="I1" s="7" t="s">
        <v>7</v>
      </c>
      <c r="J1" s="7" t="s">
        <v>8</v>
      </c>
    </row>
    <row r="2" spans="1:10" s="1" customFormat="1" ht="30" customHeight="1" x14ac:dyDescent="0.3">
      <c r="A2" s="10"/>
      <c r="B2" s="10"/>
      <c r="C2" s="10"/>
      <c r="D2" s="10"/>
      <c r="E2" s="10"/>
      <c r="F2" s="8"/>
      <c r="G2" s="10"/>
      <c r="H2" s="9"/>
      <c r="I2" s="9"/>
      <c r="J2" s="9"/>
    </row>
    <row r="3" spans="1:10" ht="12" customHeight="1" x14ac:dyDescent="0.3">
      <c r="A3" s="2">
        <v>1</v>
      </c>
      <c r="B3" s="3">
        <v>5442452</v>
      </c>
      <c r="C3" s="5" t="s">
        <v>10</v>
      </c>
      <c r="D3" s="5" t="s">
        <v>11</v>
      </c>
      <c r="E3" s="5" t="s">
        <v>12</v>
      </c>
      <c r="F3" s="3">
        <v>4109</v>
      </c>
      <c r="G3" s="11">
        <v>11.25</v>
      </c>
      <c r="H3" s="6">
        <v>7.6984559873000012E-3</v>
      </c>
      <c r="I3" s="14">
        <f>+SUM(H3:H33)</f>
        <v>3.3090614720317468</v>
      </c>
      <c r="J3" s="17">
        <f>+I3</f>
        <v>3.3090614720317468</v>
      </c>
    </row>
    <row r="4" spans="1:10" ht="12" customHeight="1" x14ac:dyDescent="0.3">
      <c r="A4" s="2">
        <v>2</v>
      </c>
      <c r="B4" s="3">
        <v>5442452</v>
      </c>
      <c r="C4" s="5" t="s">
        <v>13</v>
      </c>
      <c r="D4" s="5" t="s">
        <v>14</v>
      </c>
      <c r="E4" s="5" t="s">
        <v>15</v>
      </c>
      <c r="F4" s="3">
        <v>4107</v>
      </c>
      <c r="G4" s="12"/>
      <c r="H4" s="6">
        <v>5.3633256098450009E-2</v>
      </c>
      <c r="I4" s="15"/>
      <c r="J4" s="18"/>
    </row>
    <row r="5" spans="1:10" ht="12" customHeight="1" x14ac:dyDescent="0.3">
      <c r="A5" s="2">
        <v>3</v>
      </c>
      <c r="B5" s="3">
        <v>5442452</v>
      </c>
      <c r="C5" s="5" t="s">
        <v>16</v>
      </c>
      <c r="D5" s="5" t="s">
        <v>17</v>
      </c>
      <c r="E5" s="5" t="s">
        <v>18</v>
      </c>
      <c r="F5" s="3">
        <v>4108</v>
      </c>
      <c r="G5" s="12"/>
      <c r="H5" s="6">
        <v>0.52121328940919998</v>
      </c>
      <c r="I5" s="15"/>
      <c r="J5" s="18"/>
    </row>
    <row r="6" spans="1:10" ht="12" customHeight="1" x14ac:dyDescent="0.3">
      <c r="A6" s="2">
        <v>4</v>
      </c>
      <c r="B6" s="3">
        <v>5442452</v>
      </c>
      <c r="C6" s="5" t="s">
        <v>19</v>
      </c>
      <c r="D6" s="5" t="s">
        <v>20</v>
      </c>
      <c r="E6" s="5" t="s">
        <v>12</v>
      </c>
      <c r="F6" s="3" t="s">
        <v>12</v>
      </c>
      <c r="G6" s="12"/>
      <c r="H6" s="6">
        <v>4.4204667374999999E-3</v>
      </c>
      <c r="I6" s="15"/>
      <c r="J6" s="18"/>
    </row>
    <row r="7" spans="1:10" ht="12" customHeight="1" x14ac:dyDescent="0.3">
      <c r="A7" s="2">
        <v>5</v>
      </c>
      <c r="B7" s="3">
        <v>5442452</v>
      </c>
      <c r="C7" s="5" t="s">
        <v>21</v>
      </c>
      <c r="D7" s="5" t="s">
        <v>22</v>
      </c>
      <c r="E7" s="5" t="s">
        <v>23</v>
      </c>
      <c r="F7" s="3">
        <v>4102</v>
      </c>
      <c r="G7" s="12"/>
      <c r="H7" s="6">
        <v>9.94987442394E-2</v>
      </c>
      <c r="I7" s="15"/>
      <c r="J7" s="18"/>
    </row>
    <row r="8" spans="1:10" ht="12" customHeight="1" x14ac:dyDescent="0.3">
      <c r="A8" s="2">
        <v>6</v>
      </c>
      <c r="B8" s="3">
        <v>5442452</v>
      </c>
      <c r="C8" s="5" t="s">
        <v>24</v>
      </c>
      <c r="D8" s="5" t="s">
        <v>25</v>
      </c>
      <c r="E8" s="5" t="s">
        <v>26</v>
      </c>
      <c r="F8" s="3">
        <v>4103</v>
      </c>
      <c r="G8" s="12"/>
      <c r="H8" s="6">
        <v>1.5807795900000001E-2</v>
      </c>
      <c r="I8" s="15"/>
      <c r="J8" s="18"/>
    </row>
    <row r="9" spans="1:10" ht="12" customHeight="1" x14ac:dyDescent="0.3">
      <c r="A9" s="2">
        <v>7</v>
      </c>
      <c r="B9" s="3">
        <v>5442452</v>
      </c>
      <c r="C9" s="5" t="s">
        <v>27</v>
      </c>
      <c r="D9" s="5" t="s">
        <v>28</v>
      </c>
      <c r="E9" s="5" t="s">
        <v>29</v>
      </c>
      <c r="F9" s="3">
        <v>4104</v>
      </c>
      <c r="G9" s="12"/>
      <c r="H9" s="6">
        <v>0.13351023342020002</v>
      </c>
      <c r="I9" s="15"/>
      <c r="J9" s="18"/>
    </row>
    <row r="10" spans="1:10" ht="12" customHeight="1" x14ac:dyDescent="0.3">
      <c r="A10" s="2">
        <v>8</v>
      </c>
      <c r="B10" s="3">
        <v>5442452</v>
      </c>
      <c r="C10" s="5" t="s">
        <v>30</v>
      </c>
      <c r="D10" s="5" t="s">
        <v>31</v>
      </c>
      <c r="E10" s="5" t="s">
        <v>32</v>
      </c>
      <c r="F10" s="3">
        <v>4105</v>
      </c>
      <c r="G10" s="12"/>
      <c r="H10" s="6">
        <v>0.77054398914419997</v>
      </c>
      <c r="I10" s="15"/>
      <c r="J10" s="18"/>
    </row>
    <row r="11" spans="1:10" ht="12" customHeight="1" x14ac:dyDescent="0.3">
      <c r="A11" s="2">
        <v>9</v>
      </c>
      <c r="B11" s="3">
        <v>5442452</v>
      </c>
      <c r="C11" s="5" t="s">
        <v>33</v>
      </c>
      <c r="D11" s="5" t="s">
        <v>34</v>
      </c>
      <c r="E11" s="5" t="s">
        <v>35</v>
      </c>
      <c r="F11" s="3">
        <v>4106</v>
      </c>
      <c r="G11" s="12"/>
      <c r="H11" s="6">
        <v>0.14283392607000001</v>
      </c>
      <c r="I11" s="15"/>
      <c r="J11" s="18"/>
    </row>
    <row r="12" spans="1:10" ht="12" customHeight="1" x14ac:dyDescent="0.3">
      <c r="A12" s="2">
        <v>10</v>
      </c>
      <c r="B12" s="3">
        <v>5442452</v>
      </c>
      <c r="C12" s="5" t="s">
        <v>36</v>
      </c>
      <c r="D12" s="5" t="s">
        <v>37</v>
      </c>
      <c r="E12" s="5" t="s">
        <v>38</v>
      </c>
      <c r="F12" s="3">
        <v>4085</v>
      </c>
      <c r="G12" s="12"/>
      <c r="H12" s="6">
        <v>9.2932525007696151E-3</v>
      </c>
      <c r="I12" s="15"/>
      <c r="J12" s="18"/>
    </row>
    <row r="13" spans="1:10" ht="12" customHeight="1" x14ac:dyDescent="0.3">
      <c r="A13" s="2">
        <v>11</v>
      </c>
      <c r="B13" s="3">
        <v>5442452</v>
      </c>
      <c r="C13" s="5" t="s">
        <v>39</v>
      </c>
      <c r="D13" s="5" t="s">
        <v>40</v>
      </c>
      <c r="E13" s="5" t="s">
        <v>41</v>
      </c>
      <c r="F13" s="3">
        <v>4086</v>
      </c>
      <c r="G13" s="12"/>
      <c r="H13" s="6">
        <v>3.9305788703999998E-2</v>
      </c>
      <c r="I13" s="15"/>
      <c r="J13" s="18"/>
    </row>
    <row r="14" spans="1:10" ht="12" customHeight="1" x14ac:dyDescent="0.3">
      <c r="A14" s="2">
        <v>12</v>
      </c>
      <c r="B14" s="3">
        <v>5442452</v>
      </c>
      <c r="C14" s="5" t="s">
        <v>42</v>
      </c>
      <c r="D14" s="5" t="s">
        <v>43</v>
      </c>
      <c r="E14" s="5" t="s">
        <v>44</v>
      </c>
      <c r="F14" s="3">
        <v>4087</v>
      </c>
      <c r="G14" s="12"/>
      <c r="H14" s="6">
        <v>3.4438090590749995E-2</v>
      </c>
      <c r="I14" s="15"/>
      <c r="J14" s="18"/>
    </row>
    <row r="15" spans="1:10" ht="12" customHeight="1" x14ac:dyDescent="0.3">
      <c r="A15" s="2">
        <v>13</v>
      </c>
      <c r="B15" s="3">
        <v>5442452</v>
      </c>
      <c r="C15" s="5" t="s">
        <v>45</v>
      </c>
      <c r="D15" s="5" t="s">
        <v>46</v>
      </c>
      <c r="E15" s="5" t="s">
        <v>47</v>
      </c>
      <c r="F15" s="3">
        <v>4088</v>
      </c>
      <c r="G15" s="12"/>
      <c r="H15" s="6">
        <v>4.0898597165999993E-3</v>
      </c>
      <c r="I15" s="15"/>
      <c r="J15" s="18"/>
    </row>
    <row r="16" spans="1:10" ht="12" customHeight="1" x14ac:dyDescent="0.3">
      <c r="A16" s="2">
        <v>14</v>
      </c>
      <c r="B16" s="3">
        <v>5442452</v>
      </c>
      <c r="C16" s="5" t="s">
        <v>48</v>
      </c>
      <c r="D16" s="5" t="s">
        <v>49</v>
      </c>
      <c r="E16" s="5" t="s">
        <v>50</v>
      </c>
      <c r="F16" s="3">
        <v>4089</v>
      </c>
      <c r="G16" s="12"/>
      <c r="H16" s="6">
        <v>1.8904850394375002E-2</v>
      </c>
      <c r="I16" s="15"/>
      <c r="J16" s="18"/>
    </row>
    <row r="17" spans="1:10" ht="12" customHeight="1" x14ac:dyDescent="0.3">
      <c r="A17" s="2">
        <v>15</v>
      </c>
      <c r="B17" s="3">
        <v>5442452</v>
      </c>
      <c r="C17" s="5" t="s">
        <v>51</v>
      </c>
      <c r="D17" s="5" t="s">
        <v>52</v>
      </c>
      <c r="E17" s="5" t="s">
        <v>53</v>
      </c>
      <c r="F17" s="3">
        <v>4090</v>
      </c>
      <c r="G17" s="12"/>
      <c r="H17" s="6">
        <v>1.73825947344E-2</v>
      </c>
      <c r="I17" s="15"/>
      <c r="J17" s="18"/>
    </row>
    <row r="18" spans="1:10" ht="12" customHeight="1" x14ac:dyDescent="0.3">
      <c r="A18" s="2">
        <v>16</v>
      </c>
      <c r="B18" s="3">
        <v>5442452</v>
      </c>
      <c r="C18" s="5" t="s">
        <v>54</v>
      </c>
      <c r="D18" s="5" t="s">
        <v>55</v>
      </c>
      <c r="E18" s="5" t="s">
        <v>56</v>
      </c>
      <c r="F18" s="3">
        <v>4091</v>
      </c>
      <c r="G18" s="12"/>
      <c r="H18" s="6">
        <v>1.7352687504599999E-2</v>
      </c>
      <c r="I18" s="15"/>
      <c r="J18" s="18"/>
    </row>
    <row r="19" spans="1:10" ht="12" customHeight="1" x14ac:dyDescent="0.3">
      <c r="A19" s="2">
        <v>17</v>
      </c>
      <c r="B19" s="3">
        <v>5442452</v>
      </c>
      <c r="C19" s="5" t="s">
        <v>57</v>
      </c>
      <c r="D19" s="5" t="s">
        <v>58</v>
      </c>
      <c r="E19" s="5" t="s">
        <v>59</v>
      </c>
      <c r="F19" s="3">
        <v>4092</v>
      </c>
      <c r="G19" s="12"/>
      <c r="H19" s="6">
        <v>1.7862123260625001E-2</v>
      </c>
      <c r="I19" s="15"/>
      <c r="J19" s="18"/>
    </row>
    <row r="20" spans="1:10" ht="12" customHeight="1" x14ac:dyDescent="0.3">
      <c r="A20" s="2">
        <v>18</v>
      </c>
      <c r="B20" s="3">
        <v>5442452</v>
      </c>
      <c r="C20" s="5" t="s">
        <v>60</v>
      </c>
      <c r="D20" s="5" t="s">
        <v>61</v>
      </c>
      <c r="E20" s="5" t="s">
        <v>62</v>
      </c>
      <c r="F20" s="3">
        <v>4093</v>
      </c>
      <c r="G20" s="12"/>
      <c r="H20" s="6">
        <v>2.0461801919835002E-2</v>
      </c>
      <c r="I20" s="15"/>
      <c r="J20" s="18"/>
    </row>
    <row r="21" spans="1:10" ht="12" customHeight="1" x14ac:dyDescent="0.3">
      <c r="A21" s="2">
        <v>19</v>
      </c>
      <c r="B21" s="3">
        <v>5442452</v>
      </c>
      <c r="C21" s="5" t="s">
        <v>63</v>
      </c>
      <c r="D21" s="5" t="s">
        <v>64</v>
      </c>
      <c r="E21" s="5" t="s">
        <v>65</v>
      </c>
      <c r="F21" s="3">
        <v>4094</v>
      </c>
      <c r="G21" s="12"/>
      <c r="H21" s="6">
        <v>4.7203257499749997E-2</v>
      </c>
      <c r="I21" s="15"/>
      <c r="J21" s="18"/>
    </row>
    <row r="22" spans="1:10" ht="12" customHeight="1" x14ac:dyDescent="0.3">
      <c r="A22" s="2">
        <v>20</v>
      </c>
      <c r="B22" s="3">
        <v>5442452</v>
      </c>
      <c r="C22" s="5" t="s">
        <v>66</v>
      </c>
      <c r="D22" s="5" t="s">
        <v>67</v>
      </c>
      <c r="E22" s="5" t="s">
        <v>68</v>
      </c>
      <c r="F22" s="3">
        <v>4095</v>
      </c>
      <c r="G22" s="12"/>
      <c r="H22" s="6">
        <v>7.0414523707499994E-3</v>
      </c>
      <c r="I22" s="15"/>
      <c r="J22" s="18"/>
    </row>
    <row r="23" spans="1:10" ht="12" customHeight="1" x14ac:dyDescent="0.3">
      <c r="A23" s="2">
        <v>21</v>
      </c>
      <c r="B23" s="3">
        <v>5442452</v>
      </c>
      <c r="C23" s="5" t="s">
        <v>69</v>
      </c>
      <c r="D23" s="5" t="s">
        <v>70</v>
      </c>
      <c r="E23" s="5" t="s">
        <v>71</v>
      </c>
      <c r="F23" s="3">
        <v>4096</v>
      </c>
      <c r="G23" s="12"/>
      <c r="H23" s="6">
        <v>3.2130542359200001E-2</v>
      </c>
      <c r="I23" s="15"/>
      <c r="J23" s="18"/>
    </row>
    <row r="24" spans="1:10" ht="12" customHeight="1" x14ac:dyDescent="0.3">
      <c r="A24" s="2">
        <v>22</v>
      </c>
      <c r="B24" s="3">
        <v>5442452</v>
      </c>
      <c r="C24" s="5" t="s">
        <v>72</v>
      </c>
      <c r="D24" s="5" t="s">
        <v>73</v>
      </c>
      <c r="E24" s="5" t="s">
        <v>74</v>
      </c>
      <c r="F24" s="3">
        <v>4097</v>
      </c>
      <c r="G24" s="12"/>
      <c r="H24" s="6">
        <v>0.1412876769463125</v>
      </c>
      <c r="I24" s="15"/>
      <c r="J24" s="18"/>
    </row>
    <row r="25" spans="1:10" ht="12" customHeight="1" x14ac:dyDescent="0.3">
      <c r="A25" s="2">
        <v>23</v>
      </c>
      <c r="B25" s="3">
        <v>5442452</v>
      </c>
      <c r="C25" s="5" t="s">
        <v>75</v>
      </c>
      <c r="D25" s="5" t="s">
        <v>76</v>
      </c>
      <c r="E25" s="5" t="s">
        <v>77</v>
      </c>
      <c r="F25" s="3">
        <v>4083</v>
      </c>
      <c r="G25" s="12"/>
      <c r="H25" s="6">
        <v>9.2932037908043368E-3</v>
      </c>
      <c r="I25" s="15"/>
      <c r="J25" s="18"/>
    </row>
    <row r="26" spans="1:10" ht="12" customHeight="1" x14ac:dyDescent="0.3">
      <c r="A26" s="2">
        <v>24</v>
      </c>
      <c r="B26" s="3">
        <v>5442452</v>
      </c>
      <c r="C26" s="5" t="s">
        <v>78</v>
      </c>
      <c r="D26" s="5" t="s">
        <v>79</v>
      </c>
      <c r="E26" s="5" t="s">
        <v>80</v>
      </c>
      <c r="F26" s="3">
        <v>4084</v>
      </c>
      <c r="G26" s="12"/>
      <c r="H26" s="6">
        <v>9.2932525007696151E-3</v>
      </c>
      <c r="I26" s="15"/>
      <c r="J26" s="18"/>
    </row>
    <row r="27" spans="1:10" ht="12" customHeight="1" x14ac:dyDescent="0.3">
      <c r="A27" s="2">
        <v>25</v>
      </c>
      <c r="B27" s="3">
        <v>5442452</v>
      </c>
      <c r="C27" s="5" t="s">
        <v>81</v>
      </c>
      <c r="D27" s="5" t="s">
        <v>82</v>
      </c>
      <c r="E27" s="5" t="s">
        <v>83</v>
      </c>
      <c r="F27" s="3">
        <v>4098</v>
      </c>
      <c r="G27" s="12"/>
      <c r="H27" s="6">
        <v>0.16940519198160003</v>
      </c>
      <c r="I27" s="15"/>
      <c r="J27" s="18"/>
    </row>
    <row r="28" spans="1:10" ht="12" customHeight="1" x14ac:dyDescent="0.3">
      <c r="A28" s="2">
        <v>26</v>
      </c>
      <c r="B28" s="3">
        <v>5442452</v>
      </c>
      <c r="C28" s="5" t="s">
        <v>84</v>
      </c>
      <c r="D28" s="5" t="s">
        <v>85</v>
      </c>
      <c r="E28" s="5" t="s">
        <v>86</v>
      </c>
      <c r="F28" s="3">
        <v>4112</v>
      </c>
      <c r="G28" s="12"/>
      <c r="H28" s="6">
        <v>2.3085461947500004E-2</v>
      </c>
      <c r="I28" s="15"/>
      <c r="J28" s="18"/>
    </row>
    <row r="29" spans="1:10" ht="12" customHeight="1" x14ac:dyDescent="0.3">
      <c r="A29" s="2">
        <v>27</v>
      </c>
      <c r="B29" s="3">
        <v>5442452</v>
      </c>
      <c r="C29" s="5" t="s">
        <v>87</v>
      </c>
      <c r="D29" s="5" t="s">
        <v>88</v>
      </c>
      <c r="E29" s="5" t="s">
        <v>89</v>
      </c>
      <c r="F29" s="3">
        <v>4111</v>
      </c>
      <c r="G29" s="12"/>
      <c r="H29" s="6">
        <v>0.32621544570028005</v>
      </c>
      <c r="I29" s="15"/>
      <c r="J29" s="18"/>
    </row>
    <row r="30" spans="1:10" ht="12" customHeight="1" x14ac:dyDescent="0.3">
      <c r="A30" s="2">
        <v>28</v>
      </c>
      <c r="B30" s="3">
        <v>5442452</v>
      </c>
      <c r="C30" s="5" t="s">
        <v>90</v>
      </c>
      <c r="D30" s="5" t="s">
        <v>91</v>
      </c>
      <c r="E30" s="5" t="s">
        <v>92</v>
      </c>
      <c r="F30" s="3">
        <v>4099</v>
      </c>
      <c r="G30" s="12"/>
      <c r="H30" s="6">
        <v>0.44614254613409998</v>
      </c>
      <c r="I30" s="15"/>
      <c r="J30" s="18"/>
    </row>
    <row r="31" spans="1:10" ht="12" customHeight="1" x14ac:dyDescent="0.3">
      <c r="A31" s="2">
        <v>29</v>
      </c>
      <c r="B31" s="3">
        <v>5442452</v>
      </c>
      <c r="C31" s="5" t="s">
        <v>93</v>
      </c>
      <c r="D31" s="5" t="s">
        <v>94</v>
      </c>
      <c r="E31" s="5" t="s">
        <v>95</v>
      </c>
      <c r="F31" s="3">
        <v>4100</v>
      </c>
      <c r="G31" s="12"/>
      <c r="H31" s="6">
        <v>1.9646971894000001E-3</v>
      </c>
      <c r="I31" s="15"/>
      <c r="J31" s="18"/>
    </row>
    <row r="32" spans="1:10" ht="12" customHeight="1" x14ac:dyDescent="0.3">
      <c r="A32" s="2">
        <v>30</v>
      </c>
      <c r="B32" s="3">
        <v>5442452</v>
      </c>
      <c r="C32" s="5" t="s">
        <v>96</v>
      </c>
      <c r="D32" s="5" t="s">
        <v>97</v>
      </c>
      <c r="E32" s="5" t="s">
        <v>98</v>
      </c>
      <c r="F32" s="3">
        <v>4101</v>
      </c>
      <c r="G32" s="12"/>
      <c r="H32" s="6">
        <v>2.9172028840499999E-2</v>
      </c>
      <c r="I32" s="15"/>
      <c r="J32" s="18"/>
    </row>
    <row r="33" spans="1:10" ht="12" customHeight="1" x14ac:dyDescent="0.3">
      <c r="A33" s="2">
        <v>31</v>
      </c>
      <c r="B33" s="3">
        <v>5442452</v>
      </c>
      <c r="C33" s="5" t="s">
        <v>99</v>
      </c>
      <c r="D33" s="5" t="s">
        <v>100</v>
      </c>
      <c r="E33" s="5" t="s">
        <v>12</v>
      </c>
      <c r="F33" s="3">
        <v>4110</v>
      </c>
      <c r="G33" s="13"/>
      <c r="H33" s="6">
        <v>0.138575508438575</v>
      </c>
      <c r="I33" s="16"/>
      <c r="J33" s="19"/>
    </row>
  </sheetData>
  <mergeCells count="13">
    <mergeCell ref="G3:G33"/>
    <mergeCell ref="I3:I33"/>
    <mergeCell ref="J3:J33"/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2024-10-16T14:31:22Z</dcterms:modified>
</cp:coreProperties>
</file>