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\\higuera\DFZ\Implementacion PPDA RM DS 31\Grandes Establecimientos\Informes Individuales 2023\43_rev_MOLINERA FERRER\"/>
    </mc:Choice>
  </mc:AlternateContent>
  <xr:revisionPtr revIDLastSave="0" documentId="13_ncr:1_{CCAF30F1-CD8C-48E4-9E96-69D4674472C3}" xr6:coauthVersionLast="47" xr6:coauthVersionMax="47" xr10:uidLastSave="{00000000-0000-0000-0000-000000000000}"/>
  <bookViews>
    <workbookView xWindow="28815" yWindow="825" windowWidth="28605" windowHeight="8040" xr2:uid="{00000000-000D-0000-FFFF-FFFF00000000}"/>
  </bookViews>
  <sheets>
    <sheet name="Emisión por fuent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I3" i="1"/>
</calcChain>
</file>

<file path=xl/sharedStrings.xml><?xml version="1.0" encoding="utf-8"?>
<sst xmlns="http://schemas.openxmlformats.org/spreadsheetml/2006/main" count="37" uniqueCount="37">
  <si>
    <t>ID</t>
  </si>
  <si>
    <t>Nombre de la fuente</t>
  </si>
  <si>
    <t>Código V.U. del establecimiento</t>
  </si>
  <si>
    <t xml:space="preserve">N° registro Seremi de Salud </t>
  </si>
  <si>
    <t>N° registro 
RFP</t>
  </si>
  <si>
    <t>Emisión MP calculada [ton/año]</t>
  </si>
  <si>
    <t>Meta MP Autorizada por Seremi del Medio Ambiente RM  [ton/año]</t>
  </si>
  <si>
    <t>Emisión MP calculada [ton/año] por establecimiento</t>
  </si>
  <si>
    <t>Emisión MP calculada [ton/año] por gran establecimiento</t>
  </si>
  <si>
    <t>ID Ducto</t>
  </si>
  <si>
    <t>Sist Aspiración Despiedradora</t>
  </si>
  <si>
    <t>PS-OR-1607</t>
  </si>
  <si>
    <t>PR-14268</t>
  </si>
  <si>
    <t>Envasadora Paglierani</t>
  </si>
  <si>
    <t>PS-OR-1609</t>
  </si>
  <si>
    <t>PR-14269</t>
  </si>
  <si>
    <t>Sistema Aspiración Sasores</t>
  </si>
  <si>
    <t>PS-OR-1604</t>
  </si>
  <si>
    <t>PR-14266</t>
  </si>
  <si>
    <t>Sistema Limpieza de Trigo</t>
  </si>
  <si>
    <t>PS-OR-1606</t>
  </si>
  <si>
    <t>PR-14267</t>
  </si>
  <si>
    <t>Limpia Molino WG</t>
  </si>
  <si>
    <t>PS-OR-1621</t>
  </si>
  <si>
    <t>PR-18081</t>
  </si>
  <si>
    <t>Sistema Pre-Limpia</t>
  </si>
  <si>
    <t>PS-OR-1615</t>
  </si>
  <si>
    <t>PR-14768</t>
  </si>
  <si>
    <t>Molienda de Impurezas</t>
  </si>
  <si>
    <t>MO-OR-1627</t>
  </si>
  <si>
    <t>PR-14769</t>
  </si>
  <si>
    <t>Transporte Neumático Molino WG</t>
  </si>
  <si>
    <t>PS-OR-1623</t>
  </si>
  <si>
    <t>PR-18080</t>
  </si>
  <si>
    <t>Transporte Neumático Molino</t>
  </si>
  <si>
    <t>PS-OR-1598</t>
  </si>
  <si>
    <t>PR-14265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</si>
</sst>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4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 vertical="center" indent="1"/>
    </xf>
    <xf numFmtId="164" fontId="1" fillId="0" borderId="1" xfId="0" applyNumberFormat="1" applyFont="1" applyBorder="1" applyAlignment="1">
      <alignment horizontal="right" vertical="center" inden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1"/>
  <sheetViews>
    <sheetView showGridLines="0" tabSelected="1" zoomScaleNormal="100" workbookViewId="0">
      <selection sqref="A1:A2"/>
    </sheetView>
  </sheetViews>
  <sheetFormatPr baseColWidth="10" defaultColWidth="11.44140625" defaultRowHeight="12" x14ac:dyDescent="0.3"/>
  <cols>
    <col min="1" max="1" width="4.6640625" style="1" customWidth="1"/>
    <col min="2" max="2" width="12.44140625" style="4" customWidth="1"/>
    <col min="3" max="3" width="26" style="4" bestFit="1" customWidth="1"/>
    <col min="4" max="6" width="12.5546875" style="4" customWidth="1"/>
    <col min="7" max="10" width="16.33203125" style="4" customWidth="1"/>
    <col min="11" max="16384" width="11.44140625" style="4"/>
  </cols>
  <sheetData>
    <row r="1" spans="1:10" s="1" customFormat="1" ht="17.25" customHeight="1" x14ac:dyDescent="0.3">
      <c r="A1" s="10" t="s">
        <v>0</v>
      </c>
      <c r="B1" s="10" t="s">
        <v>2</v>
      </c>
      <c r="C1" s="10" t="s">
        <v>1</v>
      </c>
      <c r="D1" s="10" t="s">
        <v>4</v>
      </c>
      <c r="E1" s="10" t="s">
        <v>3</v>
      </c>
      <c r="F1" s="7" t="s">
        <v>9</v>
      </c>
      <c r="G1" s="10" t="s">
        <v>6</v>
      </c>
      <c r="H1" s="7" t="s">
        <v>5</v>
      </c>
      <c r="I1" s="7" t="s">
        <v>7</v>
      </c>
      <c r="J1" s="7" t="s">
        <v>8</v>
      </c>
    </row>
    <row r="2" spans="1:10" s="1" customFormat="1" ht="30" customHeight="1" x14ac:dyDescent="0.3">
      <c r="A2" s="10"/>
      <c r="B2" s="10"/>
      <c r="C2" s="10"/>
      <c r="D2" s="10"/>
      <c r="E2" s="10"/>
      <c r="F2" s="8"/>
      <c r="G2" s="10"/>
      <c r="H2" s="9"/>
      <c r="I2" s="9"/>
      <c r="J2" s="9"/>
    </row>
    <row r="3" spans="1:10" ht="12" customHeight="1" x14ac:dyDescent="0.3">
      <c r="A3" s="2">
        <v>1</v>
      </c>
      <c r="B3" s="3">
        <v>5452875</v>
      </c>
      <c r="C3" s="5" t="s">
        <v>10</v>
      </c>
      <c r="D3" s="5" t="s">
        <v>11</v>
      </c>
      <c r="E3" s="5" t="s">
        <v>12</v>
      </c>
      <c r="F3" s="3">
        <v>4113</v>
      </c>
      <c r="G3" s="11">
        <v>3.2</v>
      </c>
      <c r="H3" s="6">
        <v>6.6864719905000009E-2</v>
      </c>
      <c r="I3" s="14">
        <f>+SUM(H3:H11)</f>
        <v>1.4479339928821253</v>
      </c>
      <c r="J3" s="17">
        <f>+I3</f>
        <v>1.4479339928821253</v>
      </c>
    </row>
    <row r="4" spans="1:10" ht="12" customHeight="1" x14ac:dyDescent="0.3">
      <c r="A4" s="2">
        <v>2</v>
      </c>
      <c r="B4" s="3">
        <v>5452875</v>
      </c>
      <c r="C4" s="5" t="s">
        <v>13</v>
      </c>
      <c r="D4" s="5" t="s">
        <v>14</v>
      </c>
      <c r="E4" s="5" t="s">
        <v>15</v>
      </c>
      <c r="F4" s="3">
        <v>4114</v>
      </c>
      <c r="G4" s="12"/>
      <c r="H4" s="6">
        <v>9.4206249009600021E-2</v>
      </c>
      <c r="I4" s="15"/>
      <c r="J4" s="18"/>
    </row>
    <row r="5" spans="1:10" ht="12" customHeight="1" x14ac:dyDescent="0.3">
      <c r="A5" s="2">
        <v>3</v>
      </c>
      <c r="B5" s="3">
        <v>5452875</v>
      </c>
      <c r="C5" s="5" t="s">
        <v>16</v>
      </c>
      <c r="D5" s="5" t="s">
        <v>17</v>
      </c>
      <c r="E5" s="5" t="s">
        <v>18</v>
      </c>
      <c r="F5" s="3">
        <v>4115</v>
      </c>
      <c r="G5" s="12"/>
      <c r="H5" s="6">
        <v>0.10264766223920002</v>
      </c>
      <c r="I5" s="15"/>
      <c r="J5" s="18"/>
    </row>
    <row r="6" spans="1:10" ht="12" customHeight="1" x14ac:dyDescent="0.3">
      <c r="A6" s="2">
        <v>4</v>
      </c>
      <c r="B6" s="3">
        <v>5452875</v>
      </c>
      <c r="C6" s="5" t="s">
        <v>19</v>
      </c>
      <c r="D6" s="5" t="s">
        <v>20</v>
      </c>
      <c r="E6" s="5" t="s">
        <v>21</v>
      </c>
      <c r="F6" s="3">
        <v>4116</v>
      </c>
      <c r="G6" s="12"/>
      <c r="H6" s="6">
        <v>4.0697933353200016E-2</v>
      </c>
      <c r="I6" s="15"/>
      <c r="J6" s="18"/>
    </row>
    <row r="7" spans="1:10" ht="12" customHeight="1" x14ac:dyDescent="0.3">
      <c r="A7" s="2">
        <v>5</v>
      </c>
      <c r="B7" s="3">
        <v>5452875</v>
      </c>
      <c r="C7" s="5" t="s">
        <v>22</v>
      </c>
      <c r="D7" s="5" t="s">
        <v>23</v>
      </c>
      <c r="E7" s="5" t="s">
        <v>24</v>
      </c>
      <c r="F7" s="3">
        <v>4117</v>
      </c>
      <c r="G7" s="12"/>
      <c r="H7" s="6">
        <v>0.21984209977162505</v>
      </c>
      <c r="I7" s="15"/>
      <c r="J7" s="18"/>
    </row>
    <row r="8" spans="1:10" ht="12" customHeight="1" x14ac:dyDescent="0.3">
      <c r="A8" s="2">
        <v>6</v>
      </c>
      <c r="B8" s="3">
        <v>5452875</v>
      </c>
      <c r="C8" s="5" t="s">
        <v>25</v>
      </c>
      <c r="D8" s="5" t="s">
        <v>26</v>
      </c>
      <c r="E8" s="5" t="s">
        <v>27</v>
      </c>
      <c r="F8" s="3">
        <v>4118</v>
      </c>
      <c r="G8" s="12"/>
      <c r="H8" s="6">
        <v>0.27849298889280005</v>
      </c>
      <c r="I8" s="15"/>
      <c r="J8" s="18"/>
    </row>
    <row r="9" spans="1:10" ht="12" customHeight="1" x14ac:dyDescent="0.3">
      <c r="A9" s="2">
        <v>7</v>
      </c>
      <c r="B9" s="3">
        <v>5452875</v>
      </c>
      <c r="C9" s="5" t="s">
        <v>28</v>
      </c>
      <c r="D9" s="5" t="s">
        <v>29</v>
      </c>
      <c r="E9" s="5" t="s">
        <v>30</v>
      </c>
      <c r="F9" s="3">
        <v>4119</v>
      </c>
      <c r="G9" s="12"/>
      <c r="H9" s="6">
        <v>2.3298953176000007E-2</v>
      </c>
      <c r="I9" s="15"/>
      <c r="J9" s="18"/>
    </row>
    <row r="10" spans="1:10" ht="12" customHeight="1" x14ac:dyDescent="0.3">
      <c r="A10" s="2">
        <v>8</v>
      </c>
      <c r="B10" s="3">
        <v>5452875</v>
      </c>
      <c r="C10" s="5" t="s">
        <v>31</v>
      </c>
      <c r="D10" s="5" t="s">
        <v>32</v>
      </c>
      <c r="E10" s="5" t="s">
        <v>33</v>
      </c>
      <c r="F10" s="3">
        <v>4120</v>
      </c>
      <c r="G10" s="12"/>
      <c r="H10" s="6">
        <v>0.14344938377630007</v>
      </c>
      <c r="I10" s="15"/>
      <c r="J10" s="18"/>
    </row>
    <row r="11" spans="1:10" ht="12" customHeight="1" x14ac:dyDescent="0.3">
      <c r="A11" s="2">
        <v>9</v>
      </c>
      <c r="B11" s="3">
        <v>5452875</v>
      </c>
      <c r="C11" s="5" t="s">
        <v>34</v>
      </c>
      <c r="D11" s="5" t="s">
        <v>35</v>
      </c>
      <c r="E11" s="5" t="s">
        <v>36</v>
      </c>
      <c r="F11" s="3">
        <v>4121</v>
      </c>
      <c r="G11" s="13"/>
      <c r="H11" s="6">
        <v>0.47843400275839998</v>
      </c>
      <c r="I11" s="16"/>
      <c r="J11" s="19"/>
    </row>
  </sheetData>
  <mergeCells count="13">
    <mergeCell ref="G3:G11"/>
    <mergeCell ref="I3:I11"/>
    <mergeCell ref="J3:J11"/>
    <mergeCell ref="F1:F2"/>
    <mergeCell ref="J1:J2"/>
    <mergeCell ref="I1:I2"/>
    <mergeCell ref="A1:A2"/>
    <mergeCell ref="C1:C2"/>
    <mergeCell ref="E1:E2"/>
    <mergeCell ref="B1:B2"/>
    <mergeCell ref="D1:D2"/>
    <mergeCell ref="G1:G2"/>
    <mergeCell ref="H1:H2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Emisión por fuente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Evelyn Contreras Moreno</dc:creator>
  <cp:lastModifiedBy>Evelyn Contreras Moreno</cp:lastModifiedBy>
  <dcterms:created xsi:type="dcterms:W3CDTF">2022-10-19T17:43:14Z</dcterms:created>
  <dcterms:modified xsi:type="dcterms:W3CDTF">2024-11-08T15:56:25Z</dcterms:modified>
</cp:coreProperties>
</file>