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44_rev_MOLYMETNOS\"/>
    </mc:Choice>
  </mc:AlternateContent>
  <xr:revisionPtr revIDLastSave="0" documentId="13_ncr:1_{EA00868C-AE74-4207-B84A-9D05ACA309DC}" xr6:coauthVersionLast="47" xr6:coauthVersionMax="47" xr10:uidLastSave="{00000000-0000-0000-0000-000000000000}"/>
  <bookViews>
    <workbookView xWindow="40155" yWindow="0" windowWidth="17520" windowHeight="14400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</calcChain>
</file>

<file path=xl/sharedStrings.xml><?xml version="1.0" encoding="utf-8"?>
<sst xmlns="http://schemas.openxmlformats.org/spreadsheetml/2006/main" count="161" uniqueCount="160">
  <si>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</si>
  <si>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</si>
  <si>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</si>
  <si>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</si>
  <si>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</si>
  <si>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</si>
  <si>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</si>
  <si>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</si>
  <si>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</si>
  <si>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</si>
  <si>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Casa de cambio 1</t>
  </si>
  <si>
    <t>CA-OR-27696</t>
  </si>
  <si>
    <t>CA-10389</t>
  </si>
  <si>
    <t>Casa de cambio 2</t>
  </si>
  <si>
    <t>CA-OR-27697</t>
  </si>
  <si>
    <t>CA-10391</t>
  </si>
  <si>
    <t>Casa de cambio 3</t>
  </si>
  <si>
    <t>CA-OR-27698</t>
  </si>
  <si>
    <t>CA-10390</t>
  </si>
  <si>
    <t>Horno Calcinador N°1</t>
  </si>
  <si>
    <t>HR-PMM-2302</t>
  </si>
  <si>
    <t>PR-753</t>
  </si>
  <si>
    <t>Horno Calcinador N°2</t>
  </si>
  <si>
    <t>HR-PMM-2541</t>
  </si>
  <si>
    <t>PR-1780</t>
  </si>
  <si>
    <t>Horno Calcinador N°3</t>
  </si>
  <si>
    <t>HR-PMM-2546</t>
  </si>
  <si>
    <t>PR-7086</t>
  </si>
  <si>
    <t>Horno Secador Rotatorio</t>
  </si>
  <si>
    <t>HR-OR-3342</t>
  </si>
  <si>
    <t>PR-1142</t>
  </si>
  <si>
    <t>Horno Tostacion N°2</t>
  </si>
  <si>
    <t>HR-PMM-2142</t>
  </si>
  <si>
    <t>PR-277</t>
  </si>
  <si>
    <t>Horno Tostacion N°3</t>
  </si>
  <si>
    <t>HR-PMM-2140</t>
  </si>
  <si>
    <t>PR-401</t>
  </si>
  <si>
    <t>Horno Tostacion N°4</t>
  </si>
  <si>
    <t>HR-PMM-2141</t>
  </si>
  <si>
    <t>PR-1952</t>
  </si>
  <si>
    <t>Horno Tostacion N°5</t>
  </si>
  <si>
    <t>HR-PMM-2138</t>
  </si>
  <si>
    <t>PR-7247</t>
  </si>
  <si>
    <t>Reactor de Oxidación N1</t>
  </si>
  <si>
    <t>RC-OR-2857</t>
  </si>
  <si>
    <t>PR-6170</t>
  </si>
  <si>
    <t>Reactor de Oxidación N2</t>
  </si>
  <si>
    <t>RC-OR-2858</t>
  </si>
  <si>
    <t>PR-7110</t>
  </si>
  <si>
    <t>Reactor de Disolución</t>
  </si>
  <si>
    <t>RC-OR-2859</t>
  </si>
  <si>
    <t>PR-6106</t>
  </si>
  <si>
    <t>Alimentación H Tostación N3</t>
  </si>
  <si>
    <t>PS-OR-2848</t>
  </si>
  <si>
    <t>PR-9627</t>
  </si>
  <si>
    <t>Planta de Ferromolibdeno</t>
  </si>
  <si>
    <t>PS-OR-3214</t>
  </si>
  <si>
    <t>PR-2262</t>
  </si>
  <si>
    <t>Sistema de Molienda, Clasificación y Envasado FEMO</t>
  </si>
  <si>
    <t>MO-OR-3219</t>
  </si>
  <si>
    <t>PR-8709</t>
  </si>
  <si>
    <t>Molino Espirales</t>
  </si>
  <si>
    <t>MO-OR-3223</t>
  </si>
  <si>
    <t>PR-16149</t>
  </si>
  <si>
    <t>Chancador JIG</t>
  </si>
  <si>
    <t>CN-OR-3228</t>
  </si>
  <si>
    <t>PR-16148</t>
  </si>
  <si>
    <t>Planta Repulpado Tolva B</t>
  </si>
  <si>
    <t>PS-OR-2856</t>
  </si>
  <si>
    <t>PR-8712</t>
  </si>
  <si>
    <t>Planta AHE</t>
  </si>
  <si>
    <t>PS-OR-3243</t>
  </si>
  <si>
    <t>PR-8710</t>
  </si>
  <si>
    <t>P Mezcla para Colada de FEMO</t>
  </si>
  <si>
    <t>PS-OR-3217</t>
  </si>
  <si>
    <t>PR-8708</t>
  </si>
  <si>
    <t>Equipo de Análisis de Caidad de Productos N°3</t>
  </si>
  <si>
    <t>PS-OR-3323</t>
  </si>
  <si>
    <t>PR-17859</t>
  </si>
  <si>
    <t>Equipo de Análisis de Caidad de Productos N°2</t>
  </si>
  <si>
    <t>PS-OR-3320</t>
  </si>
  <si>
    <t>PR-17858</t>
  </si>
  <si>
    <t>Equipo de Análisis de Caidad de Productos N°4</t>
  </si>
  <si>
    <t>PS-OR-3324</t>
  </si>
  <si>
    <t>PR-17860</t>
  </si>
  <si>
    <t>Equipo de Análisis de Caidad de Productos N°1</t>
  </si>
  <si>
    <t>PS-OR-3319</t>
  </si>
  <si>
    <t>PR-17857</t>
  </si>
  <si>
    <t>Sistema de Transporte del Producto de HT4</t>
  </si>
  <si>
    <t>PS-OR-2851</t>
  </si>
  <si>
    <t>PR-9633</t>
  </si>
  <si>
    <t>Tpte Neumático Horno T N3</t>
  </si>
  <si>
    <t>PS-OR-2844</t>
  </si>
  <si>
    <t>PR-9629</t>
  </si>
  <si>
    <t>Silo de Producto HT N3</t>
  </si>
  <si>
    <t>PS-OR-2849</t>
  </si>
  <si>
    <t>PR-9632</t>
  </si>
  <si>
    <t>Sistema de Transporte de Materia Prima a HT5</t>
  </si>
  <si>
    <t>PS-OR-2852</t>
  </si>
  <si>
    <t>PR-9635</t>
  </si>
  <si>
    <t>Sistema de Transporte del Producto de HT5</t>
  </si>
  <si>
    <t>PS-OR-2853</t>
  </si>
  <si>
    <t>PR-9634</t>
  </si>
  <si>
    <t>Planta de Briquetas</t>
  </si>
  <si>
    <t>PS-OR-3234</t>
  </si>
  <si>
    <t>PR-9623</t>
  </si>
  <si>
    <t>Planta de Envasado de OX MO</t>
  </si>
  <si>
    <t>PS-OR-3247</t>
  </si>
  <si>
    <t>PR-2085</t>
  </si>
  <si>
    <t>Reactores de Lixiviación</t>
  </si>
  <si>
    <t>RC-OR-3333</t>
  </si>
  <si>
    <t>PR-9625</t>
  </si>
  <si>
    <t>Alim y Transporte OXMO Lixiviación</t>
  </si>
  <si>
    <t>PS-OR-3334</t>
  </si>
  <si>
    <t>PR-9626</t>
  </si>
  <si>
    <t>Equipo de Análisis de Caidad de Productos N°5</t>
  </si>
  <si>
    <t>PS-OR-3326</t>
  </si>
  <si>
    <t>PR-17861</t>
  </si>
  <si>
    <t>Molienda y Tamizado Lixiviación</t>
  </si>
  <si>
    <t>MO-OR-3337</t>
  </si>
  <si>
    <t>PR-9624</t>
  </si>
  <si>
    <t>Caldera Unilux</t>
  </si>
  <si>
    <t>IN-GEV-1930</t>
  </si>
  <si>
    <t>IN-2246</t>
  </si>
  <si>
    <t>PAS-2</t>
  </si>
  <si>
    <t>IN-GEV-1933</t>
  </si>
  <si>
    <t>IN-2205</t>
  </si>
  <si>
    <t>Investigacion y Desarrollo</t>
  </si>
  <si>
    <t>IN-GEV-1932</t>
  </si>
  <si>
    <t>IN-2265</t>
  </si>
  <si>
    <t>Cleaver 1</t>
  </si>
  <si>
    <t>IN-GEV-1915</t>
  </si>
  <si>
    <t>IN-2163</t>
  </si>
  <si>
    <t>Caldera Cleaver 2</t>
  </si>
  <si>
    <t>IN-GEV-1929</t>
  </si>
  <si>
    <t>IN-2164</t>
  </si>
  <si>
    <t>Unilux ACC-3</t>
  </si>
  <si>
    <t>IN-GEV-1931</t>
  </si>
  <si>
    <t>IN-2478</t>
  </si>
  <si>
    <t>Alimentación H Tostación N4</t>
  </si>
  <si>
    <t>PS-OR-2854</t>
  </si>
  <si>
    <t>PR-9628</t>
  </si>
  <si>
    <t>Planta Repulpado Tolva A (Norte)</t>
  </si>
  <si>
    <t>PS-OR-2855</t>
  </si>
  <si>
    <t>PR-8711</t>
  </si>
  <si>
    <t>Hornos de Secado de Muestras</t>
  </si>
  <si>
    <t>PS-OR-3318</t>
  </si>
  <si>
    <t>PR-15268</t>
  </si>
  <si>
    <t>Campanas Manipulación Muestras</t>
  </si>
  <si>
    <t>PS-OR-3317</t>
  </si>
  <si>
    <t>PR-15267</t>
  </si>
  <si>
    <t>Tpte Neumático Horno T N4</t>
  </si>
  <si>
    <t>PS-OR-2847</t>
  </si>
  <si>
    <t>PR-9630</t>
  </si>
  <si>
    <t>Unilux</t>
  </si>
  <si>
    <t>IN-GEV-60631</t>
  </si>
  <si>
    <t>2596-C.V. R.M.</t>
  </si>
  <si>
    <t>Kewanee</t>
  </si>
  <si>
    <t>IN-GEV-46846</t>
  </si>
  <si>
    <t>IN-1788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</si>
</sst>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inden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43.5546875" style="4" customWidth="1"/>
    <col min="4" max="4" width="13.5546875" style="4" customWidth="1"/>
    <col min="5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9" t="s">
        <v>0</v>
      </c>
      <c r="B1" s="9" t="s">
        <v>2</v>
      </c>
      <c r="C1" s="9" t="s">
        <v>1</v>
      </c>
      <c r="D1" s="9" t="s">
        <v>4</v>
      </c>
      <c r="E1" s="9" t="s">
        <v>3</v>
      </c>
      <c r="F1" s="6" t="s">
        <v>9</v>
      </c>
      <c r="G1" s="9" t="s">
        <v>6</v>
      </c>
      <c r="H1" s="6" t="s">
        <v>5</v>
      </c>
      <c r="I1" s="6" t="s">
        <v>7</v>
      </c>
      <c r="J1" s="6" t="s">
        <v>8</v>
      </c>
    </row>
    <row r="2" spans="1:10" s="1" customFormat="1" ht="30" customHeight="1" x14ac:dyDescent="0.3">
      <c r="A2" s="9"/>
      <c r="B2" s="9"/>
      <c r="C2" s="9"/>
      <c r="D2" s="9"/>
      <c r="E2" s="9"/>
      <c r="F2" s="7"/>
      <c r="G2" s="9"/>
      <c r="H2" s="8"/>
      <c r="I2" s="8"/>
      <c r="J2" s="8"/>
    </row>
    <row r="3" spans="1:10" ht="12" customHeight="1" x14ac:dyDescent="0.3">
      <c r="A3" s="2">
        <v>1</v>
      </c>
      <c r="B3" s="3">
        <v>245136</v>
      </c>
      <c r="C3" s="5" t="s">
        <v>10</v>
      </c>
      <c r="D3" s="16" t="s">
        <v>11</v>
      </c>
      <c r="E3" s="16" t="s">
        <v>12</v>
      </c>
      <c r="F3" s="17">
        <v>7396</v>
      </c>
      <c r="G3" s="18">
        <v>29.06</v>
      </c>
      <c r="H3" s="19">
        <v>0</v>
      </c>
      <c r="I3" s="10">
        <f>+SUM(H3:H52)</f>
        <v>9.3271141126466564</v>
      </c>
      <c r="J3" s="13">
        <f>+I3</f>
        <v>9.3271141126466564</v>
      </c>
    </row>
    <row r="4" spans="1:10" ht="12" customHeight="1" x14ac:dyDescent="0.3">
      <c r="A4" s="2">
        <v>2</v>
      </c>
      <c r="B4" s="3">
        <v>245136</v>
      </c>
      <c r="C4" s="5" t="s">
        <v>13</v>
      </c>
      <c r="D4" s="16" t="s">
        <v>14</v>
      </c>
      <c r="E4" s="16" t="s">
        <v>15</v>
      </c>
      <c r="F4" s="17">
        <v>7397</v>
      </c>
      <c r="G4" s="20"/>
      <c r="H4" s="19">
        <v>0</v>
      </c>
      <c r="I4" s="11"/>
      <c r="J4" s="14"/>
    </row>
    <row r="5" spans="1:10" ht="12" customHeight="1" x14ac:dyDescent="0.3">
      <c r="A5" s="2">
        <v>3</v>
      </c>
      <c r="B5" s="3">
        <v>245136</v>
      </c>
      <c r="C5" s="5" t="s">
        <v>16</v>
      </c>
      <c r="D5" s="16" t="s">
        <v>17</v>
      </c>
      <c r="E5" s="16" t="s">
        <v>18</v>
      </c>
      <c r="F5" s="17">
        <v>7398</v>
      </c>
      <c r="G5" s="20"/>
      <c r="H5" s="19">
        <v>2.6933628448813172E-3</v>
      </c>
      <c r="I5" s="11"/>
      <c r="J5" s="14"/>
    </row>
    <row r="6" spans="1:10" ht="12" customHeight="1" x14ac:dyDescent="0.3">
      <c r="A6" s="2">
        <v>4</v>
      </c>
      <c r="B6" s="3">
        <v>245136</v>
      </c>
      <c r="C6" s="5" t="s">
        <v>19</v>
      </c>
      <c r="D6" s="16" t="s">
        <v>20</v>
      </c>
      <c r="E6" s="16" t="s">
        <v>21</v>
      </c>
      <c r="F6" s="17">
        <v>7406</v>
      </c>
      <c r="G6" s="20"/>
      <c r="H6" s="19">
        <v>0.10818638933333335</v>
      </c>
      <c r="I6" s="11"/>
      <c r="J6" s="14"/>
    </row>
    <row r="7" spans="1:10" ht="12" customHeight="1" x14ac:dyDescent="0.3">
      <c r="A7" s="2">
        <v>5</v>
      </c>
      <c r="B7" s="3">
        <v>245136</v>
      </c>
      <c r="C7" s="5" t="s">
        <v>22</v>
      </c>
      <c r="D7" s="16" t="s">
        <v>23</v>
      </c>
      <c r="E7" s="16" t="s">
        <v>24</v>
      </c>
      <c r="F7" s="17">
        <v>7407</v>
      </c>
      <c r="G7" s="20"/>
      <c r="H7" s="19">
        <v>4.4481722666666668E-2</v>
      </c>
      <c r="I7" s="11"/>
      <c r="J7" s="14"/>
    </row>
    <row r="8" spans="1:10" ht="12" customHeight="1" x14ac:dyDescent="0.3">
      <c r="A8" s="2">
        <v>6</v>
      </c>
      <c r="B8" s="3">
        <v>245136</v>
      </c>
      <c r="C8" s="5" t="s">
        <v>25</v>
      </c>
      <c r="D8" s="16" t="s">
        <v>26</v>
      </c>
      <c r="E8" s="16" t="s">
        <v>27</v>
      </c>
      <c r="F8" s="17">
        <v>7408</v>
      </c>
      <c r="G8" s="20"/>
      <c r="H8" s="19">
        <v>8.1555016000000022E-2</v>
      </c>
      <c r="I8" s="11"/>
      <c r="J8" s="14"/>
    </row>
    <row r="9" spans="1:10" ht="12" customHeight="1" x14ac:dyDescent="0.3">
      <c r="A9" s="2">
        <v>7</v>
      </c>
      <c r="B9" s="3">
        <v>245136</v>
      </c>
      <c r="C9" s="5" t="s">
        <v>28</v>
      </c>
      <c r="D9" s="16" t="s">
        <v>29</v>
      </c>
      <c r="E9" s="16" t="s">
        <v>30</v>
      </c>
      <c r="F9" s="17">
        <v>7409</v>
      </c>
      <c r="G9" s="20"/>
      <c r="H9" s="19">
        <v>0</v>
      </c>
      <c r="I9" s="11"/>
      <c r="J9" s="14"/>
    </row>
    <row r="10" spans="1:10" ht="12" customHeight="1" x14ac:dyDescent="0.3">
      <c r="A10" s="2">
        <v>8</v>
      </c>
      <c r="B10" s="3">
        <v>245136</v>
      </c>
      <c r="C10" s="5" t="s">
        <v>31</v>
      </c>
      <c r="D10" s="16" t="s">
        <v>32</v>
      </c>
      <c r="E10" s="16" t="s">
        <v>33</v>
      </c>
      <c r="F10" s="21">
        <v>7410</v>
      </c>
      <c r="G10" s="20"/>
      <c r="H10" s="19">
        <v>0</v>
      </c>
      <c r="I10" s="11"/>
      <c r="J10" s="14"/>
    </row>
    <row r="11" spans="1:10" ht="12" customHeight="1" x14ac:dyDescent="0.3">
      <c r="A11" s="2">
        <v>9</v>
      </c>
      <c r="B11" s="3">
        <v>245136</v>
      </c>
      <c r="C11" s="5" t="s">
        <v>34</v>
      </c>
      <c r="D11" s="16" t="s">
        <v>35</v>
      </c>
      <c r="E11" s="16" t="s">
        <v>36</v>
      </c>
      <c r="F11" s="22"/>
      <c r="G11" s="20"/>
      <c r="H11" s="19">
        <v>0</v>
      </c>
      <c r="I11" s="11"/>
      <c r="J11" s="14"/>
    </row>
    <row r="12" spans="1:10" ht="12" customHeight="1" x14ac:dyDescent="0.3">
      <c r="A12" s="2">
        <v>10</v>
      </c>
      <c r="B12" s="3">
        <v>245136</v>
      </c>
      <c r="C12" s="5" t="s">
        <v>37</v>
      </c>
      <c r="D12" s="16" t="s">
        <v>38</v>
      </c>
      <c r="E12" s="16" t="s">
        <v>39</v>
      </c>
      <c r="F12" s="22"/>
      <c r="G12" s="20"/>
      <c r="H12" s="19">
        <v>0</v>
      </c>
      <c r="I12" s="11"/>
      <c r="J12" s="14"/>
    </row>
    <row r="13" spans="1:10" ht="12" customHeight="1" x14ac:dyDescent="0.3">
      <c r="A13" s="2">
        <v>11</v>
      </c>
      <c r="B13" s="3">
        <v>245136</v>
      </c>
      <c r="C13" s="5" t="s">
        <v>40</v>
      </c>
      <c r="D13" s="16" t="s">
        <v>41</v>
      </c>
      <c r="E13" s="16" t="s">
        <v>42</v>
      </c>
      <c r="F13" s="23"/>
      <c r="G13" s="20"/>
      <c r="H13" s="19">
        <v>1.89976099725</v>
      </c>
      <c r="I13" s="11"/>
      <c r="J13" s="14"/>
    </row>
    <row r="14" spans="1:10" ht="12" customHeight="1" x14ac:dyDescent="0.3">
      <c r="A14" s="2">
        <v>12</v>
      </c>
      <c r="B14" s="3">
        <v>245136</v>
      </c>
      <c r="C14" s="5" t="s">
        <v>43</v>
      </c>
      <c r="D14" s="16" t="s">
        <v>44</v>
      </c>
      <c r="E14" s="16" t="s">
        <v>45</v>
      </c>
      <c r="F14" s="21">
        <v>7422</v>
      </c>
      <c r="G14" s="20"/>
      <c r="H14" s="19">
        <v>0.11801919733333334</v>
      </c>
      <c r="I14" s="11"/>
      <c r="J14" s="14"/>
    </row>
    <row r="15" spans="1:10" ht="12" customHeight="1" x14ac:dyDescent="0.3">
      <c r="A15" s="2">
        <v>13</v>
      </c>
      <c r="B15" s="3">
        <v>245136</v>
      </c>
      <c r="C15" s="5" t="s">
        <v>46</v>
      </c>
      <c r="D15" s="16" t="s">
        <v>47</v>
      </c>
      <c r="E15" s="16" t="s">
        <v>48</v>
      </c>
      <c r="F15" s="23"/>
      <c r="G15" s="20"/>
      <c r="H15" s="19">
        <v>0.30467717999999999</v>
      </c>
      <c r="I15" s="11"/>
      <c r="J15" s="14"/>
    </row>
    <row r="16" spans="1:10" ht="12" customHeight="1" x14ac:dyDescent="0.3">
      <c r="A16" s="2">
        <v>14</v>
      </c>
      <c r="B16" s="3">
        <v>245136</v>
      </c>
      <c r="C16" s="5" t="s">
        <v>49</v>
      </c>
      <c r="D16" s="16" t="s">
        <v>50</v>
      </c>
      <c r="E16" s="16" t="s">
        <v>51</v>
      </c>
      <c r="F16" s="17">
        <v>7423</v>
      </c>
      <c r="G16" s="20"/>
      <c r="H16" s="19">
        <v>9.4726260000000007E-2</v>
      </c>
      <c r="I16" s="11"/>
      <c r="J16" s="14"/>
    </row>
    <row r="17" spans="1:10" ht="12" customHeight="1" x14ac:dyDescent="0.3">
      <c r="A17" s="2">
        <v>15</v>
      </c>
      <c r="B17" s="3">
        <v>245136</v>
      </c>
      <c r="C17" s="5" t="s">
        <v>52</v>
      </c>
      <c r="D17" s="16" t="s">
        <v>53</v>
      </c>
      <c r="E17" s="16" t="s">
        <v>54</v>
      </c>
      <c r="F17" s="17">
        <v>7424</v>
      </c>
      <c r="G17" s="20"/>
      <c r="H17" s="19">
        <v>0</v>
      </c>
      <c r="I17" s="11"/>
      <c r="J17" s="14"/>
    </row>
    <row r="18" spans="1:10" ht="12" customHeight="1" x14ac:dyDescent="0.3">
      <c r="A18" s="2">
        <v>16</v>
      </c>
      <c r="B18" s="3">
        <v>245136</v>
      </c>
      <c r="C18" s="5" t="s">
        <v>55</v>
      </c>
      <c r="D18" s="16" t="s">
        <v>56</v>
      </c>
      <c r="E18" s="16" t="s">
        <v>57</v>
      </c>
      <c r="F18" s="17">
        <v>7425</v>
      </c>
      <c r="G18" s="20"/>
      <c r="H18" s="19">
        <v>1.3165817909999999</v>
      </c>
      <c r="I18" s="11"/>
      <c r="J18" s="14"/>
    </row>
    <row r="19" spans="1:10" ht="12" customHeight="1" x14ac:dyDescent="0.3">
      <c r="A19" s="2">
        <v>17</v>
      </c>
      <c r="B19" s="3">
        <v>245136</v>
      </c>
      <c r="C19" s="5" t="s">
        <v>58</v>
      </c>
      <c r="D19" s="16" t="s">
        <v>59</v>
      </c>
      <c r="E19" s="16" t="s">
        <v>60</v>
      </c>
      <c r="F19" s="17">
        <v>7426</v>
      </c>
      <c r="G19" s="20"/>
      <c r="H19" s="19">
        <v>0.9803110140000002</v>
      </c>
      <c r="I19" s="11"/>
      <c r="J19" s="14"/>
    </row>
    <row r="20" spans="1:10" ht="12" customHeight="1" x14ac:dyDescent="0.3">
      <c r="A20" s="2">
        <v>18</v>
      </c>
      <c r="B20" s="3">
        <v>245136</v>
      </c>
      <c r="C20" s="5" t="s">
        <v>61</v>
      </c>
      <c r="D20" s="16" t="s">
        <v>62</v>
      </c>
      <c r="E20" s="16" t="s">
        <v>63</v>
      </c>
      <c r="F20" s="17">
        <v>7427</v>
      </c>
      <c r="G20" s="20"/>
      <c r="H20" s="19">
        <v>0.22423563300000002</v>
      </c>
      <c r="I20" s="11"/>
      <c r="J20" s="14"/>
    </row>
    <row r="21" spans="1:10" ht="12" customHeight="1" x14ac:dyDescent="0.3">
      <c r="A21" s="2">
        <v>19</v>
      </c>
      <c r="B21" s="3">
        <v>245136</v>
      </c>
      <c r="C21" s="5" t="s">
        <v>64</v>
      </c>
      <c r="D21" s="16" t="s">
        <v>65</v>
      </c>
      <c r="E21" s="16" t="s">
        <v>66</v>
      </c>
      <c r="F21" s="17">
        <v>7428</v>
      </c>
      <c r="G21" s="20"/>
      <c r="H21" s="19">
        <v>0.48780979800000002</v>
      </c>
      <c r="I21" s="11"/>
      <c r="J21" s="14"/>
    </row>
    <row r="22" spans="1:10" ht="12" customHeight="1" x14ac:dyDescent="0.3">
      <c r="A22" s="2">
        <v>20</v>
      </c>
      <c r="B22" s="3">
        <v>245136</v>
      </c>
      <c r="C22" s="5" t="s">
        <v>67</v>
      </c>
      <c r="D22" s="16" t="s">
        <v>68</v>
      </c>
      <c r="E22" s="16" t="s">
        <v>69</v>
      </c>
      <c r="F22" s="17">
        <v>7421</v>
      </c>
      <c r="G22" s="20"/>
      <c r="H22" s="19">
        <v>0.11034183600000001</v>
      </c>
      <c r="I22" s="11"/>
      <c r="J22" s="14"/>
    </row>
    <row r="23" spans="1:10" ht="12" customHeight="1" x14ac:dyDescent="0.3">
      <c r="A23" s="2">
        <v>21</v>
      </c>
      <c r="B23" s="3">
        <v>245136</v>
      </c>
      <c r="C23" s="5" t="s">
        <v>70</v>
      </c>
      <c r="D23" s="16" t="s">
        <v>71</v>
      </c>
      <c r="E23" s="16" t="s">
        <v>72</v>
      </c>
      <c r="F23" s="17">
        <v>7411</v>
      </c>
      <c r="G23" s="20"/>
      <c r="H23" s="19">
        <v>0.66070679400000021</v>
      </c>
      <c r="I23" s="11"/>
      <c r="J23" s="14"/>
    </row>
    <row r="24" spans="1:10" ht="12" customHeight="1" x14ac:dyDescent="0.3">
      <c r="A24" s="2">
        <v>22</v>
      </c>
      <c r="B24" s="3">
        <v>245136</v>
      </c>
      <c r="C24" s="5" t="s">
        <v>73</v>
      </c>
      <c r="D24" s="16" t="s">
        <v>74</v>
      </c>
      <c r="E24" s="16" t="s">
        <v>75</v>
      </c>
      <c r="F24" s="17">
        <v>7412</v>
      </c>
      <c r="G24" s="20"/>
      <c r="H24" s="19">
        <v>0.59480662800000006</v>
      </c>
      <c r="I24" s="11"/>
      <c r="J24" s="14"/>
    </row>
    <row r="25" spans="1:10" ht="12" customHeight="1" x14ac:dyDescent="0.3">
      <c r="A25" s="2">
        <v>23</v>
      </c>
      <c r="B25" s="3">
        <v>245136</v>
      </c>
      <c r="C25" s="5" t="s">
        <v>76</v>
      </c>
      <c r="D25" s="16" t="s">
        <v>77</v>
      </c>
      <c r="E25" s="16" t="s">
        <v>78</v>
      </c>
      <c r="F25" s="21">
        <v>7413</v>
      </c>
      <c r="G25" s="20"/>
      <c r="H25" s="19">
        <v>8.7375744000000005E-2</v>
      </c>
      <c r="I25" s="11"/>
      <c r="J25" s="14"/>
    </row>
    <row r="26" spans="1:10" ht="12" customHeight="1" x14ac:dyDescent="0.3">
      <c r="A26" s="2">
        <v>24</v>
      </c>
      <c r="B26" s="3">
        <v>245136</v>
      </c>
      <c r="C26" s="5" t="s">
        <v>79</v>
      </c>
      <c r="D26" s="16" t="s">
        <v>80</v>
      </c>
      <c r="E26" s="16" t="s">
        <v>81</v>
      </c>
      <c r="F26" s="22"/>
      <c r="G26" s="20"/>
      <c r="H26" s="19">
        <v>0</v>
      </c>
      <c r="I26" s="11"/>
      <c r="J26" s="14"/>
    </row>
    <row r="27" spans="1:10" ht="12" customHeight="1" x14ac:dyDescent="0.3">
      <c r="A27" s="2">
        <v>25</v>
      </c>
      <c r="B27" s="3">
        <v>245136</v>
      </c>
      <c r="C27" s="5" t="s">
        <v>82</v>
      </c>
      <c r="D27" s="16" t="s">
        <v>83</v>
      </c>
      <c r="E27" s="16" t="s">
        <v>84</v>
      </c>
      <c r="F27" s="22"/>
      <c r="G27" s="20"/>
      <c r="H27" s="19">
        <v>6.1175022000000003E-2</v>
      </c>
      <c r="I27" s="11"/>
      <c r="J27" s="14"/>
    </row>
    <row r="28" spans="1:10" ht="12" customHeight="1" x14ac:dyDescent="0.3">
      <c r="A28" s="2">
        <v>26</v>
      </c>
      <c r="B28" s="3">
        <v>245136</v>
      </c>
      <c r="C28" s="5" t="s">
        <v>85</v>
      </c>
      <c r="D28" s="16" t="s">
        <v>86</v>
      </c>
      <c r="E28" s="16" t="s">
        <v>87</v>
      </c>
      <c r="F28" s="23"/>
      <c r="G28" s="20"/>
      <c r="H28" s="19">
        <v>0</v>
      </c>
      <c r="I28" s="11"/>
      <c r="J28" s="14"/>
    </row>
    <row r="29" spans="1:10" ht="12" customHeight="1" x14ac:dyDescent="0.3">
      <c r="A29" s="2">
        <v>27</v>
      </c>
      <c r="B29" s="3">
        <v>245136</v>
      </c>
      <c r="C29" s="5" t="s">
        <v>88</v>
      </c>
      <c r="D29" s="16" t="s">
        <v>89</v>
      </c>
      <c r="E29" s="16" t="s">
        <v>90</v>
      </c>
      <c r="F29" s="17">
        <v>7414</v>
      </c>
      <c r="G29" s="20"/>
      <c r="H29" s="19">
        <v>1.1901768E-2</v>
      </c>
      <c r="I29" s="11"/>
      <c r="J29" s="14"/>
    </row>
    <row r="30" spans="1:10" ht="12" customHeight="1" x14ac:dyDescent="0.3">
      <c r="A30" s="2">
        <v>28</v>
      </c>
      <c r="B30" s="3">
        <v>245136</v>
      </c>
      <c r="C30" s="5" t="s">
        <v>91</v>
      </c>
      <c r="D30" s="16" t="s">
        <v>92</v>
      </c>
      <c r="E30" s="16" t="s">
        <v>93</v>
      </c>
      <c r="F30" s="17">
        <v>7415</v>
      </c>
      <c r="G30" s="20"/>
      <c r="H30" s="19">
        <v>3.1029264000000008E-3</v>
      </c>
      <c r="I30" s="11"/>
      <c r="J30" s="14"/>
    </row>
    <row r="31" spans="1:10" ht="12" customHeight="1" x14ac:dyDescent="0.3">
      <c r="A31" s="2">
        <v>29</v>
      </c>
      <c r="B31" s="3">
        <v>245136</v>
      </c>
      <c r="C31" s="5" t="s">
        <v>94</v>
      </c>
      <c r="D31" s="16" t="s">
        <v>95</v>
      </c>
      <c r="E31" s="16" t="s">
        <v>96</v>
      </c>
      <c r="F31" s="17">
        <v>7416</v>
      </c>
      <c r="G31" s="20"/>
      <c r="H31" s="19">
        <v>0</v>
      </c>
      <c r="I31" s="11"/>
      <c r="J31" s="14"/>
    </row>
    <row r="32" spans="1:10" ht="12" customHeight="1" x14ac:dyDescent="0.3">
      <c r="A32" s="2">
        <v>30</v>
      </c>
      <c r="B32" s="3">
        <v>245136</v>
      </c>
      <c r="C32" s="5" t="s">
        <v>97</v>
      </c>
      <c r="D32" s="16" t="s">
        <v>98</v>
      </c>
      <c r="E32" s="16" t="s">
        <v>99</v>
      </c>
      <c r="F32" s="17">
        <v>7417</v>
      </c>
      <c r="G32" s="20"/>
      <c r="H32" s="19">
        <v>0.180125748</v>
      </c>
      <c r="I32" s="11"/>
      <c r="J32" s="14"/>
    </row>
    <row r="33" spans="1:10" ht="12" customHeight="1" x14ac:dyDescent="0.3">
      <c r="A33" s="2">
        <v>31</v>
      </c>
      <c r="B33" s="3">
        <v>245136</v>
      </c>
      <c r="C33" s="5" t="s">
        <v>100</v>
      </c>
      <c r="D33" s="16" t="s">
        <v>101</v>
      </c>
      <c r="E33" s="16" t="s">
        <v>102</v>
      </c>
      <c r="F33" s="17">
        <v>7418</v>
      </c>
      <c r="G33" s="20"/>
      <c r="H33" s="19">
        <v>0.41495594399999997</v>
      </c>
      <c r="I33" s="11"/>
      <c r="J33" s="14"/>
    </row>
    <row r="34" spans="1:10" ht="12" customHeight="1" x14ac:dyDescent="0.3">
      <c r="A34" s="2">
        <v>32</v>
      </c>
      <c r="B34" s="3">
        <v>245136</v>
      </c>
      <c r="C34" s="5" t="s">
        <v>103</v>
      </c>
      <c r="D34" s="16" t="s">
        <v>104</v>
      </c>
      <c r="E34" s="16" t="s">
        <v>105</v>
      </c>
      <c r="F34" s="17">
        <v>7429</v>
      </c>
      <c r="G34" s="20"/>
      <c r="H34" s="19">
        <v>0.3163790070000001</v>
      </c>
      <c r="I34" s="11"/>
      <c r="J34" s="14"/>
    </row>
    <row r="35" spans="1:10" ht="12" customHeight="1" x14ac:dyDescent="0.3">
      <c r="A35" s="2">
        <v>33</v>
      </c>
      <c r="B35" s="3">
        <v>245136</v>
      </c>
      <c r="C35" s="5" t="s">
        <v>106</v>
      </c>
      <c r="D35" s="16" t="s">
        <v>107</v>
      </c>
      <c r="E35" s="16" t="s">
        <v>108</v>
      </c>
      <c r="F35" s="17">
        <v>7430</v>
      </c>
      <c r="G35" s="20"/>
      <c r="H35" s="19">
        <v>0</v>
      </c>
      <c r="I35" s="11"/>
      <c r="J35" s="14"/>
    </row>
    <row r="36" spans="1:10" ht="12" customHeight="1" x14ac:dyDescent="0.3">
      <c r="A36" s="2">
        <v>34</v>
      </c>
      <c r="B36" s="3">
        <v>245136</v>
      </c>
      <c r="C36" s="5" t="s">
        <v>109</v>
      </c>
      <c r="D36" s="16" t="s">
        <v>110</v>
      </c>
      <c r="E36" s="16" t="s">
        <v>111</v>
      </c>
      <c r="F36" s="17">
        <v>7435</v>
      </c>
      <c r="G36" s="20"/>
      <c r="H36" s="19">
        <v>0</v>
      </c>
      <c r="I36" s="11"/>
      <c r="J36" s="14"/>
    </row>
    <row r="37" spans="1:10" ht="12" customHeight="1" x14ac:dyDescent="0.3">
      <c r="A37" s="2">
        <v>35</v>
      </c>
      <c r="B37" s="3">
        <v>245136</v>
      </c>
      <c r="C37" s="5" t="s">
        <v>112</v>
      </c>
      <c r="D37" s="16" t="s">
        <v>113</v>
      </c>
      <c r="E37" s="16" t="s">
        <v>114</v>
      </c>
      <c r="F37" s="17">
        <v>7436</v>
      </c>
      <c r="G37" s="20"/>
      <c r="H37" s="19">
        <v>0</v>
      </c>
      <c r="I37" s="11"/>
      <c r="J37" s="14"/>
    </row>
    <row r="38" spans="1:10" ht="12" customHeight="1" x14ac:dyDescent="0.3">
      <c r="A38" s="2">
        <v>36</v>
      </c>
      <c r="B38" s="3">
        <v>245136</v>
      </c>
      <c r="C38" s="5" t="s">
        <v>115</v>
      </c>
      <c r="D38" s="16" t="s">
        <v>116</v>
      </c>
      <c r="E38" s="16" t="s">
        <v>117</v>
      </c>
      <c r="F38" s="17">
        <v>7433</v>
      </c>
      <c r="G38" s="20"/>
      <c r="H38" s="19">
        <v>9.4645230000000007E-3</v>
      </c>
      <c r="I38" s="11"/>
      <c r="J38" s="14"/>
    </row>
    <row r="39" spans="1:10" ht="12" customHeight="1" x14ac:dyDescent="0.3">
      <c r="A39" s="2">
        <v>37</v>
      </c>
      <c r="B39" s="3">
        <v>245136</v>
      </c>
      <c r="C39" s="5" t="s">
        <v>118</v>
      </c>
      <c r="D39" s="16" t="s">
        <v>119</v>
      </c>
      <c r="E39" s="16" t="s">
        <v>120</v>
      </c>
      <c r="F39" s="17">
        <v>7434</v>
      </c>
      <c r="G39" s="20"/>
      <c r="H39" s="19">
        <v>0</v>
      </c>
      <c r="I39" s="11"/>
      <c r="J39" s="14"/>
    </row>
    <row r="40" spans="1:10" ht="12" customHeight="1" x14ac:dyDescent="0.3">
      <c r="A40" s="2">
        <v>38</v>
      </c>
      <c r="B40" s="3">
        <v>245136</v>
      </c>
      <c r="C40" s="5" t="s">
        <v>121</v>
      </c>
      <c r="D40" s="16" t="s">
        <v>122</v>
      </c>
      <c r="E40" s="16" t="s">
        <v>123</v>
      </c>
      <c r="F40" s="17">
        <v>7403</v>
      </c>
      <c r="G40" s="20"/>
      <c r="H40" s="19">
        <v>0</v>
      </c>
      <c r="I40" s="11"/>
      <c r="J40" s="14"/>
    </row>
    <row r="41" spans="1:10" ht="12" customHeight="1" x14ac:dyDescent="0.3">
      <c r="A41" s="2">
        <v>39</v>
      </c>
      <c r="B41" s="3">
        <v>245136</v>
      </c>
      <c r="C41" s="5" t="s">
        <v>124</v>
      </c>
      <c r="D41" s="16" t="s">
        <v>125</v>
      </c>
      <c r="E41" s="16" t="s">
        <v>126</v>
      </c>
      <c r="F41" s="17">
        <v>7404</v>
      </c>
      <c r="G41" s="20"/>
      <c r="H41" s="19">
        <v>5.5051008879999995E-4</v>
      </c>
      <c r="I41" s="11"/>
      <c r="J41" s="14"/>
    </row>
    <row r="42" spans="1:10" ht="12" customHeight="1" x14ac:dyDescent="0.3">
      <c r="A42" s="2">
        <v>40</v>
      </c>
      <c r="B42" s="3">
        <v>245136</v>
      </c>
      <c r="C42" s="5" t="s">
        <v>127</v>
      </c>
      <c r="D42" s="16" t="s">
        <v>128</v>
      </c>
      <c r="E42" s="16" t="s">
        <v>129</v>
      </c>
      <c r="F42" s="17">
        <v>7405</v>
      </c>
      <c r="G42" s="20"/>
      <c r="H42" s="19">
        <v>0</v>
      </c>
      <c r="I42" s="11"/>
      <c r="J42" s="14"/>
    </row>
    <row r="43" spans="1:10" ht="12" customHeight="1" x14ac:dyDescent="0.3">
      <c r="A43" s="2">
        <v>41</v>
      </c>
      <c r="B43" s="3">
        <v>245136</v>
      </c>
      <c r="C43" s="5" t="s">
        <v>130</v>
      </c>
      <c r="D43" s="16" t="s">
        <v>131</v>
      </c>
      <c r="E43" s="16" t="s">
        <v>132</v>
      </c>
      <c r="F43" s="17">
        <v>7400</v>
      </c>
      <c r="G43" s="20"/>
      <c r="H43" s="19">
        <v>0.211392418075</v>
      </c>
      <c r="I43" s="11"/>
      <c r="J43" s="14"/>
    </row>
    <row r="44" spans="1:10" ht="12" customHeight="1" x14ac:dyDescent="0.3">
      <c r="A44" s="2">
        <v>42</v>
      </c>
      <c r="B44" s="3">
        <v>245136</v>
      </c>
      <c r="C44" s="5" t="s">
        <v>133</v>
      </c>
      <c r="D44" s="16" t="s">
        <v>134</v>
      </c>
      <c r="E44" s="16" t="s">
        <v>135</v>
      </c>
      <c r="F44" s="17">
        <v>7401</v>
      </c>
      <c r="G44" s="20"/>
      <c r="H44" s="19">
        <v>0.24036822060000002</v>
      </c>
      <c r="I44" s="11"/>
      <c r="J44" s="14"/>
    </row>
    <row r="45" spans="1:10" ht="12" customHeight="1" x14ac:dyDescent="0.3">
      <c r="A45" s="2">
        <v>43</v>
      </c>
      <c r="B45" s="3">
        <v>245136</v>
      </c>
      <c r="C45" s="5" t="s">
        <v>136</v>
      </c>
      <c r="D45" s="16" t="s">
        <v>137</v>
      </c>
      <c r="E45" s="16" t="s">
        <v>138</v>
      </c>
      <c r="F45" s="17">
        <v>7402</v>
      </c>
      <c r="G45" s="20"/>
      <c r="H45" s="19">
        <v>1.4313478920000003E-2</v>
      </c>
      <c r="I45" s="11"/>
      <c r="J45" s="14"/>
    </row>
    <row r="46" spans="1:10" ht="12" customHeight="1" x14ac:dyDescent="0.3">
      <c r="A46" s="2">
        <v>44</v>
      </c>
      <c r="B46" s="3">
        <v>245136</v>
      </c>
      <c r="C46" s="5" t="s">
        <v>139</v>
      </c>
      <c r="D46" s="16" t="s">
        <v>140</v>
      </c>
      <c r="E46" s="16" t="s">
        <v>141</v>
      </c>
      <c r="F46" s="17">
        <v>7419</v>
      </c>
      <c r="G46" s="20"/>
      <c r="H46" s="19">
        <v>0</v>
      </c>
      <c r="I46" s="11"/>
      <c r="J46" s="14"/>
    </row>
    <row r="47" spans="1:10" ht="12" customHeight="1" x14ac:dyDescent="0.3">
      <c r="A47" s="2">
        <v>45</v>
      </c>
      <c r="B47" s="3">
        <v>245136</v>
      </c>
      <c r="C47" s="5" t="s">
        <v>142</v>
      </c>
      <c r="D47" s="16" t="s">
        <v>143</v>
      </c>
      <c r="E47" s="16" t="s">
        <v>144</v>
      </c>
      <c r="F47" s="17">
        <v>7420</v>
      </c>
      <c r="G47" s="20"/>
      <c r="H47" s="19">
        <v>0.51434712300000007</v>
      </c>
      <c r="I47" s="11"/>
      <c r="J47" s="14"/>
    </row>
    <row r="48" spans="1:10" ht="12" customHeight="1" x14ac:dyDescent="0.3">
      <c r="A48" s="2">
        <v>46</v>
      </c>
      <c r="B48" s="3">
        <v>245136</v>
      </c>
      <c r="C48" s="5" t="s">
        <v>145</v>
      </c>
      <c r="D48" s="16" t="s">
        <v>146</v>
      </c>
      <c r="E48" s="16" t="s">
        <v>147</v>
      </c>
      <c r="F48" s="17">
        <v>7432</v>
      </c>
      <c r="G48" s="20"/>
      <c r="H48" s="19">
        <v>1.4725170666666666E-2</v>
      </c>
      <c r="I48" s="11"/>
      <c r="J48" s="14"/>
    </row>
    <row r="49" spans="1:10" ht="12" customHeight="1" x14ac:dyDescent="0.3">
      <c r="A49" s="2">
        <v>47</v>
      </c>
      <c r="B49" s="3">
        <v>245136</v>
      </c>
      <c r="C49" s="5" t="s">
        <v>148</v>
      </c>
      <c r="D49" s="16" t="s">
        <v>149</v>
      </c>
      <c r="E49" s="16" t="s">
        <v>150</v>
      </c>
      <c r="F49" s="17">
        <v>7431</v>
      </c>
      <c r="G49" s="20"/>
      <c r="H49" s="19">
        <v>7.7423726999999984E-2</v>
      </c>
      <c r="I49" s="11"/>
      <c r="J49" s="14"/>
    </row>
    <row r="50" spans="1:10" ht="12" customHeight="1" x14ac:dyDescent="0.3">
      <c r="A50" s="2">
        <v>48</v>
      </c>
      <c r="B50" s="3">
        <v>245136</v>
      </c>
      <c r="C50" s="5" t="s">
        <v>151</v>
      </c>
      <c r="D50" s="16" t="s">
        <v>152</v>
      </c>
      <c r="E50" s="16" t="s">
        <v>153</v>
      </c>
      <c r="F50" s="17">
        <v>7437</v>
      </c>
      <c r="G50" s="20"/>
      <c r="H50" s="19">
        <v>4.3015103999999998E-3</v>
      </c>
      <c r="I50" s="11"/>
      <c r="J50" s="14"/>
    </row>
    <row r="51" spans="1:10" ht="12" customHeight="1" x14ac:dyDescent="0.3">
      <c r="A51" s="2">
        <v>49</v>
      </c>
      <c r="B51" s="3">
        <v>245136</v>
      </c>
      <c r="C51" s="5" t="s">
        <v>154</v>
      </c>
      <c r="D51" s="16" t="s">
        <v>155</v>
      </c>
      <c r="E51" s="16" t="s">
        <v>156</v>
      </c>
      <c r="F51" s="17" t="s">
        <v>155</v>
      </c>
      <c r="G51" s="20"/>
      <c r="H51" s="19">
        <v>0.12306212761797257</v>
      </c>
      <c r="I51" s="11"/>
      <c r="J51" s="14"/>
    </row>
    <row r="52" spans="1:10" ht="12" customHeight="1" x14ac:dyDescent="0.3">
      <c r="A52" s="2">
        <v>50</v>
      </c>
      <c r="B52" s="3">
        <v>245136</v>
      </c>
      <c r="C52" s="5" t="s">
        <v>157</v>
      </c>
      <c r="D52" s="16" t="s">
        <v>158</v>
      </c>
      <c r="E52" s="16" t="s">
        <v>159</v>
      </c>
      <c r="F52" s="17">
        <v>7399</v>
      </c>
      <c r="G52" s="24"/>
      <c r="H52" s="19">
        <v>1.3255524450000004E-2</v>
      </c>
      <c r="I52" s="12"/>
      <c r="J52" s="15"/>
    </row>
  </sheetData>
  <mergeCells count="16">
    <mergeCell ref="G3:G52"/>
    <mergeCell ref="I3:I52"/>
    <mergeCell ref="J3:J52"/>
    <mergeCell ref="F10:F13"/>
    <mergeCell ref="F14:F15"/>
    <mergeCell ref="F25:F28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2024-11-12T19:09:43Z</dcterms:modified>
</cp:coreProperties>
</file>