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56_rev_SOPROCAL\"/>
    </mc:Choice>
  </mc:AlternateContent>
  <xr:revisionPtr revIDLastSave="0" documentId="13_ncr:1_{F329DCCA-1426-4494-9888-83C070D2C483}" xr6:coauthVersionLast="47" xr6:coauthVersionMax="47" xr10:uidLastSave="{00000000-0000-0000-0000-000000000000}"/>
  <bookViews>
    <workbookView xWindow="30480" yWindow="180" windowWidth="22995" windowHeight="10800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3" i="1"/>
</calcChain>
</file>

<file path=xl/sharedStrings.xml><?xml version="1.0" encoding="utf-8"?>
<sst xmlns="http://schemas.openxmlformats.org/spreadsheetml/2006/main" count="88" uniqueCount="88">
  <si>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</si>
  <si>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</si>
  <si>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</si>
  <si>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</si>
  <si>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</si>
  <si>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</si>
  <si>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</si>
  <si>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</si>
  <si>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</si>
  <si>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</si>
  <si>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Hidratadora</t>
  </si>
  <si>
    <t>PS-OR-7349</t>
  </si>
  <si>
    <t>PR168</t>
  </si>
  <si>
    <t>Filtro molinos 3 y 4</t>
  </si>
  <si>
    <t>PS-OR-8300</t>
  </si>
  <si>
    <t>PR1739</t>
  </si>
  <si>
    <t>Despacho Granel 3</t>
  </si>
  <si>
    <t>PS-OR-8338</t>
  </si>
  <si>
    <t>PR 2332</t>
  </si>
  <si>
    <t>Aspiracion Despacho granel 2</t>
  </si>
  <si>
    <t>PS-OR-8319</t>
  </si>
  <si>
    <t>PR2206</t>
  </si>
  <si>
    <t>Filtro Silo 10</t>
  </si>
  <si>
    <t>PS-OR-8343</t>
  </si>
  <si>
    <t>PR2336</t>
  </si>
  <si>
    <t>Filtro silo 16</t>
  </si>
  <si>
    <t>PS-OR-8346</t>
  </si>
  <si>
    <t>PR2337</t>
  </si>
  <si>
    <t>Filtro alimentación Molino 5</t>
  </si>
  <si>
    <t>PS-OR-8331</t>
  </si>
  <si>
    <t>PR2331</t>
  </si>
  <si>
    <t>Filtro Bomba Neumatica</t>
  </si>
  <si>
    <t>PS-OR-8335</t>
  </si>
  <si>
    <t>PR2330</t>
  </si>
  <si>
    <t>Filtro Silo Pulmones</t>
  </si>
  <si>
    <t>PS-OR-8326</t>
  </si>
  <si>
    <t>PR2341</t>
  </si>
  <si>
    <t>Filtro Transporte producto Mol</t>
  </si>
  <si>
    <t>PS-OR-8333</t>
  </si>
  <si>
    <t>PR2342</t>
  </si>
  <si>
    <t>Filtros Silos caliza</t>
  </si>
  <si>
    <t>PS-OR-8328</t>
  </si>
  <si>
    <t>PR2340</t>
  </si>
  <si>
    <t>Caldera Calefacción Aceite</t>
  </si>
  <si>
    <t>CF-GEV-7152</t>
  </si>
  <si>
    <t>CA 2288</t>
  </si>
  <si>
    <t>horno rotatorio 2</t>
  </si>
  <si>
    <t>HR-PAL-7310</t>
  </si>
  <si>
    <t>PR 766</t>
  </si>
  <si>
    <t>Horno Rotatorio 1</t>
  </si>
  <si>
    <t>HR-PAL-7272</t>
  </si>
  <si>
    <t>PR 153</t>
  </si>
  <si>
    <t>Sistema alivio hood</t>
  </si>
  <si>
    <t>PS-OR-8315</t>
  </si>
  <si>
    <t>PR1816</t>
  </si>
  <si>
    <t>filtros 17</t>
  </si>
  <si>
    <t>PS-OR-8348</t>
  </si>
  <si>
    <t>PR2338</t>
  </si>
  <si>
    <t>Filtro silo 9</t>
  </si>
  <si>
    <t>PS-OR-8340</t>
  </si>
  <si>
    <t>PR2339</t>
  </si>
  <si>
    <t>Filtro planta de Envasado</t>
  </si>
  <si>
    <t>PS-OR-7405</t>
  </si>
  <si>
    <t>PR1740</t>
  </si>
  <si>
    <t>Molino 5</t>
  </si>
  <si>
    <t>MO-OR-27934</t>
  </si>
  <si>
    <t>PR2360</t>
  </si>
  <si>
    <t>Aspiracion sobre Silos M6 y M7</t>
  </si>
  <si>
    <t>PS-OR-27998</t>
  </si>
  <si>
    <t>PR1741</t>
  </si>
  <si>
    <t>Area descarga N2</t>
  </si>
  <si>
    <t>PS-OR-8299</t>
  </si>
  <si>
    <t>PR1015</t>
  </si>
  <si>
    <t>Molino N1</t>
  </si>
  <si>
    <t>MO-PAL-7331</t>
  </si>
  <si>
    <t>PR175</t>
  </si>
  <si>
    <t>Molino 2</t>
  </si>
  <si>
    <t>MO-PAL-7334</t>
  </si>
  <si>
    <t>PR770</t>
  </si>
  <si>
    <t>Molino N3</t>
  </si>
  <si>
    <t>MO-OR-8218</t>
  </si>
  <si>
    <t>PR1258</t>
  </si>
  <si>
    <t>Molino N4</t>
  </si>
  <si>
    <t>MO-OR-8219</t>
  </si>
  <si>
    <t>PR426</t>
  </si>
  <si>
    <t>Aspiración Granel 1</t>
  </si>
  <si>
    <t>PS-OR-8301</t>
  </si>
  <si>
    <t>PR1016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</si>
</sst>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6.33203125" style="4" bestFit="1" customWidth="1"/>
    <col min="4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10" t="s">
        <v>0</v>
      </c>
      <c r="B1" s="10" t="s">
        <v>2</v>
      </c>
      <c r="C1" s="10" t="s">
        <v>1</v>
      </c>
      <c r="D1" s="10" t="s">
        <v>4</v>
      </c>
      <c r="E1" s="10" t="s">
        <v>3</v>
      </c>
      <c r="F1" s="7" t="s">
        <v>9</v>
      </c>
      <c r="G1" s="10" t="s">
        <v>6</v>
      </c>
      <c r="H1" s="7" t="s">
        <v>5</v>
      </c>
      <c r="I1" s="7" t="s">
        <v>7</v>
      </c>
      <c r="J1" s="7" t="s">
        <v>8</v>
      </c>
    </row>
    <row r="2" spans="1:10" s="1" customFormat="1" ht="30" customHeight="1" x14ac:dyDescent="0.3">
      <c r="A2" s="10"/>
      <c r="B2" s="10"/>
      <c r="C2" s="10"/>
      <c r="D2" s="10"/>
      <c r="E2" s="10"/>
      <c r="F2" s="8"/>
      <c r="G2" s="10"/>
      <c r="H2" s="9"/>
      <c r="I2" s="9"/>
      <c r="J2" s="9"/>
    </row>
    <row r="3" spans="1:10" ht="12" customHeight="1" x14ac:dyDescent="0.3">
      <c r="A3" s="2">
        <v>1</v>
      </c>
      <c r="B3" s="3">
        <v>2357</v>
      </c>
      <c r="C3" s="5" t="s">
        <v>10</v>
      </c>
      <c r="D3" s="5" t="s">
        <v>11</v>
      </c>
      <c r="E3" s="5" t="s">
        <v>12</v>
      </c>
      <c r="F3" s="3">
        <v>4143</v>
      </c>
      <c r="G3" s="11">
        <v>13.43</v>
      </c>
      <c r="H3" s="6">
        <v>0</v>
      </c>
      <c r="I3" s="14">
        <f>+SUM(H3:H28)</f>
        <v>4.1201370436281</v>
      </c>
      <c r="J3" s="17">
        <f>+I3</f>
        <v>4.1201370436281</v>
      </c>
    </row>
    <row r="4" spans="1:10" ht="12" customHeight="1" x14ac:dyDescent="0.3">
      <c r="A4" s="2">
        <v>2</v>
      </c>
      <c r="B4" s="3">
        <v>2357</v>
      </c>
      <c r="C4" s="5" t="s">
        <v>13</v>
      </c>
      <c r="D4" s="5" t="s">
        <v>14</v>
      </c>
      <c r="E4" s="5" t="s">
        <v>15</v>
      </c>
      <c r="F4" s="3">
        <v>4151</v>
      </c>
      <c r="G4" s="12"/>
      <c r="H4" s="6">
        <v>0</v>
      </c>
      <c r="I4" s="15"/>
      <c r="J4" s="18"/>
    </row>
    <row r="5" spans="1:10" ht="12" customHeight="1" x14ac:dyDescent="0.3">
      <c r="A5" s="2">
        <v>3</v>
      </c>
      <c r="B5" s="3">
        <v>2357</v>
      </c>
      <c r="C5" s="5" t="s">
        <v>16</v>
      </c>
      <c r="D5" s="5" t="s">
        <v>17</v>
      </c>
      <c r="E5" s="5" t="s">
        <v>18</v>
      </c>
      <c r="F5" s="3">
        <v>4145</v>
      </c>
      <c r="G5" s="12"/>
      <c r="H5" s="6">
        <v>3.1418071424999992E-2</v>
      </c>
      <c r="I5" s="15"/>
      <c r="J5" s="18"/>
    </row>
    <row r="6" spans="1:10" ht="12" customHeight="1" x14ac:dyDescent="0.3">
      <c r="A6" s="2">
        <v>4</v>
      </c>
      <c r="B6" s="3">
        <v>2357</v>
      </c>
      <c r="C6" s="5" t="s">
        <v>19</v>
      </c>
      <c r="D6" s="5" t="s">
        <v>20</v>
      </c>
      <c r="E6" s="5" t="s">
        <v>21</v>
      </c>
      <c r="F6" s="3">
        <v>4152</v>
      </c>
      <c r="G6" s="12"/>
      <c r="H6" s="6">
        <v>0</v>
      </c>
      <c r="I6" s="15"/>
      <c r="J6" s="18"/>
    </row>
    <row r="7" spans="1:10" ht="12" customHeight="1" x14ac:dyDescent="0.3">
      <c r="A7" s="2">
        <v>5</v>
      </c>
      <c r="B7" s="3">
        <v>2357</v>
      </c>
      <c r="C7" s="5" t="s">
        <v>22</v>
      </c>
      <c r="D7" s="5" t="s">
        <v>23</v>
      </c>
      <c r="E7" s="5" t="s">
        <v>24</v>
      </c>
      <c r="F7" s="3">
        <v>4153</v>
      </c>
      <c r="G7" s="12"/>
      <c r="H7" s="6">
        <v>0</v>
      </c>
      <c r="I7" s="15"/>
      <c r="J7" s="18"/>
    </row>
    <row r="8" spans="1:10" ht="12" customHeight="1" x14ac:dyDescent="0.3">
      <c r="A8" s="2">
        <v>6</v>
      </c>
      <c r="B8" s="3">
        <v>2357</v>
      </c>
      <c r="C8" s="5" t="s">
        <v>25</v>
      </c>
      <c r="D8" s="5" t="s">
        <v>26</v>
      </c>
      <c r="E8" s="5" t="s">
        <v>27</v>
      </c>
      <c r="F8" s="3">
        <v>4154</v>
      </c>
      <c r="G8" s="12"/>
      <c r="H8" s="6">
        <v>0</v>
      </c>
      <c r="I8" s="15"/>
      <c r="J8" s="18"/>
    </row>
    <row r="9" spans="1:10" ht="12" customHeight="1" x14ac:dyDescent="0.3">
      <c r="A9" s="2">
        <v>7</v>
      </c>
      <c r="B9" s="3">
        <v>2357</v>
      </c>
      <c r="C9" s="5" t="s">
        <v>28</v>
      </c>
      <c r="D9" s="5" t="s">
        <v>29</v>
      </c>
      <c r="E9" s="5" t="s">
        <v>30</v>
      </c>
      <c r="F9" s="3">
        <v>4155</v>
      </c>
      <c r="G9" s="12"/>
      <c r="H9" s="6">
        <v>0.107613253125</v>
      </c>
      <c r="I9" s="15"/>
      <c r="J9" s="18"/>
    </row>
    <row r="10" spans="1:10" ht="12" customHeight="1" x14ac:dyDescent="0.3">
      <c r="A10" s="2">
        <v>8</v>
      </c>
      <c r="B10" s="3">
        <v>2357</v>
      </c>
      <c r="C10" s="5" t="s">
        <v>31</v>
      </c>
      <c r="D10" s="5" t="s">
        <v>32</v>
      </c>
      <c r="E10" s="5" t="s">
        <v>33</v>
      </c>
      <c r="F10" s="3">
        <v>4156</v>
      </c>
      <c r="G10" s="12"/>
      <c r="H10" s="6">
        <v>1.1268573435600003E-2</v>
      </c>
      <c r="I10" s="15"/>
      <c r="J10" s="18"/>
    </row>
    <row r="11" spans="1:10" ht="12" customHeight="1" x14ac:dyDescent="0.3">
      <c r="A11" s="2">
        <v>9</v>
      </c>
      <c r="B11" s="3">
        <v>2357</v>
      </c>
      <c r="C11" s="5" t="s">
        <v>34</v>
      </c>
      <c r="D11" s="5" t="s">
        <v>35</v>
      </c>
      <c r="E11" s="5" t="s">
        <v>36</v>
      </c>
      <c r="F11" s="3">
        <v>4157</v>
      </c>
      <c r="G11" s="12"/>
      <c r="H11" s="6">
        <v>0</v>
      </c>
      <c r="I11" s="15"/>
      <c r="J11" s="18"/>
    </row>
    <row r="12" spans="1:10" ht="12" customHeight="1" x14ac:dyDescent="0.3">
      <c r="A12" s="2">
        <v>10</v>
      </c>
      <c r="B12" s="3">
        <v>2357</v>
      </c>
      <c r="C12" s="5" t="s">
        <v>37</v>
      </c>
      <c r="D12" s="5" t="s">
        <v>38</v>
      </c>
      <c r="E12" s="5" t="s">
        <v>39</v>
      </c>
      <c r="F12" s="3">
        <v>4158</v>
      </c>
      <c r="G12" s="12"/>
      <c r="H12" s="6">
        <v>0</v>
      </c>
      <c r="I12" s="15"/>
      <c r="J12" s="18"/>
    </row>
    <row r="13" spans="1:10" ht="12" customHeight="1" x14ac:dyDescent="0.3">
      <c r="A13" s="2">
        <v>11</v>
      </c>
      <c r="B13" s="3">
        <v>2357</v>
      </c>
      <c r="C13" s="5" t="s">
        <v>40</v>
      </c>
      <c r="D13" s="5" t="s">
        <v>41</v>
      </c>
      <c r="E13" s="5" t="s">
        <v>42</v>
      </c>
      <c r="F13" s="3">
        <v>4159</v>
      </c>
      <c r="G13" s="12"/>
      <c r="H13" s="6">
        <v>0</v>
      </c>
      <c r="I13" s="15"/>
      <c r="J13" s="18"/>
    </row>
    <row r="14" spans="1:10" ht="12" customHeight="1" x14ac:dyDescent="0.3">
      <c r="A14" s="2">
        <v>12</v>
      </c>
      <c r="B14" s="3">
        <v>2357</v>
      </c>
      <c r="C14" s="5" t="s">
        <v>43</v>
      </c>
      <c r="D14" s="5" t="s">
        <v>44</v>
      </c>
      <c r="E14" s="5" t="s">
        <v>45</v>
      </c>
      <c r="F14" s="3">
        <v>4142</v>
      </c>
      <c r="G14" s="12"/>
      <c r="H14" s="6">
        <v>0</v>
      </c>
      <c r="I14" s="15"/>
      <c r="J14" s="18"/>
    </row>
    <row r="15" spans="1:10" ht="12" customHeight="1" x14ac:dyDescent="0.3">
      <c r="A15" s="2">
        <v>13</v>
      </c>
      <c r="B15" s="3">
        <v>2357</v>
      </c>
      <c r="C15" s="5" t="s">
        <v>46</v>
      </c>
      <c r="D15" s="5" t="s">
        <v>47</v>
      </c>
      <c r="E15" s="5" t="s">
        <v>48</v>
      </c>
      <c r="F15" s="3">
        <v>4140</v>
      </c>
      <c r="G15" s="12"/>
      <c r="H15" s="6">
        <v>1.4591643749999998</v>
      </c>
      <c r="I15" s="15"/>
      <c r="J15" s="18"/>
    </row>
    <row r="16" spans="1:10" ht="12" customHeight="1" x14ac:dyDescent="0.3">
      <c r="A16" s="2">
        <v>14</v>
      </c>
      <c r="B16" s="3">
        <v>2357</v>
      </c>
      <c r="C16" s="5" t="s">
        <v>49</v>
      </c>
      <c r="D16" s="5" t="s">
        <v>50</v>
      </c>
      <c r="E16" s="5" t="s">
        <v>51</v>
      </c>
      <c r="F16" s="3">
        <v>4141</v>
      </c>
      <c r="G16" s="12"/>
      <c r="H16" s="6">
        <v>0.65293561106999998</v>
      </c>
      <c r="I16" s="15"/>
      <c r="J16" s="18"/>
    </row>
    <row r="17" spans="1:10" ht="12" customHeight="1" x14ac:dyDescent="0.3">
      <c r="A17" s="2">
        <v>15</v>
      </c>
      <c r="B17" s="3">
        <v>2357</v>
      </c>
      <c r="C17" s="5" t="s">
        <v>52</v>
      </c>
      <c r="D17" s="5" t="s">
        <v>53</v>
      </c>
      <c r="E17" s="5" t="s">
        <v>54</v>
      </c>
      <c r="F17" s="3">
        <v>4160</v>
      </c>
      <c r="G17" s="12"/>
      <c r="H17" s="6">
        <v>0</v>
      </c>
      <c r="I17" s="15"/>
      <c r="J17" s="18"/>
    </row>
    <row r="18" spans="1:10" ht="12" customHeight="1" x14ac:dyDescent="0.3">
      <c r="A18" s="2">
        <v>16</v>
      </c>
      <c r="B18" s="3">
        <v>2357</v>
      </c>
      <c r="C18" s="5" t="s">
        <v>55</v>
      </c>
      <c r="D18" s="5" t="s">
        <v>56</v>
      </c>
      <c r="E18" s="5" t="s">
        <v>57</v>
      </c>
      <c r="F18" s="3">
        <v>4161</v>
      </c>
      <c r="G18" s="12"/>
      <c r="H18" s="6">
        <v>0</v>
      </c>
      <c r="I18" s="15"/>
      <c r="J18" s="18"/>
    </row>
    <row r="19" spans="1:10" ht="12" customHeight="1" x14ac:dyDescent="0.3">
      <c r="A19" s="2">
        <v>17</v>
      </c>
      <c r="B19" s="3">
        <v>2357</v>
      </c>
      <c r="C19" s="5" t="s">
        <v>58</v>
      </c>
      <c r="D19" s="5" t="s">
        <v>59</v>
      </c>
      <c r="E19" s="5" t="s">
        <v>60</v>
      </c>
      <c r="F19" s="3">
        <v>4162</v>
      </c>
      <c r="G19" s="12"/>
      <c r="H19" s="6">
        <v>0</v>
      </c>
      <c r="I19" s="15"/>
      <c r="J19" s="18"/>
    </row>
    <row r="20" spans="1:10" ht="12" customHeight="1" x14ac:dyDescent="0.3">
      <c r="A20" s="2">
        <v>18</v>
      </c>
      <c r="B20" s="3">
        <v>2357</v>
      </c>
      <c r="C20" s="5" t="s">
        <v>61</v>
      </c>
      <c r="D20" s="5" t="s">
        <v>62</v>
      </c>
      <c r="E20" s="5" t="s">
        <v>63</v>
      </c>
      <c r="F20" s="3">
        <v>4163</v>
      </c>
      <c r="G20" s="12"/>
      <c r="H20" s="6">
        <v>0.20794860306000001</v>
      </c>
      <c r="I20" s="15"/>
      <c r="J20" s="18"/>
    </row>
    <row r="21" spans="1:10" ht="12" customHeight="1" x14ac:dyDescent="0.3">
      <c r="A21" s="2">
        <v>19</v>
      </c>
      <c r="B21" s="3">
        <v>2357</v>
      </c>
      <c r="C21" s="5" t="s">
        <v>64</v>
      </c>
      <c r="D21" s="5" t="s">
        <v>65</v>
      </c>
      <c r="E21" s="5" t="s">
        <v>66</v>
      </c>
      <c r="F21" s="3">
        <v>4164</v>
      </c>
      <c r="G21" s="12"/>
      <c r="H21" s="6">
        <v>0.57425502750000001</v>
      </c>
      <c r="I21" s="15"/>
      <c r="J21" s="18"/>
    </row>
    <row r="22" spans="1:10" ht="12" customHeight="1" x14ac:dyDescent="0.3">
      <c r="A22" s="2">
        <v>20</v>
      </c>
      <c r="B22" s="3">
        <v>2357</v>
      </c>
      <c r="C22" s="5" t="s">
        <v>67</v>
      </c>
      <c r="D22" s="5" t="s">
        <v>68</v>
      </c>
      <c r="E22" s="5" t="s">
        <v>69</v>
      </c>
      <c r="F22" s="3">
        <v>4165</v>
      </c>
      <c r="G22" s="12"/>
      <c r="H22" s="6">
        <v>2.3961813622500001E-2</v>
      </c>
      <c r="I22" s="15"/>
      <c r="J22" s="18"/>
    </row>
    <row r="23" spans="1:10" ht="12" customHeight="1" x14ac:dyDescent="0.3">
      <c r="A23" s="2">
        <v>21</v>
      </c>
      <c r="B23" s="3">
        <v>2357</v>
      </c>
      <c r="C23" s="5" t="s">
        <v>70</v>
      </c>
      <c r="D23" s="5" t="s">
        <v>71</v>
      </c>
      <c r="E23" s="5" t="s">
        <v>72</v>
      </c>
      <c r="F23" s="3">
        <v>4144</v>
      </c>
      <c r="G23" s="12"/>
      <c r="H23" s="6">
        <v>0.16238944680000003</v>
      </c>
      <c r="I23" s="15"/>
      <c r="J23" s="18"/>
    </row>
    <row r="24" spans="1:10" ht="12" customHeight="1" x14ac:dyDescent="0.3">
      <c r="A24" s="2">
        <v>22</v>
      </c>
      <c r="B24" s="3">
        <v>2357</v>
      </c>
      <c r="C24" s="5" t="s">
        <v>73</v>
      </c>
      <c r="D24" s="5" t="s">
        <v>74</v>
      </c>
      <c r="E24" s="5" t="s">
        <v>75</v>
      </c>
      <c r="F24" s="3">
        <v>4146</v>
      </c>
      <c r="G24" s="12"/>
      <c r="H24" s="6">
        <v>5.1849104400000009E-3</v>
      </c>
      <c r="I24" s="15"/>
      <c r="J24" s="18"/>
    </row>
    <row r="25" spans="1:10" ht="12" customHeight="1" x14ac:dyDescent="0.3">
      <c r="A25" s="2">
        <v>23</v>
      </c>
      <c r="B25" s="3">
        <v>2357</v>
      </c>
      <c r="C25" s="5" t="s">
        <v>76</v>
      </c>
      <c r="D25" s="5" t="s">
        <v>77</v>
      </c>
      <c r="E25" s="5" t="s">
        <v>78</v>
      </c>
      <c r="F25" s="3">
        <v>4147</v>
      </c>
      <c r="G25" s="12"/>
      <c r="H25" s="6">
        <v>6.6758904450000003E-2</v>
      </c>
      <c r="I25" s="15"/>
      <c r="J25" s="18"/>
    </row>
    <row r="26" spans="1:10" ht="12" customHeight="1" x14ac:dyDescent="0.3">
      <c r="A26" s="2">
        <v>24</v>
      </c>
      <c r="B26" s="3">
        <v>2357</v>
      </c>
      <c r="C26" s="5" t="s">
        <v>79</v>
      </c>
      <c r="D26" s="5" t="s">
        <v>80</v>
      </c>
      <c r="E26" s="5" t="s">
        <v>81</v>
      </c>
      <c r="F26" s="3">
        <v>4148</v>
      </c>
      <c r="G26" s="12"/>
      <c r="H26" s="6">
        <v>0.70746506297999989</v>
      </c>
      <c r="I26" s="15"/>
      <c r="J26" s="18"/>
    </row>
    <row r="27" spans="1:10" ht="12" customHeight="1" x14ac:dyDescent="0.3">
      <c r="A27" s="2">
        <v>25</v>
      </c>
      <c r="B27" s="3">
        <v>2357</v>
      </c>
      <c r="C27" s="5" t="s">
        <v>82</v>
      </c>
      <c r="D27" s="5" t="s">
        <v>83</v>
      </c>
      <c r="E27" s="5" t="s">
        <v>84</v>
      </c>
      <c r="F27" s="3">
        <v>4149</v>
      </c>
      <c r="G27" s="12"/>
      <c r="H27" s="6">
        <v>0.10977339072000002</v>
      </c>
      <c r="I27" s="15"/>
      <c r="J27" s="18"/>
    </row>
    <row r="28" spans="1:10" ht="12" customHeight="1" x14ac:dyDescent="0.3">
      <c r="A28" s="2">
        <v>26</v>
      </c>
      <c r="B28" s="3">
        <v>2357</v>
      </c>
      <c r="C28" s="5" t="s">
        <v>85</v>
      </c>
      <c r="D28" s="5" t="s">
        <v>86</v>
      </c>
      <c r="E28" s="5" t="s">
        <v>87</v>
      </c>
      <c r="F28" s="3">
        <v>4150</v>
      </c>
      <c r="G28" s="13"/>
      <c r="H28" s="6">
        <v>0</v>
      </c>
      <c r="I28" s="16"/>
      <c r="J28" s="19"/>
    </row>
  </sheetData>
  <mergeCells count="13">
    <mergeCell ref="G3:G28"/>
    <mergeCell ref="I3:I28"/>
    <mergeCell ref="J3:J28"/>
    <mergeCell ref="F1:F2"/>
    <mergeCell ref="J1:J2"/>
    <mergeCell ref="I1:I2"/>
    <mergeCell ref="A1:A2"/>
    <mergeCell ref="C1:C2"/>
    <mergeCell ref="E1:E2"/>
    <mergeCell ref="B1:B2"/>
    <mergeCell ref="D1:D2"/>
    <mergeCell ref="G1:G2"/>
    <mergeCell ref="H1:H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2024-12-03T21:26:33Z</dcterms:modified>
</cp:coreProperties>
</file>