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jorgeiturriaga/Desktop/"/>
    </mc:Choice>
  </mc:AlternateContent>
  <bookViews>
    <workbookView xWindow="5240" yWindow="500" windowWidth="24560" windowHeight="13480" tabRatio="500" activeTab="6"/>
  </bookViews>
  <sheets>
    <sheet name="RESUMEN EXTRACCIÓN" sheetId="1" r:id="rId1"/>
    <sheet name="DETALLE MENSUAL DESDE 2011" sheetId="2" r:id="rId2"/>
    <sheet name="DETALLE MENS. DESDE JUL-2015" sheetId="3" r:id="rId3"/>
    <sheet name="2015" sheetId="4" r:id="rId4"/>
    <sheet name="2016" sheetId="5" r:id="rId5"/>
    <sheet name="2017" sheetId="6" r:id="rId6"/>
    <sheet name="2018" sheetId="7" r:id="rId7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77" i="7" l="1"/>
  <c r="S74" i="7"/>
  <c r="S37" i="7"/>
  <c r="E74" i="7"/>
  <c r="B74" i="7"/>
  <c r="B37" i="7"/>
  <c r="E37" i="7"/>
  <c r="H37" i="7"/>
  <c r="K37" i="7"/>
  <c r="N37" i="7"/>
  <c r="Q37" i="7"/>
  <c r="S77" i="6"/>
  <c r="B74" i="6"/>
  <c r="E74" i="6"/>
  <c r="H74" i="6"/>
  <c r="K74" i="6"/>
  <c r="N74" i="6"/>
  <c r="Q74" i="6"/>
  <c r="S74" i="6"/>
  <c r="B38" i="6"/>
  <c r="E38" i="6"/>
  <c r="H38" i="6"/>
  <c r="K38" i="6"/>
  <c r="N38" i="6"/>
  <c r="Q38" i="6"/>
  <c r="S38" i="6"/>
  <c r="S76" i="5"/>
  <c r="B74" i="5"/>
  <c r="E74" i="5"/>
  <c r="H74" i="5"/>
  <c r="K74" i="5"/>
  <c r="N74" i="5"/>
  <c r="Q74" i="5"/>
  <c r="S74" i="5"/>
  <c r="B38" i="5"/>
  <c r="E38" i="5"/>
  <c r="H38" i="5"/>
  <c r="K38" i="5"/>
  <c r="N38" i="5"/>
  <c r="Q38" i="5"/>
  <c r="S38" i="5"/>
  <c r="S39" i="4"/>
  <c r="E39" i="4"/>
  <c r="H39" i="4"/>
  <c r="K39" i="4"/>
  <c r="N39" i="4"/>
  <c r="Q39" i="4"/>
  <c r="B39" i="4"/>
  <c r="D32" i="3"/>
  <c r="B40" i="3"/>
  <c r="D20" i="3"/>
  <c r="D8" i="3"/>
  <c r="D2" i="3"/>
  <c r="B94" i="2"/>
  <c r="C14" i="1"/>
</calcChain>
</file>

<file path=xl/sharedStrings.xml><?xml version="1.0" encoding="utf-8"?>
<sst xmlns="http://schemas.openxmlformats.org/spreadsheetml/2006/main" count="144" uniqueCount="35">
  <si>
    <t>GEOMETRICO ACUMULADO</t>
  </si>
  <si>
    <t>GEOMÉTRICO DESDE JULIO 2015</t>
  </si>
  <si>
    <t>AÑO</t>
  </si>
  <si>
    <t>EXTRACCIÓN</t>
  </si>
  <si>
    <t>TOTAL</t>
  </si>
  <si>
    <t>MES</t>
  </si>
  <si>
    <t>MENSUAL</t>
  </si>
  <si>
    <t>ANUAL</t>
  </si>
  <si>
    <t>VOLUMEN GEOMETRICO</t>
  </si>
  <si>
    <t>VOLUMEN GEOMÉTRICO EXTRACCIÓN AÑO 2015 (desde Julio 2015)</t>
  </si>
  <si>
    <t>JULIO</t>
  </si>
  <si>
    <t>m3 DÍA</t>
  </si>
  <si>
    <t>AGOSTO</t>
  </si>
  <si>
    <t>SEPTIEMBRE</t>
  </si>
  <si>
    <t xml:space="preserve">OCTUBRE </t>
  </si>
  <si>
    <t>NOVIEMBRE</t>
  </si>
  <si>
    <t>DICIEMBRE</t>
  </si>
  <si>
    <t xml:space="preserve">FECHA </t>
  </si>
  <si>
    <t>FECHA</t>
  </si>
  <si>
    <t>TOTALES</t>
  </si>
  <si>
    <t>TOTAL 2015</t>
  </si>
  <si>
    <t>TOTAL 2016</t>
  </si>
  <si>
    <t>OCTUBRE</t>
  </si>
  <si>
    <t>JUNIO</t>
  </si>
  <si>
    <t>MAYO</t>
  </si>
  <si>
    <t>ABRIL</t>
  </si>
  <si>
    <t>MARZO</t>
  </si>
  <si>
    <t xml:space="preserve">FEBRERO </t>
  </si>
  <si>
    <t xml:space="preserve">ENERO </t>
  </si>
  <si>
    <t>VOLUMEN GEOMÉTRICO EXTRACCIÓN AÑO 2016</t>
  </si>
  <si>
    <t>VOLUMEN GEOMÉTRICO EXTRACCIÓN AÑO 2017</t>
  </si>
  <si>
    <t>M3 DÍA</t>
  </si>
  <si>
    <t>TOTAL 2017</t>
  </si>
  <si>
    <t>VOLUMEN GEOMÉTRICO EXTRACCIÓN AÑO 2018</t>
  </si>
  <si>
    <t>TOTAL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</si>
</sst>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-* #,##0_-;\-* #,##0_-;_-* &quot;-&quot;??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2" fillId="0" borderId="0" xfId="0" applyFont="1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right"/>
    </xf>
    <xf numFmtId="17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Fill="1" applyBorder="1"/>
    <xf numFmtId="14" fontId="0" fillId="0" borderId="5" xfId="0" applyNumberFormat="1" applyBorder="1"/>
    <xf numFmtId="3" fontId="0" fillId="0" borderId="6" xfId="0" applyNumberFormat="1" applyBorder="1"/>
    <xf numFmtId="3" fontId="0" fillId="0" borderId="0" xfId="0" applyNumberFormat="1" applyBorder="1"/>
    <xf numFmtId="14" fontId="0" fillId="0" borderId="7" xfId="0" applyNumberFormat="1" applyBorder="1"/>
    <xf numFmtId="3" fontId="0" fillId="0" borderId="8" xfId="0" applyNumberFormat="1" applyBorder="1"/>
    <xf numFmtId="14" fontId="0" fillId="0" borderId="0" xfId="0" applyNumberFormat="1"/>
    <xf numFmtId="14" fontId="0" fillId="0" borderId="0" xfId="0" applyNumberFormat="1" applyBorder="1"/>
    <xf numFmtId="14" fontId="4" fillId="2" borderId="9" xfId="0" applyNumberFormat="1" applyFont="1" applyFill="1" applyBorder="1"/>
    <xf numFmtId="166" fontId="0" fillId="2" borderId="10" xfId="0" applyNumberFormat="1" applyFill="1" applyBorder="1"/>
    <xf numFmtId="0" fontId="0" fillId="2" borderId="10" xfId="0" applyFill="1" applyBorder="1"/>
    <xf numFmtId="166" fontId="0" fillId="2" borderId="11" xfId="0" applyNumberFormat="1" applyFill="1" applyBorder="1"/>
    <xf numFmtId="3" fontId="2" fillId="0" borderId="0" xfId="0" applyNumberFormat="1" applyFont="1" applyBorder="1" applyAlignment="1">
      <alignment horizontal="center"/>
    </xf>
    <xf numFmtId="166" fontId="2" fillId="3" borderId="12" xfId="0" applyNumberFormat="1" applyFont="1" applyFill="1" applyBorder="1"/>
    <xf numFmtId="166" fontId="4" fillId="2" borderId="10" xfId="0" applyNumberFormat="1" applyFont="1" applyFill="1" applyBorder="1"/>
    <xf numFmtId="14" fontId="4" fillId="2" borderId="10" xfId="0" applyNumberFormat="1" applyFont="1" applyFill="1" applyBorder="1"/>
    <xf numFmtId="166" fontId="4" fillId="0" borderId="0" xfId="0" applyNumberFormat="1" applyFont="1"/>
    <xf numFmtId="14" fontId="4" fillId="0" borderId="0" xfId="0" applyNumberFormat="1" applyFont="1"/>
    <xf numFmtId="166" fontId="2" fillId="4" borderId="12" xfId="0" applyNumberFormat="1" applyFont="1" applyFill="1" applyBorder="1"/>
    <xf numFmtId="0" fontId="0" fillId="0" borderId="0" xfId="0" applyBorder="1"/>
    <xf numFmtId="9" fontId="2" fillId="0" borderId="0" xfId="1" applyFont="1" applyAlignment="1">
      <alignment horizontal="center"/>
    </xf>
    <xf numFmtId="0" fontId="4" fillId="0" borderId="0" xfId="0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4"/>
  <sheetViews>
    <sheetView topLeftCell="A64" workbookViewId="0">
      <selection activeCell="G10" sqref="G10:G14"/>
    </sheetView>
  </sheetViews>
  <sheetFormatPr baseColWidth="10" defaultRowHeight="16" x14ac:dyDescent="0.2"/>
  <cols>
    <col min="3" max="3" width="16.33203125" customWidth="1"/>
    <col min="7" max="7" width="13.33203125" customWidth="1"/>
  </cols>
  <sheetData>
    <row r="4" spans="2:7" x14ac:dyDescent="0.2">
      <c r="B4" t="s">
        <v>0</v>
      </c>
      <c r="F4" t="s">
        <v>1</v>
      </c>
    </row>
    <row r="5" spans="2:7" x14ac:dyDescent="0.2">
      <c r="B5" s="5" t="s">
        <v>2</v>
      </c>
      <c r="C5" s="5" t="s">
        <v>3</v>
      </c>
      <c r="F5" s="5" t="s">
        <v>2</v>
      </c>
      <c r="G5" s="5" t="s">
        <v>3</v>
      </c>
    </row>
    <row r="6" spans="2:7" x14ac:dyDescent="0.2">
      <c r="B6" s="6">
        <v>2011</v>
      </c>
      <c r="C6" s="3">
        <v>289615.31199999998</v>
      </c>
      <c r="F6" s="2"/>
      <c r="G6" s="2"/>
    </row>
    <row r="7" spans="2:7" x14ac:dyDescent="0.2">
      <c r="B7" s="6">
        <v>2012</v>
      </c>
      <c r="C7" s="3">
        <v>383059.68400000001</v>
      </c>
      <c r="F7" s="2"/>
      <c r="G7" s="2"/>
    </row>
    <row r="8" spans="2:7" x14ac:dyDescent="0.2">
      <c r="B8" s="6">
        <v>2013</v>
      </c>
      <c r="C8" s="3">
        <v>405042.75</v>
      </c>
      <c r="F8" s="2"/>
      <c r="G8" s="2"/>
    </row>
    <row r="9" spans="2:7" x14ac:dyDescent="0.2">
      <c r="B9" s="6">
        <v>2014</v>
      </c>
      <c r="C9" s="3">
        <v>339849.02</v>
      </c>
      <c r="F9" s="2"/>
      <c r="G9" s="2"/>
    </row>
    <row r="10" spans="2:7" x14ac:dyDescent="0.2">
      <c r="B10" s="6">
        <v>2015</v>
      </c>
      <c r="C10" s="3">
        <v>439183.35999999999</v>
      </c>
      <c r="F10" s="2">
        <v>2015</v>
      </c>
      <c r="G10" s="3">
        <v>215289.97000000003</v>
      </c>
    </row>
    <row r="11" spans="2:7" x14ac:dyDescent="0.2">
      <c r="B11" s="6">
        <v>2016</v>
      </c>
      <c r="C11" s="3">
        <v>391150.22100000002</v>
      </c>
      <c r="F11" s="2">
        <v>2016</v>
      </c>
      <c r="G11" s="3">
        <v>391150.22100000002</v>
      </c>
    </row>
    <row r="12" spans="2:7" x14ac:dyDescent="0.2">
      <c r="B12" s="6">
        <v>2017</v>
      </c>
      <c r="C12" s="3">
        <v>216033.86</v>
      </c>
      <c r="F12" s="2">
        <v>2017</v>
      </c>
      <c r="G12" s="3">
        <v>216033.86</v>
      </c>
    </row>
    <row r="13" spans="2:7" x14ac:dyDescent="0.2">
      <c r="B13" s="6">
        <v>2018</v>
      </c>
      <c r="C13" s="3">
        <v>134510.74</v>
      </c>
      <c r="F13" s="2">
        <v>2018</v>
      </c>
      <c r="G13" s="3">
        <v>134510.74</v>
      </c>
    </row>
    <row r="14" spans="2:7" x14ac:dyDescent="0.2">
      <c r="B14" s="2" t="s">
        <v>4</v>
      </c>
      <c r="C14" s="3">
        <f>+SUM(C6:C13)</f>
        <v>2598444.9469999997</v>
      </c>
      <c r="F14" s="2" t="s">
        <v>4</v>
      </c>
      <c r="G14" s="3">
        <v>956984.79100000008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topLeftCell="A42" workbookViewId="0">
      <selection activeCell="A56" sqref="A56:B94"/>
    </sheetView>
  </sheetViews>
  <sheetFormatPr baseColWidth="10" defaultRowHeight="16" x14ac:dyDescent="0.2"/>
  <cols>
    <col min="2" max="2" width="15.1640625" bestFit="1" customWidth="1"/>
  </cols>
  <sheetData>
    <row r="1" spans="1:2" x14ac:dyDescent="0.2">
      <c r="A1" s="2" t="s">
        <v>5</v>
      </c>
      <c r="B1" s="2" t="s">
        <v>6</v>
      </c>
    </row>
    <row r="2" spans="1:2" x14ac:dyDescent="0.2">
      <c r="A2" s="9">
        <v>40544</v>
      </c>
      <c r="B2" s="2"/>
    </row>
    <row r="3" spans="1:2" x14ac:dyDescent="0.2">
      <c r="A3" s="9">
        <v>40575</v>
      </c>
      <c r="B3" s="2"/>
    </row>
    <row r="4" spans="1:2" x14ac:dyDescent="0.2">
      <c r="A4" s="9">
        <v>40603</v>
      </c>
      <c r="B4" s="3">
        <v>20256.599999999999</v>
      </c>
    </row>
    <row r="5" spans="1:2" x14ac:dyDescent="0.2">
      <c r="A5" s="9">
        <v>40634</v>
      </c>
      <c r="B5" s="3">
        <v>26406.1</v>
      </c>
    </row>
    <row r="6" spans="1:2" x14ac:dyDescent="0.2">
      <c r="A6" s="9">
        <v>40664</v>
      </c>
      <c r="B6" s="3">
        <v>27876.044000000002</v>
      </c>
    </row>
    <row r="7" spans="1:2" x14ac:dyDescent="0.2">
      <c r="A7" s="9">
        <v>40695</v>
      </c>
      <c r="B7" s="3">
        <v>32891.292000000001</v>
      </c>
    </row>
    <row r="8" spans="1:2" x14ac:dyDescent="0.2">
      <c r="A8" s="9">
        <v>40725</v>
      </c>
      <c r="B8" s="3">
        <v>25497.402000000002</v>
      </c>
    </row>
    <row r="9" spans="1:2" x14ac:dyDescent="0.2">
      <c r="A9" s="9">
        <v>40756</v>
      </c>
      <c r="B9" s="3">
        <v>33198.241999999998</v>
      </c>
    </row>
    <row r="10" spans="1:2" x14ac:dyDescent="0.2">
      <c r="A10" s="9">
        <v>40787</v>
      </c>
      <c r="B10" s="3">
        <v>29108.800000000003</v>
      </c>
    </row>
    <row r="11" spans="1:2" x14ac:dyDescent="0.2">
      <c r="A11" s="9">
        <v>40817</v>
      </c>
      <c r="B11" s="3">
        <v>31175.004000000001</v>
      </c>
    </row>
    <row r="12" spans="1:2" x14ac:dyDescent="0.2">
      <c r="A12" s="9">
        <v>40848</v>
      </c>
      <c r="B12" s="3">
        <v>33105.828000000001</v>
      </c>
    </row>
    <row r="13" spans="1:2" x14ac:dyDescent="0.2">
      <c r="A13" s="9">
        <v>40878</v>
      </c>
      <c r="B13" s="3">
        <v>30100</v>
      </c>
    </row>
    <row r="14" spans="1:2" x14ac:dyDescent="0.2">
      <c r="A14" s="9">
        <v>40909</v>
      </c>
      <c r="B14" s="3">
        <v>35352.464</v>
      </c>
    </row>
    <row r="15" spans="1:2" x14ac:dyDescent="0.2">
      <c r="A15" s="9">
        <v>40940</v>
      </c>
      <c r="B15" s="3">
        <v>26992.112000000001</v>
      </c>
    </row>
    <row r="16" spans="1:2" x14ac:dyDescent="0.2">
      <c r="A16" s="9">
        <v>40969</v>
      </c>
      <c r="B16" s="3">
        <v>31266.9</v>
      </c>
    </row>
    <row r="17" spans="1:2" x14ac:dyDescent="0.2">
      <c r="A17" s="9">
        <v>41000</v>
      </c>
      <c r="B17" s="3">
        <v>27835.808000000005</v>
      </c>
    </row>
    <row r="18" spans="1:2" x14ac:dyDescent="0.2">
      <c r="A18" s="9">
        <v>41030</v>
      </c>
      <c r="B18" s="3">
        <v>38006.5</v>
      </c>
    </row>
    <row r="19" spans="1:2" x14ac:dyDescent="0.2">
      <c r="A19" s="9">
        <v>41061</v>
      </c>
      <c r="B19" s="3">
        <v>32446.400000000001</v>
      </c>
    </row>
    <row r="20" spans="1:2" x14ac:dyDescent="0.2">
      <c r="A20" s="9">
        <v>41091</v>
      </c>
      <c r="B20" s="3">
        <v>29486.1</v>
      </c>
    </row>
    <row r="21" spans="1:2" x14ac:dyDescent="0.2">
      <c r="A21" s="9">
        <v>41122</v>
      </c>
      <c r="B21" s="3">
        <v>33376.699999999997</v>
      </c>
    </row>
    <row r="22" spans="1:2" x14ac:dyDescent="0.2">
      <c r="A22" s="9">
        <v>41153</v>
      </c>
      <c r="B22" s="3">
        <v>23946.300000000003</v>
      </c>
    </row>
    <row r="23" spans="1:2" x14ac:dyDescent="0.2">
      <c r="A23" s="9">
        <v>41183</v>
      </c>
      <c r="B23" s="3">
        <v>30651.599999999999</v>
      </c>
    </row>
    <row r="24" spans="1:2" x14ac:dyDescent="0.2">
      <c r="A24" s="9">
        <v>41214</v>
      </c>
      <c r="B24" s="3">
        <v>39834.9</v>
      </c>
    </row>
    <row r="25" spans="1:2" x14ac:dyDescent="0.2">
      <c r="A25" s="9">
        <v>41244</v>
      </c>
      <c r="B25" s="3">
        <v>33863.9</v>
      </c>
    </row>
    <row r="26" spans="1:2" x14ac:dyDescent="0.2">
      <c r="A26" s="9">
        <v>41275</v>
      </c>
      <c r="B26" s="3">
        <v>44608.9</v>
      </c>
    </row>
    <row r="27" spans="1:2" x14ac:dyDescent="0.2">
      <c r="A27" s="9">
        <v>41306</v>
      </c>
      <c r="B27" s="3">
        <v>33932.5</v>
      </c>
    </row>
    <row r="28" spans="1:2" x14ac:dyDescent="0.2">
      <c r="A28" s="9">
        <v>41334</v>
      </c>
      <c r="B28" s="3">
        <v>38137.4</v>
      </c>
    </row>
    <row r="29" spans="1:2" x14ac:dyDescent="0.2">
      <c r="A29" s="9">
        <v>41365</v>
      </c>
      <c r="B29" s="3">
        <v>42593.25</v>
      </c>
    </row>
    <row r="30" spans="1:2" x14ac:dyDescent="0.2">
      <c r="A30" s="9">
        <v>41395</v>
      </c>
      <c r="B30" s="3">
        <v>22113.35</v>
      </c>
    </row>
    <row r="31" spans="1:2" x14ac:dyDescent="0.2">
      <c r="A31" s="9">
        <v>41426</v>
      </c>
      <c r="B31" s="3">
        <v>27876.1</v>
      </c>
    </row>
    <row r="32" spans="1:2" x14ac:dyDescent="0.2">
      <c r="A32" s="9">
        <v>41456</v>
      </c>
      <c r="B32" s="3">
        <v>37114</v>
      </c>
    </row>
    <row r="33" spans="1:2" x14ac:dyDescent="0.2">
      <c r="A33" s="9">
        <v>41487</v>
      </c>
      <c r="B33" s="3">
        <v>33028.449999999997</v>
      </c>
    </row>
    <row r="34" spans="1:2" x14ac:dyDescent="0.2">
      <c r="A34" s="9">
        <v>41518</v>
      </c>
      <c r="B34" s="3">
        <v>27494.6</v>
      </c>
    </row>
    <row r="35" spans="1:2" x14ac:dyDescent="0.2">
      <c r="A35" s="9">
        <v>41548</v>
      </c>
      <c r="B35" s="3">
        <v>42534.8</v>
      </c>
    </row>
    <row r="36" spans="1:2" x14ac:dyDescent="0.2">
      <c r="A36" s="9">
        <v>41579</v>
      </c>
      <c r="B36" s="3">
        <v>33717.949999999997</v>
      </c>
    </row>
    <row r="37" spans="1:2" x14ac:dyDescent="0.2">
      <c r="A37" s="9">
        <v>41609</v>
      </c>
      <c r="B37" s="3">
        <v>21891.45</v>
      </c>
    </row>
    <row r="38" spans="1:2" x14ac:dyDescent="0.2">
      <c r="A38" s="9">
        <v>41640</v>
      </c>
      <c r="B38" s="3">
        <v>6903.4</v>
      </c>
    </row>
    <row r="39" spans="1:2" x14ac:dyDescent="0.2">
      <c r="A39" s="9">
        <v>41671</v>
      </c>
      <c r="B39" s="3">
        <v>31154.2</v>
      </c>
    </row>
    <row r="40" spans="1:2" x14ac:dyDescent="0.2">
      <c r="A40" s="9">
        <v>41699</v>
      </c>
      <c r="B40" s="3">
        <v>26265.050000000003</v>
      </c>
    </row>
    <row r="41" spans="1:2" x14ac:dyDescent="0.2">
      <c r="A41" s="9">
        <v>41730</v>
      </c>
      <c r="B41" s="3">
        <v>25887.4</v>
      </c>
    </row>
    <row r="42" spans="1:2" x14ac:dyDescent="0.2">
      <c r="A42" s="9">
        <v>41760</v>
      </c>
      <c r="B42" s="3">
        <v>27833.4</v>
      </c>
    </row>
    <row r="43" spans="1:2" x14ac:dyDescent="0.2">
      <c r="A43" s="9">
        <v>41791</v>
      </c>
      <c r="B43" s="3">
        <v>30137.800000000003</v>
      </c>
    </row>
    <row r="44" spans="1:2" x14ac:dyDescent="0.2">
      <c r="A44" s="9">
        <v>41821</v>
      </c>
      <c r="B44" s="3">
        <v>32540.2</v>
      </c>
    </row>
    <row r="45" spans="1:2" x14ac:dyDescent="0.2">
      <c r="A45" s="9">
        <v>41852</v>
      </c>
      <c r="B45" s="3">
        <v>33048.400000000001</v>
      </c>
    </row>
    <row r="46" spans="1:2" x14ac:dyDescent="0.2">
      <c r="A46" s="9">
        <v>41883</v>
      </c>
      <c r="B46" s="3">
        <v>32109</v>
      </c>
    </row>
    <row r="47" spans="1:2" x14ac:dyDescent="0.2">
      <c r="A47" s="9">
        <v>41913</v>
      </c>
      <c r="B47" s="3">
        <v>33314.400000000001</v>
      </c>
    </row>
    <row r="48" spans="1:2" x14ac:dyDescent="0.2">
      <c r="A48" s="9">
        <v>41944</v>
      </c>
      <c r="B48" s="3">
        <v>28787.22</v>
      </c>
    </row>
    <row r="49" spans="1:2" x14ac:dyDescent="0.2">
      <c r="A49" s="9">
        <v>41974</v>
      </c>
      <c r="B49" s="3">
        <v>31868.550000000003</v>
      </c>
    </row>
    <row r="50" spans="1:2" x14ac:dyDescent="0.2">
      <c r="A50" s="9">
        <v>42005</v>
      </c>
      <c r="B50" s="3">
        <v>30911.79</v>
      </c>
    </row>
    <row r="51" spans="1:2" x14ac:dyDescent="0.2">
      <c r="A51" s="9">
        <v>42036</v>
      </c>
      <c r="B51" s="3">
        <v>30391.200000000001</v>
      </c>
    </row>
    <row r="52" spans="1:2" x14ac:dyDescent="0.2">
      <c r="A52" s="9">
        <v>42064</v>
      </c>
      <c r="B52" s="3">
        <v>44827.020000000004</v>
      </c>
    </row>
    <row r="53" spans="1:2" x14ac:dyDescent="0.2">
      <c r="A53" s="9">
        <v>42095</v>
      </c>
      <c r="B53" s="3">
        <v>36990.03</v>
      </c>
    </row>
    <row r="54" spans="1:2" x14ac:dyDescent="0.2">
      <c r="A54" s="9">
        <v>42125</v>
      </c>
      <c r="B54" s="3">
        <v>37707.599999999999</v>
      </c>
    </row>
    <row r="55" spans="1:2" x14ac:dyDescent="0.2">
      <c r="A55" s="9">
        <v>42156</v>
      </c>
      <c r="B55" s="3">
        <v>43065.75</v>
      </c>
    </row>
    <row r="56" spans="1:2" x14ac:dyDescent="0.2">
      <c r="A56" s="9">
        <v>42186</v>
      </c>
      <c r="B56" s="3">
        <v>40498.36</v>
      </c>
    </row>
    <row r="57" spans="1:2" x14ac:dyDescent="0.2">
      <c r="A57" s="9">
        <v>42217</v>
      </c>
      <c r="B57" s="3">
        <v>34879.53</v>
      </c>
    </row>
    <row r="58" spans="1:2" x14ac:dyDescent="0.2">
      <c r="A58" s="9">
        <v>42248</v>
      </c>
      <c r="B58" s="3">
        <v>35414.19</v>
      </c>
    </row>
    <row r="59" spans="1:2" x14ac:dyDescent="0.2">
      <c r="A59" s="9">
        <v>42278</v>
      </c>
      <c r="B59" s="3">
        <v>37243.29</v>
      </c>
    </row>
    <row r="60" spans="1:2" x14ac:dyDescent="0.2">
      <c r="A60" s="9">
        <v>42309</v>
      </c>
      <c r="B60" s="3">
        <v>34429.29</v>
      </c>
    </row>
    <row r="61" spans="1:2" x14ac:dyDescent="0.2">
      <c r="A61" s="9">
        <v>42339</v>
      </c>
      <c r="B61" s="3">
        <v>32825.310000000005</v>
      </c>
    </row>
    <row r="62" spans="1:2" x14ac:dyDescent="0.2">
      <c r="A62" s="9">
        <v>42370</v>
      </c>
      <c r="B62" s="3">
        <v>36300.6</v>
      </c>
    </row>
    <row r="63" spans="1:2" x14ac:dyDescent="0.2">
      <c r="A63" s="9">
        <v>42401</v>
      </c>
      <c r="B63" s="3">
        <v>31155.201000000001</v>
      </c>
    </row>
    <row r="64" spans="1:2" x14ac:dyDescent="0.2">
      <c r="A64" s="9">
        <v>42430</v>
      </c>
      <c r="B64" s="3">
        <v>37524.69</v>
      </c>
    </row>
    <row r="65" spans="1:2" x14ac:dyDescent="0.2">
      <c r="A65" s="9">
        <v>42461</v>
      </c>
      <c r="B65" s="3">
        <v>36539.79</v>
      </c>
    </row>
    <row r="66" spans="1:2" x14ac:dyDescent="0.2">
      <c r="A66" s="9">
        <v>42491</v>
      </c>
      <c r="B66" s="3">
        <v>37313.64</v>
      </c>
    </row>
    <row r="67" spans="1:2" x14ac:dyDescent="0.2">
      <c r="A67" s="9">
        <v>42522</v>
      </c>
      <c r="B67" s="3">
        <v>33261.480000000003</v>
      </c>
    </row>
    <row r="68" spans="1:2" x14ac:dyDescent="0.2">
      <c r="A68" s="9">
        <v>42552</v>
      </c>
      <c r="B68" s="3">
        <v>27478.710000000003</v>
      </c>
    </row>
    <row r="69" spans="1:2" x14ac:dyDescent="0.2">
      <c r="A69" s="9">
        <v>42583</v>
      </c>
      <c r="B69" s="3">
        <v>36399.089999999997</v>
      </c>
    </row>
    <row r="70" spans="1:2" x14ac:dyDescent="0.2">
      <c r="A70" s="9">
        <v>42614</v>
      </c>
      <c r="B70" s="3">
        <v>30363.060000000005</v>
      </c>
    </row>
    <row r="71" spans="1:2" x14ac:dyDescent="0.2">
      <c r="A71" s="9">
        <v>42644</v>
      </c>
      <c r="B71" s="3">
        <v>35737.800000000003</v>
      </c>
    </row>
    <row r="72" spans="1:2" x14ac:dyDescent="0.2">
      <c r="A72" s="9">
        <v>42675</v>
      </c>
      <c r="B72" s="3">
        <v>31910.760000000002</v>
      </c>
    </row>
    <row r="73" spans="1:2" x14ac:dyDescent="0.2">
      <c r="A73" s="9">
        <v>42705</v>
      </c>
      <c r="B73" s="3">
        <v>17165.400000000001</v>
      </c>
    </row>
    <row r="74" spans="1:2" x14ac:dyDescent="0.2">
      <c r="A74" s="9">
        <v>42736</v>
      </c>
      <c r="B74" s="3">
        <v>17444</v>
      </c>
    </row>
    <row r="75" spans="1:2" x14ac:dyDescent="0.2">
      <c r="A75" s="9">
        <v>42767</v>
      </c>
      <c r="B75" s="3">
        <v>17545.29</v>
      </c>
    </row>
    <row r="76" spans="1:2" x14ac:dyDescent="0.2">
      <c r="A76" s="9">
        <v>42795</v>
      </c>
      <c r="B76" s="3">
        <v>22441.65</v>
      </c>
    </row>
    <row r="77" spans="1:2" x14ac:dyDescent="0.2">
      <c r="A77" s="9">
        <v>42826</v>
      </c>
      <c r="B77" s="3">
        <v>18403.559999999998</v>
      </c>
    </row>
    <row r="78" spans="1:2" x14ac:dyDescent="0.2">
      <c r="A78" s="9">
        <v>42856</v>
      </c>
      <c r="B78" s="3">
        <v>26142.060000000005</v>
      </c>
    </row>
    <row r="79" spans="1:2" x14ac:dyDescent="0.2">
      <c r="A79" s="9">
        <v>42887</v>
      </c>
      <c r="B79" s="3">
        <v>15454.740000000002</v>
      </c>
    </row>
    <row r="80" spans="1:2" x14ac:dyDescent="0.2">
      <c r="A80" s="9">
        <v>42917</v>
      </c>
      <c r="B80" s="3">
        <v>16293.06</v>
      </c>
    </row>
    <row r="81" spans="1:2" x14ac:dyDescent="0.2">
      <c r="A81" s="9">
        <v>42948</v>
      </c>
      <c r="B81" s="3">
        <v>14562.45</v>
      </c>
    </row>
    <row r="82" spans="1:2" x14ac:dyDescent="0.2">
      <c r="A82" s="9">
        <v>42979</v>
      </c>
      <c r="B82" s="3">
        <v>15392.580000000002</v>
      </c>
    </row>
    <row r="83" spans="1:2" x14ac:dyDescent="0.2">
      <c r="A83" s="9">
        <v>43009</v>
      </c>
      <c r="B83" s="3">
        <v>20176.38</v>
      </c>
    </row>
    <row r="84" spans="1:2" x14ac:dyDescent="0.2">
      <c r="A84" s="9">
        <v>43040</v>
      </c>
      <c r="B84" s="3">
        <v>18910.080000000002</v>
      </c>
    </row>
    <row r="85" spans="1:2" x14ac:dyDescent="0.2">
      <c r="A85" s="9">
        <v>43070</v>
      </c>
      <c r="B85" s="3">
        <v>13268.009999999998</v>
      </c>
    </row>
    <row r="86" spans="1:2" x14ac:dyDescent="0.2">
      <c r="A86" s="9">
        <v>43101</v>
      </c>
      <c r="B86" s="3">
        <v>19303.62</v>
      </c>
    </row>
    <row r="87" spans="1:2" x14ac:dyDescent="0.2">
      <c r="A87" s="9">
        <v>43132</v>
      </c>
      <c r="B87" s="3">
        <v>16560.39</v>
      </c>
    </row>
    <row r="88" spans="1:2" x14ac:dyDescent="0.2">
      <c r="A88" s="9">
        <v>43160</v>
      </c>
      <c r="B88" s="3">
        <v>17179.47</v>
      </c>
    </row>
    <row r="89" spans="1:2" x14ac:dyDescent="0.2">
      <c r="A89" s="9">
        <v>43191</v>
      </c>
      <c r="B89" s="3">
        <v>15012.69</v>
      </c>
    </row>
    <row r="90" spans="1:2" x14ac:dyDescent="0.2">
      <c r="A90" s="9">
        <v>43221</v>
      </c>
      <c r="B90" s="3">
        <v>14168</v>
      </c>
    </row>
    <row r="91" spans="1:2" x14ac:dyDescent="0.2">
      <c r="A91" s="9">
        <v>43252</v>
      </c>
      <c r="B91" s="3">
        <v>16394</v>
      </c>
    </row>
    <row r="92" spans="1:2" x14ac:dyDescent="0.2">
      <c r="A92" s="9">
        <v>43282</v>
      </c>
      <c r="B92" s="3">
        <v>16616.669999999998</v>
      </c>
    </row>
    <row r="93" spans="1:2" x14ac:dyDescent="0.2">
      <c r="A93" s="9">
        <v>43313</v>
      </c>
      <c r="B93" s="3">
        <v>19275.900000000001</v>
      </c>
    </row>
    <row r="94" spans="1:2" x14ac:dyDescent="0.2">
      <c r="A94" s="4" t="s">
        <v>4</v>
      </c>
      <c r="B94" s="8">
        <f>+SUM(B2:B93)</f>
        <v>2598444.9470000002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opLeftCell="A7" workbookViewId="0">
      <selection activeCell="E24" sqref="E24"/>
    </sheetView>
  </sheetViews>
  <sheetFormatPr baseColWidth="10" defaultRowHeight="16" x14ac:dyDescent="0.2"/>
  <cols>
    <col min="2" max="2" width="21.33203125" bestFit="1" customWidth="1"/>
    <col min="4" max="4" width="11.83203125" customWidth="1"/>
  </cols>
  <sheetData>
    <row r="1" spans="1:4" x14ac:dyDescent="0.2">
      <c r="A1" s="5" t="s">
        <v>5</v>
      </c>
      <c r="B1" s="5" t="s">
        <v>8</v>
      </c>
      <c r="C1" s="10" t="s">
        <v>7</v>
      </c>
      <c r="D1" s="10"/>
    </row>
    <row r="2" spans="1:4" x14ac:dyDescent="0.2">
      <c r="A2" s="9">
        <v>42186</v>
      </c>
      <c r="B2" s="3">
        <v>40498.36</v>
      </c>
      <c r="C2" s="11">
        <v>2015</v>
      </c>
      <c r="D2" s="12">
        <f>+SUM(B2:B7)</f>
        <v>215289.97</v>
      </c>
    </row>
    <row r="3" spans="1:4" x14ac:dyDescent="0.2">
      <c r="A3" s="9">
        <v>42217</v>
      </c>
      <c r="B3" s="3">
        <v>34879.53</v>
      </c>
      <c r="C3" s="11"/>
      <c r="D3" s="12"/>
    </row>
    <row r="4" spans="1:4" x14ac:dyDescent="0.2">
      <c r="A4" s="9">
        <v>42248</v>
      </c>
      <c r="B4" s="3">
        <v>35414.19</v>
      </c>
      <c r="C4" s="11"/>
      <c r="D4" s="12"/>
    </row>
    <row r="5" spans="1:4" x14ac:dyDescent="0.2">
      <c r="A5" s="9">
        <v>42278</v>
      </c>
      <c r="B5" s="3">
        <v>37243.29</v>
      </c>
      <c r="C5" s="11"/>
      <c r="D5" s="12"/>
    </row>
    <row r="6" spans="1:4" x14ac:dyDescent="0.2">
      <c r="A6" s="9">
        <v>42309</v>
      </c>
      <c r="B6" s="3">
        <v>34429.29</v>
      </c>
      <c r="C6" s="11"/>
      <c r="D6" s="12"/>
    </row>
    <row r="7" spans="1:4" x14ac:dyDescent="0.2">
      <c r="A7" s="9">
        <v>42339</v>
      </c>
      <c r="B7" s="3">
        <v>32825.310000000005</v>
      </c>
      <c r="C7" s="11"/>
      <c r="D7" s="12"/>
    </row>
    <row r="8" spans="1:4" x14ac:dyDescent="0.2">
      <c r="A8" s="9">
        <v>42370</v>
      </c>
      <c r="B8" s="3">
        <v>36300.6</v>
      </c>
      <c r="C8" s="11">
        <v>2016</v>
      </c>
      <c r="D8" s="12">
        <f>+SUM(B8:B19)</f>
        <v>391150.22100000002</v>
      </c>
    </row>
    <row r="9" spans="1:4" x14ac:dyDescent="0.2">
      <c r="A9" s="9">
        <v>42401</v>
      </c>
      <c r="B9" s="3">
        <v>31155.201000000001</v>
      </c>
      <c r="C9" s="11"/>
      <c r="D9" s="12"/>
    </row>
    <row r="10" spans="1:4" x14ac:dyDescent="0.2">
      <c r="A10" s="9">
        <v>42430</v>
      </c>
      <c r="B10" s="3">
        <v>37524.69</v>
      </c>
      <c r="C10" s="11"/>
      <c r="D10" s="12"/>
    </row>
    <row r="11" spans="1:4" x14ac:dyDescent="0.2">
      <c r="A11" s="9">
        <v>42461</v>
      </c>
      <c r="B11" s="3">
        <v>36539.79</v>
      </c>
      <c r="C11" s="11"/>
      <c r="D11" s="12"/>
    </row>
    <row r="12" spans="1:4" x14ac:dyDescent="0.2">
      <c r="A12" s="9">
        <v>42491</v>
      </c>
      <c r="B12" s="3">
        <v>37313.64</v>
      </c>
      <c r="C12" s="11"/>
      <c r="D12" s="12"/>
    </row>
    <row r="13" spans="1:4" x14ac:dyDescent="0.2">
      <c r="A13" s="9">
        <v>42522</v>
      </c>
      <c r="B13" s="3">
        <v>33261.480000000003</v>
      </c>
      <c r="C13" s="11"/>
      <c r="D13" s="12"/>
    </row>
    <row r="14" spans="1:4" x14ac:dyDescent="0.2">
      <c r="A14" s="9">
        <v>42552</v>
      </c>
      <c r="B14" s="3">
        <v>27478.710000000003</v>
      </c>
      <c r="C14" s="11"/>
      <c r="D14" s="12"/>
    </row>
    <row r="15" spans="1:4" x14ac:dyDescent="0.2">
      <c r="A15" s="9">
        <v>42583</v>
      </c>
      <c r="B15" s="3">
        <v>36399.089999999997</v>
      </c>
      <c r="C15" s="11"/>
      <c r="D15" s="12"/>
    </row>
    <row r="16" spans="1:4" x14ac:dyDescent="0.2">
      <c r="A16" s="9">
        <v>42614</v>
      </c>
      <c r="B16" s="3">
        <v>30363.060000000005</v>
      </c>
      <c r="C16" s="11"/>
      <c r="D16" s="12"/>
    </row>
    <row r="17" spans="1:4" x14ac:dyDescent="0.2">
      <c r="A17" s="9">
        <v>42644</v>
      </c>
      <c r="B17" s="3">
        <v>35737.800000000003</v>
      </c>
      <c r="C17" s="11"/>
      <c r="D17" s="12"/>
    </row>
    <row r="18" spans="1:4" x14ac:dyDescent="0.2">
      <c r="A18" s="9">
        <v>42675</v>
      </c>
      <c r="B18" s="3">
        <v>31910.760000000002</v>
      </c>
      <c r="C18" s="11"/>
      <c r="D18" s="12"/>
    </row>
    <row r="19" spans="1:4" x14ac:dyDescent="0.2">
      <c r="A19" s="9">
        <v>42705</v>
      </c>
      <c r="B19" s="3">
        <v>17165.400000000001</v>
      </c>
      <c r="C19" s="11"/>
      <c r="D19" s="12"/>
    </row>
    <row r="20" spans="1:4" x14ac:dyDescent="0.2">
      <c r="A20" s="9">
        <v>42736</v>
      </c>
      <c r="B20" s="3">
        <v>17444</v>
      </c>
      <c r="C20" s="11">
        <v>2017</v>
      </c>
      <c r="D20" s="12">
        <f>+SUM(B20:B31)</f>
        <v>216033.86000000004</v>
      </c>
    </row>
    <row r="21" spans="1:4" x14ac:dyDescent="0.2">
      <c r="A21" s="9">
        <v>42767</v>
      </c>
      <c r="B21" s="3">
        <v>17545.29</v>
      </c>
      <c r="C21" s="11"/>
      <c r="D21" s="12"/>
    </row>
    <row r="22" spans="1:4" x14ac:dyDescent="0.2">
      <c r="A22" s="9">
        <v>42795</v>
      </c>
      <c r="B22" s="3">
        <v>22441.65</v>
      </c>
      <c r="C22" s="11"/>
      <c r="D22" s="12"/>
    </row>
    <row r="23" spans="1:4" x14ac:dyDescent="0.2">
      <c r="A23" s="9">
        <v>42826</v>
      </c>
      <c r="B23" s="3">
        <v>18403.559999999998</v>
      </c>
      <c r="C23" s="11"/>
      <c r="D23" s="12"/>
    </row>
    <row r="24" spans="1:4" x14ac:dyDescent="0.2">
      <c r="A24" s="9">
        <v>42856</v>
      </c>
      <c r="B24" s="3">
        <v>26142.060000000005</v>
      </c>
      <c r="C24" s="11"/>
      <c r="D24" s="12"/>
    </row>
    <row r="25" spans="1:4" x14ac:dyDescent="0.2">
      <c r="A25" s="9">
        <v>42887</v>
      </c>
      <c r="B25" s="3">
        <v>15454.740000000002</v>
      </c>
      <c r="C25" s="11"/>
      <c r="D25" s="12"/>
    </row>
    <row r="26" spans="1:4" x14ac:dyDescent="0.2">
      <c r="A26" s="9">
        <v>42917</v>
      </c>
      <c r="B26" s="3">
        <v>16293.06</v>
      </c>
      <c r="C26" s="11"/>
      <c r="D26" s="12"/>
    </row>
    <row r="27" spans="1:4" x14ac:dyDescent="0.2">
      <c r="A27" s="9">
        <v>42948</v>
      </c>
      <c r="B27" s="3">
        <v>14562.45</v>
      </c>
      <c r="C27" s="11"/>
      <c r="D27" s="12"/>
    </row>
    <row r="28" spans="1:4" x14ac:dyDescent="0.2">
      <c r="A28" s="9">
        <v>42979</v>
      </c>
      <c r="B28" s="3">
        <v>15392.580000000002</v>
      </c>
      <c r="C28" s="11"/>
      <c r="D28" s="12"/>
    </row>
    <row r="29" spans="1:4" x14ac:dyDescent="0.2">
      <c r="A29" s="9">
        <v>43009</v>
      </c>
      <c r="B29" s="3">
        <v>20176.38</v>
      </c>
      <c r="C29" s="11"/>
      <c r="D29" s="12"/>
    </row>
    <row r="30" spans="1:4" x14ac:dyDescent="0.2">
      <c r="A30" s="9">
        <v>43040</v>
      </c>
      <c r="B30" s="3">
        <v>18910.080000000002</v>
      </c>
      <c r="C30" s="11"/>
      <c r="D30" s="12"/>
    </row>
    <row r="31" spans="1:4" x14ac:dyDescent="0.2">
      <c r="A31" s="9">
        <v>43070</v>
      </c>
      <c r="B31" s="3">
        <v>13268.009999999998</v>
      </c>
      <c r="C31" s="11"/>
      <c r="D31" s="12"/>
    </row>
    <row r="32" spans="1:4" x14ac:dyDescent="0.2">
      <c r="A32" s="9">
        <v>43101</v>
      </c>
      <c r="B32" s="3">
        <v>19303.62</v>
      </c>
      <c r="C32" s="11">
        <v>2018</v>
      </c>
      <c r="D32" s="12">
        <f>+SUM(B32:B39)</f>
        <v>134510.74</v>
      </c>
    </row>
    <row r="33" spans="1:4" x14ac:dyDescent="0.2">
      <c r="A33" s="9">
        <v>43132</v>
      </c>
      <c r="B33" s="3">
        <v>16560.39</v>
      </c>
      <c r="C33" s="11"/>
      <c r="D33" s="11"/>
    </row>
    <row r="34" spans="1:4" x14ac:dyDescent="0.2">
      <c r="A34" s="9">
        <v>43160</v>
      </c>
      <c r="B34" s="3">
        <v>17179.47</v>
      </c>
      <c r="C34" s="11"/>
      <c r="D34" s="11"/>
    </row>
    <row r="35" spans="1:4" x14ac:dyDescent="0.2">
      <c r="A35" s="9">
        <v>43191</v>
      </c>
      <c r="B35" s="3">
        <v>15012.69</v>
      </c>
      <c r="C35" s="11"/>
      <c r="D35" s="11"/>
    </row>
    <row r="36" spans="1:4" x14ac:dyDescent="0.2">
      <c r="A36" s="9">
        <v>43221</v>
      </c>
      <c r="B36" s="3">
        <v>14168</v>
      </c>
      <c r="C36" s="11"/>
      <c r="D36" s="11"/>
    </row>
    <row r="37" spans="1:4" x14ac:dyDescent="0.2">
      <c r="A37" s="9">
        <v>43252</v>
      </c>
      <c r="B37" s="3">
        <v>16394</v>
      </c>
      <c r="C37" s="11"/>
      <c r="D37" s="11"/>
    </row>
    <row r="38" spans="1:4" x14ac:dyDescent="0.2">
      <c r="A38" s="9">
        <v>43282</v>
      </c>
      <c r="B38" s="3">
        <v>16616.669999999998</v>
      </c>
      <c r="C38" s="11"/>
      <c r="D38" s="11"/>
    </row>
    <row r="39" spans="1:4" x14ac:dyDescent="0.2">
      <c r="A39" s="9">
        <v>43313</v>
      </c>
      <c r="B39" s="3">
        <v>19275.900000000001</v>
      </c>
      <c r="C39" s="11"/>
      <c r="D39" s="11"/>
    </row>
    <row r="40" spans="1:4" x14ac:dyDescent="0.2">
      <c r="A40" s="4" t="s">
        <v>4</v>
      </c>
      <c r="B40" s="8">
        <f>+SUM(B2:B39)</f>
        <v>956984.79100000008</v>
      </c>
    </row>
  </sheetData>
  <mergeCells count="9">
    <mergeCell ref="C32:C39"/>
    <mergeCell ref="D32:D39"/>
    <mergeCell ref="C1:D1"/>
    <mergeCell ref="C2:C7"/>
    <mergeCell ref="D2:D7"/>
    <mergeCell ref="C8:C19"/>
    <mergeCell ref="D8:D19"/>
    <mergeCell ref="C20:C31"/>
    <mergeCell ref="D20:D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A19" workbookViewId="0">
      <selection activeCell="AB52" sqref="AB52"/>
    </sheetView>
  </sheetViews>
  <sheetFormatPr baseColWidth="10" defaultRowHeight="16" x14ac:dyDescent="0.2"/>
  <sheetData>
    <row r="1" spans="1:19" ht="21" x14ac:dyDescent="0.25">
      <c r="A1" s="13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4" spans="1:19" x14ac:dyDescent="0.2">
      <c r="B4" s="15"/>
      <c r="C4" s="14"/>
      <c r="F4" s="14"/>
      <c r="I4" s="14"/>
      <c r="L4" s="14"/>
      <c r="O4" s="14"/>
    </row>
    <row r="5" spans="1:19" ht="17" thickBot="1" x14ac:dyDescent="0.25">
      <c r="A5" s="14" t="s">
        <v>10</v>
      </c>
      <c r="B5" s="15" t="s">
        <v>11</v>
      </c>
      <c r="C5" s="7"/>
      <c r="D5" s="14" t="s">
        <v>12</v>
      </c>
      <c r="E5" s="15" t="s">
        <v>11</v>
      </c>
      <c r="F5" s="7"/>
      <c r="G5" s="14" t="s">
        <v>13</v>
      </c>
      <c r="H5" s="15" t="s">
        <v>11</v>
      </c>
      <c r="I5" s="7"/>
      <c r="J5" s="14" t="s">
        <v>14</v>
      </c>
      <c r="K5" s="15" t="s">
        <v>11</v>
      </c>
      <c r="L5" s="7"/>
      <c r="M5" s="14" t="s">
        <v>15</v>
      </c>
      <c r="N5" s="15" t="s">
        <v>11</v>
      </c>
      <c r="O5" s="7"/>
      <c r="P5" s="14" t="s">
        <v>16</v>
      </c>
      <c r="Q5" s="15" t="s">
        <v>11</v>
      </c>
      <c r="R5" s="7"/>
      <c r="S5" s="7"/>
    </row>
    <row r="6" spans="1:19" x14ac:dyDescent="0.2">
      <c r="A6" s="16" t="s">
        <v>17</v>
      </c>
      <c r="B6" s="17"/>
      <c r="D6" s="16" t="s">
        <v>18</v>
      </c>
      <c r="E6" s="17"/>
      <c r="G6" s="16" t="s">
        <v>18</v>
      </c>
      <c r="H6" s="17"/>
      <c r="J6" s="16" t="s">
        <v>18</v>
      </c>
      <c r="K6" s="17"/>
      <c r="M6" s="16" t="s">
        <v>18</v>
      </c>
      <c r="N6" s="17"/>
      <c r="O6" s="18"/>
      <c r="P6" s="16" t="s">
        <v>18</v>
      </c>
      <c r="Q6" s="17"/>
    </row>
    <row r="7" spans="1:19" x14ac:dyDescent="0.2">
      <c r="A7" s="19">
        <v>42186</v>
      </c>
      <c r="B7" s="20">
        <v>2240</v>
      </c>
      <c r="C7" s="1"/>
      <c r="D7" s="19">
        <v>42217</v>
      </c>
      <c r="E7" s="20">
        <v>0</v>
      </c>
      <c r="G7" s="19">
        <v>42248</v>
      </c>
      <c r="H7" s="20">
        <v>2128</v>
      </c>
      <c r="J7" s="19">
        <v>42278</v>
      </c>
      <c r="K7" s="20">
        <v>2086</v>
      </c>
      <c r="M7" s="19">
        <v>42309</v>
      </c>
      <c r="N7" s="20">
        <v>0</v>
      </c>
      <c r="O7" s="21"/>
      <c r="P7" s="19">
        <v>42339</v>
      </c>
      <c r="Q7" s="20">
        <v>938</v>
      </c>
    </row>
    <row r="8" spans="1:19" x14ac:dyDescent="0.2">
      <c r="A8" s="19">
        <v>42187</v>
      </c>
      <c r="B8" s="20">
        <v>2604</v>
      </c>
      <c r="C8" s="1"/>
      <c r="D8" s="19">
        <v>42218</v>
      </c>
      <c r="E8" s="20">
        <v>0</v>
      </c>
      <c r="G8" s="19">
        <v>42249</v>
      </c>
      <c r="H8" s="20">
        <v>1582</v>
      </c>
      <c r="J8" s="19">
        <v>42279</v>
      </c>
      <c r="K8" s="20">
        <v>1694</v>
      </c>
      <c r="M8" s="19">
        <v>42310</v>
      </c>
      <c r="N8" s="20">
        <v>1848</v>
      </c>
      <c r="O8" s="21"/>
      <c r="P8" s="19">
        <v>42340</v>
      </c>
      <c r="Q8" s="20">
        <v>1764</v>
      </c>
    </row>
    <row r="9" spans="1:19" x14ac:dyDescent="0.2">
      <c r="A9" s="19">
        <v>42188</v>
      </c>
      <c r="B9" s="20">
        <v>2166.5</v>
      </c>
      <c r="C9" s="1"/>
      <c r="D9" s="19">
        <v>42219</v>
      </c>
      <c r="E9" s="20">
        <v>411.6</v>
      </c>
      <c r="G9" s="19">
        <v>42250</v>
      </c>
      <c r="H9" s="20">
        <v>2534</v>
      </c>
      <c r="J9" s="19">
        <v>42280</v>
      </c>
      <c r="K9" s="20">
        <v>0</v>
      </c>
      <c r="M9" s="19">
        <v>42311</v>
      </c>
      <c r="N9" s="20">
        <v>1862</v>
      </c>
      <c r="O9" s="21"/>
      <c r="P9" s="19">
        <v>42341</v>
      </c>
      <c r="Q9" s="20">
        <v>1820</v>
      </c>
    </row>
    <row r="10" spans="1:19" x14ac:dyDescent="0.2">
      <c r="A10" s="19">
        <v>42189</v>
      </c>
      <c r="B10" s="20">
        <v>0</v>
      </c>
      <c r="C10" s="1"/>
      <c r="D10" s="19">
        <v>42220</v>
      </c>
      <c r="E10" s="20">
        <v>1148</v>
      </c>
      <c r="G10" s="19">
        <v>42251</v>
      </c>
      <c r="H10" s="20">
        <v>1996.4</v>
      </c>
      <c r="J10" s="19">
        <v>42281</v>
      </c>
      <c r="K10" s="20">
        <v>0</v>
      </c>
      <c r="M10" s="19">
        <v>42312</v>
      </c>
      <c r="N10" s="20">
        <v>1428</v>
      </c>
      <c r="O10" s="21"/>
      <c r="P10" s="19">
        <v>42342</v>
      </c>
      <c r="Q10" s="20">
        <v>1563.1</v>
      </c>
    </row>
    <row r="11" spans="1:19" x14ac:dyDescent="0.2">
      <c r="A11" s="19">
        <v>42190</v>
      </c>
      <c r="B11" s="20">
        <v>0</v>
      </c>
      <c r="C11" s="1"/>
      <c r="D11" s="19">
        <v>42221</v>
      </c>
      <c r="E11" s="20">
        <v>1792</v>
      </c>
      <c r="G11" s="19">
        <v>42252</v>
      </c>
      <c r="H11" s="20">
        <v>0</v>
      </c>
      <c r="J11" s="19">
        <v>42282</v>
      </c>
      <c r="K11" s="20">
        <v>1683.5</v>
      </c>
      <c r="M11" s="19">
        <v>42313</v>
      </c>
      <c r="N11" s="20">
        <v>1582</v>
      </c>
      <c r="O11" s="21"/>
      <c r="P11" s="19">
        <v>42343</v>
      </c>
      <c r="Q11" s="20">
        <v>0</v>
      </c>
    </row>
    <row r="12" spans="1:19" x14ac:dyDescent="0.2">
      <c r="A12" s="19">
        <v>42191</v>
      </c>
      <c r="B12" s="20">
        <v>2086</v>
      </c>
      <c r="C12" s="1"/>
      <c r="D12" s="19">
        <v>42222</v>
      </c>
      <c r="E12" s="20">
        <v>700</v>
      </c>
      <c r="G12" s="19">
        <v>42253</v>
      </c>
      <c r="H12" s="20">
        <v>0</v>
      </c>
      <c r="J12" s="19">
        <v>42283</v>
      </c>
      <c r="K12" s="20">
        <v>1428</v>
      </c>
      <c r="M12" s="19">
        <v>42314</v>
      </c>
      <c r="N12" s="20">
        <v>1806</v>
      </c>
      <c r="O12" s="21"/>
      <c r="P12" s="19">
        <v>42344</v>
      </c>
      <c r="Q12" s="20">
        <v>0</v>
      </c>
    </row>
    <row r="13" spans="1:19" x14ac:dyDescent="0.2">
      <c r="A13" s="19">
        <v>42192</v>
      </c>
      <c r="B13" s="20">
        <v>2786</v>
      </c>
      <c r="C13" s="1"/>
      <c r="D13" s="19">
        <v>42223</v>
      </c>
      <c r="E13" s="20">
        <v>1848</v>
      </c>
      <c r="G13" s="19">
        <v>42254</v>
      </c>
      <c r="H13" s="20">
        <v>2100</v>
      </c>
      <c r="J13" s="19">
        <v>42284</v>
      </c>
      <c r="K13" s="20">
        <v>2016</v>
      </c>
      <c r="M13" s="19">
        <v>42315</v>
      </c>
      <c r="N13" s="20">
        <v>0</v>
      </c>
      <c r="O13" s="21"/>
      <c r="P13" s="19">
        <v>42345</v>
      </c>
      <c r="Q13" s="20">
        <v>1680</v>
      </c>
    </row>
    <row r="14" spans="1:19" x14ac:dyDescent="0.2">
      <c r="A14" s="19">
        <v>42193</v>
      </c>
      <c r="B14" s="20">
        <v>2072</v>
      </c>
      <c r="C14" s="1"/>
      <c r="D14" s="19">
        <v>42224</v>
      </c>
      <c r="E14" s="20">
        <v>0</v>
      </c>
      <c r="G14" s="19">
        <v>42255</v>
      </c>
      <c r="H14" s="20">
        <v>1974</v>
      </c>
      <c r="J14" s="19">
        <v>42285</v>
      </c>
      <c r="K14" s="20">
        <v>2002</v>
      </c>
      <c r="M14" s="19">
        <v>42316</v>
      </c>
      <c r="N14" s="20">
        <v>0</v>
      </c>
      <c r="O14" s="21"/>
      <c r="P14" s="19">
        <v>42346</v>
      </c>
      <c r="Q14" s="20">
        <v>0</v>
      </c>
    </row>
    <row r="15" spans="1:19" x14ac:dyDescent="0.2">
      <c r="A15" s="19">
        <v>42194</v>
      </c>
      <c r="B15" s="20">
        <v>2002</v>
      </c>
      <c r="C15" s="1"/>
      <c r="D15" s="19">
        <v>42225</v>
      </c>
      <c r="E15" s="20">
        <v>0</v>
      </c>
      <c r="G15" s="19">
        <v>42256</v>
      </c>
      <c r="H15" s="20">
        <v>2296</v>
      </c>
      <c r="J15" s="19">
        <v>42286</v>
      </c>
      <c r="K15" s="20">
        <v>1442</v>
      </c>
      <c r="M15" s="19">
        <v>42317</v>
      </c>
      <c r="N15" s="20">
        <v>1498</v>
      </c>
      <c r="O15" s="21"/>
      <c r="P15" s="19">
        <v>42347</v>
      </c>
      <c r="Q15" s="20">
        <v>1778</v>
      </c>
    </row>
    <row r="16" spans="1:19" x14ac:dyDescent="0.2">
      <c r="A16" s="19">
        <v>42195</v>
      </c>
      <c r="B16" s="20">
        <v>1680</v>
      </c>
      <c r="C16" s="1"/>
      <c r="D16" s="19">
        <v>42226</v>
      </c>
      <c r="E16" s="20">
        <v>1638</v>
      </c>
      <c r="G16" s="19">
        <v>42257</v>
      </c>
      <c r="H16" s="20">
        <v>1750</v>
      </c>
      <c r="J16" s="19">
        <v>42287</v>
      </c>
      <c r="K16" s="20">
        <v>0</v>
      </c>
      <c r="M16" s="19">
        <v>42318</v>
      </c>
      <c r="N16" s="20">
        <v>1585.5</v>
      </c>
      <c r="O16" s="21"/>
      <c r="P16" s="19">
        <v>42348</v>
      </c>
      <c r="Q16" s="20">
        <v>1792</v>
      </c>
    </row>
    <row r="17" spans="1:17" x14ac:dyDescent="0.2">
      <c r="A17" s="19">
        <v>42196</v>
      </c>
      <c r="B17" s="20">
        <v>0</v>
      </c>
      <c r="C17" s="1"/>
      <c r="D17" s="19">
        <v>42227</v>
      </c>
      <c r="E17" s="20">
        <v>2002</v>
      </c>
      <c r="G17" s="19">
        <v>42258</v>
      </c>
      <c r="H17" s="20">
        <v>1176</v>
      </c>
      <c r="J17" s="19">
        <v>42288</v>
      </c>
      <c r="K17" s="20">
        <v>0</v>
      </c>
      <c r="M17" s="19">
        <v>42319</v>
      </c>
      <c r="N17" s="20">
        <v>1386</v>
      </c>
      <c r="O17" s="21"/>
      <c r="P17" s="19">
        <v>42349</v>
      </c>
      <c r="Q17" s="20">
        <v>2016</v>
      </c>
    </row>
    <row r="18" spans="1:17" x14ac:dyDescent="0.2">
      <c r="A18" s="19">
        <v>42197</v>
      </c>
      <c r="B18" s="20">
        <v>0</v>
      </c>
      <c r="C18" s="1"/>
      <c r="D18" s="19">
        <v>42228</v>
      </c>
      <c r="E18" s="20">
        <v>1820</v>
      </c>
      <c r="G18" s="19">
        <v>42259</v>
      </c>
      <c r="H18" s="20">
        <v>0</v>
      </c>
      <c r="J18" s="19">
        <v>42289</v>
      </c>
      <c r="K18" s="20">
        <v>0</v>
      </c>
      <c r="M18" s="19">
        <v>42320</v>
      </c>
      <c r="N18" s="20">
        <v>1750</v>
      </c>
      <c r="O18" s="21"/>
      <c r="P18" s="19">
        <v>42350</v>
      </c>
      <c r="Q18" s="20">
        <v>0</v>
      </c>
    </row>
    <row r="19" spans="1:17" x14ac:dyDescent="0.2">
      <c r="A19" s="19">
        <v>42198</v>
      </c>
      <c r="B19" s="20">
        <v>1918</v>
      </c>
      <c r="C19" s="1"/>
      <c r="D19" s="19">
        <v>42229</v>
      </c>
      <c r="E19" s="20">
        <v>2002</v>
      </c>
      <c r="G19" s="19">
        <v>42260</v>
      </c>
      <c r="H19" s="20">
        <v>0</v>
      </c>
      <c r="J19" s="19">
        <v>42290</v>
      </c>
      <c r="K19" s="20">
        <v>2058</v>
      </c>
      <c r="M19" s="19">
        <v>42321</v>
      </c>
      <c r="N19" s="20">
        <v>1568</v>
      </c>
      <c r="O19" s="21"/>
      <c r="P19" s="19">
        <v>42351</v>
      </c>
      <c r="Q19" s="20">
        <v>0</v>
      </c>
    </row>
    <row r="20" spans="1:17" x14ac:dyDescent="0.2">
      <c r="A20" s="19">
        <v>42199</v>
      </c>
      <c r="B20" s="20">
        <v>1148</v>
      </c>
      <c r="C20" s="1"/>
      <c r="D20" s="19">
        <v>42230</v>
      </c>
      <c r="E20" s="20">
        <v>2072</v>
      </c>
      <c r="G20" s="19">
        <v>42261</v>
      </c>
      <c r="H20" s="20">
        <v>1148</v>
      </c>
      <c r="J20" s="19">
        <v>42291</v>
      </c>
      <c r="K20" s="20">
        <v>2422</v>
      </c>
      <c r="M20" s="19">
        <v>42322</v>
      </c>
      <c r="N20" s="20">
        <v>0</v>
      </c>
      <c r="O20" s="21"/>
      <c r="P20" s="19">
        <v>42352</v>
      </c>
      <c r="Q20" s="20">
        <v>1974</v>
      </c>
    </row>
    <row r="21" spans="1:17" x14ac:dyDescent="0.2">
      <c r="A21" s="19">
        <v>42200</v>
      </c>
      <c r="B21" s="20">
        <v>2002</v>
      </c>
      <c r="C21" s="1"/>
      <c r="D21" s="19">
        <v>42231</v>
      </c>
      <c r="E21" s="20">
        <v>0</v>
      </c>
      <c r="G21" s="19">
        <v>42262</v>
      </c>
      <c r="H21" s="20">
        <v>1904</v>
      </c>
      <c r="J21" s="19">
        <v>42292</v>
      </c>
      <c r="K21" s="20">
        <v>1820</v>
      </c>
      <c r="M21" s="19">
        <v>42323</v>
      </c>
      <c r="N21" s="20">
        <v>0</v>
      </c>
      <c r="O21" s="21"/>
      <c r="P21" s="19">
        <v>42353</v>
      </c>
      <c r="Q21" s="20">
        <v>644</v>
      </c>
    </row>
    <row r="22" spans="1:17" x14ac:dyDescent="0.2">
      <c r="A22" s="19">
        <v>42201</v>
      </c>
      <c r="B22" s="20">
        <v>0</v>
      </c>
      <c r="C22" s="1"/>
      <c r="D22" s="19">
        <v>42232</v>
      </c>
      <c r="E22" s="20">
        <v>0</v>
      </c>
      <c r="G22" s="19">
        <v>42263</v>
      </c>
      <c r="H22" s="20">
        <v>1946</v>
      </c>
      <c r="J22" s="19">
        <v>42293</v>
      </c>
      <c r="K22" s="20">
        <v>2058</v>
      </c>
      <c r="M22" s="19">
        <v>42324</v>
      </c>
      <c r="N22" s="20">
        <v>1568</v>
      </c>
      <c r="O22" s="21"/>
      <c r="P22" s="19">
        <v>42354</v>
      </c>
      <c r="Q22" s="20">
        <v>2464</v>
      </c>
    </row>
    <row r="23" spans="1:17" x14ac:dyDescent="0.2">
      <c r="A23" s="19">
        <v>42202</v>
      </c>
      <c r="B23" s="20">
        <v>1876</v>
      </c>
      <c r="C23" s="1"/>
      <c r="D23" s="19">
        <v>42233</v>
      </c>
      <c r="E23" s="20">
        <v>2128</v>
      </c>
      <c r="G23" s="19">
        <v>42264</v>
      </c>
      <c r="H23" s="20">
        <v>980</v>
      </c>
      <c r="J23" s="19">
        <v>42294</v>
      </c>
      <c r="K23" s="20">
        <v>0</v>
      </c>
      <c r="M23" s="19">
        <v>42325</v>
      </c>
      <c r="N23" s="20">
        <v>1862</v>
      </c>
      <c r="O23" s="21"/>
      <c r="P23" s="19">
        <v>42355</v>
      </c>
      <c r="Q23" s="20">
        <v>1988</v>
      </c>
    </row>
    <row r="24" spans="1:17" x14ac:dyDescent="0.2">
      <c r="A24" s="19">
        <v>42203</v>
      </c>
      <c r="B24" s="20">
        <v>0</v>
      </c>
      <c r="C24" s="1"/>
      <c r="D24" s="19">
        <v>42234</v>
      </c>
      <c r="E24" s="20">
        <v>2016</v>
      </c>
      <c r="G24" s="19">
        <v>42265</v>
      </c>
      <c r="H24" s="20">
        <v>0</v>
      </c>
      <c r="J24" s="19">
        <v>42295</v>
      </c>
      <c r="K24" s="20">
        <v>0</v>
      </c>
      <c r="M24" s="19">
        <v>42326</v>
      </c>
      <c r="N24" s="20">
        <v>1722</v>
      </c>
      <c r="O24" s="21"/>
      <c r="P24" s="19">
        <v>42356</v>
      </c>
      <c r="Q24" s="20">
        <v>2072</v>
      </c>
    </row>
    <row r="25" spans="1:17" x14ac:dyDescent="0.2">
      <c r="A25" s="19">
        <v>42204</v>
      </c>
      <c r="B25" s="20">
        <v>0</v>
      </c>
      <c r="C25" s="1"/>
      <c r="D25" s="19">
        <v>42235</v>
      </c>
      <c r="E25" s="20">
        <v>1274</v>
      </c>
      <c r="G25" s="19">
        <v>42266</v>
      </c>
      <c r="H25" s="20">
        <v>0</v>
      </c>
      <c r="J25" s="19">
        <v>42296</v>
      </c>
      <c r="K25" s="20">
        <v>1876</v>
      </c>
      <c r="M25" s="19">
        <v>42327</v>
      </c>
      <c r="N25" s="20">
        <v>1540</v>
      </c>
      <c r="O25" s="21"/>
      <c r="P25" s="19">
        <v>42357</v>
      </c>
      <c r="Q25" s="20">
        <v>322</v>
      </c>
    </row>
    <row r="26" spans="1:17" x14ac:dyDescent="0.2">
      <c r="A26" s="19">
        <v>42205</v>
      </c>
      <c r="B26" s="20">
        <v>1946</v>
      </c>
      <c r="C26" s="1"/>
      <c r="D26" s="19">
        <v>42236</v>
      </c>
      <c r="E26" s="20">
        <v>1610</v>
      </c>
      <c r="G26" s="19">
        <v>42267</v>
      </c>
      <c r="H26" s="20">
        <v>0</v>
      </c>
      <c r="J26" s="19">
        <v>42297</v>
      </c>
      <c r="K26" s="20">
        <v>1666</v>
      </c>
      <c r="M26" s="19">
        <v>42328</v>
      </c>
      <c r="N26" s="20">
        <v>1050</v>
      </c>
      <c r="O26" s="21"/>
      <c r="P26" s="19">
        <v>42358</v>
      </c>
      <c r="Q26" s="20">
        <v>0</v>
      </c>
    </row>
    <row r="27" spans="1:17" x14ac:dyDescent="0.2">
      <c r="A27" s="19">
        <v>42206</v>
      </c>
      <c r="B27" s="20">
        <v>1848</v>
      </c>
      <c r="C27" s="1"/>
      <c r="D27" s="19">
        <v>42237</v>
      </c>
      <c r="E27" s="20">
        <v>2002</v>
      </c>
      <c r="G27" s="19">
        <v>42268</v>
      </c>
      <c r="H27" s="20">
        <v>1190</v>
      </c>
      <c r="J27" s="19">
        <v>42298</v>
      </c>
      <c r="K27" s="20">
        <v>812</v>
      </c>
      <c r="M27" s="19">
        <v>42329</v>
      </c>
      <c r="N27" s="20">
        <v>0</v>
      </c>
      <c r="O27" s="21"/>
      <c r="P27" s="19">
        <v>42359</v>
      </c>
      <c r="Q27" s="20">
        <v>1624</v>
      </c>
    </row>
    <row r="28" spans="1:17" x14ac:dyDescent="0.2">
      <c r="A28" s="19">
        <v>42207</v>
      </c>
      <c r="B28" s="20">
        <v>1834</v>
      </c>
      <c r="C28" s="1"/>
      <c r="D28" s="19">
        <v>42238</v>
      </c>
      <c r="E28" s="20">
        <v>0</v>
      </c>
      <c r="G28" s="19">
        <v>42269</v>
      </c>
      <c r="H28" s="20">
        <v>1708</v>
      </c>
      <c r="J28" s="19">
        <v>42299</v>
      </c>
      <c r="K28" s="20">
        <v>1708</v>
      </c>
      <c r="M28" s="19">
        <v>42330</v>
      </c>
      <c r="N28" s="20">
        <v>0</v>
      </c>
      <c r="O28" s="21"/>
      <c r="P28" s="19">
        <v>42360</v>
      </c>
      <c r="Q28" s="20">
        <v>2044</v>
      </c>
    </row>
    <row r="29" spans="1:17" x14ac:dyDescent="0.2">
      <c r="A29" s="19">
        <v>42208</v>
      </c>
      <c r="B29" s="20">
        <v>1736</v>
      </c>
      <c r="C29" s="1"/>
      <c r="D29" s="19">
        <v>42239</v>
      </c>
      <c r="E29" s="20">
        <v>0</v>
      </c>
      <c r="G29" s="19">
        <v>42270</v>
      </c>
      <c r="H29" s="20">
        <v>1442</v>
      </c>
      <c r="J29" s="19">
        <v>42300</v>
      </c>
      <c r="K29" s="20">
        <v>1946</v>
      </c>
      <c r="M29" s="19">
        <v>42331</v>
      </c>
      <c r="N29" s="20">
        <v>1330</v>
      </c>
      <c r="O29" s="21"/>
      <c r="P29" s="19">
        <v>42361</v>
      </c>
      <c r="Q29" s="20">
        <v>1918</v>
      </c>
    </row>
    <row r="30" spans="1:17" x14ac:dyDescent="0.2">
      <c r="A30" s="19">
        <v>42209</v>
      </c>
      <c r="B30" s="20">
        <v>1540</v>
      </c>
      <c r="C30" s="1"/>
      <c r="D30" s="19">
        <v>42240</v>
      </c>
      <c r="E30" s="20">
        <v>1246</v>
      </c>
      <c r="G30" s="19">
        <v>42271</v>
      </c>
      <c r="H30" s="20">
        <v>1176</v>
      </c>
      <c r="J30" s="19">
        <v>42301</v>
      </c>
      <c r="K30" s="20">
        <v>0</v>
      </c>
      <c r="M30" s="19">
        <v>42332</v>
      </c>
      <c r="N30" s="20">
        <v>1736</v>
      </c>
      <c r="O30" s="21"/>
      <c r="P30" s="19">
        <v>42362</v>
      </c>
      <c r="Q30" s="20">
        <v>0</v>
      </c>
    </row>
    <row r="31" spans="1:17" x14ac:dyDescent="0.2">
      <c r="A31" s="19">
        <v>42210</v>
      </c>
      <c r="B31" s="20">
        <v>0</v>
      </c>
      <c r="C31" s="1"/>
      <c r="D31" s="19">
        <v>42241</v>
      </c>
      <c r="E31" s="20">
        <v>994</v>
      </c>
      <c r="G31" s="19">
        <v>42272</v>
      </c>
      <c r="H31" s="20">
        <v>1414</v>
      </c>
      <c r="J31" s="19">
        <v>42302</v>
      </c>
      <c r="K31" s="20">
        <v>0</v>
      </c>
      <c r="M31" s="19">
        <v>42333</v>
      </c>
      <c r="N31" s="20">
        <v>1778</v>
      </c>
      <c r="O31" s="21"/>
      <c r="P31" s="19">
        <v>42363</v>
      </c>
      <c r="Q31" s="20">
        <v>0</v>
      </c>
    </row>
    <row r="32" spans="1:17" x14ac:dyDescent="0.2">
      <c r="A32" s="19">
        <v>42211</v>
      </c>
      <c r="B32" s="20">
        <v>0</v>
      </c>
      <c r="C32" s="1"/>
      <c r="D32" s="19">
        <v>42242</v>
      </c>
      <c r="E32" s="20">
        <v>1834</v>
      </c>
      <c r="G32" s="19">
        <v>42273</v>
      </c>
      <c r="H32" s="20">
        <v>0</v>
      </c>
      <c r="J32" s="19">
        <v>42303</v>
      </c>
      <c r="K32" s="20">
        <v>1512</v>
      </c>
      <c r="M32" s="19">
        <v>42334</v>
      </c>
      <c r="N32" s="20">
        <v>2016</v>
      </c>
      <c r="O32" s="21"/>
      <c r="P32" s="19">
        <v>42364</v>
      </c>
      <c r="Q32" s="20">
        <v>0</v>
      </c>
    </row>
    <row r="33" spans="1:19" x14ac:dyDescent="0.2">
      <c r="A33" s="19">
        <v>42212</v>
      </c>
      <c r="B33" s="20">
        <v>2114</v>
      </c>
      <c r="C33" s="1"/>
      <c r="D33" s="19">
        <v>42243</v>
      </c>
      <c r="E33" s="20">
        <v>2128</v>
      </c>
      <c r="G33" s="19">
        <v>42274</v>
      </c>
      <c r="H33" s="20">
        <v>0</v>
      </c>
      <c r="J33" s="19">
        <v>42304</v>
      </c>
      <c r="K33" s="20">
        <v>1582</v>
      </c>
      <c r="M33" s="19">
        <v>42335</v>
      </c>
      <c r="N33" s="20">
        <v>1624</v>
      </c>
      <c r="O33" s="21"/>
      <c r="P33" s="19">
        <v>42365</v>
      </c>
      <c r="Q33" s="20">
        <v>0</v>
      </c>
    </row>
    <row r="34" spans="1:19" x14ac:dyDescent="0.2">
      <c r="A34" s="19">
        <v>42213</v>
      </c>
      <c r="B34" s="20">
        <v>1974</v>
      </c>
      <c r="C34" s="1"/>
      <c r="D34" s="19">
        <v>42244</v>
      </c>
      <c r="E34" s="20">
        <v>2226</v>
      </c>
      <c r="G34" s="19">
        <v>42275</v>
      </c>
      <c r="H34" s="20">
        <v>1624</v>
      </c>
      <c r="J34" s="19">
        <v>42305</v>
      </c>
      <c r="K34" s="20">
        <v>1722</v>
      </c>
      <c r="M34" s="19">
        <v>42336</v>
      </c>
      <c r="N34" s="20">
        <v>0</v>
      </c>
      <c r="O34" s="21"/>
      <c r="P34" s="19">
        <v>42366</v>
      </c>
      <c r="Q34" s="20">
        <v>1316</v>
      </c>
    </row>
    <row r="35" spans="1:19" x14ac:dyDescent="0.2">
      <c r="A35" s="19">
        <v>42214</v>
      </c>
      <c r="B35" s="20">
        <v>1652</v>
      </c>
      <c r="C35" s="1"/>
      <c r="D35" s="19">
        <v>42245</v>
      </c>
      <c r="E35" s="20">
        <v>0</v>
      </c>
      <c r="G35" s="19">
        <v>42276</v>
      </c>
      <c r="H35" s="20">
        <v>1652</v>
      </c>
      <c r="J35" s="19">
        <v>42306</v>
      </c>
      <c r="K35" s="20">
        <v>1708</v>
      </c>
      <c r="M35" s="19">
        <v>42337</v>
      </c>
      <c r="N35" s="20">
        <v>0</v>
      </c>
      <c r="O35" s="21"/>
      <c r="P35" s="19">
        <v>42367</v>
      </c>
      <c r="Q35" s="20">
        <v>1666</v>
      </c>
    </row>
    <row r="36" spans="1:19" x14ac:dyDescent="0.2">
      <c r="A36" s="19">
        <v>42215</v>
      </c>
      <c r="B36" s="20">
        <v>0</v>
      </c>
      <c r="C36" s="1"/>
      <c r="D36" s="19">
        <v>42246</v>
      </c>
      <c r="E36" s="20">
        <v>0</v>
      </c>
      <c r="G36" s="19">
        <v>42277</v>
      </c>
      <c r="H36" s="20">
        <v>1694</v>
      </c>
      <c r="J36" s="19">
        <v>42307</v>
      </c>
      <c r="K36" s="20">
        <v>2002</v>
      </c>
      <c r="M36" s="19">
        <v>42338</v>
      </c>
      <c r="N36" s="20">
        <v>1890</v>
      </c>
      <c r="O36" s="21"/>
      <c r="P36" s="19">
        <v>42368</v>
      </c>
      <c r="Q36" s="20">
        <v>1442</v>
      </c>
    </row>
    <row r="37" spans="1:19" ht="17" thickBot="1" x14ac:dyDescent="0.25">
      <c r="A37" s="22">
        <v>42216</v>
      </c>
      <c r="B37" s="23">
        <v>1274</v>
      </c>
      <c r="C37" s="1"/>
      <c r="D37" s="22">
        <v>42247</v>
      </c>
      <c r="E37" s="23">
        <v>1988</v>
      </c>
      <c r="G37" s="22"/>
      <c r="H37" s="23">
        <v>0</v>
      </c>
      <c r="J37" s="22">
        <v>42308</v>
      </c>
      <c r="K37" s="23">
        <v>0</v>
      </c>
      <c r="M37" s="22"/>
      <c r="N37" s="23">
        <v>0</v>
      </c>
      <c r="O37" s="21"/>
      <c r="P37" s="22">
        <v>42369</v>
      </c>
      <c r="Q37" s="23">
        <v>0</v>
      </c>
    </row>
    <row r="38" spans="1:19" ht="17" thickBot="1" x14ac:dyDescent="0.25">
      <c r="A38" s="24"/>
      <c r="D38" s="24"/>
      <c r="G38" s="25"/>
      <c r="J38" s="24"/>
      <c r="M38" s="24"/>
      <c r="P38" s="24"/>
    </row>
    <row r="39" spans="1:19" ht="17" thickBot="1" x14ac:dyDescent="0.25">
      <c r="A39" s="26" t="s">
        <v>19</v>
      </c>
      <c r="B39" s="27">
        <f>+SUM(B7:B37)</f>
        <v>40498.5</v>
      </c>
      <c r="C39" s="27"/>
      <c r="D39" s="27"/>
      <c r="E39" s="27">
        <f t="shared" ref="E39:Q39" si="0">+SUM(E7:E37)</f>
        <v>34879.599999999999</v>
      </c>
      <c r="F39" s="27"/>
      <c r="G39" s="27"/>
      <c r="H39" s="27">
        <f t="shared" si="0"/>
        <v>35414.400000000001</v>
      </c>
      <c r="I39" s="27"/>
      <c r="J39" s="27"/>
      <c r="K39" s="27">
        <f t="shared" si="0"/>
        <v>37243.5</v>
      </c>
      <c r="L39" s="27"/>
      <c r="M39" s="27"/>
      <c r="N39" s="27">
        <f t="shared" si="0"/>
        <v>34429.5</v>
      </c>
      <c r="O39" s="27"/>
      <c r="P39" s="27"/>
      <c r="Q39" s="27">
        <f t="shared" si="0"/>
        <v>32825.1</v>
      </c>
      <c r="R39" s="30" t="s">
        <v>20</v>
      </c>
      <c r="S39" s="31">
        <f>+SUM(B39:Q39)</f>
        <v>215290.6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opLeftCell="A50" workbookViewId="0">
      <selection activeCell="B74" sqref="B74:S74"/>
    </sheetView>
  </sheetViews>
  <sheetFormatPr baseColWidth="10" defaultRowHeight="16" x14ac:dyDescent="0.2"/>
  <sheetData>
    <row r="1" spans="1:19" ht="21" x14ac:dyDescent="0.25">
      <c r="A1" s="13" t="s">
        <v>29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4" spans="1:19" ht="17" thickBot="1" x14ac:dyDescent="0.25">
      <c r="A4" s="14" t="s">
        <v>28</v>
      </c>
      <c r="B4" s="15" t="s">
        <v>11</v>
      </c>
      <c r="C4" s="14"/>
      <c r="D4" s="14" t="s">
        <v>27</v>
      </c>
      <c r="E4" s="15" t="s">
        <v>11</v>
      </c>
      <c r="F4" s="14"/>
      <c r="G4" s="14" t="s">
        <v>26</v>
      </c>
      <c r="H4" s="15" t="s">
        <v>11</v>
      </c>
      <c r="I4" s="14"/>
      <c r="J4" s="14" t="s">
        <v>25</v>
      </c>
      <c r="K4" s="15" t="s">
        <v>11</v>
      </c>
      <c r="L4" s="14"/>
      <c r="M4" s="14" t="s">
        <v>24</v>
      </c>
      <c r="N4" s="15" t="s">
        <v>11</v>
      </c>
      <c r="O4" s="14"/>
      <c r="P4" s="14" t="s">
        <v>23</v>
      </c>
      <c r="Q4" s="15" t="s">
        <v>11</v>
      </c>
      <c r="R4" s="15"/>
    </row>
    <row r="5" spans="1:19" x14ac:dyDescent="0.2">
      <c r="A5" s="16" t="s">
        <v>18</v>
      </c>
      <c r="B5" s="17"/>
      <c r="D5" s="16" t="s">
        <v>18</v>
      </c>
      <c r="E5" s="17"/>
      <c r="G5" s="16" t="s">
        <v>18</v>
      </c>
      <c r="H5" s="17"/>
      <c r="J5" s="16" t="s">
        <v>18</v>
      </c>
      <c r="K5" s="17"/>
      <c r="M5" s="16" t="s">
        <v>18</v>
      </c>
      <c r="N5" s="17"/>
      <c r="P5" s="16" t="s">
        <v>18</v>
      </c>
      <c r="Q5" s="17"/>
      <c r="R5" s="37"/>
    </row>
    <row r="6" spans="1:19" x14ac:dyDescent="0.2">
      <c r="A6" s="19">
        <v>42370</v>
      </c>
      <c r="B6" s="20">
        <v>0</v>
      </c>
      <c r="C6" s="1"/>
      <c r="D6" s="19">
        <v>42401</v>
      </c>
      <c r="E6" s="20">
        <v>1484</v>
      </c>
      <c r="F6" s="1"/>
      <c r="G6" s="19">
        <v>42430</v>
      </c>
      <c r="H6" s="20">
        <v>1666</v>
      </c>
      <c r="J6" s="19">
        <v>42461</v>
      </c>
      <c r="K6" s="20">
        <v>1680</v>
      </c>
      <c r="M6" s="19">
        <v>42491</v>
      </c>
      <c r="N6" s="20">
        <v>0</v>
      </c>
      <c r="P6" s="19">
        <v>42522</v>
      </c>
      <c r="Q6" s="20">
        <v>1680</v>
      </c>
      <c r="R6" s="21"/>
    </row>
    <row r="7" spans="1:19" x14ac:dyDescent="0.2">
      <c r="A7" s="19">
        <v>42371</v>
      </c>
      <c r="B7" s="20">
        <v>0</v>
      </c>
      <c r="C7" s="1"/>
      <c r="D7" s="19">
        <v>42402</v>
      </c>
      <c r="E7" s="20">
        <v>1680</v>
      </c>
      <c r="F7" s="1"/>
      <c r="G7" s="19">
        <v>42431</v>
      </c>
      <c r="H7" s="20">
        <v>1638</v>
      </c>
      <c r="J7" s="19">
        <v>42462</v>
      </c>
      <c r="K7" s="20">
        <v>0</v>
      </c>
      <c r="M7" s="19">
        <v>42492</v>
      </c>
      <c r="N7" s="20">
        <v>2212</v>
      </c>
      <c r="P7" s="19">
        <v>42523</v>
      </c>
      <c r="Q7" s="20">
        <v>1358</v>
      </c>
      <c r="R7" s="21"/>
    </row>
    <row r="8" spans="1:19" x14ac:dyDescent="0.2">
      <c r="A8" s="19">
        <v>42372</v>
      </c>
      <c r="B8" s="20">
        <v>0</v>
      </c>
      <c r="C8" s="1"/>
      <c r="D8" s="19">
        <v>42403</v>
      </c>
      <c r="E8" s="20">
        <v>1484</v>
      </c>
      <c r="F8" s="1"/>
      <c r="G8" s="19">
        <v>42432</v>
      </c>
      <c r="H8" s="20">
        <v>1302</v>
      </c>
      <c r="J8" s="19">
        <v>42463</v>
      </c>
      <c r="K8" s="20">
        <v>0</v>
      </c>
      <c r="M8" s="19">
        <v>42493</v>
      </c>
      <c r="N8" s="20">
        <v>2072</v>
      </c>
      <c r="P8" s="19">
        <v>42524</v>
      </c>
      <c r="Q8" s="20">
        <v>1190</v>
      </c>
      <c r="R8" s="21"/>
    </row>
    <row r="9" spans="1:19" x14ac:dyDescent="0.2">
      <c r="A9" s="19">
        <v>42373</v>
      </c>
      <c r="B9" s="20">
        <v>2056.6</v>
      </c>
      <c r="C9" s="1"/>
      <c r="D9" s="19">
        <v>42404</v>
      </c>
      <c r="E9" s="20">
        <v>1036</v>
      </c>
      <c r="F9" s="1"/>
      <c r="G9" s="19">
        <v>42433</v>
      </c>
      <c r="H9" s="20">
        <v>2128</v>
      </c>
      <c r="J9" s="19">
        <v>42464</v>
      </c>
      <c r="K9" s="20">
        <v>1918</v>
      </c>
      <c r="M9" s="19">
        <v>42494</v>
      </c>
      <c r="N9" s="20">
        <v>2086</v>
      </c>
      <c r="P9" s="19">
        <v>42525</v>
      </c>
      <c r="Q9" s="20">
        <v>0</v>
      </c>
      <c r="R9" s="21"/>
    </row>
    <row r="10" spans="1:19" x14ac:dyDescent="0.2">
      <c r="A10" s="19">
        <v>42374</v>
      </c>
      <c r="B10" s="20">
        <v>1498</v>
      </c>
      <c r="C10" s="1"/>
      <c r="D10" s="19">
        <v>42405</v>
      </c>
      <c r="E10" s="20">
        <v>1568</v>
      </c>
      <c r="F10" s="1"/>
      <c r="G10" s="19">
        <v>42434</v>
      </c>
      <c r="H10" s="20">
        <v>0</v>
      </c>
      <c r="J10" s="19">
        <v>42465</v>
      </c>
      <c r="K10" s="20">
        <v>1428</v>
      </c>
      <c r="M10" s="19">
        <v>42495</v>
      </c>
      <c r="N10" s="20">
        <v>1918</v>
      </c>
      <c r="P10" s="19">
        <v>42526</v>
      </c>
      <c r="Q10" s="20">
        <v>0</v>
      </c>
      <c r="R10" s="21"/>
    </row>
    <row r="11" spans="1:19" x14ac:dyDescent="0.2">
      <c r="A11" s="19">
        <v>42375</v>
      </c>
      <c r="B11" s="20">
        <v>1848</v>
      </c>
      <c r="C11" s="1"/>
      <c r="D11" s="19">
        <v>42406</v>
      </c>
      <c r="E11" s="20">
        <v>0</v>
      </c>
      <c r="F11" s="1"/>
      <c r="G11" s="19">
        <v>42435</v>
      </c>
      <c r="H11" s="20">
        <v>0</v>
      </c>
      <c r="J11" s="19">
        <v>42466</v>
      </c>
      <c r="K11" s="20">
        <v>1386</v>
      </c>
      <c r="M11" s="19">
        <v>42496</v>
      </c>
      <c r="N11" s="20">
        <v>1232</v>
      </c>
      <c r="P11" s="19">
        <v>42527</v>
      </c>
      <c r="Q11" s="20">
        <v>1862</v>
      </c>
      <c r="R11" s="21"/>
    </row>
    <row r="12" spans="1:19" x14ac:dyDescent="0.2">
      <c r="A12" s="19">
        <v>42376</v>
      </c>
      <c r="B12" s="20">
        <v>2142</v>
      </c>
      <c r="C12" s="1"/>
      <c r="D12" s="19">
        <v>42407</v>
      </c>
      <c r="E12" s="20">
        <v>0</v>
      </c>
      <c r="F12" s="1"/>
      <c r="G12" s="19">
        <v>42436</v>
      </c>
      <c r="H12" s="20">
        <v>1778</v>
      </c>
      <c r="J12" s="19">
        <v>42467</v>
      </c>
      <c r="K12" s="20">
        <v>1260</v>
      </c>
      <c r="M12" s="19">
        <v>42497</v>
      </c>
      <c r="N12" s="20">
        <v>0</v>
      </c>
      <c r="P12" s="19">
        <v>42528</v>
      </c>
      <c r="Q12" s="20">
        <v>1820</v>
      </c>
      <c r="R12" s="21"/>
    </row>
    <row r="13" spans="1:19" x14ac:dyDescent="0.2">
      <c r="A13" s="19">
        <v>42377</v>
      </c>
      <c r="B13" s="20">
        <v>2114</v>
      </c>
      <c r="C13" s="1"/>
      <c r="D13" s="19">
        <v>42408</v>
      </c>
      <c r="E13" s="20">
        <v>1694</v>
      </c>
      <c r="F13" s="1"/>
      <c r="G13" s="19">
        <v>42437</v>
      </c>
      <c r="H13" s="20">
        <v>1484</v>
      </c>
      <c r="J13" s="19">
        <v>42468</v>
      </c>
      <c r="K13" s="20">
        <v>1932</v>
      </c>
      <c r="M13" s="19">
        <v>42498</v>
      </c>
      <c r="N13" s="20">
        <v>0</v>
      </c>
      <c r="P13" s="19">
        <v>42529</v>
      </c>
      <c r="Q13" s="20">
        <v>1162</v>
      </c>
      <c r="R13" s="21"/>
    </row>
    <row r="14" spans="1:19" x14ac:dyDescent="0.2">
      <c r="A14" s="19">
        <v>42378</v>
      </c>
      <c r="B14" s="20">
        <v>0</v>
      </c>
      <c r="C14" s="1"/>
      <c r="D14" s="19">
        <v>42409</v>
      </c>
      <c r="E14" s="20">
        <v>1904</v>
      </c>
      <c r="F14" s="1"/>
      <c r="G14" s="19">
        <v>42438</v>
      </c>
      <c r="H14" s="20">
        <v>1960</v>
      </c>
      <c r="J14" s="19">
        <v>42469</v>
      </c>
      <c r="K14" s="20">
        <v>0</v>
      </c>
      <c r="M14" s="19">
        <v>42499</v>
      </c>
      <c r="N14" s="20">
        <v>1568</v>
      </c>
      <c r="P14" s="19">
        <v>42530</v>
      </c>
      <c r="Q14" s="20">
        <v>2044</v>
      </c>
      <c r="R14" s="21"/>
    </row>
    <row r="15" spans="1:19" x14ac:dyDescent="0.2">
      <c r="A15" s="19">
        <v>42379</v>
      </c>
      <c r="B15" s="20">
        <v>0</v>
      </c>
      <c r="C15" s="1"/>
      <c r="D15" s="19">
        <v>42410</v>
      </c>
      <c r="E15" s="20">
        <v>2072</v>
      </c>
      <c r="F15" s="1"/>
      <c r="G15" s="19">
        <v>42439</v>
      </c>
      <c r="H15" s="20">
        <v>1526</v>
      </c>
      <c r="J15" s="19">
        <v>42470</v>
      </c>
      <c r="K15" s="20">
        <v>0</v>
      </c>
      <c r="M15" s="19">
        <v>42500</v>
      </c>
      <c r="N15" s="20">
        <v>1596</v>
      </c>
      <c r="P15" s="19">
        <v>42531</v>
      </c>
      <c r="Q15" s="20">
        <v>2142</v>
      </c>
      <c r="R15" s="21"/>
    </row>
    <row r="16" spans="1:19" x14ac:dyDescent="0.2">
      <c r="A16" s="19">
        <v>42380</v>
      </c>
      <c r="B16" s="20">
        <v>1764</v>
      </c>
      <c r="C16" s="1"/>
      <c r="D16" s="19">
        <v>42411</v>
      </c>
      <c r="E16" s="20">
        <v>1554</v>
      </c>
      <c r="F16" s="1"/>
      <c r="G16" s="19">
        <v>42440</v>
      </c>
      <c r="H16" s="20">
        <v>1134</v>
      </c>
      <c r="J16" s="19">
        <v>42471</v>
      </c>
      <c r="K16" s="20">
        <v>1904</v>
      </c>
      <c r="M16" s="19">
        <v>42501</v>
      </c>
      <c r="N16" s="20">
        <v>1526</v>
      </c>
      <c r="P16" s="19">
        <v>42532</v>
      </c>
      <c r="Q16" s="20">
        <v>0</v>
      </c>
      <c r="R16" s="21"/>
    </row>
    <row r="17" spans="1:18" x14ac:dyDescent="0.2">
      <c r="A17" s="19">
        <v>42381</v>
      </c>
      <c r="B17" s="20">
        <v>1862</v>
      </c>
      <c r="C17" s="1"/>
      <c r="D17" s="19">
        <v>42412</v>
      </c>
      <c r="E17" s="20">
        <v>1750</v>
      </c>
      <c r="F17" s="1"/>
      <c r="G17" s="19">
        <v>42441</v>
      </c>
      <c r="H17" s="20">
        <v>0</v>
      </c>
      <c r="J17" s="19">
        <v>42472</v>
      </c>
      <c r="K17" s="20">
        <v>1596</v>
      </c>
      <c r="M17" s="19">
        <v>42502</v>
      </c>
      <c r="N17" s="20">
        <v>1498</v>
      </c>
      <c r="P17" s="19">
        <v>42533</v>
      </c>
      <c r="Q17" s="20">
        <v>0</v>
      </c>
      <c r="R17" s="21"/>
    </row>
    <row r="18" spans="1:18" x14ac:dyDescent="0.2">
      <c r="A18" s="19">
        <v>42382</v>
      </c>
      <c r="B18" s="20">
        <v>1414</v>
      </c>
      <c r="C18" s="1"/>
      <c r="D18" s="19">
        <v>42413</v>
      </c>
      <c r="E18" s="20">
        <v>0</v>
      </c>
      <c r="F18" s="1"/>
      <c r="G18" s="19">
        <v>42442</v>
      </c>
      <c r="H18" s="20">
        <v>0</v>
      </c>
      <c r="J18" s="19">
        <v>42473</v>
      </c>
      <c r="K18" s="20">
        <v>980</v>
      </c>
      <c r="M18" s="19">
        <v>42503</v>
      </c>
      <c r="N18" s="20">
        <v>1568</v>
      </c>
      <c r="P18" s="19">
        <v>42534</v>
      </c>
      <c r="Q18" s="20">
        <v>1932</v>
      </c>
      <c r="R18" s="21"/>
    </row>
    <row r="19" spans="1:18" x14ac:dyDescent="0.2">
      <c r="A19" s="19">
        <v>42383</v>
      </c>
      <c r="B19" s="20">
        <v>2142</v>
      </c>
      <c r="C19" s="1"/>
      <c r="D19" s="19">
        <v>42414</v>
      </c>
      <c r="E19" s="20">
        <v>0</v>
      </c>
      <c r="F19" s="1"/>
      <c r="G19" s="19">
        <v>42443</v>
      </c>
      <c r="H19" s="20">
        <v>1708</v>
      </c>
      <c r="J19" s="19">
        <v>42474</v>
      </c>
      <c r="K19" s="20">
        <v>1736</v>
      </c>
      <c r="M19" s="19">
        <v>42504</v>
      </c>
      <c r="N19" s="20">
        <v>0</v>
      </c>
      <c r="P19" s="19">
        <v>42535</v>
      </c>
      <c r="Q19" s="20">
        <v>1736</v>
      </c>
      <c r="R19" s="21"/>
    </row>
    <row r="20" spans="1:18" x14ac:dyDescent="0.2">
      <c r="A20" s="19">
        <v>42384</v>
      </c>
      <c r="B20" s="20">
        <v>1974</v>
      </c>
      <c r="C20" s="1"/>
      <c r="D20" s="19">
        <v>42415</v>
      </c>
      <c r="E20" s="20">
        <v>1876</v>
      </c>
      <c r="F20" s="1"/>
      <c r="G20" s="19">
        <v>42444</v>
      </c>
      <c r="H20" s="20">
        <v>2002</v>
      </c>
      <c r="J20" s="19">
        <v>42475</v>
      </c>
      <c r="K20" s="20">
        <v>1148</v>
      </c>
      <c r="M20" s="19">
        <v>42505</v>
      </c>
      <c r="N20" s="20">
        <v>0</v>
      </c>
      <c r="P20" s="19">
        <v>42536</v>
      </c>
      <c r="Q20" s="20">
        <v>756</v>
      </c>
      <c r="R20" s="21"/>
    </row>
    <row r="21" spans="1:18" x14ac:dyDescent="0.2">
      <c r="A21" s="19">
        <v>42385</v>
      </c>
      <c r="B21" s="20">
        <v>0</v>
      </c>
      <c r="C21" s="1"/>
      <c r="D21" s="19">
        <v>42416</v>
      </c>
      <c r="E21" s="20">
        <v>1554</v>
      </c>
      <c r="F21" s="1"/>
      <c r="G21" s="19">
        <v>42445</v>
      </c>
      <c r="H21" s="20">
        <v>2338</v>
      </c>
      <c r="J21" s="19">
        <v>42476</v>
      </c>
      <c r="K21" s="20">
        <v>0</v>
      </c>
      <c r="M21" s="19">
        <v>42506</v>
      </c>
      <c r="N21" s="20">
        <v>2352</v>
      </c>
      <c r="P21" s="19">
        <v>42537</v>
      </c>
      <c r="Q21" s="20">
        <v>1624</v>
      </c>
      <c r="R21" s="21"/>
    </row>
    <row r="22" spans="1:18" x14ac:dyDescent="0.2">
      <c r="A22" s="19">
        <v>42386</v>
      </c>
      <c r="B22" s="20">
        <v>0</v>
      </c>
      <c r="C22" s="1"/>
      <c r="D22" s="19">
        <v>42417</v>
      </c>
      <c r="E22" s="20">
        <v>336</v>
      </c>
      <c r="F22" s="1"/>
      <c r="G22" s="19">
        <v>42446</v>
      </c>
      <c r="H22" s="20">
        <v>1582</v>
      </c>
      <c r="J22" s="19">
        <v>42477</v>
      </c>
      <c r="K22" s="20">
        <v>0</v>
      </c>
      <c r="M22" s="19">
        <v>42507</v>
      </c>
      <c r="N22" s="20">
        <v>1960</v>
      </c>
      <c r="P22" s="19">
        <v>42538</v>
      </c>
      <c r="Q22" s="20">
        <v>1792</v>
      </c>
      <c r="R22" s="21"/>
    </row>
    <row r="23" spans="1:18" x14ac:dyDescent="0.2">
      <c r="A23" s="19">
        <v>42387</v>
      </c>
      <c r="B23" s="20">
        <v>2030</v>
      </c>
      <c r="C23" s="1"/>
      <c r="D23" s="19">
        <v>42418</v>
      </c>
      <c r="E23" s="20">
        <v>1302</v>
      </c>
      <c r="F23" s="1"/>
      <c r="G23" s="19">
        <v>42447</v>
      </c>
      <c r="H23" s="20">
        <v>1974</v>
      </c>
      <c r="J23" s="19">
        <v>42478</v>
      </c>
      <c r="K23" s="20">
        <v>1400</v>
      </c>
      <c r="M23" s="19">
        <v>42508</v>
      </c>
      <c r="N23" s="20">
        <v>826</v>
      </c>
      <c r="P23" s="19">
        <v>42539</v>
      </c>
      <c r="Q23" s="20">
        <v>0</v>
      </c>
      <c r="R23" s="21"/>
    </row>
    <row r="24" spans="1:18" x14ac:dyDescent="0.2">
      <c r="A24" s="19">
        <v>42388</v>
      </c>
      <c r="B24" s="20">
        <v>1890</v>
      </c>
      <c r="C24" s="1"/>
      <c r="D24" s="19">
        <v>42419</v>
      </c>
      <c r="E24" s="20">
        <v>0</v>
      </c>
      <c r="F24" s="1"/>
      <c r="G24" s="19">
        <v>42448</v>
      </c>
      <c r="H24" s="20">
        <v>0</v>
      </c>
      <c r="J24" s="19">
        <v>42479</v>
      </c>
      <c r="K24" s="20">
        <v>1736</v>
      </c>
      <c r="M24" s="19">
        <v>42509</v>
      </c>
      <c r="N24" s="20">
        <v>2058</v>
      </c>
      <c r="P24" s="19">
        <v>42540</v>
      </c>
      <c r="Q24" s="20">
        <v>0</v>
      </c>
      <c r="R24" s="21"/>
    </row>
    <row r="25" spans="1:18" x14ac:dyDescent="0.2">
      <c r="A25" s="19">
        <v>42389</v>
      </c>
      <c r="B25" s="20">
        <v>1652</v>
      </c>
      <c r="C25" s="1"/>
      <c r="D25" s="19">
        <v>42420</v>
      </c>
      <c r="E25" s="20">
        <v>0</v>
      </c>
      <c r="F25" s="1"/>
      <c r="G25" s="19">
        <v>42449</v>
      </c>
      <c r="H25" s="20">
        <v>0</v>
      </c>
      <c r="J25" s="19">
        <v>42480</v>
      </c>
      <c r="K25" s="20">
        <v>2044</v>
      </c>
      <c r="M25" s="19">
        <v>42510</v>
      </c>
      <c r="N25" s="20">
        <v>1092</v>
      </c>
      <c r="P25" s="19">
        <v>42541</v>
      </c>
      <c r="Q25" s="20">
        <v>1932</v>
      </c>
      <c r="R25" s="21"/>
    </row>
    <row r="26" spans="1:18" x14ac:dyDescent="0.2">
      <c r="A26" s="19">
        <v>42390</v>
      </c>
      <c r="B26" s="20">
        <v>1022</v>
      </c>
      <c r="C26" s="1"/>
      <c r="D26" s="19">
        <v>42421</v>
      </c>
      <c r="E26" s="20">
        <v>0</v>
      </c>
      <c r="F26" s="1"/>
      <c r="G26" s="19">
        <v>42450</v>
      </c>
      <c r="H26" s="20">
        <v>1806</v>
      </c>
      <c r="J26" s="19">
        <v>42481</v>
      </c>
      <c r="K26" s="20">
        <v>2058</v>
      </c>
      <c r="M26" s="19">
        <v>42511</v>
      </c>
      <c r="N26" s="20">
        <v>0</v>
      </c>
      <c r="P26" s="19">
        <v>42542</v>
      </c>
      <c r="Q26" s="20">
        <v>1526</v>
      </c>
      <c r="R26" s="21"/>
    </row>
    <row r="27" spans="1:18" x14ac:dyDescent="0.2">
      <c r="A27" s="19">
        <v>42391</v>
      </c>
      <c r="B27" s="20">
        <v>1554</v>
      </c>
      <c r="C27" s="1"/>
      <c r="D27" s="19">
        <v>42422</v>
      </c>
      <c r="E27" s="20">
        <v>1876</v>
      </c>
      <c r="F27" s="1"/>
      <c r="G27" s="19">
        <v>42451</v>
      </c>
      <c r="H27" s="20">
        <v>1694</v>
      </c>
      <c r="J27" s="19">
        <v>42482</v>
      </c>
      <c r="K27" s="20">
        <v>2590</v>
      </c>
      <c r="M27" s="19">
        <v>42512</v>
      </c>
      <c r="N27" s="20">
        <v>0</v>
      </c>
      <c r="P27" s="19">
        <v>42543</v>
      </c>
      <c r="Q27" s="20">
        <v>1512</v>
      </c>
      <c r="R27" s="21"/>
    </row>
    <row r="28" spans="1:18" x14ac:dyDescent="0.2">
      <c r="A28" s="19">
        <v>42392</v>
      </c>
      <c r="B28" s="20">
        <v>0</v>
      </c>
      <c r="C28" s="1"/>
      <c r="D28" s="19">
        <v>42423</v>
      </c>
      <c r="E28" s="20">
        <v>1064</v>
      </c>
      <c r="F28" s="1"/>
      <c r="G28" s="19">
        <v>42452</v>
      </c>
      <c r="H28" s="20">
        <v>1432.9</v>
      </c>
      <c r="J28" s="19">
        <v>42483</v>
      </c>
      <c r="K28" s="20">
        <v>0</v>
      </c>
      <c r="M28" s="19">
        <v>42513</v>
      </c>
      <c r="N28" s="20">
        <v>1722</v>
      </c>
      <c r="P28" s="19">
        <v>42544</v>
      </c>
      <c r="Q28" s="20">
        <v>1232</v>
      </c>
      <c r="R28" s="21"/>
    </row>
    <row r="29" spans="1:18" x14ac:dyDescent="0.2">
      <c r="A29" s="19">
        <v>42393</v>
      </c>
      <c r="B29" s="20">
        <v>0</v>
      </c>
      <c r="C29" s="1"/>
      <c r="D29" s="19">
        <v>42424</v>
      </c>
      <c r="E29" s="20">
        <v>1526</v>
      </c>
      <c r="F29" s="1"/>
      <c r="G29" s="19">
        <v>42453</v>
      </c>
      <c r="H29" s="20">
        <v>1176</v>
      </c>
      <c r="J29" s="19">
        <v>42484</v>
      </c>
      <c r="K29" s="20">
        <v>0</v>
      </c>
      <c r="M29" s="19">
        <v>42514</v>
      </c>
      <c r="N29" s="20">
        <v>1806</v>
      </c>
      <c r="P29" s="19">
        <v>42545</v>
      </c>
      <c r="Q29" s="20">
        <v>1470</v>
      </c>
      <c r="R29" s="21"/>
    </row>
    <row r="30" spans="1:18" x14ac:dyDescent="0.2">
      <c r="A30" s="19">
        <v>42394</v>
      </c>
      <c r="B30" s="20">
        <v>1596</v>
      </c>
      <c r="C30" s="1"/>
      <c r="D30" s="19">
        <v>42425</v>
      </c>
      <c r="E30" s="20">
        <v>1456</v>
      </c>
      <c r="F30" s="1"/>
      <c r="G30" s="19">
        <v>42454</v>
      </c>
      <c r="H30" s="20">
        <v>0</v>
      </c>
      <c r="J30" s="19">
        <v>42485</v>
      </c>
      <c r="K30" s="20">
        <v>2240</v>
      </c>
      <c r="M30" s="19">
        <v>42515</v>
      </c>
      <c r="N30" s="20">
        <v>1179.5</v>
      </c>
      <c r="P30" s="19">
        <v>42546</v>
      </c>
      <c r="Q30" s="20">
        <v>0</v>
      </c>
      <c r="R30" s="21"/>
    </row>
    <row r="31" spans="1:18" x14ac:dyDescent="0.2">
      <c r="A31" s="19">
        <v>42395</v>
      </c>
      <c r="B31" s="20">
        <v>1960</v>
      </c>
      <c r="C31" s="1"/>
      <c r="D31" s="19">
        <v>42426</v>
      </c>
      <c r="E31" s="20">
        <v>1694</v>
      </c>
      <c r="F31" s="1"/>
      <c r="G31" s="19">
        <v>42455</v>
      </c>
      <c r="H31" s="20">
        <v>0</v>
      </c>
      <c r="J31" s="19">
        <v>42486</v>
      </c>
      <c r="K31" s="20">
        <v>1638</v>
      </c>
      <c r="M31" s="19">
        <v>42516</v>
      </c>
      <c r="N31" s="20">
        <v>2016</v>
      </c>
      <c r="P31" s="19">
        <v>42547</v>
      </c>
      <c r="Q31" s="20">
        <v>0</v>
      </c>
      <c r="R31" s="21"/>
    </row>
    <row r="32" spans="1:18" x14ac:dyDescent="0.2">
      <c r="A32" s="19">
        <v>42396</v>
      </c>
      <c r="B32" s="20">
        <v>1890</v>
      </c>
      <c r="C32" s="1"/>
      <c r="D32" s="19">
        <v>42427</v>
      </c>
      <c r="E32" s="20">
        <v>0</v>
      </c>
      <c r="F32" s="1"/>
      <c r="G32" s="19">
        <v>42456</v>
      </c>
      <c r="H32" s="20">
        <v>0</v>
      </c>
      <c r="J32" s="19">
        <v>42487</v>
      </c>
      <c r="K32" s="20">
        <v>1750</v>
      </c>
      <c r="M32" s="19">
        <v>42517</v>
      </c>
      <c r="N32" s="20">
        <v>1876</v>
      </c>
      <c r="P32" s="19">
        <v>42548</v>
      </c>
      <c r="Q32" s="20">
        <v>0</v>
      </c>
      <c r="R32" s="21"/>
    </row>
    <row r="33" spans="1:19" x14ac:dyDescent="0.2">
      <c r="A33" s="19">
        <v>42397</v>
      </c>
      <c r="B33" s="20">
        <v>1904</v>
      </c>
      <c r="C33" s="1"/>
      <c r="D33" s="19">
        <v>42428</v>
      </c>
      <c r="E33" s="20">
        <v>0</v>
      </c>
      <c r="F33" s="1"/>
      <c r="G33" s="19">
        <v>42457</v>
      </c>
      <c r="H33" s="20">
        <v>1708</v>
      </c>
      <c r="J33" s="19">
        <v>42488</v>
      </c>
      <c r="K33" s="20">
        <v>2128</v>
      </c>
      <c r="M33" s="19">
        <v>42518</v>
      </c>
      <c r="N33" s="20">
        <v>0</v>
      </c>
      <c r="P33" s="19">
        <v>42549</v>
      </c>
      <c r="Q33" s="20">
        <v>1540</v>
      </c>
      <c r="R33" s="21"/>
    </row>
    <row r="34" spans="1:19" x14ac:dyDescent="0.2">
      <c r="A34" s="19">
        <v>42398</v>
      </c>
      <c r="B34" s="20">
        <v>1988</v>
      </c>
      <c r="C34" s="1"/>
      <c r="D34" s="19">
        <v>42429</v>
      </c>
      <c r="E34" s="20">
        <v>2244.9</v>
      </c>
      <c r="F34" s="1"/>
      <c r="G34" s="19">
        <v>42458</v>
      </c>
      <c r="H34" s="20">
        <v>1498</v>
      </c>
      <c r="J34" s="19">
        <v>42489</v>
      </c>
      <c r="K34" s="20">
        <v>1988</v>
      </c>
      <c r="M34" s="19">
        <v>42519</v>
      </c>
      <c r="N34" s="20">
        <v>0</v>
      </c>
      <c r="P34" s="19">
        <v>42550</v>
      </c>
      <c r="Q34" s="20">
        <v>1019.2</v>
      </c>
      <c r="R34" s="21"/>
    </row>
    <row r="35" spans="1:19" x14ac:dyDescent="0.2">
      <c r="A35" s="19">
        <v>42399</v>
      </c>
      <c r="B35" s="20">
        <v>0</v>
      </c>
      <c r="C35" s="1"/>
      <c r="D35" s="19"/>
      <c r="E35" s="20">
        <v>0</v>
      </c>
      <c r="F35" s="1"/>
      <c r="G35" s="19">
        <v>42459</v>
      </c>
      <c r="H35" s="20">
        <v>1820</v>
      </c>
      <c r="J35" s="19">
        <v>42490</v>
      </c>
      <c r="K35" s="20">
        <v>0</v>
      </c>
      <c r="M35" s="19">
        <v>42520</v>
      </c>
      <c r="N35" s="20">
        <v>1526</v>
      </c>
      <c r="P35" s="19">
        <v>42551</v>
      </c>
      <c r="Q35" s="20">
        <v>1932</v>
      </c>
      <c r="R35" s="21"/>
    </row>
    <row r="36" spans="1:19" ht="17" thickBot="1" x14ac:dyDescent="0.25">
      <c r="A36" s="22">
        <v>42400</v>
      </c>
      <c r="B36" s="20">
        <v>0</v>
      </c>
      <c r="D36" s="22"/>
      <c r="E36" s="20">
        <v>0</v>
      </c>
      <c r="F36" s="1"/>
      <c r="G36" s="22">
        <v>42460</v>
      </c>
      <c r="H36" s="20">
        <v>2170</v>
      </c>
      <c r="J36" s="22"/>
      <c r="K36" s="20"/>
      <c r="M36" s="22">
        <v>42521</v>
      </c>
      <c r="N36" s="20">
        <v>1624</v>
      </c>
      <c r="P36" s="22"/>
      <c r="Q36" s="20">
        <v>0</v>
      </c>
      <c r="R36" s="21"/>
    </row>
    <row r="37" spans="1:19" ht="17" thickBot="1" x14ac:dyDescent="0.25">
      <c r="A37" s="35"/>
      <c r="B37" s="34"/>
      <c r="D37" s="24"/>
      <c r="E37" s="34"/>
      <c r="G37" s="24"/>
      <c r="H37" s="34"/>
      <c r="J37" s="25"/>
      <c r="K37" s="34"/>
      <c r="M37" s="24"/>
      <c r="N37" s="34"/>
      <c r="P37" s="24"/>
      <c r="Q37" s="34"/>
      <c r="R37" s="21"/>
    </row>
    <row r="38" spans="1:19" ht="17" thickBot="1" x14ac:dyDescent="0.25">
      <c r="A38" s="26" t="s">
        <v>19</v>
      </c>
      <c r="B38" s="32">
        <f>+SUM(B5:B36)</f>
        <v>36300.6</v>
      </c>
      <c r="C38" s="32"/>
      <c r="D38" s="32"/>
      <c r="E38" s="32">
        <f t="shared" ref="E38:Q38" si="0">+SUM(E5:E36)</f>
        <v>31154.9</v>
      </c>
      <c r="F38" s="32"/>
      <c r="G38" s="32"/>
      <c r="H38" s="32">
        <f t="shared" si="0"/>
        <v>37524.9</v>
      </c>
      <c r="I38" s="32"/>
      <c r="J38" s="32"/>
      <c r="K38" s="32">
        <f t="shared" si="0"/>
        <v>36540</v>
      </c>
      <c r="L38" s="32"/>
      <c r="M38" s="32"/>
      <c r="N38" s="32">
        <f t="shared" si="0"/>
        <v>37313.5</v>
      </c>
      <c r="O38" s="32"/>
      <c r="P38" s="32"/>
      <c r="Q38" s="32">
        <f t="shared" si="0"/>
        <v>33261.199999999997</v>
      </c>
      <c r="R38" s="21"/>
      <c r="S38" s="36">
        <f>+SUM(B38:Q38)</f>
        <v>212095.09999999998</v>
      </c>
    </row>
    <row r="39" spans="1:19" x14ac:dyDescent="0.2">
      <c r="B39" s="1"/>
      <c r="C39" s="1"/>
      <c r="E39" s="1"/>
      <c r="H39" s="1"/>
      <c r="K39" s="1"/>
      <c r="N39" s="1"/>
      <c r="Q39" s="1"/>
      <c r="R39" s="21"/>
    </row>
    <row r="40" spans="1:19" ht="17" thickBot="1" x14ac:dyDescent="0.25">
      <c r="A40" s="14" t="s">
        <v>10</v>
      </c>
      <c r="B40" s="15" t="s">
        <v>11</v>
      </c>
      <c r="C40" s="14"/>
      <c r="D40" s="14" t="s">
        <v>12</v>
      </c>
      <c r="E40" s="15" t="s">
        <v>11</v>
      </c>
      <c r="F40" s="14"/>
      <c r="G40" s="14" t="s">
        <v>13</v>
      </c>
      <c r="H40" s="15" t="s">
        <v>11</v>
      </c>
      <c r="I40" s="14"/>
      <c r="J40" s="14" t="s">
        <v>22</v>
      </c>
      <c r="K40" s="15" t="s">
        <v>11</v>
      </c>
      <c r="L40" s="14"/>
      <c r="M40" s="14" t="s">
        <v>15</v>
      </c>
      <c r="N40" s="15" t="s">
        <v>11</v>
      </c>
      <c r="O40" s="14"/>
      <c r="P40" s="14" t="s">
        <v>16</v>
      </c>
      <c r="Q40" s="15" t="s">
        <v>11</v>
      </c>
      <c r="R40" s="21"/>
    </row>
    <row r="41" spans="1:19" x14ac:dyDescent="0.2">
      <c r="A41" s="16" t="s">
        <v>18</v>
      </c>
      <c r="B41" s="17"/>
      <c r="D41" s="16" t="s">
        <v>18</v>
      </c>
      <c r="E41" s="17"/>
      <c r="G41" s="16" t="s">
        <v>18</v>
      </c>
      <c r="H41" s="17"/>
      <c r="J41" s="16" t="s">
        <v>18</v>
      </c>
      <c r="K41" s="17"/>
      <c r="M41" s="16" t="s">
        <v>18</v>
      </c>
      <c r="N41" s="17"/>
      <c r="P41" s="16" t="s">
        <v>18</v>
      </c>
      <c r="Q41" s="17"/>
      <c r="R41" s="21"/>
    </row>
    <row r="42" spans="1:19" x14ac:dyDescent="0.2">
      <c r="A42" s="19">
        <v>42552</v>
      </c>
      <c r="B42" s="20">
        <v>1694</v>
      </c>
      <c r="C42" s="1"/>
      <c r="D42" s="19">
        <v>42583</v>
      </c>
      <c r="E42" s="20">
        <v>1512</v>
      </c>
      <c r="F42" s="1"/>
      <c r="G42" s="19">
        <v>42614</v>
      </c>
      <c r="H42" s="20">
        <v>1974</v>
      </c>
      <c r="J42" s="19">
        <v>42644</v>
      </c>
      <c r="K42" s="20">
        <v>0</v>
      </c>
      <c r="M42" s="19">
        <v>42675</v>
      </c>
      <c r="N42" s="20">
        <v>0</v>
      </c>
      <c r="P42" s="19">
        <v>42705</v>
      </c>
      <c r="Q42" s="20">
        <v>1960</v>
      </c>
      <c r="R42" s="21"/>
    </row>
    <row r="43" spans="1:19" x14ac:dyDescent="0.2">
      <c r="A43" s="19">
        <v>42553</v>
      </c>
      <c r="B43" s="20">
        <v>0</v>
      </c>
      <c r="C43" s="1"/>
      <c r="D43" s="19">
        <v>42584</v>
      </c>
      <c r="E43" s="20">
        <v>1736</v>
      </c>
      <c r="F43" s="1"/>
      <c r="G43" s="19">
        <v>42615</v>
      </c>
      <c r="H43" s="20">
        <v>2086</v>
      </c>
      <c r="J43" s="19">
        <v>42645</v>
      </c>
      <c r="K43" s="20">
        <v>0</v>
      </c>
      <c r="M43" s="19">
        <v>42676</v>
      </c>
      <c r="N43" s="20">
        <v>2170</v>
      </c>
      <c r="P43" s="19">
        <v>42706</v>
      </c>
      <c r="Q43" s="20">
        <v>1120</v>
      </c>
      <c r="R43" s="21"/>
    </row>
    <row r="44" spans="1:19" x14ac:dyDescent="0.2">
      <c r="A44" s="19">
        <v>42554</v>
      </c>
      <c r="B44" s="20">
        <v>0</v>
      </c>
      <c r="C44" s="1"/>
      <c r="D44" s="19">
        <v>42585</v>
      </c>
      <c r="E44" s="20">
        <v>1722</v>
      </c>
      <c r="F44" s="1"/>
      <c r="G44" s="19">
        <v>42616</v>
      </c>
      <c r="H44" s="20">
        <v>0</v>
      </c>
      <c r="J44" s="19">
        <v>42646</v>
      </c>
      <c r="K44" s="20">
        <v>2282</v>
      </c>
      <c r="M44" s="19">
        <v>42677</v>
      </c>
      <c r="N44" s="20">
        <v>2506</v>
      </c>
      <c r="P44" s="19">
        <v>42707</v>
      </c>
      <c r="Q44" s="20">
        <v>0</v>
      </c>
      <c r="R44" s="21"/>
    </row>
    <row r="45" spans="1:19" x14ac:dyDescent="0.2">
      <c r="A45" s="19">
        <v>42555</v>
      </c>
      <c r="B45" s="20">
        <v>2184</v>
      </c>
      <c r="C45" s="1"/>
      <c r="D45" s="19">
        <v>42586</v>
      </c>
      <c r="E45" s="20">
        <v>1568</v>
      </c>
      <c r="F45" s="1"/>
      <c r="G45" s="19">
        <v>42617</v>
      </c>
      <c r="H45" s="20">
        <v>0</v>
      </c>
      <c r="J45" s="19">
        <v>42647</v>
      </c>
      <c r="K45" s="20">
        <v>2338</v>
      </c>
      <c r="M45" s="19">
        <v>42678</v>
      </c>
      <c r="N45" s="20">
        <v>2020.9</v>
      </c>
      <c r="P45" s="19">
        <v>42708</v>
      </c>
      <c r="Q45" s="20">
        <v>0</v>
      </c>
      <c r="R45" s="21"/>
    </row>
    <row r="46" spans="1:19" x14ac:dyDescent="0.2">
      <c r="A46" s="19">
        <v>42556</v>
      </c>
      <c r="B46" s="20">
        <v>1890</v>
      </c>
      <c r="C46" s="1"/>
      <c r="D46" s="19">
        <v>42587</v>
      </c>
      <c r="E46" s="20">
        <v>1568</v>
      </c>
      <c r="F46" s="1"/>
      <c r="G46" s="19">
        <v>42618</v>
      </c>
      <c r="H46" s="20">
        <v>1960</v>
      </c>
      <c r="J46" s="19">
        <v>42648</v>
      </c>
      <c r="K46" s="20">
        <v>1848</v>
      </c>
      <c r="M46" s="19">
        <v>42679</v>
      </c>
      <c r="N46" s="20">
        <v>0</v>
      </c>
      <c r="P46" s="19">
        <v>42709</v>
      </c>
      <c r="Q46" s="20">
        <v>1918</v>
      </c>
      <c r="R46" s="21"/>
    </row>
    <row r="47" spans="1:19" x14ac:dyDescent="0.2">
      <c r="A47" s="19">
        <v>42557</v>
      </c>
      <c r="B47" s="20">
        <v>1848</v>
      </c>
      <c r="C47" s="1"/>
      <c r="D47" s="19">
        <v>42588</v>
      </c>
      <c r="E47" s="20">
        <v>0</v>
      </c>
      <c r="F47" s="1"/>
      <c r="G47" s="19">
        <v>42619</v>
      </c>
      <c r="H47" s="20">
        <v>1834</v>
      </c>
      <c r="J47" s="19">
        <v>42649</v>
      </c>
      <c r="K47" s="20">
        <v>1694</v>
      </c>
      <c r="M47" s="19">
        <v>42680</v>
      </c>
      <c r="N47" s="20">
        <v>0</v>
      </c>
      <c r="P47" s="19">
        <v>42710</v>
      </c>
      <c r="Q47" s="20">
        <v>1596</v>
      </c>
      <c r="R47" s="21"/>
    </row>
    <row r="48" spans="1:19" x14ac:dyDescent="0.2">
      <c r="A48" s="19">
        <v>42558</v>
      </c>
      <c r="B48" s="20">
        <v>2030</v>
      </c>
      <c r="C48" s="1"/>
      <c r="D48" s="19">
        <v>42589</v>
      </c>
      <c r="E48" s="20">
        <v>0</v>
      </c>
      <c r="F48" s="1"/>
      <c r="G48" s="19">
        <v>42620</v>
      </c>
      <c r="H48" s="20">
        <v>980</v>
      </c>
      <c r="J48" s="19">
        <v>42650</v>
      </c>
      <c r="K48" s="20">
        <v>1834</v>
      </c>
      <c r="M48" s="19">
        <v>42681</v>
      </c>
      <c r="N48" s="20">
        <v>1904</v>
      </c>
      <c r="P48" s="19">
        <v>42711</v>
      </c>
      <c r="Q48" s="20">
        <v>1540</v>
      </c>
      <c r="R48" s="21"/>
    </row>
    <row r="49" spans="1:18" x14ac:dyDescent="0.2">
      <c r="A49" s="19">
        <v>42559</v>
      </c>
      <c r="B49" s="20">
        <v>1008</v>
      </c>
      <c r="C49" s="1"/>
      <c r="D49" s="19">
        <v>42590</v>
      </c>
      <c r="E49" s="20">
        <v>1064</v>
      </c>
      <c r="F49" s="1"/>
      <c r="G49" s="19">
        <v>42621</v>
      </c>
      <c r="H49" s="20">
        <v>1386</v>
      </c>
      <c r="J49" s="19">
        <v>42651</v>
      </c>
      <c r="K49" s="20">
        <v>0</v>
      </c>
      <c r="M49" s="19">
        <v>42682</v>
      </c>
      <c r="N49" s="20">
        <v>1484</v>
      </c>
      <c r="P49" s="19">
        <v>42712</v>
      </c>
      <c r="Q49" s="20">
        <v>0</v>
      </c>
      <c r="R49" s="21"/>
    </row>
    <row r="50" spans="1:18" x14ac:dyDescent="0.2">
      <c r="A50" s="19">
        <v>42560</v>
      </c>
      <c r="B50" s="20">
        <v>0</v>
      </c>
      <c r="C50" s="1"/>
      <c r="D50" s="19">
        <v>42591</v>
      </c>
      <c r="E50" s="20">
        <v>1778</v>
      </c>
      <c r="F50" s="1"/>
      <c r="G50" s="19">
        <v>42622</v>
      </c>
      <c r="H50" s="20">
        <v>1106</v>
      </c>
      <c r="J50" s="19">
        <v>42652</v>
      </c>
      <c r="K50" s="20">
        <v>0</v>
      </c>
      <c r="M50" s="19">
        <v>42683</v>
      </c>
      <c r="N50" s="20">
        <v>1778</v>
      </c>
      <c r="P50" s="19">
        <v>42713</v>
      </c>
      <c r="Q50" s="20">
        <v>0</v>
      </c>
      <c r="R50" s="21"/>
    </row>
    <row r="51" spans="1:18" x14ac:dyDescent="0.2">
      <c r="A51" s="19">
        <v>42561</v>
      </c>
      <c r="B51" s="20">
        <v>0</v>
      </c>
      <c r="C51" s="1"/>
      <c r="D51" s="19">
        <v>42592</v>
      </c>
      <c r="E51" s="20">
        <v>1806</v>
      </c>
      <c r="F51" s="1"/>
      <c r="G51" s="19">
        <v>42623</v>
      </c>
      <c r="H51" s="20">
        <v>0</v>
      </c>
      <c r="J51" s="19">
        <v>42653</v>
      </c>
      <c r="K51" s="20">
        <v>0</v>
      </c>
      <c r="M51" s="19">
        <v>42684</v>
      </c>
      <c r="N51" s="20">
        <v>1596</v>
      </c>
      <c r="P51" s="19">
        <v>42714</v>
      </c>
      <c r="Q51" s="20">
        <v>0</v>
      </c>
      <c r="R51" s="21"/>
    </row>
    <row r="52" spans="1:18" x14ac:dyDescent="0.2">
      <c r="A52" s="19">
        <v>42562</v>
      </c>
      <c r="B52" s="20">
        <v>1960</v>
      </c>
      <c r="C52" s="1"/>
      <c r="D52" s="19">
        <v>42593</v>
      </c>
      <c r="E52" s="20">
        <v>1554</v>
      </c>
      <c r="F52" s="1"/>
      <c r="G52" s="19">
        <v>42624</v>
      </c>
      <c r="H52" s="20">
        <v>0</v>
      </c>
      <c r="J52" s="19">
        <v>42654</v>
      </c>
      <c r="K52" s="20">
        <v>1820</v>
      </c>
      <c r="M52" s="19">
        <v>42685</v>
      </c>
      <c r="N52" s="20">
        <v>1876</v>
      </c>
      <c r="P52" s="19">
        <v>42715</v>
      </c>
      <c r="Q52" s="20">
        <v>0</v>
      </c>
      <c r="R52" s="21"/>
    </row>
    <row r="53" spans="1:18" x14ac:dyDescent="0.2">
      <c r="A53" s="19">
        <v>42563</v>
      </c>
      <c r="B53" s="20">
        <v>1512</v>
      </c>
      <c r="C53" s="1"/>
      <c r="D53" s="19">
        <v>42594</v>
      </c>
      <c r="E53" s="20">
        <v>1456</v>
      </c>
      <c r="F53" s="1"/>
      <c r="G53" s="19">
        <v>42625</v>
      </c>
      <c r="H53" s="20">
        <v>1162</v>
      </c>
      <c r="J53" s="19">
        <v>42655</v>
      </c>
      <c r="K53" s="20">
        <v>2058</v>
      </c>
      <c r="M53" s="19">
        <v>42686</v>
      </c>
      <c r="N53" s="20">
        <v>0</v>
      </c>
      <c r="P53" s="19">
        <v>42716</v>
      </c>
      <c r="Q53" s="20">
        <v>1764</v>
      </c>
      <c r="R53" s="21"/>
    </row>
    <row r="54" spans="1:18" x14ac:dyDescent="0.2">
      <c r="A54" s="19">
        <v>42564</v>
      </c>
      <c r="B54" s="20">
        <v>1106</v>
      </c>
      <c r="C54" s="1"/>
      <c r="D54" s="19">
        <v>42595</v>
      </c>
      <c r="E54" s="20">
        <v>0</v>
      </c>
      <c r="F54" s="1"/>
      <c r="G54" s="19">
        <v>42626</v>
      </c>
      <c r="H54" s="20">
        <v>910</v>
      </c>
      <c r="J54" s="19">
        <v>42656</v>
      </c>
      <c r="K54" s="20">
        <v>714</v>
      </c>
      <c r="M54" s="19">
        <v>42687</v>
      </c>
      <c r="N54" s="20">
        <v>0</v>
      </c>
      <c r="P54" s="19">
        <v>42717</v>
      </c>
      <c r="Q54" s="20">
        <v>672</v>
      </c>
      <c r="R54" s="21"/>
    </row>
    <row r="55" spans="1:18" x14ac:dyDescent="0.2">
      <c r="A55" s="19">
        <v>42565</v>
      </c>
      <c r="B55" s="20">
        <v>1246</v>
      </c>
      <c r="C55" s="1"/>
      <c r="D55" s="19">
        <v>42596</v>
      </c>
      <c r="E55" s="20">
        <v>0</v>
      </c>
      <c r="F55" s="1"/>
      <c r="G55" s="19">
        <v>42627</v>
      </c>
      <c r="H55" s="20">
        <v>1820</v>
      </c>
      <c r="J55" s="19">
        <v>42657</v>
      </c>
      <c r="K55" s="20">
        <v>555.79999999999995</v>
      </c>
      <c r="M55" s="19">
        <v>42688</v>
      </c>
      <c r="N55" s="20">
        <v>2562</v>
      </c>
      <c r="P55" s="19">
        <v>42718</v>
      </c>
      <c r="Q55" s="20">
        <v>546</v>
      </c>
      <c r="R55" s="21"/>
    </row>
    <row r="56" spans="1:18" x14ac:dyDescent="0.2">
      <c r="A56" s="19">
        <v>42566</v>
      </c>
      <c r="B56" s="20">
        <v>0</v>
      </c>
      <c r="C56" s="1"/>
      <c r="D56" s="19">
        <v>42597</v>
      </c>
      <c r="E56" s="20">
        <v>0</v>
      </c>
      <c r="F56" s="1"/>
      <c r="G56" s="19">
        <v>42628</v>
      </c>
      <c r="H56" s="20">
        <v>1834</v>
      </c>
      <c r="J56" s="19">
        <v>42658</v>
      </c>
      <c r="K56" s="20">
        <v>0</v>
      </c>
      <c r="M56" s="19">
        <v>42689</v>
      </c>
      <c r="N56" s="20">
        <v>2002</v>
      </c>
      <c r="P56" s="19">
        <v>42719</v>
      </c>
      <c r="Q56" s="20">
        <v>966</v>
      </c>
      <c r="R56" s="21"/>
    </row>
    <row r="57" spans="1:18" x14ac:dyDescent="0.2">
      <c r="A57" s="19">
        <v>42567</v>
      </c>
      <c r="B57" s="20">
        <v>0</v>
      </c>
      <c r="C57" s="1"/>
      <c r="D57" s="19">
        <v>42598</v>
      </c>
      <c r="E57" s="20">
        <v>574</v>
      </c>
      <c r="F57" s="1"/>
      <c r="G57" s="19">
        <v>42629</v>
      </c>
      <c r="H57" s="20">
        <v>952</v>
      </c>
      <c r="J57" s="19">
        <v>42659</v>
      </c>
      <c r="K57" s="20">
        <v>0</v>
      </c>
      <c r="M57" s="19">
        <v>42690</v>
      </c>
      <c r="N57" s="20">
        <v>0</v>
      </c>
      <c r="P57" s="19">
        <v>42720</v>
      </c>
      <c r="Q57" s="20">
        <v>742</v>
      </c>
      <c r="R57" s="21"/>
    </row>
    <row r="58" spans="1:18" x14ac:dyDescent="0.2">
      <c r="A58" s="19">
        <v>42568</v>
      </c>
      <c r="B58" s="20">
        <v>0</v>
      </c>
      <c r="C58" s="1"/>
      <c r="D58" s="19">
        <v>42599</v>
      </c>
      <c r="E58" s="20">
        <v>1694</v>
      </c>
      <c r="F58" s="1"/>
      <c r="G58" s="19">
        <v>42630</v>
      </c>
      <c r="H58" s="20">
        <v>0</v>
      </c>
      <c r="J58" s="19">
        <v>42660</v>
      </c>
      <c r="K58" s="20">
        <v>2688</v>
      </c>
      <c r="M58" s="19">
        <v>42691</v>
      </c>
      <c r="N58" s="20">
        <v>1820</v>
      </c>
      <c r="P58" s="19">
        <v>42721</v>
      </c>
      <c r="Q58" s="20">
        <v>0</v>
      </c>
      <c r="R58" s="21"/>
    </row>
    <row r="59" spans="1:18" x14ac:dyDescent="0.2">
      <c r="A59" s="19">
        <v>42569</v>
      </c>
      <c r="B59" s="20">
        <v>1148</v>
      </c>
      <c r="C59" s="1"/>
      <c r="D59" s="19">
        <v>42600</v>
      </c>
      <c r="E59" s="20">
        <v>1806</v>
      </c>
      <c r="F59" s="1"/>
      <c r="G59" s="19">
        <v>42631</v>
      </c>
      <c r="H59" s="20">
        <v>0</v>
      </c>
      <c r="J59" s="19">
        <v>42661</v>
      </c>
      <c r="K59" s="20">
        <v>1036</v>
      </c>
      <c r="M59" s="19">
        <v>42692</v>
      </c>
      <c r="N59" s="20">
        <v>448</v>
      </c>
      <c r="P59" s="19">
        <v>42722</v>
      </c>
      <c r="Q59" s="20">
        <v>0</v>
      </c>
      <c r="R59" s="21"/>
    </row>
    <row r="60" spans="1:18" x14ac:dyDescent="0.2">
      <c r="A60" s="19">
        <v>42570</v>
      </c>
      <c r="B60" s="20">
        <v>546</v>
      </c>
      <c r="C60" s="1"/>
      <c r="D60" s="19">
        <v>42601</v>
      </c>
      <c r="E60" s="20">
        <v>1568</v>
      </c>
      <c r="F60" s="1"/>
      <c r="G60" s="19">
        <v>42632</v>
      </c>
      <c r="H60" s="20">
        <v>0</v>
      </c>
      <c r="J60" s="19">
        <v>42662</v>
      </c>
      <c r="K60" s="20">
        <v>2324</v>
      </c>
      <c r="M60" s="19">
        <v>42693</v>
      </c>
      <c r="N60" s="20">
        <v>0</v>
      </c>
      <c r="P60" s="19">
        <v>42723</v>
      </c>
      <c r="Q60" s="20">
        <v>1079.4000000000001</v>
      </c>
      <c r="R60" s="21"/>
    </row>
    <row r="61" spans="1:18" x14ac:dyDescent="0.2">
      <c r="A61" s="19">
        <v>42571</v>
      </c>
      <c r="B61" s="20">
        <v>882</v>
      </c>
      <c r="C61" s="1"/>
      <c r="D61" s="19">
        <v>42602</v>
      </c>
      <c r="E61" s="20">
        <v>0</v>
      </c>
      <c r="F61" s="1"/>
      <c r="G61" s="19">
        <v>42633</v>
      </c>
      <c r="H61" s="20">
        <v>1033.2</v>
      </c>
      <c r="J61" s="19">
        <v>42663</v>
      </c>
      <c r="K61" s="20">
        <v>2352</v>
      </c>
      <c r="M61" s="19">
        <v>42694</v>
      </c>
      <c r="N61" s="20">
        <v>0</v>
      </c>
      <c r="P61" s="19">
        <v>42724</v>
      </c>
      <c r="Q61" s="20">
        <v>1162</v>
      </c>
      <c r="R61" s="21"/>
    </row>
    <row r="62" spans="1:18" x14ac:dyDescent="0.2">
      <c r="A62" s="19">
        <v>42572</v>
      </c>
      <c r="B62" s="20">
        <v>1372</v>
      </c>
      <c r="C62" s="1"/>
      <c r="D62" s="19">
        <v>42603</v>
      </c>
      <c r="E62" s="20">
        <v>0</v>
      </c>
      <c r="F62" s="1"/>
      <c r="G62" s="19">
        <v>42634</v>
      </c>
      <c r="H62" s="20">
        <v>1596</v>
      </c>
      <c r="J62" s="19">
        <v>42664</v>
      </c>
      <c r="K62" s="20">
        <v>2142</v>
      </c>
      <c r="M62" s="19">
        <v>42695</v>
      </c>
      <c r="N62" s="20">
        <v>0</v>
      </c>
      <c r="P62" s="19">
        <v>42725</v>
      </c>
      <c r="Q62" s="20">
        <v>1064</v>
      </c>
      <c r="R62" s="21"/>
    </row>
    <row r="63" spans="1:18" x14ac:dyDescent="0.2">
      <c r="A63" s="19">
        <v>42573</v>
      </c>
      <c r="B63" s="20">
        <v>1428</v>
      </c>
      <c r="C63" s="1"/>
      <c r="D63" s="19">
        <v>42604</v>
      </c>
      <c r="E63" s="20">
        <v>1652</v>
      </c>
      <c r="F63" s="1"/>
      <c r="G63" s="19">
        <v>42635</v>
      </c>
      <c r="H63" s="20">
        <v>1820</v>
      </c>
      <c r="J63" s="19">
        <v>42665</v>
      </c>
      <c r="K63" s="20">
        <v>0</v>
      </c>
      <c r="M63" s="19">
        <v>42696</v>
      </c>
      <c r="N63" s="20">
        <v>0</v>
      </c>
      <c r="P63" s="19">
        <v>42726</v>
      </c>
      <c r="Q63" s="20">
        <v>1036</v>
      </c>
      <c r="R63" s="21"/>
    </row>
    <row r="64" spans="1:18" x14ac:dyDescent="0.2">
      <c r="A64" s="19">
        <v>42574</v>
      </c>
      <c r="B64" s="20">
        <v>0</v>
      </c>
      <c r="C64" s="1"/>
      <c r="D64" s="19">
        <v>42605</v>
      </c>
      <c r="E64" s="20">
        <v>1932</v>
      </c>
      <c r="F64" s="1"/>
      <c r="G64" s="19">
        <v>42636</v>
      </c>
      <c r="H64" s="20">
        <v>2016</v>
      </c>
      <c r="J64" s="19">
        <v>42666</v>
      </c>
      <c r="K64" s="20">
        <v>0</v>
      </c>
      <c r="M64" s="19">
        <v>42697</v>
      </c>
      <c r="N64" s="20">
        <v>0</v>
      </c>
      <c r="P64" s="19">
        <v>42727</v>
      </c>
      <c r="Q64" s="20">
        <v>0</v>
      </c>
      <c r="R64" s="21"/>
    </row>
    <row r="65" spans="1:19" x14ac:dyDescent="0.2">
      <c r="A65" s="19">
        <v>42575</v>
      </c>
      <c r="B65" s="20">
        <v>0</v>
      </c>
      <c r="C65" s="1"/>
      <c r="D65" s="19">
        <v>42606</v>
      </c>
      <c r="E65" s="20">
        <v>2324</v>
      </c>
      <c r="F65" s="1"/>
      <c r="G65" s="19">
        <v>42637</v>
      </c>
      <c r="H65" s="20">
        <v>0</v>
      </c>
      <c r="J65" s="19">
        <v>42667</v>
      </c>
      <c r="K65" s="20">
        <v>2520</v>
      </c>
      <c r="M65" s="19">
        <v>42698</v>
      </c>
      <c r="N65" s="20">
        <v>1806</v>
      </c>
      <c r="P65" s="19">
        <v>42728</v>
      </c>
      <c r="Q65" s="20">
        <v>0</v>
      </c>
      <c r="R65" s="21"/>
    </row>
    <row r="66" spans="1:19" x14ac:dyDescent="0.2">
      <c r="A66" s="19">
        <v>42576</v>
      </c>
      <c r="B66" s="20">
        <v>1638</v>
      </c>
      <c r="C66" s="1"/>
      <c r="D66" s="19">
        <v>42607</v>
      </c>
      <c r="E66" s="20">
        <v>2002</v>
      </c>
      <c r="F66" s="1"/>
      <c r="G66" s="19">
        <v>42638</v>
      </c>
      <c r="H66" s="20">
        <v>0</v>
      </c>
      <c r="J66" s="19">
        <v>42668</v>
      </c>
      <c r="K66" s="20">
        <v>2240</v>
      </c>
      <c r="M66" s="19">
        <v>42699</v>
      </c>
      <c r="N66" s="20">
        <v>1624</v>
      </c>
      <c r="P66" s="19">
        <v>42729</v>
      </c>
      <c r="Q66" s="20">
        <v>0</v>
      </c>
      <c r="R66" s="21"/>
    </row>
    <row r="67" spans="1:19" x14ac:dyDescent="0.2">
      <c r="A67" s="19">
        <v>42577</v>
      </c>
      <c r="B67" s="20">
        <v>1176</v>
      </c>
      <c r="C67" s="1"/>
      <c r="D67" s="19">
        <v>42608</v>
      </c>
      <c r="E67" s="20">
        <v>1526</v>
      </c>
      <c r="F67" s="1"/>
      <c r="G67" s="19">
        <v>42639</v>
      </c>
      <c r="H67" s="20">
        <v>1232</v>
      </c>
      <c r="J67" s="19">
        <v>42669</v>
      </c>
      <c r="K67" s="20">
        <v>1890</v>
      </c>
      <c r="M67" s="19">
        <v>42700</v>
      </c>
      <c r="N67" s="20">
        <v>0</v>
      </c>
      <c r="P67" s="19">
        <v>42730</v>
      </c>
      <c r="Q67" s="20">
        <v>0</v>
      </c>
      <c r="R67" s="21"/>
    </row>
    <row r="68" spans="1:19" x14ac:dyDescent="0.2">
      <c r="A68" s="19">
        <v>42578</v>
      </c>
      <c r="B68" s="20">
        <v>374.5</v>
      </c>
      <c r="C68" s="1"/>
      <c r="D68" s="19">
        <v>42609</v>
      </c>
      <c r="E68" s="20">
        <v>0</v>
      </c>
      <c r="F68" s="1"/>
      <c r="G68" s="19">
        <v>42640</v>
      </c>
      <c r="H68" s="20">
        <v>0</v>
      </c>
      <c r="J68" s="19">
        <v>42670</v>
      </c>
      <c r="K68" s="20">
        <v>2184</v>
      </c>
      <c r="M68" s="19">
        <v>42701</v>
      </c>
      <c r="N68" s="20">
        <v>0</v>
      </c>
      <c r="P68" s="19">
        <v>42731</v>
      </c>
      <c r="Q68" s="20">
        <v>0</v>
      </c>
      <c r="R68" s="21"/>
    </row>
    <row r="69" spans="1:19" x14ac:dyDescent="0.2">
      <c r="A69" s="19">
        <v>42579</v>
      </c>
      <c r="B69" s="20">
        <v>1232</v>
      </c>
      <c r="C69" s="1"/>
      <c r="D69" s="19">
        <v>42610</v>
      </c>
      <c r="E69" s="20">
        <v>0</v>
      </c>
      <c r="F69" s="1"/>
      <c r="G69" s="19">
        <v>42641</v>
      </c>
      <c r="H69" s="20">
        <v>854</v>
      </c>
      <c r="J69" s="19">
        <v>42671</v>
      </c>
      <c r="K69" s="20">
        <v>1218</v>
      </c>
      <c r="M69" s="19">
        <v>42702</v>
      </c>
      <c r="N69" s="20">
        <v>1722</v>
      </c>
      <c r="P69" s="19">
        <v>42732</v>
      </c>
      <c r="Q69" s="20">
        <v>0</v>
      </c>
      <c r="R69" s="21"/>
    </row>
    <row r="70" spans="1:19" x14ac:dyDescent="0.2">
      <c r="A70" s="19">
        <v>42580</v>
      </c>
      <c r="B70" s="20">
        <v>1204</v>
      </c>
      <c r="C70" s="1"/>
      <c r="D70" s="19">
        <v>42611</v>
      </c>
      <c r="E70" s="20">
        <v>1609.3000000000002</v>
      </c>
      <c r="F70" s="1"/>
      <c r="G70" s="19">
        <v>42642</v>
      </c>
      <c r="H70" s="20">
        <v>2128</v>
      </c>
      <c r="J70" s="19">
        <v>42672</v>
      </c>
      <c r="K70" s="20">
        <v>0</v>
      </c>
      <c r="M70" s="19">
        <v>42703</v>
      </c>
      <c r="N70" s="20">
        <v>2226</v>
      </c>
      <c r="P70" s="19">
        <v>42733</v>
      </c>
      <c r="Q70" s="20">
        <v>0</v>
      </c>
      <c r="R70" s="21"/>
    </row>
    <row r="71" spans="1:19" x14ac:dyDescent="0.2">
      <c r="A71" s="19">
        <v>42581</v>
      </c>
      <c r="B71" s="20">
        <v>0</v>
      </c>
      <c r="C71" s="1"/>
      <c r="D71" s="19">
        <v>42612</v>
      </c>
      <c r="E71" s="20">
        <v>1890</v>
      </c>
      <c r="F71" s="1"/>
      <c r="G71" s="19">
        <v>42643</v>
      </c>
      <c r="H71" s="20">
        <v>1680</v>
      </c>
      <c r="J71" s="19">
        <v>42673</v>
      </c>
      <c r="K71" s="20">
        <v>0</v>
      </c>
      <c r="M71" s="19">
        <v>42704</v>
      </c>
      <c r="N71" s="20">
        <v>2366</v>
      </c>
      <c r="P71" s="19">
        <v>42734</v>
      </c>
      <c r="Q71" s="20">
        <v>0</v>
      </c>
      <c r="R71" s="21"/>
    </row>
    <row r="72" spans="1:19" ht="17" thickBot="1" x14ac:dyDescent="0.25">
      <c r="A72" s="22">
        <v>42582</v>
      </c>
      <c r="B72" s="20">
        <v>0</v>
      </c>
      <c r="D72" s="22">
        <v>42613</v>
      </c>
      <c r="E72" s="20">
        <v>2058</v>
      </c>
      <c r="F72" s="1"/>
      <c r="G72" s="22"/>
      <c r="H72" s="20">
        <v>0</v>
      </c>
      <c r="J72" s="22">
        <v>42674</v>
      </c>
      <c r="K72" s="20">
        <v>0</v>
      </c>
      <c r="M72" s="22"/>
      <c r="N72" s="20"/>
      <c r="P72" s="22">
        <v>42735</v>
      </c>
      <c r="Q72" s="20">
        <v>0</v>
      </c>
      <c r="R72" s="21"/>
    </row>
    <row r="73" spans="1:19" ht="17" thickBot="1" x14ac:dyDescent="0.25">
      <c r="A73" s="35"/>
      <c r="B73" s="34"/>
      <c r="D73" s="24"/>
      <c r="E73" s="34"/>
      <c r="G73" s="24"/>
      <c r="H73" s="34"/>
      <c r="J73" s="25"/>
      <c r="K73" s="34"/>
      <c r="M73" s="24"/>
      <c r="N73" s="34"/>
      <c r="P73" s="24"/>
      <c r="Q73" s="34"/>
      <c r="R73" s="21"/>
    </row>
    <row r="74" spans="1:19" ht="17" thickBot="1" x14ac:dyDescent="0.25">
      <c r="A74" s="26" t="s">
        <v>19</v>
      </c>
      <c r="B74" s="32">
        <f>+SUM(B41:B72)</f>
        <v>27478.5</v>
      </c>
      <c r="C74" s="32"/>
      <c r="D74" s="32"/>
      <c r="E74" s="32">
        <f t="shared" ref="E74:Q74" si="1">+SUM(E41:E72)</f>
        <v>36399.300000000003</v>
      </c>
      <c r="F74" s="32"/>
      <c r="G74" s="32"/>
      <c r="H74" s="32">
        <f t="shared" si="1"/>
        <v>30363.200000000001</v>
      </c>
      <c r="I74" s="32"/>
      <c r="J74" s="32"/>
      <c r="K74" s="32">
        <f t="shared" si="1"/>
        <v>35737.800000000003</v>
      </c>
      <c r="L74" s="32"/>
      <c r="M74" s="32"/>
      <c r="N74" s="32">
        <f t="shared" si="1"/>
        <v>31910.9</v>
      </c>
      <c r="O74" s="32"/>
      <c r="P74" s="32"/>
      <c r="Q74" s="32">
        <f t="shared" si="1"/>
        <v>17165.400000000001</v>
      </c>
      <c r="R74" s="21"/>
      <c r="S74" s="36">
        <f>+SUM(B74:Q74)</f>
        <v>179055.1</v>
      </c>
    </row>
    <row r="75" spans="1:19" ht="17" thickBot="1" x14ac:dyDescent="0.25"/>
    <row r="76" spans="1:19" ht="17" thickBot="1" x14ac:dyDescent="0.25">
      <c r="R76" s="30" t="s">
        <v>21</v>
      </c>
      <c r="S76" s="36">
        <f>+S74+S38</f>
        <v>391150.19999999995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opLeftCell="J55" workbookViewId="0">
      <selection activeCell="S74" sqref="B74:S74"/>
    </sheetView>
  </sheetViews>
  <sheetFormatPr baseColWidth="10" defaultRowHeight="16" x14ac:dyDescent="0.2"/>
  <sheetData>
    <row r="1" spans="1:19" ht="21" x14ac:dyDescent="0.25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2">
      <c r="S2" s="4"/>
    </row>
    <row r="3" spans="1:19" x14ac:dyDescent="0.2">
      <c r="S3" s="4"/>
    </row>
    <row r="4" spans="1:19" ht="17" thickBot="1" x14ac:dyDescent="0.25">
      <c r="A4" s="14" t="s">
        <v>28</v>
      </c>
      <c r="B4" s="15" t="s">
        <v>31</v>
      </c>
      <c r="C4" s="14"/>
      <c r="D4" s="14" t="s">
        <v>27</v>
      </c>
      <c r="E4" s="15" t="s">
        <v>31</v>
      </c>
      <c r="F4" s="14"/>
      <c r="G4" s="14" t="s">
        <v>26</v>
      </c>
      <c r="H4" s="15" t="s">
        <v>31</v>
      </c>
      <c r="I4" s="14"/>
      <c r="J4" s="14" t="s">
        <v>25</v>
      </c>
      <c r="K4" s="15" t="s">
        <v>31</v>
      </c>
      <c r="L4" s="14"/>
      <c r="M4" s="14" t="s">
        <v>24</v>
      </c>
      <c r="N4" s="15" t="s">
        <v>31</v>
      </c>
      <c r="O4" s="14"/>
      <c r="P4" s="14" t="s">
        <v>23</v>
      </c>
      <c r="Q4" s="15" t="s">
        <v>31</v>
      </c>
      <c r="R4" s="15"/>
      <c r="S4" s="4"/>
    </row>
    <row r="5" spans="1:19" x14ac:dyDescent="0.2">
      <c r="A5" s="16" t="s">
        <v>18</v>
      </c>
      <c r="B5" s="17"/>
      <c r="D5" s="16" t="s">
        <v>18</v>
      </c>
      <c r="E5" s="17"/>
      <c r="G5" s="16" t="s">
        <v>18</v>
      </c>
      <c r="H5" s="17"/>
      <c r="J5" s="16" t="s">
        <v>18</v>
      </c>
      <c r="K5" s="17"/>
      <c r="M5" s="16" t="s">
        <v>18</v>
      </c>
      <c r="N5" s="17"/>
      <c r="P5" s="16" t="s">
        <v>18</v>
      </c>
      <c r="Q5" s="17"/>
      <c r="R5" s="37"/>
      <c r="S5" s="4"/>
    </row>
    <row r="6" spans="1:19" x14ac:dyDescent="0.2">
      <c r="A6" s="19">
        <v>42736</v>
      </c>
      <c r="B6" s="20">
        <v>0</v>
      </c>
      <c r="C6" s="1"/>
      <c r="D6" s="19">
        <v>42767</v>
      </c>
      <c r="E6" s="20">
        <v>840</v>
      </c>
      <c r="F6" s="1"/>
      <c r="G6" s="19">
        <v>42795</v>
      </c>
      <c r="H6" s="20">
        <v>770</v>
      </c>
      <c r="J6" s="19">
        <v>42826</v>
      </c>
      <c r="K6" s="20">
        <v>0</v>
      </c>
      <c r="M6" s="19">
        <v>42856</v>
      </c>
      <c r="N6" s="20">
        <v>0</v>
      </c>
      <c r="P6" s="19">
        <v>42887</v>
      </c>
      <c r="Q6" s="20">
        <v>952</v>
      </c>
      <c r="R6" s="21"/>
      <c r="S6" s="4"/>
    </row>
    <row r="7" spans="1:19" x14ac:dyDescent="0.2">
      <c r="A7" s="19">
        <v>42737</v>
      </c>
      <c r="B7" s="20">
        <v>0</v>
      </c>
      <c r="C7" s="1"/>
      <c r="D7" s="19">
        <v>42768</v>
      </c>
      <c r="E7" s="20">
        <v>1190</v>
      </c>
      <c r="F7" s="1"/>
      <c r="G7" s="19">
        <v>42796</v>
      </c>
      <c r="H7" s="20">
        <v>1008</v>
      </c>
      <c r="J7" s="19">
        <v>42827</v>
      </c>
      <c r="K7" s="20">
        <v>0</v>
      </c>
      <c r="M7" s="19">
        <v>42857</v>
      </c>
      <c r="N7" s="20">
        <v>1302</v>
      </c>
      <c r="P7" s="19">
        <v>42888</v>
      </c>
      <c r="Q7" s="20">
        <v>0</v>
      </c>
      <c r="R7" s="21"/>
      <c r="S7" s="4"/>
    </row>
    <row r="8" spans="1:19" x14ac:dyDescent="0.2">
      <c r="A8" s="19">
        <v>42738</v>
      </c>
      <c r="B8" s="20">
        <v>0</v>
      </c>
      <c r="C8" s="1"/>
      <c r="D8" s="19">
        <v>42769</v>
      </c>
      <c r="E8" s="20">
        <v>308</v>
      </c>
      <c r="F8" s="1"/>
      <c r="G8" s="19">
        <v>42797</v>
      </c>
      <c r="H8" s="20">
        <v>1400</v>
      </c>
      <c r="J8" s="19">
        <v>42828</v>
      </c>
      <c r="K8" s="20">
        <v>1372</v>
      </c>
      <c r="M8" s="19">
        <v>42858</v>
      </c>
      <c r="N8" s="20">
        <v>2044</v>
      </c>
      <c r="P8" s="19">
        <v>42889</v>
      </c>
      <c r="Q8" s="20">
        <v>0</v>
      </c>
      <c r="R8" s="21"/>
      <c r="S8" s="4"/>
    </row>
    <row r="9" spans="1:19" x14ac:dyDescent="0.2">
      <c r="A9" s="19">
        <v>42739</v>
      </c>
      <c r="B9" s="20">
        <v>0</v>
      </c>
      <c r="C9" s="1"/>
      <c r="D9" s="19">
        <v>42770</v>
      </c>
      <c r="E9" s="20">
        <v>0</v>
      </c>
      <c r="F9" s="1"/>
      <c r="G9" s="19">
        <v>42798</v>
      </c>
      <c r="H9" s="20">
        <v>0</v>
      </c>
      <c r="J9" s="19">
        <v>42829</v>
      </c>
      <c r="K9" s="20">
        <v>1414</v>
      </c>
      <c r="M9" s="19">
        <v>42859</v>
      </c>
      <c r="N9" s="20">
        <v>2170</v>
      </c>
      <c r="P9" s="19">
        <v>42890</v>
      </c>
      <c r="Q9" s="20">
        <v>0</v>
      </c>
      <c r="R9" s="21"/>
      <c r="S9" s="4"/>
    </row>
    <row r="10" spans="1:19" x14ac:dyDescent="0.2">
      <c r="A10" s="19">
        <v>42740</v>
      </c>
      <c r="B10" s="20">
        <v>0</v>
      </c>
      <c r="C10" s="1"/>
      <c r="D10" s="19">
        <v>42771</v>
      </c>
      <c r="E10" s="20">
        <v>0</v>
      </c>
      <c r="F10" s="1"/>
      <c r="G10" s="19">
        <v>42799</v>
      </c>
      <c r="H10" s="20">
        <v>0</v>
      </c>
      <c r="J10" s="19">
        <v>42830</v>
      </c>
      <c r="K10" s="20">
        <v>1582</v>
      </c>
      <c r="M10" s="19">
        <v>42860</v>
      </c>
      <c r="N10" s="20">
        <v>1680</v>
      </c>
      <c r="P10" s="19">
        <v>42891</v>
      </c>
      <c r="Q10" s="20">
        <v>1792</v>
      </c>
      <c r="R10" s="21"/>
      <c r="S10" s="4"/>
    </row>
    <row r="11" spans="1:19" x14ac:dyDescent="0.2">
      <c r="A11" s="19">
        <v>42741</v>
      </c>
      <c r="B11" s="20">
        <v>0</v>
      </c>
      <c r="C11" s="1"/>
      <c r="D11" s="19">
        <v>42772</v>
      </c>
      <c r="E11" s="20">
        <v>1120</v>
      </c>
      <c r="F11" s="1"/>
      <c r="G11" s="19">
        <v>42800</v>
      </c>
      <c r="H11" s="20">
        <v>1428</v>
      </c>
      <c r="J11" s="19">
        <v>42831</v>
      </c>
      <c r="K11" s="20">
        <v>1638</v>
      </c>
      <c r="M11" s="19">
        <v>42861</v>
      </c>
      <c r="N11" s="20">
        <v>0</v>
      </c>
      <c r="P11" s="19">
        <v>42892</v>
      </c>
      <c r="Q11" s="20">
        <v>1554</v>
      </c>
      <c r="R11" s="21"/>
      <c r="S11" s="4"/>
    </row>
    <row r="12" spans="1:19" x14ac:dyDescent="0.2">
      <c r="A12" s="19">
        <v>42742</v>
      </c>
      <c r="B12" s="20">
        <v>0</v>
      </c>
      <c r="C12" s="1"/>
      <c r="D12" s="19">
        <v>42773</v>
      </c>
      <c r="E12" s="20">
        <v>840</v>
      </c>
      <c r="F12" s="1"/>
      <c r="G12" s="19">
        <v>42801</v>
      </c>
      <c r="H12" s="20">
        <v>1036</v>
      </c>
      <c r="J12" s="19">
        <v>42832</v>
      </c>
      <c r="K12" s="20">
        <v>1288</v>
      </c>
      <c r="M12" s="19">
        <v>42862</v>
      </c>
      <c r="N12" s="20">
        <v>0</v>
      </c>
      <c r="P12" s="19">
        <v>42893</v>
      </c>
      <c r="Q12" s="20">
        <v>1022</v>
      </c>
      <c r="R12" s="21"/>
      <c r="S12" s="4"/>
    </row>
    <row r="13" spans="1:19" x14ac:dyDescent="0.2">
      <c r="A13" s="19">
        <v>42743</v>
      </c>
      <c r="B13" s="20">
        <v>0</v>
      </c>
      <c r="C13" s="1"/>
      <c r="D13" s="19">
        <v>42774</v>
      </c>
      <c r="E13" s="20">
        <v>784</v>
      </c>
      <c r="F13" s="1"/>
      <c r="G13" s="19">
        <v>42802</v>
      </c>
      <c r="H13" s="20">
        <v>1358</v>
      </c>
      <c r="J13" s="19">
        <v>42833</v>
      </c>
      <c r="K13" s="20">
        <v>0</v>
      </c>
      <c r="M13" s="19">
        <v>42863</v>
      </c>
      <c r="N13" s="20">
        <v>1428</v>
      </c>
      <c r="P13" s="19">
        <v>42894</v>
      </c>
      <c r="Q13" s="20">
        <v>0</v>
      </c>
      <c r="R13" s="21"/>
      <c r="S13" s="4"/>
    </row>
    <row r="14" spans="1:19" x14ac:dyDescent="0.2">
      <c r="A14" s="19">
        <v>42744</v>
      </c>
      <c r="B14" s="20">
        <v>0</v>
      </c>
      <c r="C14" s="1"/>
      <c r="D14" s="19">
        <v>42775</v>
      </c>
      <c r="E14" s="20">
        <v>728</v>
      </c>
      <c r="F14" s="1"/>
      <c r="G14" s="19">
        <v>42803</v>
      </c>
      <c r="H14" s="20">
        <v>1498</v>
      </c>
      <c r="J14" s="19">
        <v>42834</v>
      </c>
      <c r="K14" s="20">
        <v>0</v>
      </c>
      <c r="M14" s="19">
        <v>42864</v>
      </c>
      <c r="N14" s="20">
        <v>1498</v>
      </c>
      <c r="P14" s="19">
        <v>42895</v>
      </c>
      <c r="Q14" s="20">
        <v>0</v>
      </c>
      <c r="R14" s="21"/>
      <c r="S14" s="4"/>
    </row>
    <row r="15" spans="1:19" x14ac:dyDescent="0.2">
      <c r="A15" s="19">
        <v>42745</v>
      </c>
      <c r="B15" s="20">
        <v>0</v>
      </c>
      <c r="C15" s="1"/>
      <c r="D15" s="19">
        <v>42776</v>
      </c>
      <c r="E15" s="20">
        <v>1414</v>
      </c>
      <c r="F15" s="1"/>
      <c r="G15" s="19">
        <v>42804</v>
      </c>
      <c r="H15" s="20">
        <v>770</v>
      </c>
      <c r="J15" s="19">
        <v>42835</v>
      </c>
      <c r="K15" s="20">
        <v>1554</v>
      </c>
      <c r="M15" s="19">
        <v>42865</v>
      </c>
      <c r="N15" s="20">
        <v>1288</v>
      </c>
      <c r="P15" s="19">
        <v>42896</v>
      </c>
      <c r="Q15" s="20">
        <v>0</v>
      </c>
      <c r="R15" s="21"/>
      <c r="S15" s="4"/>
    </row>
    <row r="16" spans="1:19" x14ac:dyDescent="0.2">
      <c r="A16" s="19">
        <v>42746</v>
      </c>
      <c r="B16" s="20">
        <v>1036</v>
      </c>
      <c r="C16" s="1"/>
      <c r="D16" s="19">
        <v>42777</v>
      </c>
      <c r="E16" s="20">
        <v>0</v>
      </c>
      <c r="F16" s="1"/>
      <c r="G16" s="19">
        <v>42805</v>
      </c>
      <c r="H16" s="20">
        <v>0</v>
      </c>
      <c r="J16" s="19">
        <v>42836</v>
      </c>
      <c r="K16" s="20">
        <v>1596</v>
      </c>
      <c r="M16" s="19">
        <v>42866</v>
      </c>
      <c r="N16" s="20">
        <v>532</v>
      </c>
      <c r="P16" s="19">
        <v>42897</v>
      </c>
      <c r="Q16" s="20">
        <v>0</v>
      </c>
      <c r="R16" s="21"/>
      <c r="S16" s="4"/>
    </row>
    <row r="17" spans="1:19" x14ac:dyDescent="0.2">
      <c r="A17" s="19">
        <v>42747</v>
      </c>
      <c r="B17" s="20">
        <v>714</v>
      </c>
      <c r="C17" s="1"/>
      <c r="D17" s="19">
        <v>42778</v>
      </c>
      <c r="E17" s="20">
        <v>0</v>
      </c>
      <c r="F17" s="1"/>
      <c r="G17" s="19">
        <v>42806</v>
      </c>
      <c r="H17" s="20">
        <v>0</v>
      </c>
      <c r="J17" s="19">
        <v>42837</v>
      </c>
      <c r="K17" s="20">
        <v>1603.7</v>
      </c>
      <c r="M17" s="19">
        <v>42867</v>
      </c>
      <c r="N17" s="20">
        <v>1526</v>
      </c>
      <c r="P17" s="19">
        <v>42898</v>
      </c>
      <c r="Q17" s="20">
        <v>0</v>
      </c>
      <c r="R17" s="21"/>
      <c r="S17" s="4"/>
    </row>
    <row r="18" spans="1:19" x14ac:dyDescent="0.2">
      <c r="A18" s="19">
        <v>42748</v>
      </c>
      <c r="B18" s="20">
        <v>1442</v>
      </c>
      <c r="C18" s="1"/>
      <c r="D18" s="19">
        <v>42779</v>
      </c>
      <c r="E18" s="20">
        <v>896</v>
      </c>
      <c r="F18" s="1"/>
      <c r="G18" s="19">
        <v>42807</v>
      </c>
      <c r="H18" s="20">
        <v>0</v>
      </c>
      <c r="J18" s="19">
        <v>42838</v>
      </c>
      <c r="K18" s="20">
        <v>0</v>
      </c>
      <c r="M18" s="19">
        <v>42868</v>
      </c>
      <c r="N18" s="20">
        <v>0</v>
      </c>
      <c r="P18" s="19">
        <v>42899</v>
      </c>
      <c r="Q18" s="20">
        <v>574</v>
      </c>
      <c r="R18" s="21"/>
      <c r="S18" s="4"/>
    </row>
    <row r="19" spans="1:19" x14ac:dyDescent="0.2">
      <c r="A19" s="19">
        <v>42749</v>
      </c>
      <c r="B19" s="20">
        <v>0</v>
      </c>
      <c r="C19" s="1"/>
      <c r="D19" s="19">
        <v>42780</v>
      </c>
      <c r="E19" s="20">
        <v>1347.5</v>
      </c>
      <c r="F19" s="1"/>
      <c r="G19" s="19">
        <v>42808</v>
      </c>
      <c r="H19" s="20">
        <v>1470</v>
      </c>
      <c r="J19" s="19">
        <v>42839</v>
      </c>
      <c r="K19" s="20">
        <v>0</v>
      </c>
      <c r="M19" s="19">
        <v>42869</v>
      </c>
      <c r="N19" s="20">
        <v>0</v>
      </c>
      <c r="P19" s="19">
        <v>42900</v>
      </c>
      <c r="Q19" s="20">
        <v>630</v>
      </c>
      <c r="R19" s="21"/>
      <c r="S19" s="4"/>
    </row>
    <row r="20" spans="1:19" x14ac:dyDescent="0.2">
      <c r="A20" s="19">
        <v>42750</v>
      </c>
      <c r="B20" s="20">
        <v>0</v>
      </c>
      <c r="C20" s="1"/>
      <c r="D20" s="19">
        <v>42781</v>
      </c>
      <c r="E20" s="20">
        <v>1764</v>
      </c>
      <c r="F20" s="1"/>
      <c r="G20" s="19">
        <v>42809</v>
      </c>
      <c r="H20" s="20">
        <v>1218</v>
      </c>
      <c r="J20" s="19">
        <v>42840</v>
      </c>
      <c r="K20" s="20">
        <v>0</v>
      </c>
      <c r="M20" s="19">
        <v>42870</v>
      </c>
      <c r="N20" s="20">
        <v>0</v>
      </c>
      <c r="P20" s="19">
        <v>42901</v>
      </c>
      <c r="Q20" s="20">
        <v>546</v>
      </c>
      <c r="R20" s="21"/>
      <c r="S20" s="4"/>
    </row>
    <row r="21" spans="1:19" x14ac:dyDescent="0.2">
      <c r="A21" s="19">
        <v>42751</v>
      </c>
      <c r="B21" s="20">
        <v>1036</v>
      </c>
      <c r="C21" s="1"/>
      <c r="D21" s="19">
        <v>42782</v>
      </c>
      <c r="E21" s="20">
        <v>1554</v>
      </c>
      <c r="F21" s="1"/>
      <c r="G21" s="19">
        <v>42810</v>
      </c>
      <c r="H21" s="20">
        <v>1260</v>
      </c>
      <c r="J21" s="19">
        <v>42841</v>
      </c>
      <c r="K21" s="20">
        <v>0</v>
      </c>
      <c r="M21" s="19">
        <v>42871</v>
      </c>
      <c r="N21" s="20">
        <v>1736</v>
      </c>
      <c r="P21" s="19">
        <v>42902</v>
      </c>
      <c r="Q21" s="20">
        <v>462</v>
      </c>
      <c r="R21" s="21"/>
      <c r="S21" s="4"/>
    </row>
    <row r="22" spans="1:19" x14ac:dyDescent="0.2">
      <c r="A22" s="19">
        <v>42752</v>
      </c>
      <c r="B22" s="20">
        <v>1540</v>
      </c>
      <c r="C22" s="1"/>
      <c r="D22" s="19">
        <v>42783</v>
      </c>
      <c r="E22" s="20">
        <v>714</v>
      </c>
      <c r="F22" s="1"/>
      <c r="G22" s="19">
        <v>42811</v>
      </c>
      <c r="H22" s="20">
        <v>1120</v>
      </c>
      <c r="J22" s="19">
        <v>42842</v>
      </c>
      <c r="K22" s="20">
        <v>1218</v>
      </c>
      <c r="M22" s="19">
        <v>42872</v>
      </c>
      <c r="N22" s="20">
        <v>1372</v>
      </c>
      <c r="P22" s="19">
        <v>42903</v>
      </c>
      <c r="Q22" s="20">
        <v>0</v>
      </c>
      <c r="R22" s="21"/>
      <c r="S22" s="4"/>
    </row>
    <row r="23" spans="1:19" x14ac:dyDescent="0.2">
      <c r="A23" s="19">
        <v>42753</v>
      </c>
      <c r="B23" s="20">
        <v>1442</v>
      </c>
      <c r="C23" s="1"/>
      <c r="D23" s="19">
        <v>42784</v>
      </c>
      <c r="E23" s="20">
        <v>0</v>
      </c>
      <c r="F23" s="1"/>
      <c r="G23" s="19">
        <v>42812</v>
      </c>
      <c r="H23" s="20">
        <v>0</v>
      </c>
      <c r="J23" s="19">
        <v>42843</v>
      </c>
      <c r="K23" s="20">
        <v>588</v>
      </c>
      <c r="M23" s="19">
        <v>42873</v>
      </c>
      <c r="N23" s="20">
        <v>1176</v>
      </c>
      <c r="P23" s="19">
        <v>42904</v>
      </c>
      <c r="Q23" s="20">
        <v>0</v>
      </c>
      <c r="R23" s="21"/>
      <c r="S23" s="4"/>
    </row>
    <row r="24" spans="1:19" x14ac:dyDescent="0.2">
      <c r="A24" s="19">
        <v>42754</v>
      </c>
      <c r="B24" s="20">
        <v>1498</v>
      </c>
      <c r="C24" s="1"/>
      <c r="D24" s="19">
        <v>42785</v>
      </c>
      <c r="E24" s="20">
        <v>0</v>
      </c>
      <c r="F24" s="1"/>
      <c r="G24" s="19">
        <v>42813</v>
      </c>
      <c r="H24" s="20">
        <v>0</v>
      </c>
      <c r="J24" s="19">
        <v>42844</v>
      </c>
      <c r="K24" s="20">
        <v>0</v>
      </c>
      <c r="M24" s="19">
        <v>42874</v>
      </c>
      <c r="N24" s="20">
        <v>588</v>
      </c>
      <c r="P24" s="19">
        <v>42905</v>
      </c>
      <c r="Q24" s="20">
        <v>532</v>
      </c>
      <c r="R24" s="21"/>
      <c r="S24" s="4"/>
    </row>
    <row r="25" spans="1:19" x14ac:dyDescent="0.2">
      <c r="A25" s="19">
        <v>42755</v>
      </c>
      <c r="B25" s="20">
        <v>784</v>
      </c>
      <c r="C25" s="1"/>
      <c r="D25" s="19">
        <v>42786</v>
      </c>
      <c r="E25" s="20">
        <v>448</v>
      </c>
      <c r="F25" s="1"/>
      <c r="G25" s="19">
        <v>42814</v>
      </c>
      <c r="H25" s="20">
        <v>1176</v>
      </c>
      <c r="J25" s="19">
        <v>42845</v>
      </c>
      <c r="K25" s="20">
        <v>462</v>
      </c>
      <c r="M25" s="19">
        <v>42875</v>
      </c>
      <c r="N25" s="20">
        <v>0</v>
      </c>
      <c r="P25" s="19">
        <v>42906</v>
      </c>
      <c r="Q25" s="20">
        <v>574</v>
      </c>
      <c r="R25" s="21"/>
      <c r="S25" s="4"/>
    </row>
    <row r="26" spans="1:19" x14ac:dyDescent="0.2">
      <c r="A26" s="19">
        <v>42756</v>
      </c>
      <c r="B26" s="20">
        <v>0</v>
      </c>
      <c r="C26" s="1"/>
      <c r="D26" s="19">
        <v>42787</v>
      </c>
      <c r="E26" s="20">
        <v>672</v>
      </c>
      <c r="F26" s="1"/>
      <c r="G26" s="19">
        <v>42815</v>
      </c>
      <c r="H26" s="20">
        <v>1078</v>
      </c>
      <c r="J26" s="19">
        <v>42846</v>
      </c>
      <c r="K26" s="20">
        <v>0</v>
      </c>
      <c r="M26" s="19">
        <v>42876</v>
      </c>
      <c r="N26" s="20">
        <v>0</v>
      </c>
      <c r="P26" s="19">
        <v>42907</v>
      </c>
      <c r="Q26" s="20">
        <v>616</v>
      </c>
      <c r="R26" s="21"/>
      <c r="S26" s="4"/>
    </row>
    <row r="27" spans="1:19" x14ac:dyDescent="0.2">
      <c r="A27" s="19">
        <v>42757</v>
      </c>
      <c r="B27" s="20">
        <v>0</v>
      </c>
      <c r="C27" s="1"/>
      <c r="D27" s="19">
        <v>42788</v>
      </c>
      <c r="E27" s="20">
        <v>560</v>
      </c>
      <c r="F27" s="1"/>
      <c r="G27" s="19">
        <v>42816</v>
      </c>
      <c r="H27" s="20">
        <v>1050</v>
      </c>
      <c r="J27" s="19">
        <v>42847</v>
      </c>
      <c r="K27" s="20">
        <v>0</v>
      </c>
      <c r="M27" s="19">
        <v>42877</v>
      </c>
      <c r="N27" s="20">
        <v>1428</v>
      </c>
      <c r="P27" s="19">
        <v>42908</v>
      </c>
      <c r="Q27" s="20">
        <v>448</v>
      </c>
      <c r="R27" s="21"/>
      <c r="S27" s="4"/>
    </row>
    <row r="28" spans="1:19" x14ac:dyDescent="0.2">
      <c r="A28" s="19">
        <v>42758</v>
      </c>
      <c r="B28" s="20">
        <v>1442</v>
      </c>
      <c r="C28" s="1"/>
      <c r="D28" s="19">
        <v>42789</v>
      </c>
      <c r="E28" s="20">
        <v>700</v>
      </c>
      <c r="F28" s="1"/>
      <c r="G28" s="19">
        <v>42817</v>
      </c>
      <c r="H28" s="20">
        <v>1288</v>
      </c>
      <c r="J28" s="19">
        <v>42848</v>
      </c>
      <c r="K28" s="20">
        <v>0</v>
      </c>
      <c r="M28" s="19">
        <v>42878</v>
      </c>
      <c r="N28" s="20">
        <v>910</v>
      </c>
      <c r="P28" s="19">
        <v>42909</v>
      </c>
      <c r="Q28" s="20">
        <v>2112.6</v>
      </c>
      <c r="R28" s="21"/>
      <c r="S28" s="4"/>
    </row>
    <row r="29" spans="1:19" x14ac:dyDescent="0.2">
      <c r="A29" s="19">
        <v>42759</v>
      </c>
      <c r="B29" s="20">
        <v>1358</v>
      </c>
      <c r="C29" s="1"/>
      <c r="D29" s="19">
        <v>42790</v>
      </c>
      <c r="E29" s="20">
        <v>574</v>
      </c>
      <c r="F29" s="1"/>
      <c r="G29" s="19">
        <v>42818</v>
      </c>
      <c r="H29" s="20">
        <v>0</v>
      </c>
      <c r="J29" s="19">
        <v>42849</v>
      </c>
      <c r="K29" s="20">
        <v>980</v>
      </c>
      <c r="M29" s="19">
        <v>42879</v>
      </c>
      <c r="N29" s="20">
        <v>1386</v>
      </c>
      <c r="P29" s="19">
        <v>42910</v>
      </c>
      <c r="Q29" s="20">
        <v>0</v>
      </c>
      <c r="R29" s="21"/>
      <c r="S29" s="4"/>
    </row>
    <row r="30" spans="1:19" x14ac:dyDescent="0.2">
      <c r="A30" s="19">
        <v>42760</v>
      </c>
      <c r="B30" s="20">
        <v>1022</v>
      </c>
      <c r="C30" s="1"/>
      <c r="D30" s="19">
        <v>42791</v>
      </c>
      <c r="E30" s="20">
        <v>0</v>
      </c>
      <c r="F30" s="1"/>
      <c r="G30" s="19">
        <v>42819</v>
      </c>
      <c r="H30" s="20">
        <v>0</v>
      </c>
      <c r="J30" s="19">
        <v>42850</v>
      </c>
      <c r="K30" s="20">
        <v>0</v>
      </c>
      <c r="M30" s="19">
        <v>42880</v>
      </c>
      <c r="N30" s="20">
        <v>1064</v>
      </c>
      <c r="P30" s="19">
        <v>42911</v>
      </c>
      <c r="Q30" s="20">
        <v>0</v>
      </c>
      <c r="R30" s="21"/>
      <c r="S30" s="4"/>
    </row>
    <row r="31" spans="1:19" x14ac:dyDescent="0.2">
      <c r="A31" s="19">
        <v>42761</v>
      </c>
      <c r="B31" s="20">
        <v>1022</v>
      </c>
      <c r="C31" s="1"/>
      <c r="D31" s="19">
        <v>42792</v>
      </c>
      <c r="E31" s="20">
        <v>0</v>
      </c>
      <c r="F31" s="1"/>
      <c r="G31" s="19">
        <v>42820</v>
      </c>
      <c r="H31" s="20">
        <v>0</v>
      </c>
      <c r="J31" s="19">
        <v>42851</v>
      </c>
      <c r="K31" s="20">
        <v>1400</v>
      </c>
      <c r="M31" s="19">
        <v>42881</v>
      </c>
      <c r="N31" s="20">
        <v>1148</v>
      </c>
      <c r="P31" s="19">
        <v>42912</v>
      </c>
      <c r="Q31" s="20">
        <v>0</v>
      </c>
      <c r="R31" s="21"/>
      <c r="S31" s="4"/>
    </row>
    <row r="32" spans="1:19" x14ac:dyDescent="0.2">
      <c r="A32" s="19">
        <v>42762</v>
      </c>
      <c r="B32" s="20">
        <v>812</v>
      </c>
      <c r="C32" s="1"/>
      <c r="D32" s="19">
        <v>42793</v>
      </c>
      <c r="E32" s="20">
        <v>574</v>
      </c>
      <c r="F32" s="1"/>
      <c r="G32" s="19">
        <v>42821</v>
      </c>
      <c r="H32" s="20">
        <v>1190</v>
      </c>
      <c r="J32" s="19">
        <v>42852</v>
      </c>
      <c r="K32" s="20">
        <v>1008</v>
      </c>
      <c r="M32" s="19">
        <v>42882</v>
      </c>
      <c r="N32" s="20">
        <v>0</v>
      </c>
      <c r="P32" s="19">
        <v>42913</v>
      </c>
      <c r="Q32" s="20">
        <v>630</v>
      </c>
      <c r="R32" s="21"/>
      <c r="S32" s="4"/>
    </row>
    <row r="33" spans="1:19" x14ac:dyDescent="0.2">
      <c r="A33" s="19">
        <v>42763</v>
      </c>
      <c r="B33" s="20">
        <v>0</v>
      </c>
      <c r="C33" s="1"/>
      <c r="D33" s="19">
        <v>42794</v>
      </c>
      <c r="E33" s="20">
        <v>518</v>
      </c>
      <c r="F33" s="1"/>
      <c r="G33" s="19">
        <v>42822</v>
      </c>
      <c r="H33" s="20">
        <v>308</v>
      </c>
      <c r="J33" s="19">
        <v>42853</v>
      </c>
      <c r="K33" s="20">
        <v>700</v>
      </c>
      <c r="M33" s="19">
        <v>42883</v>
      </c>
      <c r="N33" s="20">
        <v>0</v>
      </c>
      <c r="P33" s="19">
        <v>42914</v>
      </c>
      <c r="Q33" s="20">
        <v>686</v>
      </c>
      <c r="R33" s="21"/>
      <c r="S33" s="4"/>
    </row>
    <row r="34" spans="1:19" x14ac:dyDescent="0.2">
      <c r="A34" s="19">
        <v>42764</v>
      </c>
      <c r="B34" s="20">
        <v>0</v>
      </c>
      <c r="C34" s="1"/>
      <c r="D34" s="19"/>
      <c r="E34" s="20"/>
      <c r="F34" s="1"/>
      <c r="G34" s="19">
        <v>42823</v>
      </c>
      <c r="H34" s="20">
        <v>0</v>
      </c>
      <c r="J34" s="19">
        <v>42854</v>
      </c>
      <c r="K34" s="20">
        <v>0</v>
      </c>
      <c r="M34" s="19">
        <v>42884</v>
      </c>
      <c r="N34" s="20">
        <v>1334.2</v>
      </c>
      <c r="P34" s="19">
        <v>42915</v>
      </c>
      <c r="Q34" s="20">
        <v>1288</v>
      </c>
      <c r="R34" s="21"/>
      <c r="S34" s="4"/>
    </row>
    <row r="35" spans="1:19" x14ac:dyDescent="0.2">
      <c r="A35" s="19">
        <v>42765</v>
      </c>
      <c r="B35" s="20">
        <v>966</v>
      </c>
      <c r="C35" s="1"/>
      <c r="D35" s="19"/>
      <c r="E35" s="20"/>
      <c r="F35" s="1"/>
      <c r="G35" s="19">
        <v>42824</v>
      </c>
      <c r="H35" s="20">
        <v>868</v>
      </c>
      <c r="J35" s="19">
        <v>42855</v>
      </c>
      <c r="K35" s="20">
        <v>0</v>
      </c>
      <c r="M35" s="19">
        <v>42885</v>
      </c>
      <c r="N35" s="20">
        <v>0</v>
      </c>
      <c r="P35" s="19">
        <v>42916</v>
      </c>
      <c r="Q35" s="20">
        <v>1036</v>
      </c>
      <c r="R35" s="21"/>
      <c r="S35" s="4"/>
    </row>
    <row r="36" spans="1:19" ht="17" thickBot="1" x14ac:dyDescent="0.25">
      <c r="A36" s="22">
        <v>42766</v>
      </c>
      <c r="B36" s="23">
        <v>1330</v>
      </c>
      <c r="D36" s="22"/>
      <c r="E36" s="23"/>
      <c r="F36" s="1"/>
      <c r="G36" s="22">
        <v>42825</v>
      </c>
      <c r="H36" s="23">
        <v>1148</v>
      </c>
      <c r="J36" s="22"/>
      <c r="K36" s="23">
        <v>0</v>
      </c>
      <c r="M36" s="22">
        <v>42886</v>
      </c>
      <c r="N36" s="23">
        <v>532</v>
      </c>
      <c r="P36" s="22"/>
      <c r="Q36" s="23"/>
      <c r="R36" s="21"/>
      <c r="S36" s="4"/>
    </row>
    <row r="37" spans="1:19" ht="17" thickBot="1" x14ac:dyDescent="0.25">
      <c r="A37" s="35"/>
      <c r="B37" s="34"/>
      <c r="D37" s="24"/>
      <c r="E37" s="34"/>
      <c r="G37" s="24"/>
      <c r="H37" s="34"/>
      <c r="J37" s="25"/>
      <c r="K37" s="34"/>
      <c r="M37" s="24"/>
      <c r="N37" s="34"/>
      <c r="P37" s="24"/>
      <c r="Q37" s="34"/>
      <c r="R37" s="21"/>
      <c r="S37" s="4"/>
    </row>
    <row r="38" spans="1:19" ht="17" thickBot="1" x14ac:dyDescent="0.25">
      <c r="A38" s="26" t="s">
        <v>19</v>
      </c>
      <c r="B38" s="32">
        <f>+SUM(B5:B36)</f>
        <v>17444</v>
      </c>
      <c r="C38" s="32"/>
      <c r="D38" s="32"/>
      <c r="E38" s="32">
        <f t="shared" ref="E38:Q38" si="0">+SUM(E5:E36)</f>
        <v>17545.5</v>
      </c>
      <c r="F38" s="32"/>
      <c r="G38" s="32"/>
      <c r="H38" s="32">
        <f t="shared" si="0"/>
        <v>22442</v>
      </c>
      <c r="I38" s="32"/>
      <c r="J38" s="32"/>
      <c r="K38" s="32">
        <f t="shared" si="0"/>
        <v>18403.7</v>
      </c>
      <c r="L38" s="32"/>
      <c r="M38" s="32"/>
      <c r="N38" s="32">
        <f t="shared" si="0"/>
        <v>26142.2</v>
      </c>
      <c r="O38" s="32"/>
      <c r="P38" s="32"/>
      <c r="Q38" s="32">
        <f t="shared" si="0"/>
        <v>15454.6</v>
      </c>
      <c r="R38" s="21"/>
      <c r="S38" s="36">
        <f>+SUM(B38:Q38)</f>
        <v>117432</v>
      </c>
    </row>
    <row r="39" spans="1:19" x14ac:dyDescent="0.2">
      <c r="B39" s="1"/>
      <c r="C39" s="1"/>
      <c r="E39" s="1"/>
      <c r="H39" s="1"/>
      <c r="K39" s="1"/>
      <c r="N39" s="1"/>
      <c r="Q39" s="1"/>
      <c r="R39" s="21"/>
      <c r="S39" s="4"/>
    </row>
    <row r="40" spans="1:19" ht="17" thickBot="1" x14ac:dyDescent="0.25">
      <c r="A40" s="14" t="s">
        <v>10</v>
      </c>
      <c r="B40" s="15" t="s">
        <v>31</v>
      </c>
      <c r="C40" s="14"/>
      <c r="D40" s="14" t="s">
        <v>12</v>
      </c>
      <c r="E40" s="15" t="s">
        <v>31</v>
      </c>
      <c r="F40" s="14"/>
      <c r="G40" s="14" t="s">
        <v>13</v>
      </c>
      <c r="H40" s="15" t="s">
        <v>31</v>
      </c>
      <c r="I40" s="14"/>
      <c r="J40" s="14" t="s">
        <v>22</v>
      </c>
      <c r="K40" s="15" t="s">
        <v>31</v>
      </c>
      <c r="L40" s="14"/>
      <c r="M40" s="14" t="s">
        <v>15</v>
      </c>
      <c r="N40" s="15" t="s">
        <v>31</v>
      </c>
      <c r="O40" s="14"/>
      <c r="P40" s="14" t="s">
        <v>16</v>
      </c>
      <c r="Q40" s="15" t="s">
        <v>31</v>
      </c>
      <c r="R40" s="21"/>
      <c r="S40" s="4"/>
    </row>
    <row r="41" spans="1:19" x14ac:dyDescent="0.2">
      <c r="A41" s="16" t="s">
        <v>18</v>
      </c>
      <c r="B41" s="17"/>
      <c r="D41" s="16" t="s">
        <v>18</v>
      </c>
      <c r="E41" s="17"/>
      <c r="G41" s="16" t="s">
        <v>18</v>
      </c>
      <c r="H41" s="17"/>
      <c r="J41" s="16" t="s">
        <v>18</v>
      </c>
      <c r="K41" s="17"/>
      <c r="M41" s="16" t="s">
        <v>18</v>
      </c>
      <c r="N41" s="17"/>
      <c r="P41" s="16" t="s">
        <v>18</v>
      </c>
      <c r="Q41" s="17"/>
      <c r="R41" s="37"/>
      <c r="S41" s="4"/>
    </row>
    <row r="42" spans="1:19" x14ac:dyDescent="0.2">
      <c r="A42" s="19">
        <v>42917</v>
      </c>
      <c r="B42" s="20">
        <v>0</v>
      </c>
      <c r="C42" s="1"/>
      <c r="D42" s="19">
        <v>42948</v>
      </c>
      <c r="E42" s="20">
        <v>0</v>
      </c>
      <c r="F42" s="1"/>
      <c r="G42" s="19">
        <v>42979</v>
      </c>
      <c r="H42" s="20">
        <v>714</v>
      </c>
      <c r="J42" s="19">
        <v>43009</v>
      </c>
      <c r="K42" s="20">
        <v>0</v>
      </c>
      <c r="M42" s="19">
        <v>43040</v>
      </c>
      <c r="N42" s="20">
        <v>0</v>
      </c>
      <c r="P42" s="19">
        <v>43070</v>
      </c>
      <c r="Q42" s="20">
        <v>0</v>
      </c>
      <c r="R42" s="21"/>
      <c r="S42" s="4"/>
    </row>
    <row r="43" spans="1:19" x14ac:dyDescent="0.2">
      <c r="A43" s="19">
        <v>42918</v>
      </c>
      <c r="B43" s="20">
        <v>0</v>
      </c>
      <c r="C43" s="1"/>
      <c r="D43" s="19">
        <v>42949</v>
      </c>
      <c r="E43" s="20">
        <v>1036</v>
      </c>
      <c r="F43" s="1"/>
      <c r="G43" s="19">
        <v>42980</v>
      </c>
      <c r="H43" s="20">
        <v>0</v>
      </c>
      <c r="J43" s="19">
        <v>43010</v>
      </c>
      <c r="K43" s="20">
        <v>700</v>
      </c>
      <c r="M43" s="19">
        <v>43041</v>
      </c>
      <c r="N43" s="20">
        <v>1652</v>
      </c>
      <c r="P43" s="19">
        <v>43071</v>
      </c>
      <c r="Q43" s="20">
        <v>0</v>
      </c>
      <c r="R43" s="21"/>
      <c r="S43" s="4"/>
    </row>
    <row r="44" spans="1:19" x14ac:dyDescent="0.2">
      <c r="A44" s="19">
        <v>42919</v>
      </c>
      <c r="B44" s="20">
        <v>574</v>
      </c>
      <c r="C44" s="1"/>
      <c r="D44" s="19">
        <v>42950</v>
      </c>
      <c r="E44" s="20">
        <v>798</v>
      </c>
      <c r="F44" s="1"/>
      <c r="G44" s="19">
        <v>42981</v>
      </c>
      <c r="H44" s="20">
        <v>0</v>
      </c>
      <c r="J44" s="19">
        <v>43011</v>
      </c>
      <c r="K44" s="20">
        <v>1134</v>
      </c>
      <c r="M44" s="19">
        <v>43042</v>
      </c>
      <c r="N44" s="20">
        <v>784</v>
      </c>
      <c r="P44" s="19">
        <v>43072</v>
      </c>
      <c r="Q44" s="20">
        <v>0</v>
      </c>
      <c r="R44" s="21"/>
      <c r="S44" s="4"/>
    </row>
    <row r="45" spans="1:19" x14ac:dyDescent="0.2">
      <c r="A45" s="19">
        <v>42920</v>
      </c>
      <c r="B45" s="20">
        <v>630</v>
      </c>
      <c r="C45" s="1"/>
      <c r="D45" s="19">
        <v>42951</v>
      </c>
      <c r="E45" s="20">
        <v>826</v>
      </c>
      <c r="F45" s="1"/>
      <c r="G45" s="19">
        <v>42982</v>
      </c>
      <c r="H45" s="20">
        <v>574</v>
      </c>
      <c r="J45" s="19">
        <v>43012</v>
      </c>
      <c r="K45" s="20">
        <v>924</v>
      </c>
      <c r="M45" s="19">
        <v>43043</v>
      </c>
      <c r="N45" s="20">
        <v>0</v>
      </c>
      <c r="P45" s="19">
        <v>43073</v>
      </c>
      <c r="Q45" s="20">
        <v>0</v>
      </c>
      <c r="R45" s="21"/>
      <c r="S45" s="4"/>
    </row>
    <row r="46" spans="1:19" x14ac:dyDescent="0.2">
      <c r="A46" s="19">
        <v>42921</v>
      </c>
      <c r="B46" s="20">
        <v>1302</v>
      </c>
      <c r="C46" s="1"/>
      <c r="D46" s="19">
        <v>42952</v>
      </c>
      <c r="E46" s="20">
        <v>0</v>
      </c>
      <c r="F46" s="1"/>
      <c r="G46" s="19">
        <v>42983</v>
      </c>
      <c r="H46" s="20">
        <v>0</v>
      </c>
      <c r="J46" s="19">
        <v>43013</v>
      </c>
      <c r="K46" s="20">
        <v>1036</v>
      </c>
      <c r="M46" s="19">
        <v>43044</v>
      </c>
      <c r="N46" s="20">
        <v>0</v>
      </c>
      <c r="P46" s="19">
        <v>43074</v>
      </c>
      <c r="Q46" s="20">
        <v>1960</v>
      </c>
      <c r="R46" s="21"/>
      <c r="S46" s="4"/>
    </row>
    <row r="47" spans="1:19" x14ac:dyDescent="0.2">
      <c r="A47" s="19">
        <v>42922</v>
      </c>
      <c r="B47" s="20">
        <v>910</v>
      </c>
      <c r="C47" s="1"/>
      <c r="D47" s="19">
        <v>42953</v>
      </c>
      <c r="E47" s="20">
        <v>0</v>
      </c>
      <c r="F47" s="1"/>
      <c r="G47" s="19">
        <v>42984</v>
      </c>
      <c r="H47" s="20">
        <v>980</v>
      </c>
      <c r="J47" s="19">
        <v>43014</v>
      </c>
      <c r="K47" s="20">
        <v>567</v>
      </c>
      <c r="M47" s="19">
        <v>43045</v>
      </c>
      <c r="N47" s="20">
        <v>868</v>
      </c>
      <c r="P47" s="19">
        <v>43075</v>
      </c>
      <c r="Q47" s="20">
        <v>140</v>
      </c>
      <c r="R47" s="21"/>
      <c r="S47" s="4"/>
    </row>
    <row r="48" spans="1:19" x14ac:dyDescent="0.2">
      <c r="A48" s="19">
        <v>42923</v>
      </c>
      <c r="B48" s="20">
        <v>0</v>
      </c>
      <c r="C48" s="1"/>
      <c r="D48" s="19">
        <v>42954</v>
      </c>
      <c r="E48" s="20">
        <v>728</v>
      </c>
      <c r="F48" s="1"/>
      <c r="G48" s="19">
        <v>42985</v>
      </c>
      <c r="H48" s="20">
        <v>784</v>
      </c>
      <c r="J48" s="19">
        <v>43015</v>
      </c>
      <c r="K48" s="20">
        <v>0</v>
      </c>
      <c r="M48" s="19">
        <v>43046</v>
      </c>
      <c r="N48" s="20">
        <v>1442</v>
      </c>
      <c r="P48" s="19">
        <v>43076</v>
      </c>
      <c r="Q48" s="20">
        <v>1456</v>
      </c>
      <c r="R48" s="21"/>
      <c r="S48" s="4"/>
    </row>
    <row r="49" spans="1:19" x14ac:dyDescent="0.2">
      <c r="A49" s="19">
        <v>42924</v>
      </c>
      <c r="B49" s="20">
        <v>0</v>
      </c>
      <c r="C49" s="1"/>
      <c r="D49" s="19">
        <v>42955</v>
      </c>
      <c r="E49" s="20">
        <v>644</v>
      </c>
      <c r="F49" s="1"/>
      <c r="G49" s="19">
        <v>42986</v>
      </c>
      <c r="H49" s="20">
        <v>0</v>
      </c>
      <c r="J49" s="19">
        <v>43016</v>
      </c>
      <c r="K49" s="20">
        <v>0</v>
      </c>
      <c r="M49" s="19">
        <v>43047</v>
      </c>
      <c r="N49" s="20">
        <v>0</v>
      </c>
      <c r="P49" s="19">
        <v>43077</v>
      </c>
      <c r="Q49" s="20">
        <v>0</v>
      </c>
      <c r="R49" s="21"/>
      <c r="S49" s="4"/>
    </row>
    <row r="50" spans="1:19" x14ac:dyDescent="0.2">
      <c r="A50" s="19">
        <v>42925</v>
      </c>
      <c r="B50" s="20">
        <v>0</v>
      </c>
      <c r="C50" s="1"/>
      <c r="D50" s="19">
        <v>42956</v>
      </c>
      <c r="E50" s="20">
        <v>350</v>
      </c>
      <c r="F50" s="1"/>
      <c r="G50" s="19">
        <v>42987</v>
      </c>
      <c r="H50" s="20">
        <v>0</v>
      </c>
      <c r="J50" s="19">
        <v>43017</v>
      </c>
      <c r="K50" s="20">
        <v>0</v>
      </c>
      <c r="M50" s="19">
        <v>43048</v>
      </c>
      <c r="N50" s="20">
        <v>1778</v>
      </c>
      <c r="P50" s="19">
        <v>43078</v>
      </c>
      <c r="Q50" s="20">
        <v>0</v>
      </c>
      <c r="R50" s="21"/>
      <c r="S50" s="4"/>
    </row>
    <row r="51" spans="1:19" x14ac:dyDescent="0.2">
      <c r="A51" s="19">
        <v>42926</v>
      </c>
      <c r="B51" s="20">
        <v>952</v>
      </c>
      <c r="C51" s="1"/>
      <c r="D51" s="19">
        <v>42957</v>
      </c>
      <c r="E51" s="20">
        <v>658</v>
      </c>
      <c r="F51" s="1"/>
      <c r="G51" s="19">
        <v>42988</v>
      </c>
      <c r="H51" s="20">
        <v>0</v>
      </c>
      <c r="J51" s="19">
        <v>43018</v>
      </c>
      <c r="K51" s="20">
        <v>1386</v>
      </c>
      <c r="M51" s="19">
        <v>43049</v>
      </c>
      <c r="N51" s="20">
        <v>532</v>
      </c>
      <c r="P51" s="19">
        <v>43079</v>
      </c>
      <c r="Q51" s="20">
        <v>0</v>
      </c>
      <c r="R51" s="21"/>
      <c r="S51" s="4"/>
    </row>
    <row r="52" spans="1:19" x14ac:dyDescent="0.2">
      <c r="A52" s="19">
        <v>42927</v>
      </c>
      <c r="B52" s="20">
        <v>1078</v>
      </c>
      <c r="C52" s="1"/>
      <c r="D52" s="19">
        <v>42958</v>
      </c>
      <c r="E52" s="20">
        <v>686</v>
      </c>
      <c r="F52" s="1"/>
      <c r="G52" s="19">
        <v>42989</v>
      </c>
      <c r="H52" s="20">
        <v>714</v>
      </c>
      <c r="J52" s="19">
        <v>43019</v>
      </c>
      <c r="K52" s="20">
        <v>1232</v>
      </c>
      <c r="M52" s="19">
        <v>43050</v>
      </c>
      <c r="N52" s="20">
        <v>0</v>
      </c>
      <c r="P52" s="19">
        <v>43080</v>
      </c>
      <c r="Q52" s="20">
        <v>0</v>
      </c>
      <c r="R52" s="21"/>
      <c r="S52" s="4"/>
    </row>
    <row r="53" spans="1:19" x14ac:dyDescent="0.2">
      <c r="A53" s="19">
        <v>42928</v>
      </c>
      <c r="B53" s="20">
        <v>1232</v>
      </c>
      <c r="C53" s="1"/>
      <c r="D53" s="19">
        <v>42959</v>
      </c>
      <c r="E53" s="20">
        <v>0</v>
      </c>
      <c r="F53" s="1"/>
      <c r="G53" s="19">
        <v>42990</v>
      </c>
      <c r="H53" s="20">
        <v>966</v>
      </c>
      <c r="J53" s="19">
        <v>43020</v>
      </c>
      <c r="K53" s="20">
        <v>1036</v>
      </c>
      <c r="M53" s="19">
        <v>43051</v>
      </c>
      <c r="N53" s="20">
        <v>0</v>
      </c>
      <c r="P53" s="19">
        <v>43081</v>
      </c>
      <c r="Q53" s="20">
        <v>0</v>
      </c>
      <c r="R53" s="21"/>
      <c r="S53" s="4"/>
    </row>
    <row r="54" spans="1:19" x14ac:dyDescent="0.2">
      <c r="A54" s="19">
        <v>42929</v>
      </c>
      <c r="B54" s="20">
        <v>1092</v>
      </c>
      <c r="C54" s="1"/>
      <c r="D54" s="19">
        <v>42960</v>
      </c>
      <c r="E54" s="20">
        <v>0</v>
      </c>
      <c r="F54" s="1"/>
      <c r="G54" s="19">
        <v>42991</v>
      </c>
      <c r="H54" s="20">
        <v>532</v>
      </c>
      <c r="J54" s="19">
        <v>43021</v>
      </c>
      <c r="K54" s="20">
        <v>1386</v>
      </c>
      <c r="M54" s="19">
        <v>43052</v>
      </c>
      <c r="N54" s="20">
        <v>1554</v>
      </c>
      <c r="P54" s="19">
        <v>43082</v>
      </c>
      <c r="Q54" s="20">
        <v>630</v>
      </c>
      <c r="R54" s="21"/>
      <c r="S54" s="4"/>
    </row>
    <row r="55" spans="1:19" x14ac:dyDescent="0.2">
      <c r="A55" s="19">
        <v>42930</v>
      </c>
      <c r="B55" s="20">
        <v>98</v>
      </c>
      <c r="C55" s="1"/>
      <c r="D55" s="19">
        <v>42961</v>
      </c>
      <c r="E55" s="20">
        <v>0</v>
      </c>
      <c r="F55" s="1"/>
      <c r="G55" s="19">
        <v>42992</v>
      </c>
      <c r="H55" s="20">
        <v>350</v>
      </c>
      <c r="J55" s="19">
        <v>43022</v>
      </c>
      <c r="K55" s="20">
        <v>0</v>
      </c>
      <c r="M55" s="19">
        <v>43053</v>
      </c>
      <c r="N55" s="20">
        <v>868</v>
      </c>
      <c r="P55" s="19">
        <v>43083</v>
      </c>
      <c r="Q55" s="20">
        <v>938</v>
      </c>
      <c r="R55" s="21"/>
      <c r="S55" s="4"/>
    </row>
    <row r="56" spans="1:19" x14ac:dyDescent="0.2">
      <c r="A56" s="19">
        <v>42931</v>
      </c>
      <c r="B56" s="20">
        <v>0</v>
      </c>
      <c r="C56" s="1"/>
      <c r="D56" s="19">
        <v>42962</v>
      </c>
      <c r="E56" s="20">
        <v>0</v>
      </c>
      <c r="F56" s="1"/>
      <c r="G56" s="19">
        <v>42993</v>
      </c>
      <c r="H56" s="20">
        <v>0</v>
      </c>
      <c r="J56" s="19">
        <v>43023</v>
      </c>
      <c r="K56" s="20">
        <v>0</v>
      </c>
      <c r="M56" s="19">
        <v>43054</v>
      </c>
      <c r="N56" s="20">
        <v>0</v>
      </c>
      <c r="P56" s="19">
        <v>43084</v>
      </c>
      <c r="Q56" s="20">
        <v>429.8</v>
      </c>
      <c r="R56" s="21"/>
      <c r="S56" s="4"/>
    </row>
    <row r="57" spans="1:19" x14ac:dyDescent="0.2">
      <c r="A57" s="19">
        <v>42932</v>
      </c>
      <c r="B57" s="20">
        <v>0</v>
      </c>
      <c r="C57" s="1"/>
      <c r="D57" s="19">
        <v>42963</v>
      </c>
      <c r="E57" s="20">
        <v>770</v>
      </c>
      <c r="F57" s="1"/>
      <c r="G57" s="19">
        <v>42994</v>
      </c>
      <c r="H57" s="20">
        <v>0</v>
      </c>
      <c r="J57" s="19">
        <v>43024</v>
      </c>
      <c r="K57" s="20">
        <v>1302</v>
      </c>
      <c r="M57" s="19">
        <v>43055</v>
      </c>
      <c r="N57" s="20">
        <v>938</v>
      </c>
      <c r="P57" s="19">
        <v>43085</v>
      </c>
      <c r="Q57" s="20">
        <v>0</v>
      </c>
      <c r="R57" s="21"/>
      <c r="S57" s="4"/>
    </row>
    <row r="58" spans="1:19" x14ac:dyDescent="0.2">
      <c r="A58" s="19">
        <v>42933</v>
      </c>
      <c r="B58" s="20">
        <v>854</v>
      </c>
      <c r="C58" s="1"/>
      <c r="D58" s="19">
        <v>42964</v>
      </c>
      <c r="E58" s="20">
        <v>658</v>
      </c>
      <c r="F58" s="1"/>
      <c r="G58" s="19">
        <v>42995</v>
      </c>
      <c r="H58" s="20">
        <v>0</v>
      </c>
      <c r="J58" s="19">
        <v>43025</v>
      </c>
      <c r="K58" s="20">
        <v>1428</v>
      </c>
      <c r="M58" s="19">
        <v>43056</v>
      </c>
      <c r="N58" s="20">
        <v>1890</v>
      </c>
      <c r="P58" s="19">
        <v>43086</v>
      </c>
      <c r="Q58" s="20">
        <v>0</v>
      </c>
      <c r="R58" s="21"/>
      <c r="S58" s="4"/>
    </row>
    <row r="59" spans="1:19" x14ac:dyDescent="0.2">
      <c r="A59" s="19">
        <v>42934</v>
      </c>
      <c r="B59" s="20">
        <v>1708</v>
      </c>
      <c r="C59" s="1"/>
      <c r="D59" s="19">
        <v>42965</v>
      </c>
      <c r="E59" s="20">
        <v>868</v>
      </c>
      <c r="F59" s="1"/>
      <c r="G59" s="19">
        <v>42996</v>
      </c>
      <c r="H59" s="20">
        <v>0</v>
      </c>
      <c r="J59" s="19">
        <v>43026</v>
      </c>
      <c r="K59" s="20">
        <v>1568</v>
      </c>
      <c r="M59" s="19">
        <v>43057</v>
      </c>
      <c r="N59" s="20">
        <v>0</v>
      </c>
      <c r="P59" s="19">
        <v>43087</v>
      </c>
      <c r="Q59" s="20">
        <v>952</v>
      </c>
      <c r="R59" s="21"/>
      <c r="S59" s="4"/>
    </row>
    <row r="60" spans="1:19" x14ac:dyDescent="0.2">
      <c r="A60" s="19">
        <v>42935</v>
      </c>
      <c r="B60" s="20">
        <v>574</v>
      </c>
      <c r="C60" s="1"/>
      <c r="D60" s="19">
        <v>42966</v>
      </c>
      <c r="E60" s="20">
        <v>0</v>
      </c>
      <c r="F60" s="1"/>
      <c r="G60" s="19">
        <v>42997</v>
      </c>
      <c r="H60" s="20">
        <v>0</v>
      </c>
      <c r="J60" s="19">
        <v>43027</v>
      </c>
      <c r="K60" s="20">
        <v>1708</v>
      </c>
      <c r="M60" s="19">
        <v>43058</v>
      </c>
      <c r="N60" s="20">
        <v>0</v>
      </c>
      <c r="P60" s="19">
        <v>43088</v>
      </c>
      <c r="Q60" s="20">
        <v>336</v>
      </c>
      <c r="R60" s="21"/>
      <c r="S60" s="4"/>
    </row>
    <row r="61" spans="1:19" x14ac:dyDescent="0.2">
      <c r="A61" s="19">
        <v>42936</v>
      </c>
      <c r="B61" s="20">
        <v>770</v>
      </c>
      <c r="C61" s="1"/>
      <c r="D61" s="19">
        <v>42967</v>
      </c>
      <c r="E61" s="20">
        <v>0</v>
      </c>
      <c r="F61" s="1"/>
      <c r="G61" s="19">
        <v>42998</v>
      </c>
      <c r="H61" s="20">
        <v>784</v>
      </c>
      <c r="J61" s="19">
        <v>43028</v>
      </c>
      <c r="K61" s="20">
        <v>0</v>
      </c>
      <c r="M61" s="19">
        <v>43059</v>
      </c>
      <c r="N61" s="20">
        <v>2058</v>
      </c>
      <c r="P61" s="19">
        <v>43089</v>
      </c>
      <c r="Q61" s="20">
        <v>196</v>
      </c>
      <c r="R61" s="21"/>
      <c r="S61" s="4"/>
    </row>
    <row r="62" spans="1:19" x14ac:dyDescent="0.2">
      <c r="A62" s="19">
        <v>42937</v>
      </c>
      <c r="B62" s="20">
        <v>1666</v>
      </c>
      <c r="C62" s="1"/>
      <c r="D62" s="19">
        <v>42968</v>
      </c>
      <c r="E62" s="20">
        <v>1330</v>
      </c>
      <c r="F62" s="1"/>
      <c r="G62" s="19">
        <v>42999</v>
      </c>
      <c r="H62" s="20">
        <v>1526</v>
      </c>
      <c r="J62" s="19">
        <v>43029</v>
      </c>
      <c r="K62" s="20">
        <v>0</v>
      </c>
      <c r="M62" s="19">
        <v>43060</v>
      </c>
      <c r="N62" s="20">
        <v>1568</v>
      </c>
      <c r="P62" s="19">
        <v>43090</v>
      </c>
      <c r="Q62" s="20">
        <v>742</v>
      </c>
      <c r="R62" s="21"/>
      <c r="S62" s="4"/>
    </row>
    <row r="63" spans="1:19" x14ac:dyDescent="0.2">
      <c r="A63" s="19">
        <v>42938</v>
      </c>
      <c r="B63" s="20">
        <v>0</v>
      </c>
      <c r="C63" s="1"/>
      <c r="D63" s="19">
        <v>42969</v>
      </c>
      <c r="E63" s="20">
        <v>742</v>
      </c>
      <c r="F63" s="1"/>
      <c r="G63" s="19">
        <v>43000</v>
      </c>
      <c r="H63" s="20">
        <v>762.3</v>
      </c>
      <c r="J63" s="19">
        <v>43030</v>
      </c>
      <c r="K63" s="20">
        <v>0</v>
      </c>
      <c r="M63" s="19">
        <v>43061</v>
      </c>
      <c r="N63" s="20">
        <v>0</v>
      </c>
      <c r="P63" s="19">
        <v>43091</v>
      </c>
      <c r="Q63" s="20">
        <v>322</v>
      </c>
      <c r="R63" s="21"/>
      <c r="S63" s="4"/>
    </row>
    <row r="64" spans="1:19" x14ac:dyDescent="0.2">
      <c r="A64" s="19">
        <v>42939</v>
      </c>
      <c r="B64" s="20">
        <v>0</v>
      </c>
      <c r="C64" s="1"/>
      <c r="D64" s="19">
        <v>42970</v>
      </c>
      <c r="E64" s="20">
        <v>392</v>
      </c>
      <c r="F64" s="1"/>
      <c r="G64" s="19">
        <v>43001</v>
      </c>
      <c r="H64" s="20">
        <v>0</v>
      </c>
      <c r="J64" s="19">
        <v>43031</v>
      </c>
      <c r="K64" s="20">
        <v>849.1</v>
      </c>
      <c r="M64" s="19">
        <v>43062</v>
      </c>
      <c r="N64" s="20">
        <v>0</v>
      </c>
      <c r="P64" s="19">
        <v>43092</v>
      </c>
      <c r="Q64" s="20">
        <v>0</v>
      </c>
      <c r="R64" s="21"/>
      <c r="S64" s="4"/>
    </row>
    <row r="65" spans="1:19" x14ac:dyDescent="0.2">
      <c r="A65" s="19">
        <v>42940</v>
      </c>
      <c r="B65" s="20">
        <v>0</v>
      </c>
      <c r="C65" s="1"/>
      <c r="D65" s="19">
        <v>42971</v>
      </c>
      <c r="E65" s="20">
        <v>0</v>
      </c>
      <c r="F65" s="1"/>
      <c r="G65" s="19">
        <v>43002</v>
      </c>
      <c r="H65" s="20">
        <v>0</v>
      </c>
      <c r="J65" s="19">
        <v>43032</v>
      </c>
      <c r="K65" s="20">
        <v>1134</v>
      </c>
      <c r="M65" s="19">
        <v>43063</v>
      </c>
      <c r="N65" s="20">
        <v>0</v>
      </c>
      <c r="P65" s="19">
        <v>43093</v>
      </c>
      <c r="Q65" s="20">
        <v>0</v>
      </c>
      <c r="R65" s="21"/>
      <c r="S65" s="4"/>
    </row>
    <row r="66" spans="1:19" x14ac:dyDescent="0.2">
      <c r="A66" s="19">
        <v>42941</v>
      </c>
      <c r="B66" s="20">
        <v>2002</v>
      </c>
      <c r="C66" s="1"/>
      <c r="D66" s="19">
        <v>42972</v>
      </c>
      <c r="E66" s="20">
        <v>940.8</v>
      </c>
      <c r="F66" s="1"/>
      <c r="G66" s="19">
        <v>43003</v>
      </c>
      <c r="H66" s="20">
        <v>1470</v>
      </c>
      <c r="J66" s="19">
        <v>43033</v>
      </c>
      <c r="K66" s="20">
        <v>1778</v>
      </c>
      <c r="M66" s="19">
        <v>43064</v>
      </c>
      <c r="N66" s="20">
        <v>0</v>
      </c>
      <c r="P66" s="19">
        <v>43094</v>
      </c>
      <c r="Q66" s="20">
        <v>0</v>
      </c>
      <c r="R66" s="21"/>
      <c r="S66" s="4"/>
    </row>
    <row r="67" spans="1:19" x14ac:dyDescent="0.2">
      <c r="A67" s="19">
        <v>42942</v>
      </c>
      <c r="B67" s="20">
        <v>851.2</v>
      </c>
      <c r="C67" s="1"/>
      <c r="D67" s="19">
        <v>42973</v>
      </c>
      <c r="E67" s="20">
        <v>0</v>
      </c>
      <c r="F67" s="1"/>
      <c r="G67" s="19">
        <v>43004</v>
      </c>
      <c r="H67" s="20">
        <v>1904</v>
      </c>
      <c r="J67" s="19">
        <v>43034</v>
      </c>
      <c r="K67" s="20">
        <v>1008</v>
      </c>
      <c r="M67" s="19">
        <v>43065</v>
      </c>
      <c r="N67" s="20">
        <v>0</v>
      </c>
      <c r="P67" s="19">
        <v>43095</v>
      </c>
      <c r="Q67" s="20">
        <v>714</v>
      </c>
      <c r="R67" s="21"/>
      <c r="S67" s="4"/>
    </row>
    <row r="68" spans="1:19" x14ac:dyDescent="0.2">
      <c r="A68" s="19">
        <v>42943</v>
      </c>
      <c r="B68" s="20">
        <v>0</v>
      </c>
      <c r="C68" s="1"/>
      <c r="D68" s="19">
        <v>42974</v>
      </c>
      <c r="E68" s="20">
        <v>0</v>
      </c>
      <c r="F68" s="1"/>
      <c r="G68" s="19">
        <v>43005</v>
      </c>
      <c r="H68" s="20">
        <v>378</v>
      </c>
      <c r="J68" s="19">
        <v>43035</v>
      </c>
      <c r="K68" s="20">
        <v>0</v>
      </c>
      <c r="M68" s="19">
        <v>43066</v>
      </c>
      <c r="N68" s="20">
        <v>1190</v>
      </c>
      <c r="P68" s="19">
        <v>43096</v>
      </c>
      <c r="Q68" s="20">
        <v>1064</v>
      </c>
      <c r="R68" s="21"/>
      <c r="S68" s="4"/>
    </row>
    <row r="69" spans="1:19" x14ac:dyDescent="0.2">
      <c r="A69" s="19">
        <v>42944</v>
      </c>
      <c r="B69" s="20">
        <v>0</v>
      </c>
      <c r="C69" s="1"/>
      <c r="D69" s="19">
        <v>42975</v>
      </c>
      <c r="E69" s="20">
        <v>126</v>
      </c>
      <c r="F69" s="1"/>
      <c r="G69" s="19">
        <v>43006</v>
      </c>
      <c r="H69" s="20">
        <v>1372</v>
      </c>
      <c r="J69" s="19">
        <v>43036</v>
      </c>
      <c r="K69" s="20">
        <v>0</v>
      </c>
      <c r="M69" s="19">
        <v>43067</v>
      </c>
      <c r="N69" s="20">
        <v>975.8</v>
      </c>
      <c r="P69" s="19">
        <v>43097</v>
      </c>
      <c r="Q69" s="20">
        <v>2128</v>
      </c>
      <c r="R69" s="21"/>
      <c r="S69" s="4"/>
    </row>
    <row r="70" spans="1:19" x14ac:dyDescent="0.2">
      <c r="A70" s="19">
        <v>42945</v>
      </c>
      <c r="B70" s="20">
        <v>0</v>
      </c>
      <c r="C70" s="1"/>
      <c r="D70" s="19">
        <v>42976</v>
      </c>
      <c r="E70" s="20">
        <v>1456</v>
      </c>
      <c r="F70" s="1"/>
      <c r="G70" s="19">
        <v>43007</v>
      </c>
      <c r="H70" s="20">
        <v>1582</v>
      </c>
      <c r="J70" s="19">
        <v>43037</v>
      </c>
      <c r="K70" s="20">
        <v>0</v>
      </c>
      <c r="M70" s="19">
        <v>43068</v>
      </c>
      <c r="N70" s="20">
        <v>812</v>
      </c>
      <c r="P70" s="19">
        <v>43098</v>
      </c>
      <c r="Q70" s="20">
        <v>1260</v>
      </c>
      <c r="R70" s="21"/>
      <c r="S70" s="4"/>
    </row>
    <row r="71" spans="1:19" x14ac:dyDescent="0.2">
      <c r="A71" s="19">
        <v>42946</v>
      </c>
      <c r="B71" s="20">
        <v>0</v>
      </c>
      <c r="C71" s="1"/>
      <c r="D71" s="19">
        <v>42977</v>
      </c>
      <c r="E71" s="20">
        <v>784</v>
      </c>
      <c r="F71" s="1"/>
      <c r="G71" s="19">
        <v>43008</v>
      </c>
      <c r="H71" s="20">
        <v>0</v>
      </c>
      <c r="J71" s="19">
        <v>43038</v>
      </c>
      <c r="K71" s="20">
        <v>0</v>
      </c>
      <c r="M71" s="19">
        <v>43069</v>
      </c>
      <c r="N71" s="20">
        <v>0</v>
      </c>
      <c r="P71" s="19">
        <v>43099</v>
      </c>
      <c r="Q71" s="20">
        <v>0</v>
      </c>
      <c r="R71" s="21"/>
      <c r="S71" s="4"/>
    </row>
    <row r="72" spans="1:19" ht="17" thickBot="1" x14ac:dyDescent="0.25">
      <c r="A72" s="22">
        <v>42947</v>
      </c>
      <c r="B72" s="20">
        <v>0</v>
      </c>
      <c r="D72" s="22">
        <v>42978</v>
      </c>
      <c r="E72" s="20">
        <v>770</v>
      </c>
      <c r="F72" s="1"/>
      <c r="G72" s="22"/>
      <c r="H72" s="20"/>
      <c r="J72" s="22">
        <v>43039</v>
      </c>
      <c r="K72" s="20">
        <v>0</v>
      </c>
      <c r="M72" s="22"/>
      <c r="N72" s="20"/>
      <c r="P72" s="22">
        <v>43100</v>
      </c>
      <c r="Q72" s="20">
        <v>0</v>
      </c>
      <c r="R72" s="21"/>
      <c r="S72" s="4"/>
    </row>
    <row r="73" spans="1:19" ht="17" thickBot="1" x14ac:dyDescent="0.25">
      <c r="A73" s="35"/>
      <c r="B73" s="34"/>
      <c r="D73" s="24"/>
      <c r="E73" s="34"/>
      <c r="G73" s="24"/>
      <c r="H73" s="34"/>
      <c r="J73" s="25"/>
      <c r="K73" s="34"/>
      <c r="M73" s="24"/>
      <c r="N73" s="34"/>
      <c r="P73" s="24"/>
      <c r="Q73" s="34"/>
      <c r="R73" s="21"/>
      <c r="S73" s="4"/>
    </row>
    <row r="74" spans="1:19" ht="17" thickBot="1" x14ac:dyDescent="0.25">
      <c r="A74" s="26" t="s">
        <v>19</v>
      </c>
      <c r="B74" s="32">
        <f>+SUM(B41:B72)</f>
        <v>16293.2</v>
      </c>
      <c r="C74" s="32"/>
      <c r="D74" s="32"/>
      <c r="E74" s="32">
        <f t="shared" ref="E74:Q74" si="1">+SUM(E41:E72)</f>
        <v>14562.8</v>
      </c>
      <c r="F74" s="32"/>
      <c r="G74" s="32"/>
      <c r="H74" s="32">
        <f t="shared" si="1"/>
        <v>15392.3</v>
      </c>
      <c r="I74" s="32"/>
      <c r="J74" s="32"/>
      <c r="K74" s="32">
        <f t="shared" si="1"/>
        <v>20176.099999999999</v>
      </c>
      <c r="L74" s="32"/>
      <c r="M74" s="32"/>
      <c r="N74" s="32">
        <f t="shared" si="1"/>
        <v>18909.8</v>
      </c>
      <c r="O74" s="32"/>
      <c r="P74" s="32"/>
      <c r="Q74" s="32">
        <f t="shared" si="1"/>
        <v>13267.8</v>
      </c>
      <c r="R74" s="21"/>
      <c r="S74" s="36">
        <f>+SUM(B74:Q74)</f>
        <v>98602</v>
      </c>
    </row>
    <row r="75" spans="1:19" x14ac:dyDescent="0.2">
      <c r="R75" s="21"/>
      <c r="S75" s="4"/>
    </row>
    <row r="76" spans="1:19" ht="17" thickBot="1" x14ac:dyDescent="0.25">
      <c r="R76" s="21"/>
      <c r="S76" s="4"/>
    </row>
    <row r="77" spans="1:19" ht="17" thickBot="1" x14ac:dyDescent="0.25">
      <c r="R77" s="30" t="s">
        <v>32</v>
      </c>
      <c r="S77" s="36">
        <f>+S74+S38</f>
        <v>216034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workbookViewId="0">
      <selection activeCell="S78" sqref="S78"/>
    </sheetView>
  </sheetViews>
  <sheetFormatPr baseColWidth="10" defaultRowHeight="16" x14ac:dyDescent="0.2"/>
  <sheetData>
    <row r="1" spans="1:19" ht="21" x14ac:dyDescent="0.25">
      <c r="A1" s="13" t="s">
        <v>33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3" spans="1:19" ht="17" thickBot="1" x14ac:dyDescent="0.25">
      <c r="A3" s="14" t="s">
        <v>28</v>
      </c>
      <c r="B3" s="15" t="s">
        <v>31</v>
      </c>
      <c r="C3" s="14"/>
      <c r="D3" s="14" t="s">
        <v>27</v>
      </c>
      <c r="E3" s="15" t="s">
        <v>31</v>
      </c>
      <c r="F3" s="14"/>
      <c r="G3" s="14" t="s">
        <v>26</v>
      </c>
      <c r="H3" s="15" t="s">
        <v>31</v>
      </c>
      <c r="I3" s="14"/>
      <c r="J3" s="14" t="s">
        <v>25</v>
      </c>
      <c r="K3" s="15" t="s">
        <v>31</v>
      </c>
      <c r="L3" s="14"/>
      <c r="M3" s="14" t="s">
        <v>24</v>
      </c>
      <c r="N3" s="15" t="s">
        <v>31</v>
      </c>
      <c r="O3" s="14"/>
      <c r="P3" s="14" t="s">
        <v>23</v>
      </c>
      <c r="Q3" s="15" t="s">
        <v>31</v>
      </c>
      <c r="R3" s="15"/>
    </row>
    <row r="4" spans="1:19" x14ac:dyDescent="0.2">
      <c r="A4" s="16" t="s">
        <v>18</v>
      </c>
      <c r="B4" s="17"/>
      <c r="D4" s="16" t="s">
        <v>18</v>
      </c>
      <c r="E4" s="17"/>
      <c r="G4" s="16" t="s">
        <v>18</v>
      </c>
      <c r="H4" s="17"/>
      <c r="J4" s="16" t="s">
        <v>18</v>
      </c>
      <c r="K4" s="17"/>
      <c r="M4" s="16" t="s">
        <v>18</v>
      </c>
      <c r="N4" s="17"/>
      <c r="P4" s="16" t="s">
        <v>18</v>
      </c>
      <c r="Q4" s="17"/>
      <c r="R4" s="37"/>
    </row>
    <row r="5" spans="1:19" x14ac:dyDescent="0.2">
      <c r="A5" s="19">
        <v>43101</v>
      </c>
      <c r="B5" s="20">
        <v>0</v>
      </c>
      <c r="C5" s="1"/>
      <c r="D5" s="19">
        <v>43132</v>
      </c>
      <c r="E5" s="20">
        <v>462</v>
      </c>
      <c r="F5" s="1"/>
      <c r="G5" s="19">
        <v>43160</v>
      </c>
      <c r="H5" s="20">
        <v>1134</v>
      </c>
      <c r="J5" s="19">
        <v>43191</v>
      </c>
      <c r="K5" s="20">
        <v>0</v>
      </c>
      <c r="M5" s="19">
        <v>43221</v>
      </c>
      <c r="N5" s="20">
        <v>0</v>
      </c>
      <c r="P5" s="19">
        <v>43252</v>
      </c>
      <c r="Q5" s="20">
        <v>784</v>
      </c>
      <c r="R5" s="21"/>
    </row>
    <row r="6" spans="1:19" x14ac:dyDescent="0.2">
      <c r="A6" s="19">
        <v>43102</v>
      </c>
      <c r="B6" s="20">
        <v>0</v>
      </c>
      <c r="C6" s="1"/>
      <c r="D6" s="19">
        <v>43133</v>
      </c>
      <c r="E6" s="20">
        <v>0</v>
      </c>
      <c r="F6" s="1"/>
      <c r="G6" s="19">
        <v>43161</v>
      </c>
      <c r="H6" s="20">
        <v>742</v>
      </c>
      <c r="J6" s="19">
        <v>43192</v>
      </c>
      <c r="K6" s="20">
        <v>1162</v>
      </c>
      <c r="M6" s="19">
        <v>43222</v>
      </c>
      <c r="N6" s="20">
        <v>0</v>
      </c>
      <c r="P6" s="19">
        <v>43253</v>
      </c>
      <c r="Q6" s="20">
        <v>0</v>
      </c>
      <c r="R6" s="21"/>
    </row>
    <row r="7" spans="1:19" x14ac:dyDescent="0.2">
      <c r="A7" s="19">
        <v>43103</v>
      </c>
      <c r="B7" s="20">
        <v>0</v>
      </c>
      <c r="C7" s="1"/>
      <c r="D7" s="19">
        <v>43134</v>
      </c>
      <c r="E7" s="20">
        <v>0</v>
      </c>
      <c r="F7" s="1"/>
      <c r="G7" s="19">
        <v>43162</v>
      </c>
      <c r="H7" s="20">
        <v>0</v>
      </c>
      <c r="J7" s="19">
        <v>43193</v>
      </c>
      <c r="K7" s="20">
        <v>1050</v>
      </c>
      <c r="M7" s="19">
        <v>43223</v>
      </c>
      <c r="N7" s="20">
        <v>0</v>
      </c>
      <c r="P7" s="19">
        <v>43254</v>
      </c>
      <c r="Q7" s="20">
        <v>0</v>
      </c>
      <c r="R7" s="21"/>
    </row>
    <row r="8" spans="1:19" x14ac:dyDescent="0.2">
      <c r="A8" s="19">
        <v>43104</v>
      </c>
      <c r="B8" s="20">
        <v>0</v>
      </c>
      <c r="C8" s="1"/>
      <c r="D8" s="19">
        <v>43135</v>
      </c>
      <c r="E8" s="20">
        <v>0</v>
      </c>
      <c r="F8" s="1"/>
      <c r="G8" s="19">
        <v>43163</v>
      </c>
      <c r="H8" s="20">
        <v>0</v>
      </c>
      <c r="J8" s="19">
        <v>43194</v>
      </c>
      <c r="K8" s="20">
        <v>1190</v>
      </c>
      <c r="M8" s="19">
        <v>43224</v>
      </c>
      <c r="N8" s="20">
        <v>504</v>
      </c>
      <c r="P8" s="19">
        <v>43255</v>
      </c>
      <c r="Q8" s="20">
        <v>1218</v>
      </c>
      <c r="R8" s="21"/>
    </row>
    <row r="9" spans="1:19" x14ac:dyDescent="0.2">
      <c r="A9" s="19">
        <v>43105</v>
      </c>
      <c r="B9" s="20">
        <v>0</v>
      </c>
      <c r="C9" s="1"/>
      <c r="D9" s="19">
        <v>43136</v>
      </c>
      <c r="E9" s="20">
        <v>1274</v>
      </c>
      <c r="F9" s="1"/>
      <c r="G9" s="19">
        <v>43164</v>
      </c>
      <c r="H9" s="20">
        <v>0</v>
      </c>
      <c r="J9" s="19">
        <v>43195</v>
      </c>
      <c r="K9" s="20">
        <v>1554</v>
      </c>
      <c r="M9" s="19">
        <v>43225</v>
      </c>
      <c r="N9" s="20">
        <v>0</v>
      </c>
      <c r="P9" s="19">
        <v>43256</v>
      </c>
      <c r="Q9" s="20">
        <v>826</v>
      </c>
      <c r="R9" s="21"/>
    </row>
    <row r="10" spans="1:19" x14ac:dyDescent="0.2">
      <c r="A10" s="19">
        <v>43106</v>
      </c>
      <c r="B10" s="20">
        <v>0</v>
      </c>
      <c r="C10" s="1"/>
      <c r="D10" s="19">
        <v>43137</v>
      </c>
      <c r="E10" s="20">
        <v>588</v>
      </c>
      <c r="F10" s="1"/>
      <c r="G10" s="19">
        <v>43165</v>
      </c>
      <c r="H10" s="20">
        <v>827.40000000000009</v>
      </c>
      <c r="J10" s="19">
        <v>43196</v>
      </c>
      <c r="K10" s="20">
        <v>1288</v>
      </c>
      <c r="M10" s="19">
        <v>43226</v>
      </c>
      <c r="N10" s="20">
        <v>0</v>
      </c>
      <c r="P10" s="19">
        <v>43257</v>
      </c>
      <c r="Q10" s="20">
        <v>0</v>
      </c>
      <c r="R10" s="21"/>
    </row>
    <row r="11" spans="1:19" x14ac:dyDescent="0.2">
      <c r="A11" s="19">
        <v>43107</v>
      </c>
      <c r="B11" s="20">
        <v>0</v>
      </c>
      <c r="C11" s="1"/>
      <c r="D11" s="19">
        <v>43138</v>
      </c>
      <c r="E11" s="20">
        <v>1456</v>
      </c>
      <c r="F11" s="1"/>
      <c r="G11" s="19">
        <v>43166</v>
      </c>
      <c r="H11" s="20">
        <v>686</v>
      </c>
      <c r="J11" s="19">
        <v>43197</v>
      </c>
      <c r="K11" s="20">
        <v>0</v>
      </c>
      <c r="M11" s="19">
        <v>43227</v>
      </c>
      <c r="N11" s="20">
        <v>1008</v>
      </c>
      <c r="P11" s="19">
        <v>43258</v>
      </c>
      <c r="Q11" s="20">
        <v>1008</v>
      </c>
      <c r="R11" s="21"/>
    </row>
    <row r="12" spans="1:19" x14ac:dyDescent="0.2">
      <c r="A12" s="19">
        <v>43108</v>
      </c>
      <c r="B12" s="20">
        <v>1134</v>
      </c>
      <c r="C12" s="1"/>
      <c r="D12" s="19">
        <v>43139</v>
      </c>
      <c r="E12" s="20">
        <v>728</v>
      </c>
      <c r="F12" s="1"/>
      <c r="G12" s="19">
        <v>43167</v>
      </c>
      <c r="H12" s="20">
        <v>1708</v>
      </c>
      <c r="J12" s="19">
        <v>43198</v>
      </c>
      <c r="K12" s="20">
        <v>0</v>
      </c>
      <c r="M12" s="19">
        <v>43228</v>
      </c>
      <c r="N12" s="20">
        <v>1456</v>
      </c>
      <c r="P12" s="19">
        <v>43259</v>
      </c>
      <c r="Q12" s="20">
        <v>1148</v>
      </c>
      <c r="R12" s="21"/>
    </row>
    <row r="13" spans="1:19" x14ac:dyDescent="0.2">
      <c r="A13" s="19">
        <v>43109</v>
      </c>
      <c r="B13" s="20">
        <v>0</v>
      </c>
      <c r="C13" s="1"/>
      <c r="D13" s="19">
        <v>43140</v>
      </c>
      <c r="E13" s="20">
        <v>308</v>
      </c>
      <c r="F13" s="1"/>
      <c r="G13" s="19">
        <v>43168</v>
      </c>
      <c r="H13" s="20">
        <v>1050</v>
      </c>
      <c r="J13" s="19">
        <v>43199</v>
      </c>
      <c r="K13" s="20">
        <v>1428</v>
      </c>
      <c r="M13" s="19">
        <v>43229</v>
      </c>
      <c r="N13" s="20">
        <v>1064</v>
      </c>
      <c r="P13" s="19">
        <v>43260</v>
      </c>
      <c r="Q13" s="20">
        <v>0</v>
      </c>
      <c r="R13" s="21"/>
    </row>
    <row r="14" spans="1:19" x14ac:dyDescent="0.2">
      <c r="A14" s="19">
        <v>43110</v>
      </c>
      <c r="B14" s="20">
        <v>98</v>
      </c>
      <c r="C14" s="1"/>
      <c r="D14" s="19">
        <v>43141</v>
      </c>
      <c r="E14" s="20">
        <v>0</v>
      </c>
      <c r="F14" s="1"/>
      <c r="G14" s="19">
        <v>43169</v>
      </c>
      <c r="H14" s="20">
        <v>0</v>
      </c>
      <c r="J14" s="19">
        <v>43200</v>
      </c>
      <c r="K14" s="20">
        <v>802.90000000000009</v>
      </c>
      <c r="M14" s="19">
        <v>43230</v>
      </c>
      <c r="N14" s="20">
        <v>364</v>
      </c>
      <c r="P14" s="19">
        <v>43261</v>
      </c>
      <c r="Q14" s="20">
        <v>0</v>
      </c>
      <c r="R14" s="21"/>
    </row>
    <row r="15" spans="1:19" x14ac:dyDescent="0.2">
      <c r="A15" s="19">
        <v>43111</v>
      </c>
      <c r="B15" s="20">
        <v>1834</v>
      </c>
      <c r="C15" s="1"/>
      <c r="D15" s="19">
        <v>43142</v>
      </c>
      <c r="E15" s="20">
        <v>0</v>
      </c>
      <c r="F15" s="1"/>
      <c r="G15" s="19">
        <v>43170</v>
      </c>
      <c r="H15" s="20">
        <v>0</v>
      </c>
      <c r="J15" s="19">
        <v>43201</v>
      </c>
      <c r="K15" s="20">
        <v>0</v>
      </c>
      <c r="M15" s="19">
        <v>43231</v>
      </c>
      <c r="N15" s="20">
        <v>1120</v>
      </c>
      <c r="P15" s="19">
        <v>43262</v>
      </c>
      <c r="Q15" s="20">
        <v>0</v>
      </c>
      <c r="R15" s="21"/>
    </row>
    <row r="16" spans="1:19" x14ac:dyDescent="0.2">
      <c r="A16" s="19">
        <v>43112</v>
      </c>
      <c r="B16" s="20">
        <v>1162</v>
      </c>
      <c r="C16" s="1"/>
      <c r="D16" s="19">
        <v>43143</v>
      </c>
      <c r="E16" s="20">
        <v>0</v>
      </c>
      <c r="F16" s="1"/>
      <c r="G16" s="19">
        <v>43171</v>
      </c>
      <c r="H16" s="20">
        <v>1386</v>
      </c>
      <c r="J16" s="19">
        <v>43202</v>
      </c>
      <c r="K16" s="20">
        <v>0</v>
      </c>
      <c r="M16" s="19">
        <v>43232</v>
      </c>
      <c r="N16" s="20">
        <v>0</v>
      </c>
      <c r="P16" s="19">
        <v>43263</v>
      </c>
      <c r="Q16" s="20">
        <v>1260</v>
      </c>
      <c r="R16" s="21"/>
    </row>
    <row r="17" spans="1:18" x14ac:dyDescent="0.2">
      <c r="A17" s="19">
        <v>43113</v>
      </c>
      <c r="B17" s="20">
        <v>0</v>
      </c>
      <c r="C17" s="1"/>
      <c r="D17" s="19">
        <v>43144</v>
      </c>
      <c r="E17" s="20">
        <v>1092</v>
      </c>
      <c r="F17" s="1"/>
      <c r="G17" s="19">
        <v>43172</v>
      </c>
      <c r="H17" s="20">
        <v>1120</v>
      </c>
      <c r="J17" s="19">
        <v>43203</v>
      </c>
      <c r="K17" s="20">
        <v>0</v>
      </c>
      <c r="M17" s="19">
        <v>43233</v>
      </c>
      <c r="N17" s="20">
        <v>0</v>
      </c>
      <c r="P17" s="19">
        <v>43264</v>
      </c>
      <c r="Q17" s="20">
        <v>1232</v>
      </c>
      <c r="R17" s="21"/>
    </row>
    <row r="18" spans="1:18" x14ac:dyDescent="0.2">
      <c r="A18" s="19">
        <v>43114</v>
      </c>
      <c r="B18" s="20">
        <v>0</v>
      </c>
      <c r="C18" s="1"/>
      <c r="D18" s="19">
        <v>43145</v>
      </c>
      <c r="E18" s="20">
        <v>770</v>
      </c>
      <c r="F18" s="1"/>
      <c r="G18" s="19">
        <v>43173</v>
      </c>
      <c r="H18" s="20">
        <v>1456</v>
      </c>
      <c r="J18" s="19">
        <v>43204</v>
      </c>
      <c r="K18" s="20">
        <v>0</v>
      </c>
      <c r="M18" s="19">
        <v>43234</v>
      </c>
      <c r="N18" s="20">
        <v>784</v>
      </c>
      <c r="P18" s="19">
        <v>43265</v>
      </c>
      <c r="Q18" s="20">
        <v>1246</v>
      </c>
      <c r="R18" s="21"/>
    </row>
    <row r="19" spans="1:18" x14ac:dyDescent="0.2">
      <c r="A19" s="19">
        <v>43115</v>
      </c>
      <c r="B19" s="20">
        <v>1610</v>
      </c>
      <c r="C19" s="1"/>
      <c r="D19" s="19">
        <v>43146</v>
      </c>
      <c r="E19" s="20">
        <v>222.60000000000002</v>
      </c>
      <c r="F19" s="1"/>
      <c r="G19" s="19">
        <v>43174</v>
      </c>
      <c r="H19" s="20">
        <v>336</v>
      </c>
      <c r="J19" s="19">
        <v>43205</v>
      </c>
      <c r="K19" s="20">
        <v>0</v>
      </c>
      <c r="M19" s="19">
        <v>43235</v>
      </c>
      <c r="N19" s="20">
        <v>1568</v>
      </c>
      <c r="P19" s="19">
        <v>43266</v>
      </c>
      <c r="Q19" s="20">
        <v>0</v>
      </c>
      <c r="R19" s="21"/>
    </row>
    <row r="20" spans="1:18" x14ac:dyDescent="0.2">
      <c r="A20" s="19">
        <v>43116</v>
      </c>
      <c r="B20" s="20">
        <v>0</v>
      </c>
      <c r="C20" s="1"/>
      <c r="D20" s="19">
        <v>43147</v>
      </c>
      <c r="E20" s="20">
        <v>812</v>
      </c>
      <c r="F20" s="1"/>
      <c r="G20" s="19">
        <v>43175</v>
      </c>
      <c r="H20" s="20">
        <v>0</v>
      </c>
      <c r="J20" s="19">
        <v>43206</v>
      </c>
      <c r="K20" s="20">
        <v>1456</v>
      </c>
      <c r="M20" s="19">
        <v>43236</v>
      </c>
      <c r="N20" s="20">
        <v>1330</v>
      </c>
      <c r="P20" s="19">
        <v>43267</v>
      </c>
      <c r="Q20" s="20">
        <v>0</v>
      </c>
      <c r="R20" s="21"/>
    </row>
    <row r="21" spans="1:18" x14ac:dyDescent="0.2">
      <c r="A21" s="19">
        <v>43117</v>
      </c>
      <c r="B21" s="20">
        <v>2044</v>
      </c>
      <c r="C21" s="1"/>
      <c r="D21" s="19">
        <v>43148</v>
      </c>
      <c r="E21" s="20">
        <v>0</v>
      </c>
      <c r="F21" s="1"/>
      <c r="G21" s="19">
        <v>43176</v>
      </c>
      <c r="H21" s="20">
        <v>0</v>
      </c>
      <c r="J21" s="19">
        <v>43207</v>
      </c>
      <c r="K21" s="20">
        <v>0</v>
      </c>
      <c r="M21" s="19">
        <v>43237</v>
      </c>
      <c r="N21" s="20">
        <v>1036</v>
      </c>
      <c r="P21" s="19">
        <v>43268</v>
      </c>
      <c r="Q21" s="20">
        <v>0</v>
      </c>
      <c r="R21" s="21"/>
    </row>
    <row r="22" spans="1:18" x14ac:dyDescent="0.2">
      <c r="A22" s="19">
        <v>43118</v>
      </c>
      <c r="B22" s="20">
        <v>1834</v>
      </c>
      <c r="C22" s="1"/>
      <c r="D22" s="19">
        <v>43149</v>
      </c>
      <c r="E22" s="20">
        <v>0</v>
      </c>
      <c r="F22" s="1"/>
      <c r="G22" s="19">
        <v>43177</v>
      </c>
      <c r="H22" s="20">
        <v>0</v>
      </c>
      <c r="J22" s="19">
        <v>43208</v>
      </c>
      <c r="K22" s="20">
        <v>1330</v>
      </c>
      <c r="M22" s="19">
        <v>43238</v>
      </c>
      <c r="N22" s="20">
        <v>0</v>
      </c>
      <c r="P22" s="19">
        <v>43269</v>
      </c>
      <c r="Q22" s="20">
        <v>1358</v>
      </c>
      <c r="R22" s="21"/>
    </row>
    <row r="23" spans="1:18" x14ac:dyDescent="0.2">
      <c r="A23" s="19">
        <v>43119</v>
      </c>
      <c r="B23" s="20">
        <v>0</v>
      </c>
      <c r="C23" s="1"/>
      <c r="D23" s="19">
        <v>43150</v>
      </c>
      <c r="E23" s="20">
        <v>1316</v>
      </c>
      <c r="F23" s="1"/>
      <c r="G23" s="19">
        <v>43178</v>
      </c>
      <c r="H23" s="20">
        <v>0</v>
      </c>
      <c r="J23" s="19">
        <v>43209</v>
      </c>
      <c r="K23" s="20">
        <v>0</v>
      </c>
      <c r="M23" s="19">
        <v>43239</v>
      </c>
      <c r="N23" s="20">
        <v>0</v>
      </c>
      <c r="P23" s="19">
        <v>43270</v>
      </c>
      <c r="Q23" s="20">
        <v>0</v>
      </c>
      <c r="R23" s="21"/>
    </row>
    <row r="24" spans="1:18" x14ac:dyDescent="0.2">
      <c r="A24" s="19">
        <v>43120</v>
      </c>
      <c r="B24" s="20">
        <v>0</v>
      </c>
      <c r="C24" s="1"/>
      <c r="D24" s="19">
        <v>43151</v>
      </c>
      <c r="E24" s="20">
        <v>0</v>
      </c>
      <c r="F24" s="1"/>
      <c r="G24" s="19">
        <v>43179</v>
      </c>
      <c r="H24" s="20">
        <v>0</v>
      </c>
      <c r="J24" s="19">
        <v>43210</v>
      </c>
      <c r="K24" s="20">
        <v>0</v>
      </c>
      <c r="M24" s="19">
        <v>43240</v>
      </c>
      <c r="N24" s="20">
        <v>0</v>
      </c>
      <c r="P24" s="19">
        <v>43271</v>
      </c>
      <c r="Q24" s="20">
        <v>770</v>
      </c>
      <c r="R24" s="21"/>
    </row>
    <row r="25" spans="1:18" x14ac:dyDescent="0.2">
      <c r="A25" s="19">
        <v>43121</v>
      </c>
      <c r="B25" s="20">
        <v>0</v>
      </c>
      <c r="C25" s="1"/>
      <c r="D25" s="19">
        <v>43152</v>
      </c>
      <c r="E25" s="20">
        <v>994</v>
      </c>
      <c r="F25" s="1"/>
      <c r="G25" s="19">
        <v>43180</v>
      </c>
      <c r="H25" s="20">
        <v>1750</v>
      </c>
      <c r="J25" s="19">
        <v>43211</v>
      </c>
      <c r="K25" s="20">
        <v>0</v>
      </c>
      <c r="M25" s="19">
        <v>43241</v>
      </c>
      <c r="N25" s="20">
        <v>0</v>
      </c>
      <c r="P25" s="19">
        <v>43272</v>
      </c>
      <c r="Q25" s="20">
        <v>994</v>
      </c>
      <c r="R25" s="21"/>
    </row>
    <row r="26" spans="1:18" x14ac:dyDescent="0.2">
      <c r="A26" s="19">
        <v>43122</v>
      </c>
      <c r="B26" s="20">
        <v>0</v>
      </c>
      <c r="C26" s="1"/>
      <c r="D26" s="19">
        <v>43153</v>
      </c>
      <c r="E26" s="20">
        <v>1232</v>
      </c>
      <c r="F26" s="1"/>
      <c r="G26" s="19">
        <v>43181</v>
      </c>
      <c r="H26" s="20">
        <v>630</v>
      </c>
      <c r="J26" s="19">
        <v>43212</v>
      </c>
      <c r="K26" s="20">
        <v>0</v>
      </c>
      <c r="M26" s="19">
        <v>43242</v>
      </c>
      <c r="N26" s="20">
        <v>364</v>
      </c>
      <c r="P26" s="19">
        <v>43273</v>
      </c>
      <c r="Q26" s="20">
        <v>0</v>
      </c>
      <c r="R26" s="21"/>
    </row>
    <row r="27" spans="1:18" x14ac:dyDescent="0.2">
      <c r="A27" s="19">
        <v>43123</v>
      </c>
      <c r="B27" s="20">
        <v>1694</v>
      </c>
      <c r="C27" s="1"/>
      <c r="D27" s="19">
        <v>43154</v>
      </c>
      <c r="E27" s="20">
        <v>1512</v>
      </c>
      <c r="F27" s="1"/>
      <c r="G27" s="19">
        <v>43182</v>
      </c>
      <c r="H27" s="20">
        <v>1134</v>
      </c>
      <c r="J27" s="19">
        <v>43213</v>
      </c>
      <c r="K27" s="20">
        <v>1526</v>
      </c>
      <c r="M27" s="19">
        <v>43243</v>
      </c>
      <c r="N27" s="20">
        <v>798</v>
      </c>
      <c r="P27" s="19">
        <v>43274</v>
      </c>
      <c r="Q27" s="20">
        <v>0</v>
      </c>
      <c r="R27" s="21"/>
    </row>
    <row r="28" spans="1:18" x14ac:dyDescent="0.2">
      <c r="A28" s="19">
        <v>43124</v>
      </c>
      <c r="B28" s="20">
        <v>1708</v>
      </c>
      <c r="C28" s="1"/>
      <c r="D28" s="19">
        <v>43155</v>
      </c>
      <c r="E28" s="20">
        <v>0</v>
      </c>
      <c r="F28" s="1"/>
      <c r="G28" s="19">
        <v>43183</v>
      </c>
      <c r="H28" s="20">
        <v>0</v>
      </c>
      <c r="J28" s="19">
        <v>43214</v>
      </c>
      <c r="K28" s="20">
        <v>966</v>
      </c>
      <c r="M28" s="19">
        <v>43244</v>
      </c>
      <c r="N28" s="20">
        <v>0</v>
      </c>
      <c r="P28" s="19">
        <v>43275</v>
      </c>
      <c r="Q28" s="20">
        <v>0</v>
      </c>
      <c r="R28" s="21"/>
    </row>
    <row r="29" spans="1:18" x14ac:dyDescent="0.2">
      <c r="A29" s="19">
        <v>43125</v>
      </c>
      <c r="B29" s="20">
        <v>1344</v>
      </c>
      <c r="C29" s="1"/>
      <c r="D29" s="19">
        <v>43156</v>
      </c>
      <c r="E29" s="20">
        <v>0</v>
      </c>
      <c r="F29" s="1"/>
      <c r="G29" s="19">
        <v>43184</v>
      </c>
      <c r="H29" s="20">
        <v>0</v>
      </c>
      <c r="J29" s="19">
        <v>43215</v>
      </c>
      <c r="K29" s="20">
        <v>1260</v>
      </c>
      <c r="M29" s="19">
        <v>43245</v>
      </c>
      <c r="N29" s="20">
        <v>1022</v>
      </c>
      <c r="P29" s="19">
        <v>43276</v>
      </c>
      <c r="Q29" s="20">
        <v>1316</v>
      </c>
      <c r="R29" s="21"/>
    </row>
    <row r="30" spans="1:18" x14ac:dyDescent="0.2">
      <c r="A30" s="19">
        <v>43126</v>
      </c>
      <c r="B30" s="20">
        <v>1722</v>
      </c>
      <c r="C30" s="1"/>
      <c r="D30" s="19">
        <v>43157</v>
      </c>
      <c r="E30" s="20">
        <v>1246</v>
      </c>
      <c r="F30" s="1"/>
      <c r="G30" s="19">
        <v>43185</v>
      </c>
      <c r="H30" s="20">
        <v>0</v>
      </c>
      <c r="J30" s="19">
        <v>43216</v>
      </c>
      <c r="K30" s="20">
        <v>0</v>
      </c>
      <c r="M30" s="19">
        <v>43246</v>
      </c>
      <c r="N30" s="20">
        <v>0</v>
      </c>
      <c r="P30" s="19">
        <v>43277</v>
      </c>
      <c r="Q30" s="20">
        <v>826</v>
      </c>
      <c r="R30" s="21"/>
    </row>
    <row r="31" spans="1:18" x14ac:dyDescent="0.2">
      <c r="A31" s="19">
        <v>43127</v>
      </c>
      <c r="B31" s="20">
        <v>0</v>
      </c>
      <c r="C31" s="1"/>
      <c r="D31" s="19">
        <v>43158</v>
      </c>
      <c r="E31" s="20">
        <v>1470</v>
      </c>
      <c r="F31" s="1"/>
      <c r="G31" s="19">
        <v>43186</v>
      </c>
      <c r="H31" s="20">
        <v>1148</v>
      </c>
      <c r="J31" s="19">
        <v>43217</v>
      </c>
      <c r="K31" s="20">
        <v>0</v>
      </c>
      <c r="M31" s="19">
        <v>43247</v>
      </c>
      <c r="N31" s="20">
        <v>0</v>
      </c>
      <c r="P31" s="19">
        <v>43278</v>
      </c>
      <c r="Q31" s="20">
        <v>1316</v>
      </c>
      <c r="R31" s="21"/>
    </row>
    <row r="32" spans="1:18" x14ac:dyDescent="0.2">
      <c r="A32" s="19">
        <v>43128</v>
      </c>
      <c r="B32" s="20">
        <v>0</v>
      </c>
      <c r="C32" s="1"/>
      <c r="D32" s="19">
        <v>43159</v>
      </c>
      <c r="E32" s="20">
        <v>1078</v>
      </c>
      <c r="F32" s="1"/>
      <c r="G32" s="19">
        <v>43187</v>
      </c>
      <c r="H32" s="20">
        <v>1232</v>
      </c>
      <c r="J32" s="19">
        <v>43218</v>
      </c>
      <c r="K32" s="20">
        <v>0</v>
      </c>
      <c r="M32" s="19">
        <v>43248</v>
      </c>
      <c r="N32" s="20">
        <v>1246</v>
      </c>
      <c r="P32" s="19">
        <v>43279</v>
      </c>
      <c r="Q32" s="20">
        <v>1092</v>
      </c>
      <c r="R32" s="21"/>
    </row>
    <row r="33" spans="1:19" x14ac:dyDescent="0.2">
      <c r="A33" s="19">
        <v>43129</v>
      </c>
      <c r="B33" s="20">
        <v>291.89999999999998</v>
      </c>
      <c r="C33" s="1"/>
      <c r="D33" s="19"/>
      <c r="E33" s="20"/>
      <c r="F33" s="1"/>
      <c r="G33" s="19">
        <v>43188</v>
      </c>
      <c r="H33" s="20">
        <v>840</v>
      </c>
      <c r="J33" s="19">
        <v>43219</v>
      </c>
      <c r="K33" s="20">
        <v>0</v>
      </c>
      <c r="M33" s="19">
        <v>43249</v>
      </c>
      <c r="N33" s="20">
        <v>504</v>
      </c>
      <c r="P33" s="19">
        <v>43280</v>
      </c>
      <c r="Q33" s="20">
        <v>0</v>
      </c>
      <c r="R33" s="21"/>
    </row>
    <row r="34" spans="1:19" x14ac:dyDescent="0.2">
      <c r="A34" s="19">
        <v>43130</v>
      </c>
      <c r="B34" s="20">
        <v>1428</v>
      </c>
      <c r="C34" s="1"/>
      <c r="D34" s="19"/>
      <c r="E34" s="20"/>
      <c r="F34" s="1"/>
      <c r="G34" s="19">
        <v>43189</v>
      </c>
      <c r="H34" s="20"/>
      <c r="J34" s="19">
        <v>43220</v>
      </c>
      <c r="K34" s="20">
        <v>0</v>
      </c>
      <c r="M34" s="19">
        <v>43250</v>
      </c>
      <c r="N34" s="20">
        <v>0</v>
      </c>
      <c r="P34" s="19">
        <v>43281</v>
      </c>
      <c r="Q34" s="20">
        <v>0</v>
      </c>
      <c r="R34" s="21"/>
    </row>
    <row r="35" spans="1:19" ht="17" thickBot="1" x14ac:dyDescent="0.25">
      <c r="A35" s="22">
        <v>43131</v>
      </c>
      <c r="B35" s="20">
        <v>1400</v>
      </c>
      <c r="D35" s="22"/>
      <c r="E35" s="20"/>
      <c r="F35" s="1"/>
      <c r="G35" s="22">
        <v>43190</v>
      </c>
      <c r="H35" s="20"/>
      <c r="J35" s="22"/>
      <c r="K35" s="20"/>
      <c r="M35" s="19">
        <v>43251</v>
      </c>
      <c r="N35" s="20">
        <v>0</v>
      </c>
      <c r="P35" s="22"/>
      <c r="Q35" s="20">
        <v>0</v>
      </c>
      <c r="R35" s="21"/>
    </row>
    <row r="36" spans="1:19" ht="17" thickBot="1" x14ac:dyDescent="0.25">
      <c r="A36" s="35"/>
      <c r="B36" s="34"/>
      <c r="D36" s="24"/>
      <c r="E36" s="34"/>
      <c r="G36" s="24"/>
      <c r="H36" s="34"/>
      <c r="J36" s="25"/>
      <c r="K36" s="34"/>
      <c r="M36" s="24"/>
      <c r="N36" s="34"/>
      <c r="P36" s="24"/>
      <c r="Q36" s="34"/>
      <c r="R36" s="21"/>
    </row>
    <row r="37" spans="1:19" ht="17" thickBot="1" x14ac:dyDescent="0.25">
      <c r="A37" s="26" t="s">
        <v>19</v>
      </c>
      <c r="B37" s="32">
        <f>+SUM(B4:B35)</f>
        <v>19303.900000000001</v>
      </c>
      <c r="C37" s="32"/>
      <c r="D37" s="32"/>
      <c r="E37" s="32">
        <f t="shared" ref="E37:Q37" si="0">+SUM(E4:E35)</f>
        <v>16560.599999999999</v>
      </c>
      <c r="F37" s="32"/>
      <c r="G37" s="32"/>
      <c r="H37" s="32">
        <f t="shared" si="0"/>
        <v>17179.400000000001</v>
      </c>
      <c r="I37" s="32"/>
      <c r="J37" s="32"/>
      <c r="K37" s="32">
        <f t="shared" si="0"/>
        <v>15012.9</v>
      </c>
      <c r="L37" s="32"/>
      <c r="M37" s="32"/>
      <c r="N37" s="32">
        <f t="shared" si="0"/>
        <v>14168</v>
      </c>
      <c r="O37" s="32"/>
      <c r="P37" s="32"/>
      <c r="Q37" s="32">
        <f t="shared" si="0"/>
        <v>16394</v>
      </c>
      <c r="R37" s="21"/>
      <c r="S37" s="36">
        <f>+SUM(B37:Q37)</f>
        <v>98618.8</v>
      </c>
    </row>
    <row r="38" spans="1:19" x14ac:dyDescent="0.2">
      <c r="B38" s="1"/>
      <c r="C38" s="1"/>
      <c r="R38" s="21"/>
    </row>
    <row r="39" spans="1:19" x14ac:dyDescent="0.2">
      <c r="A39" s="14" t="s">
        <v>10</v>
      </c>
      <c r="B39" s="15" t="s">
        <v>31</v>
      </c>
      <c r="C39" s="14"/>
      <c r="D39" s="14" t="s">
        <v>27</v>
      </c>
      <c r="E39" s="15" t="s">
        <v>31</v>
      </c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21"/>
    </row>
    <row r="40" spans="1:19" ht="17" thickBot="1" x14ac:dyDescent="0.25">
      <c r="B40" s="38">
        <v>0.3</v>
      </c>
      <c r="E40" s="38">
        <v>0.3</v>
      </c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21"/>
    </row>
    <row r="41" spans="1:19" x14ac:dyDescent="0.2">
      <c r="A41" s="16" t="s">
        <v>18</v>
      </c>
      <c r="B41" s="17"/>
      <c r="D41" s="16" t="s">
        <v>18</v>
      </c>
      <c r="E41" s="1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21"/>
    </row>
    <row r="42" spans="1:19" x14ac:dyDescent="0.2">
      <c r="A42" s="19">
        <v>43282</v>
      </c>
      <c r="B42" s="20">
        <v>0</v>
      </c>
      <c r="C42" s="1"/>
      <c r="D42" s="19">
        <v>43313</v>
      </c>
      <c r="E42" s="20">
        <v>0</v>
      </c>
      <c r="F42" s="21"/>
      <c r="G42" s="25"/>
      <c r="H42" s="21"/>
      <c r="I42" s="37"/>
      <c r="J42" s="25"/>
      <c r="K42" s="21"/>
      <c r="L42" s="37"/>
      <c r="M42" s="25"/>
      <c r="N42" s="21"/>
      <c r="O42" s="37"/>
      <c r="P42" s="25"/>
      <c r="Q42" s="21"/>
      <c r="R42" s="21"/>
    </row>
    <row r="43" spans="1:19" x14ac:dyDescent="0.2">
      <c r="A43" s="19">
        <v>43283</v>
      </c>
      <c r="B43" s="20">
        <v>0</v>
      </c>
      <c r="C43" s="1"/>
      <c r="D43" s="19">
        <v>43314</v>
      </c>
      <c r="E43" s="20">
        <v>0</v>
      </c>
      <c r="F43" s="21"/>
      <c r="G43" s="25"/>
      <c r="H43" s="21"/>
      <c r="I43" s="37"/>
      <c r="J43" s="25"/>
      <c r="K43" s="21"/>
      <c r="L43" s="37"/>
      <c r="M43" s="25"/>
      <c r="N43" s="21"/>
      <c r="O43" s="37"/>
      <c r="P43" s="25"/>
      <c r="Q43" s="21"/>
      <c r="R43" s="21"/>
    </row>
    <row r="44" spans="1:19" x14ac:dyDescent="0.2">
      <c r="A44" s="19">
        <v>43284</v>
      </c>
      <c r="B44" s="20">
        <v>1414</v>
      </c>
      <c r="C44" s="1"/>
      <c r="D44" s="19">
        <v>43315</v>
      </c>
      <c r="E44" s="20">
        <v>1120</v>
      </c>
      <c r="F44" s="21"/>
      <c r="G44" s="25"/>
      <c r="H44" s="21"/>
      <c r="I44" s="37"/>
      <c r="J44" s="25"/>
      <c r="K44" s="21"/>
      <c r="L44" s="37"/>
      <c r="M44" s="25"/>
      <c r="N44" s="21"/>
      <c r="O44" s="37"/>
      <c r="P44" s="25"/>
      <c r="Q44" s="21"/>
      <c r="R44" s="21"/>
    </row>
    <row r="45" spans="1:19" x14ac:dyDescent="0.2">
      <c r="A45" s="19">
        <v>43285</v>
      </c>
      <c r="B45" s="20">
        <v>1554</v>
      </c>
      <c r="C45" s="1"/>
      <c r="D45" s="19">
        <v>43316</v>
      </c>
      <c r="E45" s="20">
        <v>0</v>
      </c>
      <c r="F45" s="21"/>
      <c r="G45" s="25"/>
      <c r="H45" s="21"/>
      <c r="I45" s="37"/>
      <c r="J45" s="25"/>
      <c r="K45" s="21"/>
      <c r="L45" s="37"/>
      <c r="M45" s="25"/>
      <c r="N45" s="21"/>
      <c r="O45" s="37"/>
      <c r="P45" s="25"/>
      <c r="Q45" s="21"/>
      <c r="R45" s="21"/>
    </row>
    <row r="46" spans="1:19" x14ac:dyDescent="0.2">
      <c r="A46" s="19">
        <v>43286</v>
      </c>
      <c r="B46" s="20">
        <v>0</v>
      </c>
      <c r="C46" s="1"/>
      <c r="D46" s="19">
        <v>43317</v>
      </c>
      <c r="E46" s="20">
        <v>0</v>
      </c>
      <c r="F46" s="21"/>
      <c r="G46" s="25"/>
      <c r="H46" s="21"/>
      <c r="I46" s="37"/>
      <c r="J46" s="25"/>
      <c r="K46" s="21"/>
      <c r="L46" s="37"/>
      <c r="M46" s="25"/>
      <c r="N46" s="21"/>
      <c r="O46" s="37"/>
      <c r="P46" s="25"/>
      <c r="Q46" s="21"/>
      <c r="R46" s="21"/>
    </row>
    <row r="47" spans="1:19" x14ac:dyDescent="0.2">
      <c r="A47" s="19">
        <v>43287</v>
      </c>
      <c r="B47" s="20">
        <v>1036</v>
      </c>
      <c r="C47" s="1"/>
      <c r="D47" s="19">
        <v>43318</v>
      </c>
      <c r="E47" s="20">
        <v>462</v>
      </c>
      <c r="F47" s="21"/>
      <c r="G47" s="25"/>
      <c r="H47" s="21"/>
      <c r="I47" s="37"/>
      <c r="J47" s="25"/>
      <c r="K47" s="21"/>
      <c r="L47" s="37"/>
      <c r="M47" s="25"/>
      <c r="N47" s="21"/>
      <c r="O47" s="37"/>
      <c r="P47" s="25"/>
      <c r="Q47" s="21"/>
      <c r="R47" s="21"/>
    </row>
    <row r="48" spans="1:19" x14ac:dyDescent="0.2">
      <c r="A48" s="19">
        <v>43288</v>
      </c>
      <c r="B48" s="20">
        <v>0</v>
      </c>
      <c r="C48" s="1"/>
      <c r="D48" s="19">
        <v>43319</v>
      </c>
      <c r="E48" s="20">
        <v>1288</v>
      </c>
      <c r="F48" s="21"/>
      <c r="G48" s="25"/>
      <c r="H48" s="21"/>
      <c r="I48" s="37"/>
      <c r="J48" s="25"/>
      <c r="K48" s="21"/>
      <c r="L48" s="37"/>
      <c r="M48" s="25"/>
      <c r="N48" s="21"/>
      <c r="O48" s="37"/>
      <c r="P48" s="25"/>
      <c r="Q48" s="21"/>
      <c r="R48" s="21"/>
    </row>
    <row r="49" spans="1:18" x14ac:dyDescent="0.2">
      <c r="A49" s="19">
        <v>43289</v>
      </c>
      <c r="B49" s="20">
        <v>0</v>
      </c>
      <c r="C49" s="1"/>
      <c r="D49" s="19">
        <v>43320</v>
      </c>
      <c r="E49" s="20">
        <v>1386</v>
      </c>
      <c r="F49" s="21"/>
      <c r="G49" s="25"/>
      <c r="H49" s="21"/>
      <c r="I49" s="37"/>
      <c r="J49" s="25"/>
      <c r="K49" s="21"/>
      <c r="L49" s="37"/>
      <c r="M49" s="25"/>
      <c r="N49" s="21"/>
      <c r="O49" s="37"/>
      <c r="P49" s="25"/>
      <c r="Q49" s="21"/>
      <c r="R49" s="21"/>
    </row>
    <row r="50" spans="1:18" x14ac:dyDescent="0.2">
      <c r="A50" s="19">
        <v>43290</v>
      </c>
      <c r="B50" s="20">
        <v>532</v>
      </c>
      <c r="C50" s="1"/>
      <c r="D50" s="19">
        <v>43321</v>
      </c>
      <c r="E50" s="20">
        <v>1428</v>
      </c>
      <c r="F50" s="21"/>
      <c r="G50" s="25"/>
      <c r="H50" s="21"/>
      <c r="I50" s="37"/>
      <c r="J50" s="25"/>
      <c r="K50" s="21"/>
      <c r="L50" s="37"/>
      <c r="M50" s="25"/>
      <c r="N50" s="21"/>
      <c r="O50" s="37"/>
      <c r="P50" s="25"/>
      <c r="Q50" s="21"/>
      <c r="R50" s="21"/>
    </row>
    <row r="51" spans="1:18" x14ac:dyDescent="0.2">
      <c r="A51" s="19">
        <v>43291</v>
      </c>
      <c r="B51" s="20">
        <v>826</v>
      </c>
      <c r="C51" s="1"/>
      <c r="D51" s="19">
        <v>43322</v>
      </c>
      <c r="E51" s="20">
        <v>952</v>
      </c>
      <c r="F51" s="21"/>
      <c r="G51" s="25"/>
      <c r="H51" s="21"/>
      <c r="I51" s="37"/>
      <c r="J51" s="25"/>
      <c r="K51" s="21"/>
      <c r="L51" s="37"/>
      <c r="M51" s="25"/>
      <c r="N51" s="21"/>
      <c r="O51" s="37"/>
      <c r="P51" s="25"/>
      <c r="Q51" s="21"/>
      <c r="R51" s="21"/>
    </row>
    <row r="52" spans="1:18" x14ac:dyDescent="0.2">
      <c r="A52" s="19">
        <v>43292</v>
      </c>
      <c r="B52" s="20">
        <v>546</v>
      </c>
      <c r="C52" s="1"/>
      <c r="D52" s="19">
        <v>43323</v>
      </c>
      <c r="E52" s="20">
        <v>0</v>
      </c>
      <c r="F52" s="21"/>
      <c r="G52" s="25"/>
      <c r="H52" s="21"/>
      <c r="I52" s="37"/>
      <c r="J52" s="25"/>
      <c r="K52" s="21"/>
      <c r="L52" s="37"/>
      <c r="M52" s="25"/>
      <c r="N52" s="21"/>
      <c r="O52" s="37"/>
      <c r="P52" s="25"/>
      <c r="Q52" s="21"/>
      <c r="R52" s="21"/>
    </row>
    <row r="53" spans="1:18" x14ac:dyDescent="0.2">
      <c r="A53" s="19">
        <v>43293</v>
      </c>
      <c r="B53" s="20">
        <v>1722</v>
      </c>
      <c r="C53" s="1"/>
      <c r="D53" s="19">
        <v>43324</v>
      </c>
      <c r="E53" s="20">
        <v>0</v>
      </c>
      <c r="F53" s="21"/>
      <c r="G53" s="25"/>
      <c r="H53" s="21"/>
      <c r="I53" s="37"/>
      <c r="J53" s="25"/>
      <c r="K53" s="21"/>
      <c r="L53" s="37"/>
      <c r="M53" s="25"/>
      <c r="N53" s="21"/>
      <c r="O53" s="37"/>
      <c r="P53" s="25"/>
      <c r="Q53" s="21"/>
      <c r="R53" s="21"/>
    </row>
    <row r="54" spans="1:18" x14ac:dyDescent="0.2">
      <c r="A54" s="19">
        <v>43294</v>
      </c>
      <c r="B54" s="20">
        <v>994</v>
      </c>
      <c r="C54" s="1"/>
      <c r="D54" s="19">
        <v>43325</v>
      </c>
      <c r="E54" s="20">
        <v>1512</v>
      </c>
      <c r="F54" s="21"/>
      <c r="G54" s="25"/>
      <c r="H54" s="21"/>
      <c r="I54" s="37"/>
      <c r="J54" s="25"/>
      <c r="K54" s="21"/>
      <c r="L54" s="37"/>
      <c r="M54" s="25"/>
      <c r="N54" s="21"/>
      <c r="O54" s="37"/>
      <c r="P54" s="25"/>
      <c r="Q54" s="21"/>
      <c r="R54" s="21"/>
    </row>
    <row r="55" spans="1:18" x14ac:dyDescent="0.2">
      <c r="A55" s="19">
        <v>43295</v>
      </c>
      <c r="B55" s="20">
        <v>0</v>
      </c>
      <c r="C55" s="1"/>
      <c r="D55" s="19">
        <v>43326</v>
      </c>
      <c r="E55" s="20">
        <v>1260</v>
      </c>
      <c r="F55" s="21"/>
      <c r="G55" s="25"/>
      <c r="H55" s="21"/>
      <c r="I55" s="37"/>
      <c r="J55" s="25"/>
      <c r="K55" s="21"/>
      <c r="L55" s="37"/>
      <c r="M55" s="25"/>
      <c r="N55" s="21"/>
      <c r="O55" s="37"/>
      <c r="P55" s="25"/>
      <c r="Q55" s="21"/>
      <c r="R55" s="21"/>
    </row>
    <row r="56" spans="1:18" x14ac:dyDescent="0.2">
      <c r="A56" s="19">
        <v>43296</v>
      </c>
      <c r="B56" s="20">
        <v>0</v>
      </c>
      <c r="C56" s="1"/>
      <c r="D56" s="19">
        <v>43327</v>
      </c>
      <c r="E56" s="20">
        <v>0</v>
      </c>
      <c r="F56" s="21"/>
      <c r="G56" s="25"/>
      <c r="H56" s="21"/>
      <c r="I56" s="37"/>
      <c r="J56" s="25"/>
      <c r="K56" s="21"/>
      <c r="L56" s="37"/>
      <c r="M56" s="25"/>
      <c r="N56" s="21"/>
      <c r="O56" s="37"/>
      <c r="P56" s="25"/>
      <c r="Q56" s="21"/>
      <c r="R56" s="21"/>
    </row>
    <row r="57" spans="1:18" x14ac:dyDescent="0.2">
      <c r="A57" s="19">
        <v>43297</v>
      </c>
      <c r="B57" s="20">
        <v>0</v>
      </c>
      <c r="C57" s="1"/>
      <c r="D57" s="19">
        <v>43328</v>
      </c>
      <c r="E57" s="20">
        <v>714</v>
      </c>
      <c r="F57" s="21"/>
      <c r="G57" s="25"/>
      <c r="H57" s="21"/>
      <c r="I57" s="37"/>
      <c r="J57" s="25"/>
      <c r="K57" s="21"/>
      <c r="L57" s="37"/>
      <c r="M57" s="25"/>
      <c r="N57" s="21"/>
      <c r="O57" s="37"/>
      <c r="P57" s="25"/>
      <c r="Q57" s="21"/>
      <c r="R57" s="21"/>
    </row>
    <row r="58" spans="1:18" x14ac:dyDescent="0.2">
      <c r="A58" s="19">
        <v>43298</v>
      </c>
      <c r="B58" s="20">
        <v>1176</v>
      </c>
      <c r="C58" s="1"/>
      <c r="D58" s="19">
        <v>43329</v>
      </c>
      <c r="E58" s="20">
        <v>955.5</v>
      </c>
      <c r="F58" s="21"/>
      <c r="G58" s="25"/>
      <c r="H58" s="21"/>
      <c r="I58" s="37"/>
      <c r="J58" s="25"/>
      <c r="K58" s="21"/>
      <c r="L58" s="37"/>
      <c r="M58" s="25"/>
      <c r="N58" s="21"/>
      <c r="O58" s="37"/>
      <c r="P58" s="25"/>
      <c r="Q58" s="21"/>
      <c r="R58" s="21"/>
    </row>
    <row r="59" spans="1:18" x14ac:dyDescent="0.2">
      <c r="A59" s="19">
        <v>43299</v>
      </c>
      <c r="B59" s="20">
        <v>1666</v>
      </c>
      <c r="C59" s="1"/>
      <c r="D59" s="19">
        <v>43330</v>
      </c>
      <c r="E59" s="20">
        <v>161</v>
      </c>
      <c r="F59" s="21"/>
      <c r="G59" s="25"/>
      <c r="H59" s="21"/>
      <c r="I59" s="37"/>
      <c r="J59" s="25"/>
      <c r="K59" s="21"/>
      <c r="L59" s="37"/>
      <c r="M59" s="25"/>
      <c r="N59" s="21"/>
      <c r="O59" s="37"/>
      <c r="P59" s="25"/>
      <c r="Q59" s="21"/>
      <c r="R59" s="21"/>
    </row>
    <row r="60" spans="1:18" x14ac:dyDescent="0.2">
      <c r="A60" s="19">
        <v>43300</v>
      </c>
      <c r="B60" s="20">
        <v>1176</v>
      </c>
      <c r="C60" s="1"/>
      <c r="D60" s="19">
        <v>43331</v>
      </c>
      <c r="E60" s="20">
        <v>0</v>
      </c>
      <c r="F60" s="21"/>
      <c r="G60" s="25"/>
      <c r="H60" s="21"/>
      <c r="I60" s="37"/>
      <c r="J60" s="25"/>
      <c r="K60" s="21"/>
      <c r="L60" s="37"/>
      <c r="M60" s="25"/>
      <c r="N60" s="21"/>
      <c r="O60" s="37"/>
      <c r="P60" s="25"/>
      <c r="Q60" s="21"/>
      <c r="R60" s="21"/>
    </row>
    <row r="61" spans="1:18" x14ac:dyDescent="0.2">
      <c r="A61" s="19">
        <v>43301</v>
      </c>
      <c r="B61" s="20">
        <v>502.6</v>
      </c>
      <c r="C61" s="1"/>
      <c r="D61" s="19">
        <v>43332</v>
      </c>
      <c r="E61" s="20">
        <v>997.5</v>
      </c>
      <c r="F61" s="21"/>
      <c r="G61" s="25"/>
      <c r="H61" s="21"/>
      <c r="I61" s="37"/>
      <c r="J61" s="25"/>
      <c r="K61" s="21"/>
      <c r="L61" s="37"/>
      <c r="M61" s="25"/>
      <c r="N61" s="21"/>
      <c r="O61" s="37"/>
      <c r="P61" s="25"/>
      <c r="Q61" s="21"/>
      <c r="R61" s="21"/>
    </row>
    <row r="62" spans="1:18" x14ac:dyDescent="0.2">
      <c r="A62" s="19">
        <v>43302</v>
      </c>
      <c r="B62" s="20">
        <v>0</v>
      </c>
      <c r="C62" s="1"/>
      <c r="D62" s="19">
        <v>43333</v>
      </c>
      <c r="E62" s="20">
        <v>693</v>
      </c>
      <c r="F62" s="21"/>
      <c r="G62" s="25"/>
      <c r="H62" s="21"/>
      <c r="I62" s="37"/>
      <c r="J62" s="25"/>
      <c r="K62" s="21"/>
      <c r="L62" s="37"/>
      <c r="M62" s="25"/>
      <c r="N62" s="21"/>
      <c r="O62" s="37"/>
      <c r="P62" s="25"/>
      <c r="Q62" s="21"/>
      <c r="R62" s="21"/>
    </row>
    <row r="63" spans="1:18" x14ac:dyDescent="0.2">
      <c r="A63" s="19">
        <v>43303</v>
      </c>
      <c r="B63" s="20">
        <v>0</v>
      </c>
      <c r="C63" s="1"/>
      <c r="D63" s="19">
        <v>43334</v>
      </c>
      <c r="E63" s="20">
        <v>378</v>
      </c>
      <c r="F63" s="21"/>
      <c r="G63" s="25"/>
      <c r="H63" s="21"/>
      <c r="I63" s="37"/>
      <c r="J63" s="25"/>
      <c r="K63" s="21"/>
      <c r="L63" s="37"/>
      <c r="M63" s="25"/>
      <c r="N63" s="21"/>
      <c r="O63" s="37"/>
      <c r="P63" s="25"/>
      <c r="Q63" s="21"/>
      <c r="R63" s="21"/>
    </row>
    <row r="64" spans="1:18" x14ac:dyDescent="0.2">
      <c r="A64" s="19">
        <v>43304</v>
      </c>
      <c r="B64" s="20">
        <v>1512</v>
      </c>
      <c r="C64" s="1"/>
      <c r="D64" s="19">
        <v>43335</v>
      </c>
      <c r="E64" s="20">
        <v>1407</v>
      </c>
      <c r="F64" s="21"/>
      <c r="G64" s="25"/>
      <c r="H64" s="21"/>
      <c r="I64" s="37"/>
      <c r="J64" s="25"/>
      <c r="K64" s="21"/>
      <c r="L64" s="37"/>
      <c r="M64" s="25"/>
      <c r="N64" s="21"/>
      <c r="O64" s="37"/>
      <c r="P64" s="25"/>
      <c r="Q64" s="21"/>
      <c r="R64" s="21"/>
    </row>
    <row r="65" spans="1:19" x14ac:dyDescent="0.2">
      <c r="A65" s="19">
        <v>43305</v>
      </c>
      <c r="B65" s="20">
        <v>1218</v>
      </c>
      <c r="C65" s="1"/>
      <c r="D65" s="19">
        <v>43336</v>
      </c>
      <c r="E65" s="20">
        <v>640.5</v>
      </c>
      <c r="F65" s="21"/>
      <c r="G65" s="25"/>
      <c r="H65" s="21"/>
      <c r="I65" s="37"/>
      <c r="J65" s="25"/>
      <c r="K65" s="21"/>
      <c r="L65" s="37"/>
      <c r="M65" s="25"/>
      <c r="N65" s="21"/>
      <c r="O65" s="37"/>
      <c r="P65" s="25"/>
      <c r="Q65" s="21"/>
      <c r="R65" s="21"/>
    </row>
    <row r="66" spans="1:19" x14ac:dyDescent="0.2">
      <c r="A66" s="19">
        <v>43306</v>
      </c>
      <c r="B66" s="20">
        <v>742</v>
      </c>
      <c r="C66" s="1"/>
      <c r="D66" s="19">
        <v>43337</v>
      </c>
      <c r="E66" s="20">
        <v>0</v>
      </c>
      <c r="F66" s="21"/>
      <c r="G66" s="25"/>
      <c r="H66" s="21"/>
      <c r="I66" s="37"/>
      <c r="J66" s="25"/>
      <c r="K66" s="21"/>
      <c r="L66" s="37"/>
      <c r="M66" s="25"/>
      <c r="N66" s="21"/>
      <c r="O66" s="37"/>
      <c r="P66" s="25"/>
      <c r="Q66" s="21"/>
      <c r="R66" s="21"/>
    </row>
    <row r="67" spans="1:19" x14ac:dyDescent="0.2">
      <c r="A67" s="19">
        <v>43307</v>
      </c>
      <c r="B67" s="20">
        <v>0</v>
      </c>
      <c r="C67" s="1"/>
      <c r="D67" s="19">
        <v>43338</v>
      </c>
      <c r="E67" s="20">
        <v>0</v>
      </c>
      <c r="F67" s="21"/>
      <c r="G67" s="25"/>
      <c r="H67" s="21"/>
      <c r="I67" s="37"/>
      <c r="J67" s="25"/>
      <c r="K67" s="21"/>
      <c r="L67" s="37"/>
      <c r="M67" s="25"/>
      <c r="N67" s="21"/>
      <c r="O67" s="37"/>
      <c r="P67" s="25"/>
      <c r="Q67" s="21"/>
      <c r="R67" s="21"/>
    </row>
    <row r="68" spans="1:19" x14ac:dyDescent="0.2">
      <c r="A68" s="19">
        <v>43308</v>
      </c>
      <c r="B68" s="20">
        <v>0</v>
      </c>
      <c r="C68" s="1"/>
      <c r="D68" s="19">
        <v>43339</v>
      </c>
      <c r="E68" s="20">
        <v>976.5</v>
      </c>
      <c r="F68" s="21"/>
      <c r="G68" s="25"/>
      <c r="H68" s="21"/>
      <c r="I68" s="37"/>
      <c r="J68" s="25"/>
      <c r="K68" s="21"/>
      <c r="L68" s="37"/>
      <c r="M68" s="25"/>
      <c r="N68" s="21"/>
      <c r="O68" s="37"/>
      <c r="P68" s="25"/>
      <c r="Q68" s="21"/>
      <c r="R68" s="21"/>
    </row>
    <row r="69" spans="1:19" x14ac:dyDescent="0.2">
      <c r="A69" s="19">
        <v>43309</v>
      </c>
      <c r="B69" s="20">
        <v>0</v>
      </c>
      <c r="C69" s="1"/>
      <c r="D69" s="19">
        <v>43340</v>
      </c>
      <c r="E69" s="20">
        <v>1102.5</v>
      </c>
      <c r="F69" s="21"/>
      <c r="G69" s="25"/>
      <c r="H69" s="21"/>
      <c r="I69" s="37"/>
      <c r="J69" s="25"/>
      <c r="K69" s="21"/>
      <c r="L69" s="37"/>
      <c r="M69" s="25"/>
      <c r="N69" s="21"/>
      <c r="O69" s="37"/>
      <c r="P69" s="25"/>
      <c r="Q69" s="21"/>
      <c r="R69" s="21"/>
    </row>
    <row r="70" spans="1:19" x14ac:dyDescent="0.2">
      <c r="A70" s="19">
        <v>43310</v>
      </c>
      <c r="B70" s="20">
        <v>0</v>
      </c>
      <c r="C70" s="1"/>
      <c r="D70" s="19">
        <v>43341</v>
      </c>
      <c r="E70" s="20">
        <v>323.39999999999998</v>
      </c>
      <c r="F70" s="21"/>
      <c r="G70" s="25"/>
      <c r="H70" s="21"/>
      <c r="I70" s="37"/>
      <c r="J70" s="25"/>
      <c r="K70" s="21"/>
      <c r="L70" s="37"/>
      <c r="M70" s="25"/>
      <c r="N70" s="21"/>
      <c r="O70" s="37"/>
      <c r="P70" s="25"/>
      <c r="Q70" s="21"/>
      <c r="R70" s="21"/>
    </row>
    <row r="71" spans="1:19" x14ac:dyDescent="0.2">
      <c r="A71" s="19">
        <v>43311</v>
      </c>
      <c r="B71" s="20">
        <v>0</v>
      </c>
      <c r="C71" s="1"/>
      <c r="D71" s="19">
        <v>43342</v>
      </c>
      <c r="E71" s="20">
        <v>1519</v>
      </c>
      <c r="F71" s="21"/>
      <c r="G71" s="25"/>
      <c r="H71" s="21"/>
      <c r="I71" s="37"/>
      <c r="J71" s="25"/>
      <c r="K71" s="21"/>
      <c r="L71" s="37"/>
      <c r="M71" s="25"/>
      <c r="N71" s="21"/>
      <c r="O71" s="37"/>
      <c r="P71" s="25"/>
      <c r="Q71" s="21"/>
      <c r="R71" s="21"/>
    </row>
    <row r="72" spans="1:19" ht="17" thickBot="1" x14ac:dyDescent="0.25">
      <c r="A72" s="22">
        <v>43312</v>
      </c>
      <c r="B72" s="20">
        <v>0</v>
      </c>
      <c r="D72" s="19">
        <v>43343</v>
      </c>
      <c r="E72" s="20">
        <v>0</v>
      </c>
      <c r="F72" s="21"/>
      <c r="G72" s="25"/>
      <c r="H72" s="21"/>
      <c r="I72" s="37"/>
      <c r="J72" s="25"/>
      <c r="K72" s="21"/>
      <c r="L72" s="37"/>
      <c r="M72" s="25"/>
      <c r="N72" s="21"/>
      <c r="O72" s="37"/>
      <c r="P72" s="25"/>
      <c r="Q72" s="21"/>
      <c r="R72" s="21"/>
    </row>
    <row r="73" spans="1:19" ht="17" thickBot="1" x14ac:dyDescent="0.25">
      <c r="A73" s="35"/>
      <c r="B73" s="34"/>
      <c r="D73" s="24"/>
      <c r="G73" s="24"/>
      <c r="J73" s="25"/>
      <c r="M73" s="24"/>
      <c r="P73" s="24"/>
      <c r="R73" s="21"/>
    </row>
    <row r="74" spans="1:19" ht="17" thickBot="1" x14ac:dyDescent="0.25">
      <c r="A74" s="26" t="s">
        <v>19</v>
      </c>
      <c r="B74" s="32">
        <f>+SUM(B42:B72)</f>
        <v>16616.599999999999</v>
      </c>
      <c r="C74" s="32"/>
      <c r="D74" s="33"/>
      <c r="E74" s="32">
        <f>+SUM(E42:E72)</f>
        <v>19275.900000000001</v>
      </c>
      <c r="F74" s="27"/>
      <c r="G74" s="28"/>
      <c r="H74" s="27"/>
      <c r="I74" s="27"/>
      <c r="J74" s="28"/>
      <c r="K74" s="27"/>
      <c r="L74" s="27"/>
      <c r="M74" s="28"/>
      <c r="N74" s="27"/>
      <c r="O74" s="27"/>
      <c r="P74" s="28"/>
      <c r="Q74" s="29"/>
      <c r="R74" s="21"/>
      <c r="S74" s="36">
        <f>+SUM(B74:E74)</f>
        <v>35892.5</v>
      </c>
    </row>
    <row r="75" spans="1:19" x14ac:dyDescent="0.2">
      <c r="R75" s="21"/>
    </row>
    <row r="76" spans="1:19" ht="17" thickBot="1" x14ac:dyDescent="0.25">
      <c r="R76" s="21"/>
    </row>
    <row r="77" spans="1:19" ht="17" thickBot="1" x14ac:dyDescent="0.25">
      <c r="R77" s="30" t="s">
        <v>34</v>
      </c>
      <c r="S77" s="36">
        <f>+S74+S37</f>
        <v>134511.29999999999</v>
      </c>
    </row>
    <row r="78" spans="1:19" x14ac:dyDescent="0.2">
      <c r="R78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RESUMEN EXTRACCIÓN</vt:lpstr>
      <vt:lpstr>DETALLE MENSUAL DESDE 2011</vt:lpstr>
      <vt:lpstr>DETALLE MENS. DESDE JUL-2015</vt:lpstr>
      <vt:lpstr>2015</vt:lpstr>
      <vt:lpstr>2016</vt:lpstr>
      <vt:lpstr>2017</vt:lpstr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2018-09-11T10:40:21Z</dcterms:created>
  <dcterms:modified xsi:type="dcterms:W3CDTF">2018-09-11T11:15:58Z</dcterms:modified>
</cp:coreProperties>
</file>