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acevedo\Desktop\Cumplimiento\CASERONES\Observaciones PDC\Anexos\ANEXOS OBSERVACIONES PDC\ANEXO 2 - CARGO 2\ANEXO 2.1\Apéndices\"/>
    </mc:Choice>
  </mc:AlternateContent>
  <xr:revisionPtr revIDLastSave="0" documentId="8_{BFC721D0-2400-4CDD-A100-FC681E07BFC5}" xr6:coauthVersionLast="43" xr6:coauthVersionMax="43" xr10:uidLastSave="{00000000-0000-0000-0000-000000000000}"/>
  <bookViews>
    <workbookView xWindow="-20610" yWindow="-120" windowWidth="20730" windowHeight="11160" xr2:uid="{00000000-000D-0000-FFFF-FFFF00000000}"/>
  </bookViews>
  <sheets>
    <sheet name="Datos consumo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" i="1"/>
  <c r="F2" i="1" s="1"/>
  <c r="C2" i="1"/>
  <c r="D2" i="1"/>
  <c r="B2" i="1"/>
</calcChain>
</file>

<file path=xl/sharedStrings.xml><?xml version="1.0" encoding="utf-8"?>
<sst xmlns="http://schemas.openxmlformats.org/spreadsheetml/2006/main" count="7" uniqueCount="7">
  <si>
    <t>Fecha</t>
  </si>
  <si>
    <t>Promedio</t>
  </si>
  <si>
    <t>Pozos de Bombeo Copiapó Ramadillas (Agua Fresca)
[l/s]</t>
  </si>
  <si>
    <t>Pozos de Remediación El Tambo*
[l/s]</t>
  </si>
  <si>
    <t>Pozos de Remediación y Recuperación La Brea(Agua Natural)
[l/s]</t>
  </si>
  <si>
    <t>Caudal ambiental aprobado
[l/s]</t>
  </si>
  <si>
    <t>Total Agua fresca (naturales)
[l/s]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</si>
</sst>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1" xfId="0" applyNumberFormat="1" applyBorder="1"/>
    <xf numFmtId="17" fontId="0" fillId="0" borderId="1" xfId="0" applyNumberFormat="1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0" borderId="1" xfId="0" applyFill="1" applyBorder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704464143950358E-2"/>
          <c:y val="5.0696894061622332E-2"/>
          <c:w val="0.90643825735046613"/>
          <c:h val="0.6436266198432513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'[1]Agua Fresca'!$AO$2</c:f>
              <c:strCache>
                <c:ptCount val="1"/>
                <c:pt idx="0">
                  <c:v>Pozos de Remediación y Recuperación La Brea(Agua Natural)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'[1]Agua Fresca'!$A$3:$A$58</c:f>
              <c:numCache>
                <c:formatCode>General</c:formatCode>
                <c:ptCount val="56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  <c:pt idx="21">
                  <c:v>42430</c:v>
                </c:pt>
                <c:pt idx="22">
                  <c:v>42461</c:v>
                </c:pt>
                <c:pt idx="23">
                  <c:v>42491</c:v>
                </c:pt>
                <c:pt idx="24">
                  <c:v>42522</c:v>
                </c:pt>
                <c:pt idx="25">
                  <c:v>42552</c:v>
                </c:pt>
                <c:pt idx="26">
                  <c:v>42583</c:v>
                </c:pt>
                <c:pt idx="27">
                  <c:v>42614</c:v>
                </c:pt>
                <c:pt idx="28">
                  <c:v>42644</c:v>
                </c:pt>
                <c:pt idx="29">
                  <c:v>42675</c:v>
                </c:pt>
                <c:pt idx="30">
                  <c:v>42705</c:v>
                </c:pt>
                <c:pt idx="31">
                  <c:v>42736</c:v>
                </c:pt>
                <c:pt idx="32">
                  <c:v>42767</c:v>
                </c:pt>
                <c:pt idx="33">
                  <c:v>42795</c:v>
                </c:pt>
                <c:pt idx="34">
                  <c:v>42826</c:v>
                </c:pt>
                <c:pt idx="35">
                  <c:v>42856</c:v>
                </c:pt>
                <c:pt idx="36">
                  <c:v>42887</c:v>
                </c:pt>
                <c:pt idx="37">
                  <c:v>42917</c:v>
                </c:pt>
                <c:pt idx="38">
                  <c:v>42948</c:v>
                </c:pt>
                <c:pt idx="39">
                  <c:v>42979</c:v>
                </c:pt>
                <c:pt idx="40">
                  <c:v>43009</c:v>
                </c:pt>
                <c:pt idx="41">
                  <c:v>43040</c:v>
                </c:pt>
                <c:pt idx="42">
                  <c:v>43070</c:v>
                </c:pt>
                <c:pt idx="43">
                  <c:v>43101</c:v>
                </c:pt>
                <c:pt idx="44">
                  <c:v>43132</c:v>
                </c:pt>
                <c:pt idx="45">
                  <c:v>43160</c:v>
                </c:pt>
                <c:pt idx="46">
                  <c:v>43191</c:v>
                </c:pt>
                <c:pt idx="47">
                  <c:v>43221</c:v>
                </c:pt>
                <c:pt idx="48">
                  <c:v>43252</c:v>
                </c:pt>
                <c:pt idx="49">
                  <c:v>43282</c:v>
                </c:pt>
                <c:pt idx="50">
                  <c:v>43313</c:v>
                </c:pt>
                <c:pt idx="51">
                  <c:v>43344</c:v>
                </c:pt>
                <c:pt idx="52">
                  <c:v>43374</c:v>
                </c:pt>
                <c:pt idx="53">
                  <c:v>43405</c:v>
                </c:pt>
                <c:pt idx="54">
                  <c:v>43435</c:v>
                </c:pt>
                <c:pt idx="55">
                  <c:v>43466</c:v>
                </c:pt>
              </c:numCache>
            </c:numRef>
          </c:cat>
          <c:val>
            <c:numRef>
              <c:f>'[1]Agua Fresca'!$AO$3:$AO$53</c:f>
              <c:numCache>
                <c:formatCode>General</c:formatCode>
                <c:ptCount val="51"/>
                <c:pt idx="5">
                  <c:v>0.2</c:v>
                </c:pt>
                <c:pt idx="6">
                  <c:v>1.8</c:v>
                </c:pt>
                <c:pt idx="7">
                  <c:v>4.1999999999999993</c:v>
                </c:pt>
                <c:pt idx="8">
                  <c:v>3.7</c:v>
                </c:pt>
                <c:pt idx="9">
                  <c:v>3.9999999999999996</c:v>
                </c:pt>
                <c:pt idx="10">
                  <c:v>4.5</c:v>
                </c:pt>
                <c:pt idx="11">
                  <c:v>6.9</c:v>
                </c:pt>
                <c:pt idx="12">
                  <c:v>9.1</c:v>
                </c:pt>
                <c:pt idx="13">
                  <c:v>9.5</c:v>
                </c:pt>
                <c:pt idx="14">
                  <c:v>9.9</c:v>
                </c:pt>
                <c:pt idx="15">
                  <c:v>10.100000000000001</c:v>
                </c:pt>
                <c:pt idx="16">
                  <c:v>9.7999999999999989</c:v>
                </c:pt>
                <c:pt idx="17">
                  <c:v>11.2</c:v>
                </c:pt>
                <c:pt idx="18">
                  <c:v>11.7</c:v>
                </c:pt>
                <c:pt idx="19">
                  <c:v>18.900000000000002</c:v>
                </c:pt>
                <c:pt idx="20">
                  <c:v>17.400000000000002</c:v>
                </c:pt>
                <c:pt idx="21">
                  <c:v>20</c:v>
                </c:pt>
                <c:pt idx="22">
                  <c:v>20.200000000000003</c:v>
                </c:pt>
                <c:pt idx="23">
                  <c:v>20.3</c:v>
                </c:pt>
                <c:pt idx="24">
                  <c:v>20.099999999999998</c:v>
                </c:pt>
                <c:pt idx="25">
                  <c:v>20.399999999999999</c:v>
                </c:pt>
                <c:pt idx="26">
                  <c:v>20.999999999999996</c:v>
                </c:pt>
                <c:pt idx="27">
                  <c:v>21.599999999999998</c:v>
                </c:pt>
                <c:pt idx="28">
                  <c:v>19.999999999999996</c:v>
                </c:pt>
                <c:pt idx="29">
                  <c:v>19.400000000000002</c:v>
                </c:pt>
                <c:pt idx="30">
                  <c:v>20.7</c:v>
                </c:pt>
                <c:pt idx="31">
                  <c:v>20.699999999999996</c:v>
                </c:pt>
                <c:pt idx="32">
                  <c:v>21</c:v>
                </c:pt>
                <c:pt idx="33">
                  <c:v>20.299999999999997</c:v>
                </c:pt>
                <c:pt idx="34">
                  <c:v>20.099999999999994</c:v>
                </c:pt>
                <c:pt idx="35">
                  <c:v>9.0999999999999979</c:v>
                </c:pt>
                <c:pt idx="36">
                  <c:v>15.8</c:v>
                </c:pt>
                <c:pt idx="37">
                  <c:v>14.099999999999998</c:v>
                </c:pt>
                <c:pt idx="38">
                  <c:v>25</c:v>
                </c:pt>
                <c:pt idx="39">
                  <c:v>20</c:v>
                </c:pt>
                <c:pt idx="40">
                  <c:v>18</c:v>
                </c:pt>
                <c:pt idx="41">
                  <c:v>16</c:v>
                </c:pt>
                <c:pt idx="42">
                  <c:v>19</c:v>
                </c:pt>
                <c:pt idx="43">
                  <c:v>14</c:v>
                </c:pt>
                <c:pt idx="44">
                  <c:v>15.2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12</c:v>
                </c:pt>
                <c:pt idx="49">
                  <c:v>13</c:v>
                </c:pt>
                <c:pt idx="50">
                  <c:v>14.100000000000001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1-4A47-B081-D90FB13E928A}"/>
            </c:ext>
          </c:extLst>
        </c:ser>
        <c:ser>
          <c:idx val="26"/>
          <c:order val="2"/>
          <c:tx>
            <c:strRef>
              <c:f>'[1]Agua Fresca'!$AL$2</c:f>
              <c:strCache>
                <c:ptCount val="1"/>
                <c:pt idx="0">
                  <c:v>Pozos de Remediación El Tambo*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4"/>
              </a:solidFill>
            </a:ln>
          </c:spPr>
          <c:invertIfNegative val="0"/>
          <c:cat>
            <c:numRef>
              <c:f>'[1]Agua Fresca'!$A$3:$A$58</c:f>
              <c:numCache>
                <c:formatCode>General</c:formatCode>
                <c:ptCount val="56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  <c:pt idx="21">
                  <c:v>42430</c:v>
                </c:pt>
                <c:pt idx="22">
                  <c:v>42461</c:v>
                </c:pt>
                <c:pt idx="23">
                  <c:v>42491</c:v>
                </c:pt>
                <c:pt idx="24">
                  <c:v>42522</c:v>
                </c:pt>
                <c:pt idx="25">
                  <c:v>42552</c:v>
                </c:pt>
                <c:pt idx="26">
                  <c:v>42583</c:v>
                </c:pt>
                <c:pt idx="27">
                  <c:v>42614</c:v>
                </c:pt>
                <c:pt idx="28">
                  <c:v>42644</c:v>
                </c:pt>
                <c:pt idx="29">
                  <c:v>42675</c:v>
                </c:pt>
                <c:pt idx="30">
                  <c:v>42705</c:v>
                </c:pt>
                <c:pt idx="31">
                  <c:v>42736</c:v>
                </c:pt>
                <c:pt idx="32">
                  <c:v>42767</c:v>
                </c:pt>
                <c:pt idx="33">
                  <c:v>42795</c:v>
                </c:pt>
                <c:pt idx="34">
                  <c:v>42826</c:v>
                </c:pt>
                <c:pt idx="35">
                  <c:v>42856</c:v>
                </c:pt>
                <c:pt idx="36">
                  <c:v>42887</c:v>
                </c:pt>
                <c:pt idx="37">
                  <c:v>42917</c:v>
                </c:pt>
                <c:pt idx="38">
                  <c:v>42948</c:v>
                </c:pt>
                <c:pt idx="39">
                  <c:v>42979</c:v>
                </c:pt>
                <c:pt idx="40">
                  <c:v>43009</c:v>
                </c:pt>
                <c:pt idx="41">
                  <c:v>43040</c:v>
                </c:pt>
                <c:pt idx="42">
                  <c:v>43070</c:v>
                </c:pt>
                <c:pt idx="43">
                  <c:v>43101</c:v>
                </c:pt>
                <c:pt idx="44">
                  <c:v>43132</c:v>
                </c:pt>
                <c:pt idx="45">
                  <c:v>43160</c:v>
                </c:pt>
                <c:pt idx="46">
                  <c:v>43191</c:v>
                </c:pt>
                <c:pt idx="47">
                  <c:v>43221</c:v>
                </c:pt>
                <c:pt idx="48">
                  <c:v>43252</c:v>
                </c:pt>
                <c:pt idx="49">
                  <c:v>43282</c:v>
                </c:pt>
                <c:pt idx="50">
                  <c:v>43313</c:v>
                </c:pt>
                <c:pt idx="51">
                  <c:v>43344</c:v>
                </c:pt>
                <c:pt idx="52">
                  <c:v>43374</c:v>
                </c:pt>
                <c:pt idx="53">
                  <c:v>43405</c:v>
                </c:pt>
                <c:pt idx="54">
                  <c:v>43435</c:v>
                </c:pt>
                <c:pt idx="55">
                  <c:v>43466</c:v>
                </c:pt>
              </c:numCache>
            </c:numRef>
          </c:cat>
          <c:val>
            <c:numRef>
              <c:f>'[1]Agua Fresca'!$AL$3:$AL$58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1.4330926068157657E-2</c:v>
                </c:pt>
                <c:pt idx="7">
                  <c:v>5.0669909540877557E-2</c:v>
                </c:pt>
                <c:pt idx="8">
                  <c:v>5.4327286470143905E-2</c:v>
                </c:pt>
                <c:pt idx="9">
                  <c:v>9.3401657706093183E-2</c:v>
                </c:pt>
                <c:pt idx="10">
                  <c:v>0.53238116216070863</c:v>
                </c:pt>
                <c:pt idx="11">
                  <c:v>1.5258228896652639</c:v>
                </c:pt>
                <c:pt idx="12">
                  <c:v>0.24394945987654323</c:v>
                </c:pt>
                <c:pt idx="13">
                  <c:v>2.5954935782556752</c:v>
                </c:pt>
                <c:pt idx="14">
                  <c:v>2.1448728898662535</c:v>
                </c:pt>
                <c:pt idx="15">
                  <c:v>1.0229236331986793</c:v>
                </c:pt>
                <c:pt idx="16">
                  <c:v>0.99305393305588219</c:v>
                </c:pt>
                <c:pt idx="17">
                  <c:v>0.94836471934377431</c:v>
                </c:pt>
                <c:pt idx="18">
                  <c:v>1.0141865993486081</c:v>
                </c:pt>
                <c:pt idx="19">
                  <c:v>1.5041928016726402</c:v>
                </c:pt>
                <c:pt idx="20">
                  <c:v>2.2813058748403581</c:v>
                </c:pt>
                <c:pt idx="21">
                  <c:v>1.6914687873357224</c:v>
                </c:pt>
                <c:pt idx="22">
                  <c:v>1.4277083333333338</c:v>
                </c:pt>
                <c:pt idx="23">
                  <c:v>1.2118951612903224</c:v>
                </c:pt>
                <c:pt idx="24">
                  <c:v>0.91829475308641983</c:v>
                </c:pt>
                <c:pt idx="25">
                  <c:v>1.6218675328554357</c:v>
                </c:pt>
                <c:pt idx="26">
                  <c:v>2.1946460573476698</c:v>
                </c:pt>
                <c:pt idx="27">
                  <c:v>2.1013580246913586</c:v>
                </c:pt>
                <c:pt idx="28">
                  <c:v>2.1940961021505379</c:v>
                </c:pt>
                <c:pt idx="29">
                  <c:v>2.639943287037037</c:v>
                </c:pt>
                <c:pt idx="30">
                  <c:v>2.6249225210830156</c:v>
                </c:pt>
                <c:pt idx="31">
                  <c:v>3.1630798850293083</c:v>
                </c:pt>
                <c:pt idx="32">
                  <c:v>2.5975615889937789</c:v>
                </c:pt>
                <c:pt idx="33">
                  <c:v>2.2652547419284836</c:v>
                </c:pt>
                <c:pt idx="34">
                  <c:v>2.449310114354263</c:v>
                </c:pt>
                <c:pt idx="35">
                  <c:v>0.83668844389374253</c:v>
                </c:pt>
                <c:pt idx="36">
                  <c:v>2.1421817732445989</c:v>
                </c:pt>
                <c:pt idx="37">
                  <c:v>1.0665448734552345</c:v>
                </c:pt>
                <c:pt idx="38">
                  <c:v>1.9174981886340725</c:v>
                </c:pt>
                <c:pt idx="39">
                  <c:v>1.4409185263551314</c:v>
                </c:pt>
                <c:pt idx="40">
                  <c:v>1.8674693847072872</c:v>
                </c:pt>
                <c:pt idx="41">
                  <c:v>1.7824652777777783</c:v>
                </c:pt>
                <c:pt idx="42">
                  <c:v>1.65807945041816</c:v>
                </c:pt>
                <c:pt idx="43">
                  <c:v>1.7390979689366786</c:v>
                </c:pt>
                <c:pt idx="44">
                  <c:v>1.5260906498015863</c:v>
                </c:pt>
                <c:pt idx="45">
                  <c:v>1.5446809662485061</c:v>
                </c:pt>
                <c:pt idx="46">
                  <c:v>0.75354363425926152</c:v>
                </c:pt>
                <c:pt idx="47">
                  <c:v>5.0820377837514211E-2</c:v>
                </c:pt>
                <c:pt idx="48">
                  <c:v>3.1418304398147874</c:v>
                </c:pt>
                <c:pt idx="49">
                  <c:v>0.96413530465953079</c:v>
                </c:pt>
                <c:pt idx="50">
                  <c:v>2.1246788276116262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01-4A47-B081-D90FB13E928A}"/>
            </c:ext>
          </c:extLst>
        </c:ser>
        <c:ser>
          <c:idx val="0"/>
          <c:order val="4"/>
          <c:tx>
            <c:strRef>
              <c:f>'[1]Agua Fresca'!$AN$2</c:f>
              <c:strCache>
                <c:ptCount val="1"/>
                <c:pt idx="0">
                  <c:v>Pozos de Bombeo Copiapó Ramadillas (Agua Fresca)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</c:spPr>
          <c:invertIfNegative val="0"/>
          <c:cat>
            <c:numRef>
              <c:f>'[1]Agua Fresca'!$A$3:$A$58</c:f>
              <c:numCache>
                <c:formatCode>General</c:formatCode>
                <c:ptCount val="56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  <c:pt idx="21">
                  <c:v>42430</c:v>
                </c:pt>
                <c:pt idx="22">
                  <c:v>42461</c:v>
                </c:pt>
                <c:pt idx="23">
                  <c:v>42491</c:v>
                </c:pt>
                <c:pt idx="24">
                  <c:v>42522</c:v>
                </c:pt>
                <c:pt idx="25">
                  <c:v>42552</c:v>
                </c:pt>
                <c:pt idx="26">
                  <c:v>42583</c:v>
                </c:pt>
                <c:pt idx="27">
                  <c:v>42614</c:v>
                </c:pt>
                <c:pt idx="28">
                  <c:v>42644</c:v>
                </c:pt>
                <c:pt idx="29">
                  <c:v>42675</c:v>
                </c:pt>
                <c:pt idx="30">
                  <c:v>42705</c:v>
                </c:pt>
                <c:pt idx="31">
                  <c:v>42736</c:v>
                </c:pt>
                <c:pt idx="32">
                  <c:v>42767</c:v>
                </c:pt>
                <c:pt idx="33">
                  <c:v>42795</c:v>
                </c:pt>
                <c:pt idx="34">
                  <c:v>42826</c:v>
                </c:pt>
                <c:pt idx="35">
                  <c:v>42856</c:v>
                </c:pt>
                <c:pt idx="36">
                  <c:v>42887</c:v>
                </c:pt>
                <c:pt idx="37">
                  <c:v>42917</c:v>
                </c:pt>
                <c:pt idx="38">
                  <c:v>42948</c:v>
                </c:pt>
                <c:pt idx="39">
                  <c:v>42979</c:v>
                </c:pt>
                <c:pt idx="40">
                  <c:v>43009</c:v>
                </c:pt>
                <c:pt idx="41">
                  <c:v>43040</c:v>
                </c:pt>
                <c:pt idx="42">
                  <c:v>43070</c:v>
                </c:pt>
                <c:pt idx="43">
                  <c:v>43101</c:v>
                </c:pt>
                <c:pt idx="44">
                  <c:v>43132</c:v>
                </c:pt>
                <c:pt idx="45">
                  <c:v>43160</c:v>
                </c:pt>
                <c:pt idx="46">
                  <c:v>43191</c:v>
                </c:pt>
                <c:pt idx="47">
                  <c:v>43221</c:v>
                </c:pt>
                <c:pt idx="48">
                  <c:v>43252</c:v>
                </c:pt>
                <c:pt idx="49">
                  <c:v>43282</c:v>
                </c:pt>
                <c:pt idx="50">
                  <c:v>43313</c:v>
                </c:pt>
                <c:pt idx="51">
                  <c:v>43344</c:v>
                </c:pt>
                <c:pt idx="52">
                  <c:v>43374</c:v>
                </c:pt>
                <c:pt idx="53">
                  <c:v>43405</c:v>
                </c:pt>
                <c:pt idx="54">
                  <c:v>43435</c:v>
                </c:pt>
                <c:pt idx="55">
                  <c:v>43466</c:v>
                </c:pt>
              </c:numCache>
            </c:numRef>
          </c:cat>
          <c:val>
            <c:numRef>
              <c:f>'[1]Agua Fresca'!$AN$3:$AN$57</c:f>
              <c:numCache>
                <c:formatCode>General</c:formatCode>
                <c:ptCount val="55"/>
                <c:pt idx="0">
                  <c:v>116.01527006172839</c:v>
                </c:pt>
                <c:pt idx="1">
                  <c:v>201.57180779569893</c:v>
                </c:pt>
                <c:pt idx="2">
                  <c:v>252.23472968936679</c:v>
                </c:pt>
                <c:pt idx="3">
                  <c:v>252.33109182098769</c:v>
                </c:pt>
                <c:pt idx="4">
                  <c:v>268.11500896057345</c:v>
                </c:pt>
                <c:pt idx="5">
                  <c:v>324.61587191358029</c:v>
                </c:pt>
                <c:pt idx="6">
                  <c:v>307.70194892473114</c:v>
                </c:pt>
                <c:pt idx="7">
                  <c:v>182.19354838709677</c:v>
                </c:pt>
                <c:pt idx="8">
                  <c:v>210.53215939153435</c:v>
                </c:pt>
                <c:pt idx="9">
                  <c:v>165.74171146953401</c:v>
                </c:pt>
                <c:pt idx="10">
                  <c:v>154.61909722222222</c:v>
                </c:pt>
                <c:pt idx="11">
                  <c:v>164.95023148148147</c:v>
                </c:pt>
                <c:pt idx="12">
                  <c:v>154.17708333333334</c:v>
                </c:pt>
                <c:pt idx="13">
                  <c:v>126.35368130227</c:v>
                </c:pt>
                <c:pt idx="14">
                  <c:v>91.184662485065701</c:v>
                </c:pt>
                <c:pt idx="15">
                  <c:v>96.7715663580247</c:v>
                </c:pt>
                <c:pt idx="16">
                  <c:v>181.98071097126345</c:v>
                </c:pt>
                <c:pt idx="17">
                  <c:v>295.27430809865393</c:v>
                </c:pt>
                <c:pt idx="18">
                  <c:v>320.32022742788854</c:v>
                </c:pt>
                <c:pt idx="19">
                  <c:v>337.70589531063331</c:v>
                </c:pt>
                <c:pt idx="20">
                  <c:v>287.26115102171133</c:v>
                </c:pt>
                <c:pt idx="21">
                  <c:v>332.34955570489842</c:v>
                </c:pt>
                <c:pt idx="22">
                  <c:v>308.62640432098783</c:v>
                </c:pt>
                <c:pt idx="23">
                  <c:v>350.06366114097978</c:v>
                </c:pt>
                <c:pt idx="24">
                  <c:v>283.1170447530863</c:v>
                </c:pt>
                <c:pt idx="25">
                  <c:v>175.58795549581842</c:v>
                </c:pt>
                <c:pt idx="26">
                  <c:v>280.90346475507761</c:v>
                </c:pt>
                <c:pt idx="27">
                  <c:v>278.96047839506178</c:v>
                </c:pt>
                <c:pt idx="28">
                  <c:v>217.11300216547195</c:v>
                </c:pt>
                <c:pt idx="29">
                  <c:v>245.26687885802465</c:v>
                </c:pt>
                <c:pt idx="30">
                  <c:v>240.86260942575322</c:v>
                </c:pt>
                <c:pt idx="31">
                  <c:v>261.44080887843489</c:v>
                </c:pt>
                <c:pt idx="32">
                  <c:v>214.74880642361109</c:v>
                </c:pt>
                <c:pt idx="33">
                  <c:v>92.335559475806448</c:v>
                </c:pt>
                <c:pt idx="34">
                  <c:v>164.21894290123458</c:v>
                </c:pt>
                <c:pt idx="35">
                  <c:v>37.464376854920793</c:v>
                </c:pt>
                <c:pt idx="36">
                  <c:v>54.620867296211472</c:v>
                </c:pt>
                <c:pt idx="37">
                  <c:v>172.86402329749103</c:v>
                </c:pt>
                <c:pt idx="38">
                  <c:v>230.56451612903226</c:v>
                </c:pt>
                <c:pt idx="39">
                  <c:v>297.72969714506172</c:v>
                </c:pt>
                <c:pt idx="40">
                  <c:v>144.87343189964156</c:v>
                </c:pt>
                <c:pt idx="41">
                  <c:v>71.25974151234567</c:v>
                </c:pt>
                <c:pt idx="42">
                  <c:v>89.683019713261643</c:v>
                </c:pt>
                <c:pt idx="43">
                  <c:v>61.933248394563776</c:v>
                </c:pt>
                <c:pt idx="44">
                  <c:v>68.876563326719619</c:v>
                </c:pt>
                <c:pt idx="45">
                  <c:v>94.152153711170854</c:v>
                </c:pt>
                <c:pt idx="46">
                  <c:v>162.25036940586403</c:v>
                </c:pt>
                <c:pt idx="47">
                  <c:v>338.11624175405575</c:v>
                </c:pt>
                <c:pt idx="48">
                  <c:v>142.07717322530848</c:v>
                </c:pt>
                <c:pt idx="49">
                  <c:v>57.117988724611621</c:v>
                </c:pt>
                <c:pt idx="50">
                  <c:v>73.650091845878407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01-4A47-B081-D90FB13E9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2941696"/>
        <c:axId val="1171241872"/>
        <c:extLst>
          <c:ext xmlns:c15="http://schemas.microsoft.com/office/drawing/2012/chart" uri="{02D57815-91ED-43cb-92C2-25804820EDAC}">
            <c15:filteredBarSeries>
              <c15:ser>
                <c:idx val="25"/>
                <c:order val="1"/>
                <c:tx>
                  <c:strRef>
                    <c:extLst>
                      <c:ext uri="{02D57815-91ED-43cb-92C2-25804820EDAC}">
                        <c15:formulaRef>
                          <c15:sqref>'[1]Agua Fresca'!$AC$2</c15:sqref>
                        </c15:formulaRef>
                      </c:ext>
                    </c:extLst>
                    <c:strCache>
                      <c:ptCount val="1"/>
                      <c:pt idx="0">
                        <c:v>Aguas de Procesos La Brea</c:v>
                      </c:pt>
                    </c:strCache>
                  </c:strRef>
                </c:tx>
                <c:spPr>
                  <a:solidFill>
                    <a:schemeClr val="tx2">
                      <a:lumMod val="60000"/>
                      <a:lumOff val="40000"/>
                    </a:schemeClr>
                  </a:solidFill>
                  <a:ln>
                    <a:solidFill>
                      <a:schemeClr val="tx2">
                        <a:lumMod val="75000"/>
                      </a:schemeClr>
                    </a:solidFill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'[1]Agua Fresca'!$A$3:$A$58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  <c:pt idx="21">
                        <c:v>42430</c:v>
                      </c:pt>
                      <c:pt idx="22">
                        <c:v>42461</c:v>
                      </c:pt>
                      <c:pt idx="23">
                        <c:v>42491</c:v>
                      </c:pt>
                      <c:pt idx="24">
                        <c:v>42522</c:v>
                      </c:pt>
                      <c:pt idx="25">
                        <c:v>42552</c:v>
                      </c:pt>
                      <c:pt idx="26">
                        <c:v>42583</c:v>
                      </c:pt>
                      <c:pt idx="27">
                        <c:v>42614</c:v>
                      </c:pt>
                      <c:pt idx="28">
                        <c:v>42644</c:v>
                      </c:pt>
                      <c:pt idx="29">
                        <c:v>42675</c:v>
                      </c:pt>
                      <c:pt idx="30">
                        <c:v>42705</c:v>
                      </c:pt>
                      <c:pt idx="31">
                        <c:v>42736</c:v>
                      </c:pt>
                      <c:pt idx="32">
                        <c:v>42767</c:v>
                      </c:pt>
                      <c:pt idx="33">
                        <c:v>42795</c:v>
                      </c:pt>
                      <c:pt idx="34">
                        <c:v>42826</c:v>
                      </c:pt>
                      <c:pt idx="35">
                        <c:v>42856</c:v>
                      </c:pt>
                      <c:pt idx="36">
                        <c:v>42887</c:v>
                      </c:pt>
                      <c:pt idx="37">
                        <c:v>42917</c:v>
                      </c:pt>
                      <c:pt idx="38">
                        <c:v>42948</c:v>
                      </c:pt>
                      <c:pt idx="39">
                        <c:v>42979</c:v>
                      </c:pt>
                      <c:pt idx="40">
                        <c:v>43009</c:v>
                      </c:pt>
                      <c:pt idx="41">
                        <c:v>43040</c:v>
                      </c:pt>
                      <c:pt idx="42">
                        <c:v>43070</c:v>
                      </c:pt>
                      <c:pt idx="43">
                        <c:v>43101</c:v>
                      </c:pt>
                      <c:pt idx="44">
                        <c:v>43132</c:v>
                      </c:pt>
                      <c:pt idx="45">
                        <c:v>43160</c:v>
                      </c:pt>
                      <c:pt idx="46">
                        <c:v>43191</c:v>
                      </c:pt>
                      <c:pt idx="47">
                        <c:v>43221</c:v>
                      </c:pt>
                      <c:pt idx="48">
                        <c:v>43252</c:v>
                      </c:pt>
                      <c:pt idx="49">
                        <c:v>43282</c:v>
                      </c:pt>
                      <c:pt idx="50">
                        <c:v>43313</c:v>
                      </c:pt>
                      <c:pt idx="51">
                        <c:v>43344</c:v>
                      </c:pt>
                      <c:pt idx="52">
                        <c:v>43374</c:v>
                      </c:pt>
                      <c:pt idx="53">
                        <c:v>43405</c:v>
                      </c:pt>
                      <c:pt idx="54">
                        <c:v>43435</c:v>
                      </c:pt>
                      <c:pt idx="55">
                        <c:v>43466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'[1]Agua Fresca'!$AC$3:$AC$58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7">
                        <c:v>8.3065267697132477</c:v>
                      </c:pt>
                      <c:pt idx="8">
                        <c:v>7.2662388392857071</c:v>
                      </c:pt>
                      <c:pt idx="9">
                        <c:v>7.9658409498207803</c:v>
                      </c:pt>
                      <c:pt idx="10">
                        <c:v>9.6180519675925957</c:v>
                      </c:pt>
                      <c:pt idx="11">
                        <c:v>15.316014262246114</c:v>
                      </c:pt>
                      <c:pt idx="12">
                        <c:v>19.820221248673814</c:v>
                      </c:pt>
                      <c:pt idx="13">
                        <c:v>20.977328943323204</c:v>
                      </c:pt>
                      <c:pt idx="14">
                        <c:v>21.025365973943167</c:v>
                      </c:pt>
                      <c:pt idx="15">
                        <c:v>24.422903427312384</c:v>
                      </c:pt>
                      <c:pt idx="16">
                        <c:v>35.118223085027424</c:v>
                      </c:pt>
                      <c:pt idx="17">
                        <c:v>43.45666357723286</c:v>
                      </c:pt>
                      <c:pt idx="18">
                        <c:v>45.921562942194925</c:v>
                      </c:pt>
                      <c:pt idx="19">
                        <c:v>53.089157444743137</c:v>
                      </c:pt>
                      <c:pt idx="20">
                        <c:v>57.990445522030655</c:v>
                      </c:pt>
                      <c:pt idx="21">
                        <c:v>57.725561977299826</c:v>
                      </c:pt>
                      <c:pt idx="22">
                        <c:v>59.240409915123465</c:v>
                      </c:pt>
                      <c:pt idx="23">
                        <c:v>64.17853345280767</c:v>
                      </c:pt>
                      <c:pt idx="24">
                        <c:v>60.070451774691364</c:v>
                      </c:pt>
                      <c:pt idx="25">
                        <c:v>65.044149118876945</c:v>
                      </c:pt>
                      <c:pt idx="26">
                        <c:v>65.806489508661912</c:v>
                      </c:pt>
                      <c:pt idx="27">
                        <c:v>66.885712692901222</c:v>
                      </c:pt>
                      <c:pt idx="28">
                        <c:v>61.587233198924707</c:v>
                      </c:pt>
                      <c:pt idx="29">
                        <c:v>63.046258024691362</c:v>
                      </c:pt>
                      <c:pt idx="30">
                        <c:v>64.429394204562414</c:v>
                      </c:pt>
                      <c:pt idx="31">
                        <c:v>62.363918903309802</c:v>
                      </c:pt>
                      <c:pt idx="32">
                        <c:v>64.252461460658509</c:v>
                      </c:pt>
                      <c:pt idx="33">
                        <c:v>60.495591905381957</c:v>
                      </c:pt>
                      <c:pt idx="34">
                        <c:v>65.815899070457164</c:v>
                      </c:pt>
                      <c:pt idx="35">
                        <c:v>22.611319607788221</c:v>
                      </c:pt>
                      <c:pt idx="36">
                        <c:v>37.8705301692086</c:v>
                      </c:pt>
                      <c:pt idx="37">
                        <c:v>41.908616279775245</c:v>
                      </c:pt>
                      <c:pt idx="38">
                        <c:v>196.51174593507318</c:v>
                      </c:pt>
                      <c:pt idx="39">
                        <c:v>142.36675324556327</c:v>
                      </c:pt>
                      <c:pt idx="40">
                        <c:v>123.80884348864996</c:v>
                      </c:pt>
                      <c:pt idx="41">
                        <c:v>122.77501464804861</c:v>
                      </c:pt>
                      <c:pt idx="42">
                        <c:v>110.44301301949989</c:v>
                      </c:pt>
                      <c:pt idx="43">
                        <c:v>96.795809065113502</c:v>
                      </c:pt>
                      <c:pt idx="44">
                        <c:v>98.641662668099656</c:v>
                      </c:pt>
                      <c:pt idx="45">
                        <c:v>91.986013254181572</c:v>
                      </c:pt>
                      <c:pt idx="46">
                        <c:v>88.181677276234552</c:v>
                      </c:pt>
                      <c:pt idx="47">
                        <c:v>75.557352930854279</c:v>
                      </c:pt>
                      <c:pt idx="48">
                        <c:v>89.596094696087221</c:v>
                      </c:pt>
                      <c:pt idx="49">
                        <c:v>95.264134962415369</c:v>
                      </c:pt>
                      <c:pt idx="50">
                        <c:v>91.198324193548373</c:v>
                      </c:pt>
                      <c:pt idx="51">
                        <c:v>-14.272544305555559</c:v>
                      </c:pt>
                      <c:pt idx="52">
                        <c:v>-14.165096699522099</c:v>
                      </c:pt>
                      <c:pt idx="53">
                        <c:v>-15.254680936379948</c:v>
                      </c:pt>
                      <c:pt idx="54">
                        <c:v>-9.0789814441457395</c:v>
                      </c:pt>
                      <c:pt idx="55">
                        <c:v>-10.837130973715649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F901-4A47-B081-D90FB13E928A}"/>
                  </c:ext>
                </c:extLst>
              </c15:ser>
            </c15:filteredBarSeries>
          </c:ext>
        </c:extLst>
      </c:barChart>
      <c:scatterChart>
        <c:scatterStyle val="smoothMarker"/>
        <c:varyColors val="0"/>
        <c:ser>
          <c:idx val="1"/>
          <c:order val="3"/>
          <c:tx>
            <c:v>Derechos de Agua Subterránea (518 L/s)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'[1]Agua Fresca'!$A$10:$A$53</c:f>
              <c:numCache>
                <c:formatCode>General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xVal>
          <c:yVal>
            <c:numRef>
              <c:f>'[1]Agua Fresca'!$AH$10:$AH$53</c:f>
              <c:numCache>
                <c:formatCode>General</c:formatCode>
                <c:ptCount val="44"/>
                <c:pt idx="0">
                  <c:v>518</c:v>
                </c:pt>
                <c:pt idx="1">
                  <c:v>518</c:v>
                </c:pt>
                <c:pt idx="2">
                  <c:v>518</c:v>
                </c:pt>
                <c:pt idx="3">
                  <c:v>518</c:v>
                </c:pt>
                <c:pt idx="4">
                  <c:v>518</c:v>
                </c:pt>
                <c:pt idx="5">
                  <c:v>518</c:v>
                </c:pt>
                <c:pt idx="6">
                  <c:v>518</c:v>
                </c:pt>
                <c:pt idx="7">
                  <c:v>518</c:v>
                </c:pt>
                <c:pt idx="8">
                  <c:v>518</c:v>
                </c:pt>
                <c:pt idx="9">
                  <c:v>518</c:v>
                </c:pt>
                <c:pt idx="10">
                  <c:v>518</c:v>
                </c:pt>
                <c:pt idx="11">
                  <c:v>518</c:v>
                </c:pt>
                <c:pt idx="12">
                  <c:v>518</c:v>
                </c:pt>
                <c:pt idx="13">
                  <c:v>518</c:v>
                </c:pt>
                <c:pt idx="14">
                  <c:v>518</c:v>
                </c:pt>
                <c:pt idx="15">
                  <c:v>518</c:v>
                </c:pt>
                <c:pt idx="16">
                  <c:v>518</c:v>
                </c:pt>
                <c:pt idx="17">
                  <c:v>518</c:v>
                </c:pt>
                <c:pt idx="18">
                  <c:v>518</c:v>
                </c:pt>
                <c:pt idx="19">
                  <c:v>518</c:v>
                </c:pt>
                <c:pt idx="20">
                  <c:v>518</c:v>
                </c:pt>
                <c:pt idx="21">
                  <c:v>518</c:v>
                </c:pt>
                <c:pt idx="22">
                  <c:v>518</c:v>
                </c:pt>
                <c:pt idx="23">
                  <c:v>518</c:v>
                </c:pt>
                <c:pt idx="24">
                  <c:v>518</c:v>
                </c:pt>
                <c:pt idx="25">
                  <c:v>518</c:v>
                </c:pt>
                <c:pt idx="26">
                  <c:v>518</c:v>
                </c:pt>
                <c:pt idx="27">
                  <c:v>518</c:v>
                </c:pt>
                <c:pt idx="28">
                  <c:v>518</c:v>
                </c:pt>
                <c:pt idx="29">
                  <c:v>518</c:v>
                </c:pt>
                <c:pt idx="30">
                  <c:v>518</c:v>
                </c:pt>
                <c:pt idx="31">
                  <c:v>518</c:v>
                </c:pt>
                <c:pt idx="32">
                  <c:v>518</c:v>
                </c:pt>
                <c:pt idx="33">
                  <c:v>518</c:v>
                </c:pt>
                <c:pt idx="34">
                  <c:v>518</c:v>
                </c:pt>
                <c:pt idx="35">
                  <c:v>518</c:v>
                </c:pt>
                <c:pt idx="36">
                  <c:v>518</c:v>
                </c:pt>
                <c:pt idx="37">
                  <c:v>518</c:v>
                </c:pt>
                <c:pt idx="38">
                  <c:v>518</c:v>
                </c:pt>
                <c:pt idx="39">
                  <c:v>518</c:v>
                </c:pt>
                <c:pt idx="40">
                  <c:v>518</c:v>
                </c:pt>
                <c:pt idx="41">
                  <c:v>518</c:v>
                </c:pt>
                <c:pt idx="42">
                  <c:v>518</c:v>
                </c:pt>
                <c:pt idx="43">
                  <c:v>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01-4A47-B081-D90FB13E928A}"/>
            </c:ext>
          </c:extLst>
        </c:ser>
        <c:ser>
          <c:idx val="3"/>
          <c:order val="5"/>
          <c:tx>
            <c:v>Extracción Promedio Agua Fresca Ene 2015 a Ago 2018 (206 L/s)</c:v>
          </c:tx>
          <c:marker>
            <c:symbol val="none"/>
          </c:marker>
          <c:xVal>
            <c:numRef>
              <c:f>'[1]Agua Fresca'!$AS$10:$AS$53</c:f>
              <c:numCache>
                <c:formatCode>General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xVal>
          <c:yVal>
            <c:numRef>
              <c:f>'[1]Agua Fresca'!$AX$10:$AX$53</c:f>
              <c:numCache>
                <c:formatCode>General</c:formatCode>
                <c:ptCount val="44"/>
                <c:pt idx="0">
                  <c:v>205.6944951946426</c:v>
                </c:pt>
                <c:pt idx="1">
                  <c:v>205.6944951946426</c:v>
                </c:pt>
                <c:pt idx="2">
                  <c:v>205.6944951946426</c:v>
                </c:pt>
                <c:pt idx="3">
                  <c:v>205.6944951946426</c:v>
                </c:pt>
                <c:pt idx="4">
                  <c:v>205.6944951946426</c:v>
                </c:pt>
                <c:pt idx="5">
                  <c:v>205.6944951946426</c:v>
                </c:pt>
                <c:pt idx="6">
                  <c:v>205.6944951946426</c:v>
                </c:pt>
                <c:pt idx="7">
                  <c:v>205.6944951946426</c:v>
                </c:pt>
                <c:pt idx="8">
                  <c:v>205.6944951946426</c:v>
                </c:pt>
                <c:pt idx="9">
                  <c:v>205.6944951946426</c:v>
                </c:pt>
                <c:pt idx="10">
                  <c:v>205.6944951946426</c:v>
                </c:pt>
                <c:pt idx="11">
                  <c:v>205.6944951946426</c:v>
                </c:pt>
                <c:pt idx="12">
                  <c:v>205.6944951946426</c:v>
                </c:pt>
                <c:pt idx="13">
                  <c:v>205.6944951946426</c:v>
                </c:pt>
                <c:pt idx="14">
                  <c:v>205.6944951946426</c:v>
                </c:pt>
                <c:pt idx="15">
                  <c:v>205.6944951946426</c:v>
                </c:pt>
                <c:pt idx="16">
                  <c:v>205.6944951946426</c:v>
                </c:pt>
                <c:pt idx="17">
                  <c:v>205.6944951946426</c:v>
                </c:pt>
                <c:pt idx="18">
                  <c:v>205.6944951946426</c:v>
                </c:pt>
                <c:pt idx="19">
                  <c:v>205.6944951946426</c:v>
                </c:pt>
                <c:pt idx="20">
                  <c:v>205.6944951946426</c:v>
                </c:pt>
                <c:pt idx="21">
                  <c:v>205.6944951946426</c:v>
                </c:pt>
                <c:pt idx="22">
                  <c:v>205.6944951946426</c:v>
                </c:pt>
                <c:pt idx="23">
                  <c:v>205.6944951946426</c:v>
                </c:pt>
                <c:pt idx="24">
                  <c:v>205.6944951946426</c:v>
                </c:pt>
                <c:pt idx="25">
                  <c:v>205.6944951946426</c:v>
                </c:pt>
                <c:pt idx="26">
                  <c:v>205.6944951946426</c:v>
                </c:pt>
                <c:pt idx="27">
                  <c:v>205.6944951946426</c:v>
                </c:pt>
                <c:pt idx="28">
                  <c:v>205.6944951946426</c:v>
                </c:pt>
                <c:pt idx="29">
                  <c:v>205.6944951946426</c:v>
                </c:pt>
                <c:pt idx="30">
                  <c:v>205.6944951946426</c:v>
                </c:pt>
                <c:pt idx="31">
                  <c:v>205.6944951946426</c:v>
                </c:pt>
                <c:pt idx="32">
                  <c:v>205.6944951946426</c:v>
                </c:pt>
                <c:pt idx="33">
                  <c:v>205.6944951946426</c:v>
                </c:pt>
                <c:pt idx="34">
                  <c:v>205.6944951946426</c:v>
                </c:pt>
                <c:pt idx="35">
                  <c:v>205.6944951946426</c:v>
                </c:pt>
                <c:pt idx="36">
                  <c:v>205.6944951946426</c:v>
                </c:pt>
                <c:pt idx="37">
                  <c:v>205.6944951946426</c:v>
                </c:pt>
                <c:pt idx="38">
                  <c:v>205.6944951946426</c:v>
                </c:pt>
                <c:pt idx="39">
                  <c:v>205.6944951946426</c:v>
                </c:pt>
                <c:pt idx="40">
                  <c:v>205.6944951946426</c:v>
                </c:pt>
                <c:pt idx="41">
                  <c:v>205.6944951946426</c:v>
                </c:pt>
                <c:pt idx="42">
                  <c:v>205.6944951946426</c:v>
                </c:pt>
                <c:pt idx="43">
                  <c:v>205.6944951946426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96-440D-A812-BC5A23004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41696"/>
        <c:axId val="1171241872"/>
        <c:extLst/>
      </c:scatterChart>
      <c:dateAx>
        <c:axId val="1252941696"/>
        <c:scaling>
          <c:orientation val="minMax"/>
          <c:max val="43313"/>
          <c:min val="420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71241872"/>
        <c:crosses val="autoZero"/>
        <c:auto val="0"/>
        <c:lblOffset val="100"/>
        <c:baseTimeUnit val="months"/>
        <c:majorUnit val="1"/>
        <c:majorTimeUnit val="months"/>
      </c:dateAx>
      <c:valAx>
        <c:axId val="1171241872"/>
        <c:scaling>
          <c:orientation val="minMax"/>
          <c:max val="5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 sz="1100" b="1" i="0" baseline="0">
                    <a:effectLst/>
                  </a:rPr>
                  <a:t>Caudal de extracción (L/s)</a:t>
                </a:r>
                <a:endParaRPr lang="es-CL" sz="6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52941696"/>
        <c:crosses val="autoZero"/>
        <c:crossBetween val="between"/>
        <c:majorUnit val="20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0248139812712232E-2"/>
          <c:y val="0.79617017385021993"/>
          <c:w val="0.90968102330292644"/>
          <c:h val="0.10394597016836309"/>
        </c:manualLayout>
      </c:layout>
      <c:overlay val="0"/>
    </c:legend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1</xdr:row>
      <xdr:rowOff>9525</xdr:rowOff>
    </xdr:from>
    <xdr:to>
      <xdr:col>19</xdr:col>
      <xdr:colOff>166408</xdr:colOff>
      <xdr:row>29</xdr:row>
      <xdr:rowOff>142875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A46C6FE-9DBF-4B4D-B425-FD0D6D73B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0.01362</cdr:x>
      <cdr:y>0.9011</cdr:y>
    </cdr:from>
    <cdr:to>
      <cdr:x>0.98764</cdr:x>
      <cdr:y>0.97661</cdr:y>
    </cdr:to>
    <cdr:sp macro="" textlink="">
      <cdr:nvSpPr>
        <cdr:cNvPr id="2" name="CuadroTexto 16">
          <a:extLst xmlns:a="http://schemas.openxmlformats.org/drawingml/2006/main">
            <a:ext uri="{FF2B5EF4-FFF2-40B4-BE49-F238E27FC236}">
              <a16:creationId xmlns:a16="http://schemas.microsoft.com/office/drawing/2014/main" id="{D13A1599-4884-41A2-BEA9-270ACDF8F6B2}"/>
            </a:ext>
          </a:extLst>
        </cdr:cNvPr>
        <cdr:cNvSpPr txBox="1"/>
      </cdr:nvSpPr>
      <cdr:spPr>
        <a:xfrm xmlns:a="http://schemas.openxmlformats.org/drawingml/2006/main">
          <a:off x="129241" y="4900893"/>
          <a:ext cx="9244852" cy="41069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100"/>
            <a:t>*Nota: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Atendido a que no se cuenta con estudios isotópicos en estos pozos, para efectos de esta respuesta se asume que el 100% del caudal bombeado es agua natural. Lo anterior para tomar un enfoque en extremo conservador pues es claro que una fracción importante de esas aguas bombeadas son industriales</a:t>
          </a:r>
          <a:endParaRPr lang="es-CL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ajardo/AppData/Local/Microsoft/Windows/INetCache/Content.Outlook/YHK5QGQ0/47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 Fresca"/>
      <sheetName val="Extracciones extra"/>
      <sheetName val="Hoja3"/>
      <sheetName val="Hoja1"/>
    </sheetNames>
    <sheetDataSet>
      <sheetData sheetId="0">
        <row r="2">
          <cell r="AC2" t="str">
            <v>Aguas de Procesos La Brea</v>
          </cell>
          <cell r="AL2" t="str">
            <v>Pozos de Remediación El Tambo*</v>
          </cell>
          <cell r="AN2" t="str">
            <v>Pozos de Bombeo Copiapó Ramadillas (Agua Fresca)</v>
          </cell>
          <cell r="AO2" t="str">
            <v>Pozos de Remediación y Recuperación La Brea(Agua Natural)</v>
          </cell>
        </row>
        <row r="3">
          <cell r="A3">
            <v>41791</v>
          </cell>
          <cell r="AC3">
            <v>0</v>
          </cell>
          <cell r="AL3">
            <v>0</v>
          </cell>
          <cell r="AN3">
            <v>116.01527006172839</v>
          </cell>
        </row>
        <row r="4">
          <cell r="A4">
            <v>41821</v>
          </cell>
          <cell r="AC4">
            <v>0</v>
          </cell>
          <cell r="AL4">
            <v>0</v>
          </cell>
          <cell r="AN4">
            <v>201.57180779569893</v>
          </cell>
        </row>
        <row r="5">
          <cell r="A5">
            <v>41852</v>
          </cell>
          <cell r="AC5">
            <v>0</v>
          </cell>
          <cell r="AL5">
            <v>0</v>
          </cell>
          <cell r="AN5">
            <v>252.23472968936679</v>
          </cell>
        </row>
        <row r="6">
          <cell r="A6">
            <v>41883</v>
          </cell>
          <cell r="AC6">
            <v>0</v>
          </cell>
          <cell r="AL6">
            <v>0</v>
          </cell>
          <cell r="AN6">
            <v>252.33109182098769</v>
          </cell>
        </row>
        <row r="7">
          <cell r="A7">
            <v>41913</v>
          </cell>
          <cell r="AC7">
            <v>0</v>
          </cell>
          <cell r="AL7">
            <v>0</v>
          </cell>
          <cell r="AN7">
            <v>268.11500896057345</v>
          </cell>
        </row>
        <row r="8">
          <cell r="A8">
            <v>41944</v>
          </cell>
          <cell r="AL8">
            <v>0</v>
          </cell>
          <cell r="AN8">
            <v>324.61587191358029</v>
          </cell>
          <cell r="AO8">
            <v>0.2</v>
          </cell>
        </row>
        <row r="9">
          <cell r="A9">
            <v>41974</v>
          </cell>
          <cell r="AL9">
            <v>1.4330926068157657E-2</v>
          </cell>
          <cell r="AN9">
            <v>307.70194892473114</v>
          </cell>
          <cell r="AO9">
            <v>1.8</v>
          </cell>
        </row>
        <row r="10">
          <cell r="A10">
            <v>42005</v>
          </cell>
          <cell r="AC10">
            <v>8.3065267697132477</v>
          </cell>
          <cell r="AH10">
            <v>518</v>
          </cell>
          <cell r="AL10">
            <v>5.0669909540877557E-2</v>
          </cell>
          <cell r="AN10">
            <v>182.19354838709677</v>
          </cell>
          <cell r="AO10">
            <v>4.1999999999999993</v>
          </cell>
          <cell r="AS10">
            <v>42005</v>
          </cell>
          <cell r="AX10">
            <v>205.6944951946426</v>
          </cell>
        </row>
        <row r="11">
          <cell r="A11">
            <v>42036</v>
          </cell>
          <cell r="AC11">
            <v>7.2662388392857071</v>
          </cell>
          <cell r="AH11">
            <v>518</v>
          </cell>
          <cell r="AL11">
            <v>5.4327286470143905E-2</v>
          </cell>
          <cell r="AN11">
            <v>210.53215939153435</v>
          </cell>
          <cell r="AO11">
            <v>3.7</v>
          </cell>
          <cell r="AS11">
            <v>42036</v>
          </cell>
          <cell r="AX11">
            <v>205.6944951946426</v>
          </cell>
        </row>
        <row r="12">
          <cell r="A12">
            <v>42064</v>
          </cell>
          <cell r="AC12">
            <v>7.9658409498207803</v>
          </cell>
          <cell r="AH12">
            <v>518</v>
          </cell>
          <cell r="AL12">
            <v>9.3401657706093183E-2</v>
          </cell>
          <cell r="AN12">
            <v>165.74171146953401</v>
          </cell>
          <cell r="AO12">
            <v>3.9999999999999996</v>
          </cell>
          <cell r="AS12">
            <v>42064</v>
          </cell>
          <cell r="AX12">
            <v>205.6944951946426</v>
          </cell>
        </row>
        <row r="13">
          <cell r="A13">
            <v>42095</v>
          </cell>
          <cell r="AC13">
            <v>9.6180519675925957</v>
          </cell>
          <cell r="AH13">
            <v>518</v>
          </cell>
          <cell r="AL13">
            <v>0.53238116216070863</v>
          </cell>
          <cell r="AN13">
            <v>154.61909722222222</v>
          </cell>
          <cell r="AO13">
            <v>4.5</v>
          </cell>
          <cell r="AS13">
            <v>42095</v>
          </cell>
          <cell r="AX13">
            <v>205.6944951946426</v>
          </cell>
        </row>
        <row r="14">
          <cell r="A14">
            <v>42125</v>
          </cell>
          <cell r="AC14">
            <v>15.316014262246114</v>
          </cell>
          <cell r="AH14">
            <v>518</v>
          </cell>
          <cell r="AL14">
            <v>1.5258228896652639</v>
          </cell>
          <cell r="AN14">
            <v>164.95023148148147</v>
          </cell>
          <cell r="AO14">
            <v>6.9</v>
          </cell>
          <cell r="AS14">
            <v>42125</v>
          </cell>
          <cell r="AX14">
            <v>205.6944951946426</v>
          </cell>
        </row>
        <row r="15">
          <cell r="A15">
            <v>42156</v>
          </cell>
          <cell r="AC15">
            <v>19.820221248673814</v>
          </cell>
          <cell r="AH15">
            <v>518</v>
          </cell>
          <cell r="AL15">
            <v>0.24394945987654323</v>
          </cell>
          <cell r="AN15">
            <v>154.17708333333334</v>
          </cell>
          <cell r="AO15">
            <v>9.1</v>
          </cell>
          <cell r="AS15">
            <v>42156</v>
          </cell>
          <cell r="AX15">
            <v>205.6944951946426</v>
          </cell>
        </row>
        <row r="16">
          <cell r="A16">
            <v>42186</v>
          </cell>
          <cell r="AC16">
            <v>20.977328943323204</v>
          </cell>
          <cell r="AH16">
            <v>518</v>
          </cell>
          <cell r="AL16">
            <v>2.5954935782556752</v>
          </cell>
          <cell r="AN16">
            <v>126.35368130227</v>
          </cell>
          <cell r="AO16">
            <v>9.5</v>
          </cell>
          <cell r="AS16">
            <v>42186</v>
          </cell>
          <cell r="AX16">
            <v>205.6944951946426</v>
          </cell>
        </row>
        <row r="17">
          <cell r="A17">
            <v>42217</v>
          </cell>
          <cell r="AC17">
            <v>21.025365973943167</v>
          </cell>
          <cell r="AH17">
            <v>518</v>
          </cell>
          <cell r="AL17">
            <v>2.1448728898662535</v>
          </cell>
          <cell r="AN17">
            <v>91.184662485065701</v>
          </cell>
          <cell r="AO17">
            <v>9.9</v>
          </cell>
          <cell r="AS17">
            <v>42217</v>
          </cell>
          <cell r="AX17">
            <v>205.6944951946426</v>
          </cell>
        </row>
        <row r="18">
          <cell r="A18">
            <v>42248</v>
          </cell>
          <cell r="AC18">
            <v>24.422903427312384</v>
          </cell>
          <cell r="AH18">
            <v>518</v>
          </cell>
          <cell r="AL18">
            <v>1.0229236331986793</v>
          </cell>
          <cell r="AN18">
            <v>96.7715663580247</v>
          </cell>
          <cell r="AO18">
            <v>10.100000000000001</v>
          </cell>
          <cell r="AS18">
            <v>42248</v>
          </cell>
          <cell r="AX18">
            <v>205.6944951946426</v>
          </cell>
        </row>
        <row r="19">
          <cell r="A19">
            <v>42278</v>
          </cell>
          <cell r="AC19">
            <v>35.118223085027424</v>
          </cell>
          <cell r="AH19">
            <v>518</v>
          </cell>
          <cell r="AL19">
            <v>0.99305393305588219</v>
          </cell>
          <cell r="AN19">
            <v>181.98071097126345</v>
          </cell>
          <cell r="AO19">
            <v>9.7999999999999989</v>
          </cell>
          <cell r="AS19">
            <v>42278</v>
          </cell>
          <cell r="AX19">
            <v>205.6944951946426</v>
          </cell>
        </row>
        <row r="20">
          <cell r="A20">
            <v>42309</v>
          </cell>
          <cell r="AC20">
            <v>43.45666357723286</v>
          </cell>
          <cell r="AH20">
            <v>518</v>
          </cell>
          <cell r="AL20">
            <v>0.94836471934377431</v>
          </cell>
          <cell r="AN20">
            <v>295.27430809865393</v>
          </cell>
          <cell r="AO20">
            <v>11.2</v>
          </cell>
          <cell r="AS20">
            <v>42309</v>
          </cell>
          <cell r="AX20">
            <v>205.6944951946426</v>
          </cell>
        </row>
        <row r="21">
          <cell r="A21">
            <v>42339</v>
          </cell>
          <cell r="AC21">
            <v>45.921562942194925</v>
          </cell>
          <cell r="AH21">
            <v>518</v>
          </cell>
          <cell r="AL21">
            <v>1.0141865993486081</v>
          </cell>
          <cell r="AN21">
            <v>320.32022742788854</v>
          </cell>
          <cell r="AO21">
            <v>11.7</v>
          </cell>
          <cell r="AS21">
            <v>42339</v>
          </cell>
          <cell r="AX21">
            <v>205.6944951946426</v>
          </cell>
        </row>
        <row r="22">
          <cell r="A22">
            <v>42370</v>
          </cell>
          <cell r="AC22">
            <v>53.089157444743137</v>
          </cell>
          <cell r="AH22">
            <v>518</v>
          </cell>
          <cell r="AL22">
            <v>1.5041928016726402</v>
          </cell>
          <cell r="AN22">
            <v>337.70589531063331</v>
          </cell>
          <cell r="AO22">
            <v>18.900000000000002</v>
          </cell>
          <cell r="AS22">
            <v>42370</v>
          </cell>
          <cell r="AX22">
            <v>205.6944951946426</v>
          </cell>
        </row>
        <row r="23">
          <cell r="A23">
            <v>42401</v>
          </cell>
          <cell r="AC23">
            <v>57.990445522030655</v>
          </cell>
          <cell r="AH23">
            <v>518</v>
          </cell>
          <cell r="AL23">
            <v>2.2813058748403581</v>
          </cell>
          <cell r="AN23">
            <v>287.26115102171133</v>
          </cell>
          <cell r="AO23">
            <v>17.400000000000002</v>
          </cell>
          <cell r="AS23">
            <v>42401</v>
          </cell>
          <cell r="AX23">
            <v>205.6944951946426</v>
          </cell>
        </row>
        <row r="24">
          <cell r="A24">
            <v>42430</v>
          </cell>
          <cell r="AC24">
            <v>57.725561977299826</v>
          </cell>
          <cell r="AH24">
            <v>518</v>
          </cell>
          <cell r="AL24">
            <v>1.6914687873357224</v>
          </cell>
          <cell r="AN24">
            <v>332.34955570489842</v>
          </cell>
          <cell r="AO24">
            <v>20</v>
          </cell>
          <cell r="AS24">
            <v>42430</v>
          </cell>
          <cell r="AX24">
            <v>205.6944951946426</v>
          </cell>
        </row>
        <row r="25">
          <cell r="A25">
            <v>42461</v>
          </cell>
          <cell r="AC25">
            <v>59.240409915123465</v>
          </cell>
          <cell r="AH25">
            <v>518</v>
          </cell>
          <cell r="AL25">
            <v>1.4277083333333338</v>
          </cell>
          <cell r="AN25">
            <v>308.62640432098783</v>
          </cell>
          <cell r="AO25">
            <v>20.200000000000003</v>
          </cell>
          <cell r="AS25">
            <v>42461</v>
          </cell>
          <cell r="AX25">
            <v>205.6944951946426</v>
          </cell>
        </row>
        <row r="26">
          <cell r="A26">
            <v>42491</v>
          </cell>
          <cell r="AC26">
            <v>64.17853345280767</v>
          </cell>
          <cell r="AH26">
            <v>518</v>
          </cell>
          <cell r="AL26">
            <v>1.2118951612903224</v>
          </cell>
          <cell r="AN26">
            <v>350.06366114097978</v>
          </cell>
          <cell r="AO26">
            <v>20.3</v>
          </cell>
          <cell r="AS26">
            <v>42491</v>
          </cell>
          <cell r="AX26">
            <v>205.6944951946426</v>
          </cell>
        </row>
        <row r="27">
          <cell r="A27">
            <v>42522</v>
          </cell>
          <cell r="AC27">
            <v>60.070451774691364</v>
          </cell>
          <cell r="AH27">
            <v>518</v>
          </cell>
          <cell r="AL27">
            <v>0.91829475308641983</v>
          </cell>
          <cell r="AN27">
            <v>283.1170447530863</v>
          </cell>
          <cell r="AO27">
            <v>20.099999999999998</v>
          </cell>
          <cell r="AS27">
            <v>42522</v>
          </cell>
          <cell r="AX27">
            <v>205.6944951946426</v>
          </cell>
        </row>
        <row r="28">
          <cell r="A28">
            <v>42552</v>
          </cell>
          <cell r="AC28">
            <v>65.044149118876945</v>
          </cell>
          <cell r="AH28">
            <v>518</v>
          </cell>
          <cell r="AL28">
            <v>1.6218675328554357</v>
          </cell>
          <cell r="AN28">
            <v>175.58795549581842</v>
          </cell>
          <cell r="AO28">
            <v>20.399999999999999</v>
          </cell>
          <cell r="AS28">
            <v>42552</v>
          </cell>
          <cell r="AX28">
            <v>205.6944951946426</v>
          </cell>
        </row>
        <row r="29">
          <cell r="A29">
            <v>42583</v>
          </cell>
          <cell r="AC29">
            <v>65.806489508661912</v>
          </cell>
          <cell r="AH29">
            <v>518</v>
          </cell>
          <cell r="AL29">
            <v>2.1946460573476698</v>
          </cell>
          <cell r="AN29">
            <v>280.90346475507761</v>
          </cell>
          <cell r="AO29">
            <v>20.999999999999996</v>
          </cell>
          <cell r="AS29">
            <v>42583</v>
          </cell>
          <cell r="AX29">
            <v>205.6944951946426</v>
          </cell>
        </row>
        <row r="30">
          <cell r="A30">
            <v>42614</v>
          </cell>
          <cell r="AC30">
            <v>66.885712692901222</v>
          </cell>
          <cell r="AH30">
            <v>518</v>
          </cell>
          <cell r="AL30">
            <v>2.1013580246913586</v>
          </cell>
          <cell r="AN30">
            <v>278.96047839506178</v>
          </cell>
          <cell r="AO30">
            <v>21.599999999999998</v>
          </cell>
          <cell r="AS30">
            <v>42614</v>
          </cell>
          <cell r="AX30">
            <v>205.6944951946426</v>
          </cell>
        </row>
        <row r="31">
          <cell r="A31">
            <v>42644</v>
          </cell>
          <cell r="AC31">
            <v>61.587233198924707</v>
          </cell>
          <cell r="AH31">
            <v>518</v>
          </cell>
          <cell r="AL31">
            <v>2.1940961021505379</v>
          </cell>
          <cell r="AN31">
            <v>217.11300216547195</v>
          </cell>
          <cell r="AO31">
            <v>19.999999999999996</v>
          </cell>
          <cell r="AS31">
            <v>42644</v>
          </cell>
          <cell r="AX31">
            <v>205.6944951946426</v>
          </cell>
        </row>
        <row r="32">
          <cell r="A32">
            <v>42675</v>
          </cell>
          <cell r="AC32">
            <v>63.046258024691362</v>
          </cell>
          <cell r="AH32">
            <v>518</v>
          </cell>
          <cell r="AL32">
            <v>2.639943287037037</v>
          </cell>
          <cell r="AN32">
            <v>245.26687885802465</v>
          </cell>
          <cell r="AO32">
            <v>19.400000000000002</v>
          </cell>
          <cell r="AS32">
            <v>42675</v>
          </cell>
          <cell r="AX32">
            <v>205.6944951946426</v>
          </cell>
        </row>
        <row r="33">
          <cell r="A33">
            <v>42705</v>
          </cell>
          <cell r="AC33">
            <v>64.429394204562414</v>
          </cell>
          <cell r="AH33">
            <v>518</v>
          </cell>
          <cell r="AL33">
            <v>2.6249225210830156</v>
          </cell>
          <cell r="AN33">
            <v>240.86260942575322</v>
          </cell>
          <cell r="AO33">
            <v>20.7</v>
          </cell>
          <cell r="AS33">
            <v>42705</v>
          </cell>
          <cell r="AX33">
            <v>205.6944951946426</v>
          </cell>
        </row>
        <row r="34">
          <cell r="A34">
            <v>42736</v>
          </cell>
          <cell r="AC34">
            <v>62.363918903309802</v>
          </cell>
          <cell r="AH34">
            <v>518</v>
          </cell>
          <cell r="AL34">
            <v>3.1630798850293083</v>
          </cell>
          <cell r="AN34">
            <v>261.44080887843489</v>
          </cell>
          <cell r="AO34">
            <v>20.699999999999996</v>
          </cell>
          <cell r="AS34">
            <v>42736</v>
          </cell>
          <cell r="AX34">
            <v>205.6944951946426</v>
          </cell>
        </row>
        <row r="35">
          <cell r="A35">
            <v>42767</v>
          </cell>
          <cell r="AC35">
            <v>64.252461460658509</v>
          </cell>
          <cell r="AH35">
            <v>518</v>
          </cell>
          <cell r="AL35">
            <v>2.5975615889937789</v>
          </cell>
          <cell r="AN35">
            <v>214.74880642361109</v>
          </cell>
          <cell r="AO35">
            <v>21</v>
          </cell>
          <cell r="AS35">
            <v>42767</v>
          </cell>
          <cell r="AX35">
            <v>205.6944951946426</v>
          </cell>
        </row>
        <row r="36">
          <cell r="A36">
            <v>42795</v>
          </cell>
          <cell r="AC36">
            <v>60.495591905381957</v>
          </cell>
          <cell r="AH36">
            <v>518</v>
          </cell>
          <cell r="AL36">
            <v>2.2652547419284836</v>
          </cell>
          <cell r="AN36">
            <v>92.335559475806448</v>
          </cell>
          <cell r="AO36">
            <v>20.299999999999997</v>
          </cell>
          <cell r="AS36">
            <v>42795</v>
          </cell>
          <cell r="AX36">
            <v>205.6944951946426</v>
          </cell>
        </row>
        <row r="37">
          <cell r="A37">
            <v>42826</v>
          </cell>
          <cell r="AC37">
            <v>65.815899070457164</v>
          </cell>
          <cell r="AH37">
            <v>518</v>
          </cell>
          <cell r="AL37">
            <v>2.449310114354263</v>
          </cell>
          <cell r="AN37">
            <v>164.21894290123458</v>
          </cell>
          <cell r="AO37">
            <v>20.099999999999994</v>
          </cell>
          <cell r="AS37">
            <v>42826</v>
          </cell>
          <cell r="AX37">
            <v>205.6944951946426</v>
          </cell>
        </row>
        <row r="38">
          <cell r="A38">
            <v>42856</v>
          </cell>
          <cell r="AC38">
            <v>22.611319607788221</v>
          </cell>
          <cell r="AH38">
            <v>518</v>
          </cell>
          <cell r="AL38">
            <v>0.83668844389374253</v>
          </cell>
          <cell r="AN38">
            <v>37.464376854920793</v>
          </cell>
          <cell r="AO38">
            <v>9.0999999999999979</v>
          </cell>
          <cell r="AS38">
            <v>42856</v>
          </cell>
          <cell r="AX38">
            <v>205.6944951946426</v>
          </cell>
        </row>
        <row r="39">
          <cell r="A39">
            <v>42887</v>
          </cell>
          <cell r="AC39">
            <v>37.8705301692086</v>
          </cell>
          <cell r="AH39">
            <v>518</v>
          </cell>
          <cell r="AL39">
            <v>2.1421817732445989</v>
          </cell>
          <cell r="AN39">
            <v>54.620867296211472</v>
          </cell>
          <cell r="AO39">
            <v>15.8</v>
          </cell>
          <cell r="AS39">
            <v>42887</v>
          </cell>
          <cell r="AX39">
            <v>205.6944951946426</v>
          </cell>
        </row>
        <row r="40">
          <cell r="A40">
            <v>42917</v>
          </cell>
          <cell r="AC40">
            <v>41.908616279775245</v>
          </cell>
          <cell r="AH40">
            <v>518</v>
          </cell>
          <cell r="AL40">
            <v>1.0665448734552345</v>
          </cell>
          <cell r="AN40">
            <v>172.86402329749103</v>
          </cell>
          <cell r="AO40">
            <v>14.099999999999998</v>
          </cell>
          <cell r="AS40">
            <v>42917</v>
          </cell>
          <cell r="AX40">
            <v>205.6944951946426</v>
          </cell>
        </row>
        <row r="41">
          <cell r="A41">
            <v>42948</v>
          </cell>
          <cell r="AC41">
            <v>196.51174593507318</v>
          </cell>
          <cell r="AH41">
            <v>518</v>
          </cell>
          <cell r="AL41">
            <v>1.9174981886340725</v>
          </cell>
          <cell r="AN41">
            <v>230.56451612903226</v>
          </cell>
          <cell r="AO41">
            <v>25</v>
          </cell>
          <cell r="AS41">
            <v>42948</v>
          </cell>
          <cell r="AX41">
            <v>205.6944951946426</v>
          </cell>
        </row>
        <row r="42">
          <cell r="A42">
            <v>42979</v>
          </cell>
          <cell r="AC42">
            <v>142.36675324556327</v>
          </cell>
          <cell r="AH42">
            <v>518</v>
          </cell>
          <cell r="AL42">
            <v>1.4409185263551314</v>
          </cell>
          <cell r="AN42">
            <v>297.72969714506172</v>
          </cell>
          <cell r="AO42">
            <v>20</v>
          </cell>
          <cell r="AS42">
            <v>42979</v>
          </cell>
          <cell r="AX42">
            <v>205.6944951946426</v>
          </cell>
        </row>
        <row r="43">
          <cell r="A43">
            <v>43009</v>
          </cell>
          <cell r="AC43">
            <v>123.80884348864996</v>
          </cell>
          <cell r="AH43">
            <v>518</v>
          </cell>
          <cell r="AL43">
            <v>1.8674693847072872</v>
          </cell>
          <cell r="AN43">
            <v>144.87343189964156</v>
          </cell>
          <cell r="AO43">
            <v>18</v>
          </cell>
          <cell r="AS43">
            <v>43009</v>
          </cell>
          <cell r="AX43">
            <v>205.6944951946426</v>
          </cell>
        </row>
        <row r="44">
          <cell r="A44">
            <v>43040</v>
          </cell>
          <cell r="AC44">
            <v>122.77501464804861</v>
          </cell>
          <cell r="AH44">
            <v>518</v>
          </cell>
          <cell r="AL44">
            <v>1.7824652777777783</v>
          </cell>
          <cell r="AN44">
            <v>71.25974151234567</v>
          </cell>
          <cell r="AO44">
            <v>16</v>
          </cell>
          <cell r="AS44">
            <v>43040</v>
          </cell>
          <cell r="AX44">
            <v>205.6944951946426</v>
          </cell>
        </row>
        <row r="45">
          <cell r="A45">
            <v>43070</v>
          </cell>
          <cell r="AC45">
            <v>110.44301301949989</v>
          </cell>
          <cell r="AH45">
            <v>518</v>
          </cell>
          <cell r="AL45">
            <v>1.65807945041816</v>
          </cell>
          <cell r="AN45">
            <v>89.683019713261643</v>
          </cell>
          <cell r="AO45">
            <v>19</v>
          </cell>
          <cell r="AS45">
            <v>43070</v>
          </cell>
          <cell r="AX45">
            <v>205.6944951946426</v>
          </cell>
        </row>
        <row r="46">
          <cell r="A46">
            <v>43101</v>
          </cell>
          <cell r="AC46">
            <v>96.795809065113502</v>
          </cell>
          <cell r="AH46">
            <v>518</v>
          </cell>
          <cell r="AL46">
            <v>1.7390979689366786</v>
          </cell>
          <cell r="AN46">
            <v>61.933248394563776</v>
          </cell>
          <cell r="AO46">
            <v>14</v>
          </cell>
          <cell r="AS46">
            <v>43101</v>
          </cell>
          <cell r="AX46">
            <v>205.6944951946426</v>
          </cell>
        </row>
        <row r="47">
          <cell r="A47">
            <v>43132</v>
          </cell>
          <cell r="AC47">
            <v>98.641662668099656</v>
          </cell>
          <cell r="AH47">
            <v>518</v>
          </cell>
          <cell r="AL47">
            <v>1.5260906498015863</v>
          </cell>
          <cell r="AN47">
            <v>68.876563326719619</v>
          </cell>
          <cell r="AO47">
            <v>15.2</v>
          </cell>
          <cell r="AS47">
            <v>43132</v>
          </cell>
          <cell r="AX47">
            <v>205.6944951946426</v>
          </cell>
        </row>
        <row r="48">
          <cell r="A48">
            <v>43160</v>
          </cell>
          <cell r="AC48">
            <v>91.986013254181572</v>
          </cell>
          <cell r="AH48">
            <v>518</v>
          </cell>
          <cell r="AL48">
            <v>1.5446809662485061</v>
          </cell>
          <cell r="AN48">
            <v>94.152153711170854</v>
          </cell>
          <cell r="AO48">
            <v>16</v>
          </cell>
          <cell r="AS48">
            <v>43160</v>
          </cell>
          <cell r="AX48">
            <v>205.6944951946426</v>
          </cell>
        </row>
        <row r="49">
          <cell r="A49">
            <v>43191</v>
          </cell>
          <cell r="AC49">
            <v>88.181677276234552</v>
          </cell>
          <cell r="AH49">
            <v>518</v>
          </cell>
          <cell r="AL49">
            <v>0.75354363425926152</v>
          </cell>
          <cell r="AN49">
            <v>162.25036940586403</v>
          </cell>
          <cell r="AO49">
            <v>16</v>
          </cell>
          <cell r="AS49">
            <v>43191</v>
          </cell>
          <cell r="AX49">
            <v>205.6944951946426</v>
          </cell>
        </row>
        <row r="50">
          <cell r="A50">
            <v>43221</v>
          </cell>
          <cell r="AC50">
            <v>75.557352930854279</v>
          </cell>
          <cell r="AH50">
            <v>518</v>
          </cell>
          <cell r="AL50">
            <v>5.0820377837514211E-2</v>
          </cell>
          <cell r="AN50">
            <v>338.11624175405575</v>
          </cell>
          <cell r="AO50">
            <v>16</v>
          </cell>
          <cell r="AS50">
            <v>43221</v>
          </cell>
          <cell r="AX50">
            <v>205.6944951946426</v>
          </cell>
        </row>
        <row r="51">
          <cell r="A51">
            <v>43252</v>
          </cell>
          <cell r="AC51">
            <v>89.596094696087221</v>
          </cell>
          <cell r="AH51">
            <v>518</v>
          </cell>
          <cell r="AL51">
            <v>3.1418304398147874</v>
          </cell>
          <cell r="AN51">
            <v>142.07717322530848</v>
          </cell>
          <cell r="AO51">
            <v>12</v>
          </cell>
          <cell r="AS51">
            <v>43252</v>
          </cell>
          <cell r="AX51">
            <v>205.6944951946426</v>
          </cell>
        </row>
        <row r="52">
          <cell r="A52">
            <v>43282</v>
          </cell>
          <cell r="AC52">
            <v>95.264134962415369</v>
          </cell>
          <cell r="AH52">
            <v>518</v>
          </cell>
          <cell r="AL52">
            <v>0.96413530465953079</v>
          </cell>
          <cell r="AN52">
            <v>57.117988724611621</v>
          </cell>
          <cell r="AO52">
            <v>13</v>
          </cell>
          <cell r="AS52">
            <v>43282</v>
          </cell>
          <cell r="AX52">
            <v>205.6944951946426</v>
          </cell>
        </row>
        <row r="53">
          <cell r="A53">
            <v>43313</v>
          </cell>
          <cell r="AC53">
            <v>91.198324193548373</v>
          </cell>
          <cell r="AH53">
            <v>518</v>
          </cell>
          <cell r="AL53">
            <v>2.1246788276116262</v>
          </cell>
          <cell r="AN53">
            <v>73.650091845878407</v>
          </cell>
          <cell r="AO53">
            <v>14.100000000000001</v>
          </cell>
          <cell r="AS53">
            <v>43313</v>
          </cell>
          <cell r="AX53">
            <v>205.6944951946426</v>
          </cell>
        </row>
        <row r="54">
          <cell r="A54">
            <v>43344</v>
          </cell>
          <cell r="AC54">
            <v>-14.272544305555559</v>
          </cell>
          <cell r="AL54">
            <v>0</v>
          </cell>
          <cell r="AN54">
            <v>0</v>
          </cell>
        </row>
        <row r="55">
          <cell r="A55">
            <v>43374</v>
          </cell>
          <cell r="AC55">
            <v>-14.165096699522099</v>
          </cell>
          <cell r="AL55">
            <v>0</v>
          </cell>
          <cell r="AN55">
            <v>0</v>
          </cell>
        </row>
        <row r="56">
          <cell r="A56">
            <v>43405</v>
          </cell>
          <cell r="AC56">
            <v>-15.254680936379948</v>
          </cell>
          <cell r="AL56">
            <v>0</v>
          </cell>
          <cell r="AN56">
            <v>0</v>
          </cell>
        </row>
        <row r="57">
          <cell r="A57">
            <v>43435</v>
          </cell>
          <cell r="AC57">
            <v>-9.0789814441457395</v>
          </cell>
          <cell r="AL57">
            <v>0</v>
          </cell>
          <cell r="AN57">
            <v>0</v>
          </cell>
        </row>
        <row r="58">
          <cell r="A58">
            <v>43466</v>
          </cell>
          <cell r="AC58">
            <v>-10.837130973715649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zoomScale="80" zoomScaleNormal="80" workbookViewId="0">
      <selection activeCell="J1" sqref="J1"/>
    </sheetView>
  </sheetViews>
  <sheetFormatPr baseColWidth="10" defaultRowHeight="15" x14ac:dyDescent="0.25"/>
  <sheetData>
    <row r="1" spans="1:6" ht="120" x14ac:dyDescent="0.25">
      <c r="A1" s="6" t="s">
        <v>0</v>
      </c>
      <c r="B1" s="7" t="s">
        <v>2</v>
      </c>
      <c r="C1" s="7" t="s">
        <v>3</v>
      </c>
      <c r="D1" s="7" t="s">
        <v>4</v>
      </c>
      <c r="E1" s="8" t="s">
        <v>5</v>
      </c>
      <c r="F1" s="8" t="s">
        <v>6</v>
      </c>
    </row>
    <row r="2" spans="1:6" x14ac:dyDescent="0.25">
      <c r="A2" s="3" t="s">
        <v>1</v>
      </c>
      <c r="B2" s="4">
        <f>AVERAGE(B3:B46)</f>
        <v>188.90669798161588</v>
      </c>
      <c r="C2" s="4">
        <f t="shared" ref="C2:D2" si="0">AVERAGE(C3:C46)</f>
        <v>1.5605244857539475</v>
      </c>
      <c r="D2" s="4">
        <f t="shared" si="0"/>
        <v>15.22727272727273</v>
      </c>
      <c r="E2" s="4">
        <f>AVERAGE(E3:E46)</f>
        <v>518</v>
      </c>
      <c r="F2" s="4">
        <f t="shared" ref="F2" si="1">AVERAGE(F3:F46)</f>
        <v>205.69449519464263</v>
      </c>
    </row>
    <row r="3" spans="1:6" x14ac:dyDescent="0.25">
      <c r="A3" s="2">
        <v>42005</v>
      </c>
      <c r="B3" s="1">
        <v>182.19354838709677</v>
      </c>
      <c r="C3" s="1">
        <v>5.0669909540877557E-2</v>
      </c>
      <c r="D3" s="1">
        <v>4.1999999999999993</v>
      </c>
      <c r="E3" s="5">
        <v>518</v>
      </c>
      <c r="F3" s="1">
        <f>SUM(B3:D3)</f>
        <v>186.44421829663764</v>
      </c>
    </row>
    <row r="4" spans="1:6" x14ac:dyDescent="0.25">
      <c r="A4" s="2">
        <v>42036</v>
      </c>
      <c r="B4" s="1">
        <v>210.53215939153435</v>
      </c>
      <c r="C4" s="1">
        <v>5.4327286470143905E-2</v>
      </c>
      <c r="D4" s="1">
        <v>3.7</v>
      </c>
      <c r="E4" s="5">
        <v>518</v>
      </c>
      <c r="F4" s="1">
        <f t="shared" ref="F4:F46" si="2">SUM(B4:D4)</f>
        <v>214.28648667800448</v>
      </c>
    </row>
    <row r="5" spans="1:6" x14ac:dyDescent="0.25">
      <c r="A5" s="2">
        <v>42064</v>
      </c>
      <c r="B5" s="1">
        <v>165.74171146953401</v>
      </c>
      <c r="C5" s="1">
        <v>9.3401657706093183E-2</v>
      </c>
      <c r="D5" s="1">
        <v>3.9999999999999996</v>
      </c>
      <c r="E5" s="5">
        <v>518</v>
      </c>
      <c r="F5" s="1">
        <f t="shared" si="2"/>
        <v>169.83511312724011</v>
      </c>
    </row>
    <row r="6" spans="1:6" x14ac:dyDescent="0.25">
      <c r="A6" s="2">
        <v>42095</v>
      </c>
      <c r="B6" s="1">
        <v>154.61909722222222</v>
      </c>
      <c r="C6" s="1">
        <v>0.53238116216070863</v>
      </c>
      <c r="D6" s="1">
        <v>4.5</v>
      </c>
      <c r="E6" s="5">
        <v>518</v>
      </c>
      <c r="F6" s="1">
        <f t="shared" si="2"/>
        <v>159.65147838438293</v>
      </c>
    </row>
    <row r="7" spans="1:6" x14ac:dyDescent="0.25">
      <c r="A7" s="2">
        <v>42125</v>
      </c>
      <c r="B7" s="1">
        <v>164.95023148148147</v>
      </c>
      <c r="C7" s="1">
        <v>1.5258228896652639</v>
      </c>
      <c r="D7" s="1">
        <v>6.9</v>
      </c>
      <c r="E7" s="5">
        <v>518</v>
      </c>
      <c r="F7" s="1">
        <f t="shared" si="2"/>
        <v>173.37605437114675</v>
      </c>
    </row>
    <row r="8" spans="1:6" x14ac:dyDescent="0.25">
      <c r="A8" s="2">
        <v>42156</v>
      </c>
      <c r="B8" s="1">
        <v>154.17708333333334</v>
      </c>
      <c r="C8" s="1">
        <v>0.24394945987654323</v>
      </c>
      <c r="D8" s="1">
        <v>9.1</v>
      </c>
      <c r="E8" s="5">
        <v>518</v>
      </c>
      <c r="F8" s="1">
        <f t="shared" si="2"/>
        <v>163.52103279320988</v>
      </c>
    </row>
    <row r="9" spans="1:6" x14ac:dyDescent="0.25">
      <c r="A9" s="2">
        <v>42186</v>
      </c>
      <c r="B9" s="1">
        <v>126.35368130227</v>
      </c>
      <c r="C9" s="1">
        <v>2.5954935782556752</v>
      </c>
      <c r="D9" s="1">
        <v>9.5</v>
      </c>
      <c r="E9" s="5">
        <v>518</v>
      </c>
      <c r="F9" s="1">
        <f t="shared" si="2"/>
        <v>138.44917488052567</v>
      </c>
    </row>
    <row r="10" spans="1:6" x14ac:dyDescent="0.25">
      <c r="A10" s="2">
        <v>42217</v>
      </c>
      <c r="B10" s="1">
        <v>91.184662485065701</v>
      </c>
      <c r="C10" s="1">
        <v>2.1448728898662535</v>
      </c>
      <c r="D10" s="1">
        <v>9.9</v>
      </c>
      <c r="E10" s="5">
        <v>518</v>
      </c>
      <c r="F10" s="1">
        <f t="shared" si="2"/>
        <v>103.22953537493196</v>
      </c>
    </row>
    <row r="11" spans="1:6" x14ac:dyDescent="0.25">
      <c r="A11" s="2">
        <v>42248</v>
      </c>
      <c r="B11" s="1">
        <v>96.7715663580247</v>
      </c>
      <c r="C11" s="1">
        <v>1.0229236331986793</v>
      </c>
      <c r="D11" s="1">
        <v>10.100000000000001</v>
      </c>
      <c r="E11" s="5">
        <v>518</v>
      </c>
      <c r="F11" s="1">
        <f t="shared" si="2"/>
        <v>107.89448999122337</v>
      </c>
    </row>
    <row r="12" spans="1:6" x14ac:dyDescent="0.25">
      <c r="A12" s="2">
        <v>42278</v>
      </c>
      <c r="B12" s="1">
        <v>181.98071097126345</v>
      </c>
      <c r="C12" s="1">
        <v>0.99305393305588219</v>
      </c>
      <c r="D12" s="1">
        <v>9.7999999999999989</v>
      </c>
      <c r="E12" s="5">
        <v>518</v>
      </c>
      <c r="F12" s="1">
        <f t="shared" si="2"/>
        <v>192.77376490431934</v>
      </c>
    </row>
    <row r="13" spans="1:6" x14ac:dyDescent="0.25">
      <c r="A13" s="2">
        <v>42309</v>
      </c>
      <c r="B13" s="1">
        <v>295.27430809865393</v>
      </c>
      <c r="C13" s="1">
        <v>0.94836471934377431</v>
      </c>
      <c r="D13" s="1">
        <v>11.2</v>
      </c>
      <c r="E13" s="5">
        <v>518</v>
      </c>
      <c r="F13" s="1">
        <f t="shared" si="2"/>
        <v>307.42267281799769</v>
      </c>
    </row>
    <row r="14" spans="1:6" x14ac:dyDescent="0.25">
      <c r="A14" s="2">
        <v>42339</v>
      </c>
      <c r="B14" s="1">
        <v>320.32022742788854</v>
      </c>
      <c r="C14" s="1">
        <v>1.0141865993486081</v>
      </c>
      <c r="D14" s="1">
        <v>11.7</v>
      </c>
      <c r="E14" s="5">
        <v>518</v>
      </c>
      <c r="F14" s="1">
        <f t="shared" si="2"/>
        <v>333.03441402723712</v>
      </c>
    </row>
    <row r="15" spans="1:6" x14ac:dyDescent="0.25">
      <c r="A15" s="2">
        <v>42370</v>
      </c>
      <c r="B15" s="1">
        <v>337.70589531063331</v>
      </c>
      <c r="C15" s="1">
        <v>1.5041928016726402</v>
      </c>
      <c r="D15" s="1">
        <v>18.900000000000002</v>
      </c>
      <c r="E15" s="5">
        <v>518</v>
      </c>
      <c r="F15" s="1">
        <f t="shared" si="2"/>
        <v>358.1100881123059</v>
      </c>
    </row>
    <row r="16" spans="1:6" x14ac:dyDescent="0.25">
      <c r="A16" s="2">
        <v>42401</v>
      </c>
      <c r="B16" s="1">
        <v>287.26115102171133</v>
      </c>
      <c r="C16" s="1">
        <v>2.2813058748403581</v>
      </c>
      <c r="D16" s="1">
        <v>17.400000000000002</v>
      </c>
      <c r="E16" s="5">
        <v>518</v>
      </c>
      <c r="F16" s="1">
        <f t="shared" si="2"/>
        <v>306.94245689655168</v>
      </c>
    </row>
    <row r="17" spans="1:6" x14ac:dyDescent="0.25">
      <c r="A17" s="2">
        <v>42430</v>
      </c>
      <c r="B17" s="1">
        <v>332.34955570489842</v>
      </c>
      <c r="C17" s="1">
        <v>1.6914687873357224</v>
      </c>
      <c r="D17" s="1">
        <v>20</v>
      </c>
      <c r="E17" s="5">
        <v>518</v>
      </c>
      <c r="F17" s="1">
        <f t="shared" si="2"/>
        <v>354.04102449223416</v>
      </c>
    </row>
    <row r="18" spans="1:6" x14ac:dyDescent="0.25">
      <c r="A18" s="2">
        <v>42461</v>
      </c>
      <c r="B18" s="1">
        <v>308.62640432098783</v>
      </c>
      <c r="C18" s="1">
        <v>1.4277083333333338</v>
      </c>
      <c r="D18" s="1">
        <v>20.200000000000003</v>
      </c>
      <c r="E18" s="5">
        <v>518</v>
      </c>
      <c r="F18" s="1">
        <f t="shared" si="2"/>
        <v>330.25411265432115</v>
      </c>
    </row>
    <row r="19" spans="1:6" x14ac:dyDescent="0.25">
      <c r="A19" s="2">
        <v>42491</v>
      </c>
      <c r="B19" s="1">
        <v>350.06366114097978</v>
      </c>
      <c r="C19" s="1">
        <v>1.2118951612903224</v>
      </c>
      <c r="D19" s="1">
        <v>20.3</v>
      </c>
      <c r="E19" s="5">
        <v>518</v>
      </c>
      <c r="F19" s="1">
        <f t="shared" si="2"/>
        <v>371.57555630227012</v>
      </c>
    </row>
    <row r="20" spans="1:6" x14ac:dyDescent="0.25">
      <c r="A20" s="2">
        <v>42522</v>
      </c>
      <c r="B20" s="1">
        <v>283.1170447530863</v>
      </c>
      <c r="C20" s="1">
        <v>0.91829475308641983</v>
      </c>
      <c r="D20" s="1">
        <v>20.099999999999998</v>
      </c>
      <c r="E20" s="5">
        <v>518</v>
      </c>
      <c r="F20" s="1">
        <f t="shared" si="2"/>
        <v>304.13533950617273</v>
      </c>
    </row>
    <row r="21" spans="1:6" x14ac:dyDescent="0.25">
      <c r="A21" s="2">
        <v>42552</v>
      </c>
      <c r="B21" s="1">
        <v>175.58795549581842</v>
      </c>
      <c r="C21" s="1">
        <v>1.6218675328554357</v>
      </c>
      <c r="D21" s="1">
        <v>20.399999999999999</v>
      </c>
      <c r="E21" s="5">
        <v>518</v>
      </c>
      <c r="F21" s="1">
        <f t="shared" si="2"/>
        <v>197.60982302867387</v>
      </c>
    </row>
    <row r="22" spans="1:6" x14ac:dyDescent="0.25">
      <c r="A22" s="2">
        <v>42583</v>
      </c>
      <c r="B22" s="1">
        <v>280.90346475507761</v>
      </c>
      <c r="C22" s="1">
        <v>2.1946460573476698</v>
      </c>
      <c r="D22" s="1">
        <v>20.999999999999996</v>
      </c>
      <c r="E22" s="5">
        <v>518</v>
      </c>
      <c r="F22" s="1">
        <f t="shared" si="2"/>
        <v>304.09811081242526</v>
      </c>
    </row>
    <row r="23" spans="1:6" x14ac:dyDescent="0.25">
      <c r="A23" s="2">
        <v>42614</v>
      </c>
      <c r="B23" s="1">
        <v>278.96047839506178</v>
      </c>
      <c r="C23" s="1">
        <v>2.1013580246913586</v>
      </c>
      <c r="D23" s="1">
        <v>21.599999999999998</v>
      </c>
      <c r="E23" s="5">
        <v>518</v>
      </c>
      <c r="F23" s="1">
        <f t="shared" si="2"/>
        <v>302.66183641975317</v>
      </c>
    </row>
    <row r="24" spans="1:6" x14ac:dyDescent="0.25">
      <c r="A24" s="2">
        <v>42644</v>
      </c>
      <c r="B24" s="1">
        <v>217.11300216547195</v>
      </c>
      <c r="C24" s="1">
        <v>2.1940961021505379</v>
      </c>
      <c r="D24" s="1">
        <v>19.999999999999996</v>
      </c>
      <c r="E24" s="5">
        <v>518</v>
      </c>
      <c r="F24" s="1">
        <f t="shared" si="2"/>
        <v>239.30709826762248</v>
      </c>
    </row>
    <row r="25" spans="1:6" x14ac:dyDescent="0.25">
      <c r="A25" s="2">
        <v>42675</v>
      </c>
      <c r="B25" s="1">
        <v>245.26687885802465</v>
      </c>
      <c r="C25" s="1">
        <v>2.639943287037037</v>
      </c>
      <c r="D25" s="1">
        <v>19.400000000000002</v>
      </c>
      <c r="E25" s="5">
        <v>518</v>
      </c>
      <c r="F25" s="1">
        <f t="shared" si="2"/>
        <v>267.30682214506169</v>
      </c>
    </row>
    <row r="26" spans="1:6" x14ac:dyDescent="0.25">
      <c r="A26" s="2">
        <v>42705</v>
      </c>
      <c r="B26" s="1">
        <v>240.86260942575322</v>
      </c>
      <c r="C26" s="1">
        <v>2.6249225210830156</v>
      </c>
      <c r="D26" s="1">
        <v>20.7</v>
      </c>
      <c r="E26" s="5">
        <v>518</v>
      </c>
      <c r="F26" s="1">
        <f t="shared" si="2"/>
        <v>264.18753194683626</v>
      </c>
    </row>
    <row r="27" spans="1:6" x14ac:dyDescent="0.25">
      <c r="A27" s="2">
        <v>42736</v>
      </c>
      <c r="B27" s="1">
        <v>261.44080887843489</v>
      </c>
      <c r="C27" s="1">
        <v>3.1630798850293083</v>
      </c>
      <c r="D27" s="1">
        <v>20.699999999999996</v>
      </c>
      <c r="E27" s="5">
        <v>518</v>
      </c>
      <c r="F27" s="1">
        <f t="shared" si="2"/>
        <v>285.30388876346422</v>
      </c>
    </row>
    <row r="28" spans="1:6" x14ac:dyDescent="0.25">
      <c r="A28" s="2">
        <v>42767</v>
      </c>
      <c r="B28" s="1">
        <v>214.74880642361109</v>
      </c>
      <c r="C28" s="1">
        <v>2.5975615889937789</v>
      </c>
      <c r="D28" s="1">
        <v>21</v>
      </c>
      <c r="E28" s="5">
        <v>518</v>
      </c>
      <c r="F28" s="1">
        <f t="shared" si="2"/>
        <v>238.34636801260487</v>
      </c>
    </row>
    <row r="29" spans="1:6" x14ac:dyDescent="0.25">
      <c r="A29" s="2">
        <v>42795</v>
      </c>
      <c r="B29" s="1">
        <v>92.335559475806448</v>
      </c>
      <c r="C29" s="1">
        <v>2.2652547419284836</v>
      </c>
      <c r="D29" s="1">
        <v>20.299999999999997</v>
      </c>
      <c r="E29" s="5">
        <v>518</v>
      </c>
      <c r="F29" s="1">
        <f t="shared" si="2"/>
        <v>114.90081421773493</v>
      </c>
    </row>
    <row r="30" spans="1:6" x14ac:dyDescent="0.25">
      <c r="A30" s="2">
        <v>42826</v>
      </c>
      <c r="B30" s="1">
        <v>164.21894290123458</v>
      </c>
      <c r="C30" s="1">
        <v>2.449310114354263</v>
      </c>
      <c r="D30" s="1">
        <v>20.099999999999994</v>
      </c>
      <c r="E30" s="5">
        <v>518</v>
      </c>
      <c r="F30" s="1">
        <f t="shared" si="2"/>
        <v>186.76825301558884</v>
      </c>
    </row>
    <row r="31" spans="1:6" x14ac:dyDescent="0.25">
      <c r="A31" s="2">
        <v>42856</v>
      </c>
      <c r="B31" s="1">
        <v>37.464376854920793</v>
      </c>
      <c r="C31" s="1">
        <v>0.83668844389374253</v>
      </c>
      <c r="D31" s="1">
        <v>9.0999999999999979</v>
      </c>
      <c r="E31" s="5">
        <v>518</v>
      </c>
      <c r="F31" s="1">
        <f t="shared" si="2"/>
        <v>47.40106529881453</v>
      </c>
    </row>
    <row r="32" spans="1:6" x14ac:dyDescent="0.25">
      <c r="A32" s="2">
        <v>42887</v>
      </c>
      <c r="B32" s="1">
        <v>54.620867296211472</v>
      </c>
      <c r="C32" s="1">
        <v>2.1421817732445989</v>
      </c>
      <c r="D32" s="1">
        <v>15.8</v>
      </c>
      <c r="E32" s="5">
        <v>518</v>
      </c>
      <c r="F32" s="1">
        <f t="shared" si="2"/>
        <v>72.563049069456071</v>
      </c>
    </row>
    <row r="33" spans="1:6" x14ac:dyDescent="0.25">
      <c r="A33" s="2">
        <v>42917</v>
      </c>
      <c r="B33" s="1">
        <v>172.86402329749103</v>
      </c>
      <c r="C33" s="1">
        <v>1.0665448734552345</v>
      </c>
      <c r="D33" s="1">
        <v>14.099999999999998</v>
      </c>
      <c r="E33" s="5">
        <v>518</v>
      </c>
      <c r="F33" s="1">
        <f t="shared" si="2"/>
        <v>188.03056817094625</v>
      </c>
    </row>
    <row r="34" spans="1:6" x14ac:dyDescent="0.25">
      <c r="A34" s="2">
        <v>42948</v>
      </c>
      <c r="B34" s="1">
        <v>230.56451612903226</v>
      </c>
      <c r="C34" s="1">
        <v>1.9174981886340725</v>
      </c>
      <c r="D34" s="1">
        <v>25</v>
      </c>
      <c r="E34" s="5">
        <v>518</v>
      </c>
      <c r="F34" s="1">
        <f t="shared" si="2"/>
        <v>257.48201431766631</v>
      </c>
    </row>
    <row r="35" spans="1:6" x14ac:dyDescent="0.25">
      <c r="A35" s="2">
        <v>42979</v>
      </c>
      <c r="B35" s="1">
        <v>297.72969714506172</v>
      </c>
      <c r="C35" s="1">
        <v>1.4409185263551314</v>
      </c>
      <c r="D35" s="1">
        <v>20</v>
      </c>
      <c r="E35" s="5">
        <v>518</v>
      </c>
      <c r="F35" s="1">
        <f t="shared" si="2"/>
        <v>319.17061567141684</v>
      </c>
    </row>
    <row r="36" spans="1:6" x14ac:dyDescent="0.25">
      <c r="A36" s="2">
        <v>43009</v>
      </c>
      <c r="B36" s="1">
        <v>144.87343189964156</v>
      </c>
      <c r="C36" s="1">
        <v>1.8674693847072872</v>
      </c>
      <c r="D36" s="1">
        <v>18</v>
      </c>
      <c r="E36" s="5">
        <v>518</v>
      </c>
      <c r="F36" s="1">
        <f t="shared" si="2"/>
        <v>164.74090128434884</v>
      </c>
    </row>
    <row r="37" spans="1:6" x14ac:dyDescent="0.25">
      <c r="A37" s="2">
        <v>43040</v>
      </c>
      <c r="B37" s="1">
        <v>71.25974151234567</v>
      </c>
      <c r="C37" s="1">
        <v>1.7824652777777783</v>
      </c>
      <c r="D37" s="1">
        <v>16</v>
      </c>
      <c r="E37" s="5">
        <v>518</v>
      </c>
      <c r="F37" s="1">
        <f t="shared" si="2"/>
        <v>89.042206790123444</v>
      </c>
    </row>
    <row r="38" spans="1:6" x14ac:dyDescent="0.25">
      <c r="A38" s="2">
        <v>43070</v>
      </c>
      <c r="B38" s="1">
        <v>89.683019713261643</v>
      </c>
      <c r="C38" s="1">
        <v>1.65807945041816</v>
      </c>
      <c r="D38" s="1">
        <v>19</v>
      </c>
      <c r="E38" s="5">
        <v>518</v>
      </c>
      <c r="F38" s="1">
        <f t="shared" si="2"/>
        <v>110.3410991636798</v>
      </c>
    </row>
    <row r="39" spans="1:6" x14ac:dyDescent="0.25">
      <c r="A39" s="2">
        <v>43101</v>
      </c>
      <c r="B39" s="1">
        <v>61.933248394563776</v>
      </c>
      <c r="C39" s="1">
        <v>1.7390979689366786</v>
      </c>
      <c r="D39" s="1">
        <v>14</v>
      </c>
      <c r="E39" s="5">
        <v>518</v>
      </c>
      <c r="F39" s="1">
        <f t="shared" si="2"/>
        <v>77.672346363500452</v>
      </c>
    </row>
    <row r="40" spans="1:6" x14ac:dyDescent="0.25">
      <c r="A40" s="2">
        <v>43132</v>
      </c>
      <c r="B40" s="1">
        <v>68.876563326719619</v>
      </c>
      <c r="C40" s="1">
        <v>1.5260906498015863</v>
      </c>
      <c r="D40" s="1">
        <v>15.2</v>
      </c>
      <c r="E40" s="5">
        <v>518</v>
      </c>
      <c r="F40" s="1">
        <f t="shared" si="2"/>
        <v>85.602653976521211</v>
      </c>
    </row>
    <row r="41" spans="1:6" x14ac:dyDescent="0.25">
      <c r="A41" s="2">
        <v>43160</v>
      </c>
      <c r="B41" s="1">
        <v>94.152153711170854</v>
      </c>
      <c r="C41" s="1">
        <v>1.5446809662485061</v>
      </c>
      <c r="D41" s="1">
        <v>16</v>
      </c>
      <c r="E41" s="5">
        <v>518</v>
      </c>
      <c r="F41" s="1">
        <f t="shared" si="2"/>
        <v>111.69683467741936</v>
      </c>
    </row>
    <row r="42" spans="1:6" x14ac:dyDescent="0.25">
      <c r="A42" s="2">
        <v>43191</v>
      </c>
      <c r="B42" s="1">
        <v>162.25036940586403</v>
      </c>
      <c r="C42" s="1">
        <v>0.75354363425926152</v>
      </c>
      <c r="D42" s="1">
        <v>16</v>
      </c>
      <c r="E42" s="5">
        <v>518</v>
      </c>
      <c r="F42" s="1">
        <f t="shared" si="2"/>
        <v>179.00391304012331</v>
      </c>
    </row>
    <row r="43" spans="1:6" x14ac:dyDescent="0.25">
      <c r="A43" s="2">
        <v>43221</v>
      </c>
      <c r="B43" s="1">
        <v>338.11624175405575</v>
      </c>
      <c r="C43" s="1">
        <v>5.0820377837514211E-2</v>
      </c>
      <c r="D43" s="1">
        <v>16</v>
      </c>
      <c r="E43" s="5">
        <v>518</v>
      </c>
      <c r="F43" s="1">
        <f t="shared" si="2"/>
        <v>354.16706213189326</v>
      </c>
    </row>
    <row r="44" spans="1:6" x14ac:dyDescent="0.25">
      <c r="A44" s="2">
        <v>43252</v>
      </c>
      <c r="B44" s="1">
        <v>142.07717322530848</v>
      </c>
      <c r="C44" s="1">
        <v>3.1418304398147874</v>
      </c>
      <c r="D44" s="1">
        <v>12</v>
      </c>
      <c r="E44" s="5">
        <v>518</v>
      </c>
      <c r="F44" s="1">
        <f t="shared" si="2"/>
        <v>157.21900366512327</v>
      </c>
    </row>
    <row r="45" spans="1:6" x14ac:dyDescent="0.25">
      <c r="A45" s="2">
        <v>43282</v>
      </c>
      <c r="B45" s="1">
        <v>57.117988724611621</v>
      </c>
      <c r="C45" s="1">
        <v>0.96413530465953079</v>
      </c>
      <c r="D45" s="1">
        <v>13</v>
      </c>
      <c r="E45" s="5">
        <v>518</v>
      </c>
      <c r="F45" s="1">
        <f t="shared" si="2"/>
        <v>71.082124029271142</v>
      </c>
    </row>
    <row r="46" spans="1:6" x14ac:dyDescent="0.25">
      <c r="A46" s="2">
        <v>43313</v>
      </c>
      <c r="B46" s="1">
        <v>73.650091845878407</v>
      </c>
      <c r="C46" s="1">
        <v>2.1246788276116262</v>
      </c>
      <c r="D46" s="1">
        <v>14.100000000000001</v>
      </c>
      <c r="E46" s="5">
        <v>518</v>
      </c>
      <c r="F46" s="1">
        <f t="shared" si="2"/>
        <v>89.874770673490048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consumo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Gajardo Escobar</dc:creator>
  <cp:lastModifiedBy>Javiera Acevedo</cp:lastModifiedBy>
  <dcterms:created xsi:type="dcterms:W3CDTF">2019-07-19T17:57:07Z</dcterms:created>
  <dcterms:modified xsi:type="dcterms:W3CDTF">2019-07-19T18:13:29Z</dcterms:modified>
</cp:coreProperties>
</file>