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therine Orellana\Desktop\`fotos coexca\coexca san agustin\"/>
    </mc:Choice>
  </mc:AlternateContent>
  <bookViews>
    <workbookView xWindow="0" yWindow="0" windowWidth="15360" windowHeight="7455"/>
  </bookViews>
  <sheets>
    <sheet name="marz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G3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8" i="1"/>
  <c r="G7" i="1"/>
  <c r="F39" i="1"/>
  <c r="E39" i="1" l="1"/>
  <c r="D39" i="1" l="1"/>
</calcChain>
</file>

<file path=xl/sharedStrings.xml><?xml version="1.0" encoding="utf-8"?>
<sst xmlns="http://schemas.openxmlformats.org/spreadsheetml/2006/main" count="50" uniqueCount="40">
  <si>
    <t>Fecha :</t>
  </si>
  <si>
    <t>Trampa A</t>
  </si>
  <si>
    <t>Trampa B</t>
  </si>
  <si>
    <t>Trampa C</t>
  </si>
  <si>
    <t>Trampa D</t>
  </si>
  <si>
    <t>Trampa E</t>
  </si>
  <si>
    <t>Trampa F</t>
  </si>
  <si>
    <t>Trampa G</t>
  </si>
  <si>
    <t>Trampa H</t>
  </si>
  <si>
    <t>Trampa J</t>
  </si>
  <si>
    <t>Trampa K</t>
  </si>
  <si>
    <t>Trampa L</t>
  </si>
  <si>
    <t>Trampa M</t>
  </si>
  <si>
    <t>Trampa N</t>
  </si>
  <si>
    <t>Trampa Ñ</t>
  </si>
  <si>
    <t>Trampa O</t>
  </si>
  <si>
    <t>Trampa P</t>
  </si>
  <si>
    <t>Trampa I</t>
  </si>
  <si>
    <t>Trampa Q</t>
  </si>
  <si>
    <t>Trampa S</t>
  </si>
  <si>
    <t>Trampa U</t>
  </si>
  <si>
    <t>Trampa V</t>
  </si>
  <si>
    <t>Trampa W</t>
  </si>
  <si>
    <t>Trampa X</t>
  </si>
  <si>
    <t>Trampa Y</t>
  </si>
  <si>
    <t>Trampa Z</t>
  </si>
  <si>
    <t>trampa R</t>
  </si>
  <si>
    <t>Trampa T</t>
  </si>
  <si>
    <t>16 de marzo</t>
  </si>
  <si>
    <t>cantida aproximada de moscas por trampa</t>
  </si>
  <si>
    <t>TOTALES</t>
  </si>
  <si>
    <t>02 de abril</t>
  </si>
  <si>
    <t>Monitoreo semanal Coexca San Agustin</t>
  </si>
  <si>
    <t>09  de abril</t>
  </si>
  <si>
    <t>trampa AA</t>
  </si>
  <si>
    <t>Trampa AB</t>
  </si>
  <si>
    <t>Trampa AC</t>
  </si>
  <si>
    <t>Trampa AD</t>
  </si>
  <si>
    <t>Trampa AE</t>
  </si>
  <si>
    <t>no hay registro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</si>
</sst>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9"/>
      <color theme="1"/>
      <name val="Calibri"/>
      <family val="2"/>
      <scheme val="minor"/>
    </font>
    <font>
      <b/>
      <u/>
      <sz val="12"/>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20">
    <xf numFmtId="0" fontId="0" fillId="0" borderId="0" xfId="0"/>
    <xf numFmtId="0" fontId="0" fillId="0" borderId="0" xfId="0"/>
    <xf numFmtId="0" fontId="2" fillId="0" borderId="2" xfId="0" applyFont="1" applyBorder="1"/>
    <xf numFmtId="0" fontId="2" fillId="0" borderId="2" xfId="0" applyFont="1" applyFill="1" applyBorder="1"/>
    <xf numFmtId="0" fontId="2" fillId="2" borderId="2" xfId="0" applyFont="1" applyFill="1" applyBorder="1"/>
    <xf numFmtId="0" fontId="1" fillId="0" borderId="2" xfId="0" applyFont="1" applyBorder="1"/>
    <xf numFmtId="14" fontId="1" fillId="0" borderId="2" xfId="0" applyNumberFormat="1" applyFont="1" applyBorder="1"/>
    <xf numFmtId="0" fontId="4" fillId="3" borderId="2" xfId="0" applyFont="1" applyFill="1" applyBorder="1"/>
    <xf numFmtId="0" fontId="0" fillId="0" borderId="2" xfId="0" applyBorder="1"/>
    <xf numFmtId="0" fontId="0" fillId="4" borderId="2" xfId="0" applyFill="1" applyBorder="1"/>
    <xf numFmtId="16" fontId="4" fillId="2" borderId="3" xfId="0" applyNumberFormat="1" applyFont="1" applyFill="1" applyBorder="1"/>
    <xf numFmtId="0" fontId="4" fillId="5" borderId="2" xfId="0" applyFont="1" applyFill="1" applyBorder="1"/>
    <xf numFmtId="0" fontId="0" fillId="5" borderId="2" xfId="0" applyFill="1" applyBorder="1"/>
    <xf numFmtId="0" fontId="3" fillId="0" borderId="0" xfId="0" applyFont="1" applyAlignment="1">
      <alignment horizontal="center" vertical="center"/>
    </xf>
    <xf numFmtId="0" fontId="1" fillId="0" borderId="1" xfId="0" applyFont="1" applyBorder="1" applyAlignment="1">
      <alignment horizontal="center"/>
    </xf>
    <xf numFmtId="16" fontId="4" fillId="2" borderId="2" xfId="0" applyNumberFormat="1" applyFont="1" applyFill="1" applyBorder="1"/>
    <xf numFmtId="16" fontId="4" fillId="5" borderId="4" xfId="0" applyNumberFormat="1" applyFont="1" applyFill="1" applyBorder="1"/>
    <xf numFmtId="0" fontId="0" fillId="5" borderId="3" xfId="0" applyFill="1" applyBorder="1"/>
    <xf numFmtId="0" fontId="0" fillId="5" borderId="6" xfId="0" applyFill="1" applyBorder="1"/>
    <xf numFmtId="0" fontId="0" fillId="6" borderId="5"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Actividad</a:t>
            </a:r>
            <a:r>
              <a:rPr lang="es-CL" baseline="0"/>
              <a:t> de dípteros Coexca San Agustin</a:t>
            </a:r>
            <a:endParaRPr lang="es-CL"/>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L"/>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marzo!$D$6:$F$6</c:f>
              <c:strCache>
                <c:ptCount val="3"/>
                <c:pt idx="0">
                  <c:v>16 de marzo</c:v>
                </c:pt>
                <c:pt idx="1">
                  <c:v>02 de abril</c:v>
                </c:pt>
                <c:pt idx="2">
                  <c:v>09  de abril</c:v>
                </c:pt>
              </c:strCache>
            </c:strRef>
          </c:cat>
          <c:val>
            <c:numRef>
              <c:f>marzo!$D$39:$F$39</c:f>
              <c:numCache>
                <c:formatCode>General</c:formatCode>
                <c:ptCount val="3"/>
                <c:pt idx="0">
                  <c:v>31530</c:v>
                </c:pt>
                <c:pt idx="1">
                  <c:v>11550</c:v>
                </c:pt>
                <c:pt idx="2">
                  <c:v>11417</c:v>
                </c:pt>
              </c:numCache>
            </c:numRef>
          </c:val>
          <c:smooth val="0"/>
        </c:ser>
        <c:dLbls>
          <c:dLblPos val="t"/>
          <c:showLegendKey val="0"/>
          <c:showVal val="1"/>
          <c:showCatName val="0"/>
          <c:showSerName val="0"/>
          <c:showPercent val="0"/>
          <c:showBubbleSize val="0"/>
        </c:dLbls>
        <c:marker val="1"/>
        <c:smooth val="0"/>
        <c:axId val="185071024"/>
        <c:axId val="185435600"/>
      </c:lineChart>
      <c:catAx>
        <c:axId val="1850710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dias monitoreados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5435600"/>
        <c:crosses val="autoZero"/>
        <c:auto val="1"/>
        <c:lblAlgn val="ctr"/>
        <c:lblOffset val="100"/>
        <c:noMultiLvlLbl val="0"/>
      </c:catAx>
      <c:valAx>
        <c:axId val="185435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CL"/>
                  <a:t>nº de individuos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85071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275168</xdr:colOff>
      <xdr:row>21</xdr:row>
      <xdr:rowOff>190499</xdr:rowOff>
    </xdr:from>
    <xdr:to>
      <xdr:col>13</xdr:col>
      <xdr:colOff>560917</xdr:colOff>
      <xdr:row>31</xdr:row>
      <xdr:rowOff>105832</xdr:rowOff>
    </xdr:to>
    <xdr:sp macro="" textlink="">
      <xdr:nvSpPr>
        <xdr:cNvPr id="6" name="CuadroTexto 5"/>
        <xdr:cNvSpPr txBox="1"/>
      </xdr:nvSpPr>
      <xdr:spPr>
        <a:xfrm>
          <a:off x="5672668" y="4190999"/>
          <a:ext cx="4857749" cy="18203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aseline="0"/>
            <a:t>De acuerdo al último monitoreo efectuado el dia 09 de Abril, podemos observar una actividad muy similar al conteo del día 02 de Abril. Con un total de 11.417 individuos monitoreados,se registra la actividad más baja de las visitas en que se efectuó conteo de dípteros.</a:t>
          </a:r>
        </a:p>
        <a:p>
          <a:r>
            <a:rPr lang="es-CL" sz="1100" baseline="0"/>
            <a:t>Se observa  gran cantidad de pupas en los pabellones 5-6 y 7, por tanto se recomienda vaciar piscinas para eliminar estos potenciales adultos (el estado pupa no se puede controlar con los insecticidas utilizados).</a:t>
          </a:r>
        </a:p>
        <a:p>
          <a:r>
            <a:rPr lang="es-CL" sz="1100" baseline="0"/>
            <a:t>Se realiza desinsectación en los pabellones 7-11-12-15-16 y 17 en donde se observaron larvas y moscas en vuelo.</a:t>
          </a:r>
        </a:p>
        <a:p>
          <a:r>
            <a:rPr lang="es-CL" sz="1100" baseline="0"/>
            <a:t>Desde el  día de hoy se comienzan a monitorear 5 puntos más (AA-AB-AC-AD-AE).</a:t>
          </a:r>
        </a:p>
      </xdr:txBody>
    </xdr:sp>
    <xdr:clientData/>
  </xdr:twoCellAnchor>
  <xdr:twoCellAnchor>
    <xdr:from>
      <xdr:col>7</xdr:col>
      <xdr:colOff>666748</xdr:colOff>
      <xdr:row>4</xdr:row>
      <xdr:rowOff>152400</xdr:rowOff>
    </xdr:from>
    <xdr:to>
      <xdr:col>13</xdr:col>
      <xdr:colOff>666748</xdr:colOff>
      <xdr:row>19</xdr:row>
      <xdr:rowOff>38100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232834</xdr:colOff>
      <xdr:row>2</xdr:row>
      <xdr:rowOff>31749</xdr:rowOff>
    </xdr:from>
    <xdr:to>
      <xdr:col>1</xdr:col>
      <xdr:colOff>585259</xdr:colOff>
      <xdr:row>6</xdr:row>
      <xdr:rowOff>21166</xdr:rowOff>
    </xdr:to>
    <xdr:pic>
      <xdr:nvPicPr>
        <xdr:cNvPr id="5" name="Imagen 4" descr="Logo Solo 201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2834" y="412749"/>
          <a:ext cx="1114425" cy="751417"/>
        </a:xfrm>
        <a:prstGeom prst="rect">
          <a:avLst/>
        </a:prstGeom>
        <a:noFill/>
        <a:ln>
          <a:noFill/>
        </a:ln>
      </xdr:spPr>
    </xdr:pic>
    <xdr:clientData/>
  </xdr:twoCellAnchor>
  <xdr:twoCellAnchor>
    <xdr:from>
      <xdr:col>7</xdr:col>
      <xdr:colOff>42333</xdr:colOff>
      <xdr:row>38</xdr:row>
      <xdr:rowOff>127000</xdr:rowOff>
    </xdr:from>
    <xdr:to>
      <xdr:col>8</xdr:col>
      <xdr:colOff>560916</xdr:colOff>
      <xdr:row>38</xdr:row>
      <xdr:rowOff>127000</xdr:rowOff>
    </xdr:to>
    <xdr:cxnSp macro="">
      <xdr:nvCxnSpPr>
        <xdr:cNvPr id="4" name="Conector recto de flecha 3"/>
        <xdr:cNvCxnSpPr/>
      </xdr:nvCxnSpPr>
      <xdr:spPr>
        <a:xfrm>
          <a:off x="5778500" y="7376583"/>
          <a:ext cx="1280583"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8</xdr:col>
      <xdr:colOff>592666</xdr:colOff>
      <xdr:row>37</xdr:row>
      <xdr:rowOff>190499</xdr:rowOff>
    </xdr:from>
    <xdr:to>
      <xdr:col>12</xdr:col>
      <xdr:colOff>444499</xdr:colOff>
      <xdr:row>39</xdr:row>
      <xdr:rowOff>84666</xdr:rowOff>
    </xdr:to>
    <xdr:sp macro="" textlink="">
      <xdr:nvSpPr>
        <xdr:cNvPr id="7" name="CuadroTexto 6"/>
        <xdr:cNvSpPr txBox="1"/>
      </xdr:nvSpPr>
      <xdr:spPr>
        <a:xfrm>
          <a:off x="7090833" y="7238999"/>
          <a:ext cx="2899833" cy="296334"/>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lang="es-CL" sz="1100"/>
            <a:t>individuos totales monitoreados</a:t>
          </a:r>
          <a:r>
            <a:rPr lang="es-CL" sz="1100" baseline="0"/>
            <a:t> hasta la fecha</a:t>
          </a:r>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9"/>
  <sheetViews>
    <sheetView tabSelected="1" zoomScale="90" zoomScaleNormal="90" workbookViewId="0">
      <selection activeCell="N36" sqref="N36"/>
    </sheetView>
  </sheetViews>
  <sheetFormatPr baseColWidth="10" defaultRowHeight="15" x14ac:dyDescent="0.25"/>
  <cols>
    <col min="2" max="2" width="11.42578125" style="1"/>
    <col min="4" max="4" width="14" customWidth="1"/>
    <col min="5" max="5" width="14.85546875" customWidth="1"/>
  </cols>
  <sheetData>
    <row r="1" spans="3:13" x14ac:dyDescent="0.25">
      <c r="E1" s="13"/>
      <c r="F1" s="13"/>
      <c r="G1" s="13"/>
      <c r="H1" s="13" t="s">
        <v>32</v>
      </c>
      <c r="I1" s="13"/>
      <c r="J1" s="13"/>
      <c r="K1" s="13"/>
      <c r="L1" s="13"/>
      <c r="M1" s="13"/>
    </row>
    <row r="2" spans="3:13" s="1" customFormat="1" x14ac:dyDescent="0.25">
      <c r="E2" s="13"/>
      <c r="F2" s="13"/>
      <c r="G2" s="13"/>
      <c r="H2" s="13"/>
      <c r="I2" s="13"/>
      <c r="J2" s="13"/>
      <c r="K2" s="13"/>
      <c r="L2" s="13"/>
      <c r="M2" s="13"/>
    </row>
    <row r="3" spans="3:13" s="1" customFormat="1" x14ac:dyDescent="0.25"/>
    <row r="4" spans="3:13" x14ac:dyDescent="0.25">
      <c r="C4" s="5" t="s">
        <v>0</v>
      </c>
      <c r="D4" s="6">
        <v>43930</v>
      </c>
    </row>
    <row r="5" spans="3:13" x14ac:dyDescent="0.25">
      <c r="C5" s="14" t="s">
        <v>29</v>
      </c>
      <c r="D5" s="14"/>
      <c r="E5" s="14"/>
      <c r="F5" s="14"/>
      <c r="G5" s="14"/>
      <c r="H5" s="14"/>
    </row>
    <row r="6" spans="3:13" x14ac:dyDescent="0.25">
      <c r="C6" s="4"/>
      <c r="D6" s="10" t="s">
        <v>28</v>
      </c>
      <c r="E6" s="10" t="s">
        <v>31</v>
      </c>
      <c r="F6" s="15" t="s">
        <v>33</v>
      </c>
      <c r="G6" s="16" t="s">
        <v>30</v>
      </c>
    </row>
    <row r="7" spans="3:13" x14ac:dyDescent="0.25">
      <c r="C7" s="7" t="s">
        <v>1</v>
      </c>
      <c r="D7" s="2">
        <v>1000</v>
      </c>
      <c r="E7" s="8">
        <v>150</v>
      </c>
      <c r="F7" s="8">
        <v>40</v>
      </c>
      <c r="G7" s="12">
        <f>SUM(D7:F7)</f>
        <v>1190</v>
      </c>
    </row>
    <row r="8" spans="3:13" x14ac:dyDescent="0.25">
      <c r="C8" s="7" t="s">
        <v>2</v>
      </c>
      <c r="D8" s="2">
        <v>1800</v>
      </c>
      <c r="E8" s="8">
        <v>200</v>
      </c>
      <c r="F8" s="8">
        <v>350</v>
      </c>
      <c r="G8" s="12">
        <f t="shared" ref="G8:G38" si="0">SUM(D8:F8)</f>
        <v>2350</v>
      </c>
    </row>
    <row r="9" spans="3:13" x14ac:dyDescent="0.25">
      <c r="C9" s="7" t="s">
        <v>3</v>
      </c>
      <c r="D9" s="3">
        <v>750</v>
      </c>
      <c r="E9" s="8">
        <v>125</v>
      </c>
      <c r="F9" s="8">
        <v>20</v>
      </c>
      <c r="G9" s="12">
        <f t="shared" si="0"/>
        <v>895</v>
      </c>
    </row>
    <row r="10" spans="3:13" x14ac:dyDescent="0.25">
      <c r="C10" s="7" t="s">
        <v>4</v>
      </c>
      <c r="D10" s="3">
        <v>500</v>
      </c>
      <c r="E10" s="8">
        <v>50</v>
      </c>
      <c r="F10" s="8">
        <v>70</v>
      </c>
      <c r="G10" s="12">
        <f t="shared" si="0"/>
        <v>620</v>
      </c>
    </row>
    <row r="11" spans="3:13" x14ac:dyDescent="0.25">
      <c r="C11" s="7" t="s">
        <v>5</v>
      </c>
      <c r="D11" s="3">
        <v>300</v>
      </c>
      <c r="E11" s="8">
        <v>230</v>
      </c>
      <c r="F11" s="8">
        <v>30</v>
      </c>
      <c r="G11" s="12">
        <f t="shared" si="0"/>
        <v>560</v>
      </c>
    </row>
    <row r="12" spans="3:13" x14ac:dyDescent="0.25">
      <c r="C12" s="7" t="s">
        <v>6</v>
      </c>
      <c r="D12" s="3">
        <v>950</v>
      </c>
      <c r="E12" s="8">
        <v>450</v>
      </c>
      <c r="F12" s="8">
        <v>2000</v>
      </c>
      <c r="G12" s="12">
        <f t="shared" si="0"/>
        <v>3400</v>
      </c>
    </row>
    <row r="13" spans="3:13" x14ac:dyDescent="0.25">
      <c r="C13" s="7" t="s">
        <v>7</v>
      </c>
      <c r="D13" s="3">
        <v>1450</v>
      </c>
      <c r="E13" s="8">
        <v>670</v>
      </c>
      <c r="F13" s="8">
        <v>20</v>
      </c>
      <c r="G13" s="12">
        <f t="shared" si="0"/>
        <v>2140</v>
      </c>
    </row>
    <row r="14" spans="3:13" x14ac:dyDescent="0.25">
      <c r="C14" s="7" t="s">
        <v>8</v>
      </c>
      <c r="D14" s="3">
        <v>2050</v>
      </c>
      <c r="E14" s="8">
        <v>1210</v>
      </c>
      <c r="F14" s="8">
        <v>20</v>
      </c>
      <c r="G14" s="12">
        <f t="shared" si="0"/>
        <v>3280</v>
      </c>
    </row>
    <row r="15" spans="3:13" x14ac:dyDescent="0.25">
      <c r="C15" s="7" t="s">
        <v>17</v>
      </c>
      <c r="D15" s="3">
        <v>1000</v>
      </c>
      <c r="E15" s="8">
        <v>670</v>
      </c>
      <c r="F15" s="8">
        <v>10</v>
      </c>
      <c r="G15" s="12">
        <f t="shared" si="0"/>
        <v>1680</v>
      </c>
    </row>
    <row r="16" spans="3:13" x14ac:dyDescent="0.25">
      <c r="C16" s="7" t="s">
        <v>9</v>
      </c>
      <c r="D16" s="3">
        <v>1350</v>
      </c>
      <c r="E16" s="8">
        <v>350</v>
      </c>
      <c r="F16" s="8">
        <v>1000</v>
      </c>
      <c r="G16" s="12">
        <f t="shared" si="0"/>
        <v>2700</v>
      </c>
    </row>
    <row r="17" spans="3:7" x14ac:dyDescent="0.25">
      <c r="C17" s="7" t="s">
        <v>10</v>
      </c>
      <c r="D17" s="3">
        <v>1150</v>
      </c>
      <c r="E17" s="8">
        <v>540</v>
      </c>
      <c r="F17" s="8">
        <v>500</v>
      </c>
      <c r="G17" s="12">
        <f t="shared" si="0"/>
        <v>2190</v>
      </c>
    </row>
    <row r="18" spans="3:7" x14ac:dyDescent="0.25">
      <c r="C18" s="7" t="s">
        <v>11</v>
      </c>
      <c r="D18" s="3">
        <v>800</v>
      </c>
      <c r="E18" s="8">
        <v>320</v>
      </c>
      <c r="F18" s="8">
        <v>100</v>
      </c>
      <c r="G18" s="12">
        <f t="shared" si="0"/>
        <v>1220</v>
      </c>
    </row>
    <row r="19" spans="3:7" x14ac:dyDescent="0.25">
      <c r="C19" s="7" t="s">
        <v>12</v>
      </c>
      <c r="D19" s="3">
        <v>1500</v>
      </c>
      <c r="E19" s="8">
        <v>700</v>
      </c>
      <c r="F19" s="8">
        <v>540</v>
      </c>
      <c r="G19" s="12">
        <f t="shared" si="0"/>
        <v>2740</v>
      </c>
    </row>
    <row r="20" spans="3:7" x14ac:dyDescent="0.25">
      <c r="C20" s="7" t="s">
        <v>13</v>
      </c>
      <c r="D20" s="3">
        <v>1600</v>
      </c>
      <c r="E20" s="8">
        <v>50</v>
      </c>
      <c r="F20" s="8">
        <v>230</v>
      </c>
      <c r="G20" s="12">
        <f t="shared" si="0"/>
        <v>1880</v>
      </c>
    </row>
    <row r="21" spans="3:7" x14ac:dyDescent="0.25">
      <c r="C21" s="7" t="s">
        <v>14</v>
      </c>
      <c r="D21" s="3">
        <v>1480</v>
      </c>
      <c r="E21" s="8">
        <v>950</v>
      </c>
      <c r="F21" s="8">
        <v>2750</v>
      </c>
      <c r="G21" s="12">
        <f t="shared" si="0"/>
        <v>5180</v>
      </c>
    </row>
    <row r="22" spans="3:7" x14ac:dyDescent="0.25">
      <c r="C22" s="7" t="s">
        <v>15</v>
      </c>
      <c r="D22" s="3">
        <v>1550</v>
      </c>
      <c r="E22" s="8">
        <v>150</v>
      </c>
      <c r="F22" s="8">
        <v>700</v>
      </c>
      <c r="G22" s="12">
        <f t="shared" si="0"/>
        <v>2400</v>
      </c>
    </row>
    <row r="23" spans="3:7" x14ac:dyDescent="0.25">
      <c r="C23" s="7" t="s">
        <v>16</v>
      </c>
      <c r="D23" s="3">
        <v>300</v>
      </c>
      <c r="E23" s="8">
        <v>80</v>
      </c>
      <c r="F23" s="8">
        <v>410</v>
      </c>
      <c r="G23" s="12">
        <f t="shared" si="0"/>
        <v>790</v>
      </c>
    </row>
    <row r="24" spans="3:7" x14ac:dyDescent="0.25">
      <c r="C24" s="7" t="s">
        <v>18</v>
      </c>
      <c r="D24" s="3">
        <v>400</v>
      </c>
      <c r="E24" s="8">
        <v>50</v>
      </c>
      <c r="F24" s="8">
        <v>120</v>
      </c>
      <c r="G24" s="12">
        <f t="shared" si="0"/>
        <v>570</v>
      </c>
    </row>
    <row r="25" spans="3:7" x14ac:dyDescent="0.25">
      <c r="C25" s="7" t="s">
        <v>26</v>
      </c>
      <c r="D25" s="9">
        <v>1000</v>
      </c>
      <c r="E25" s="8">
        <v>250</v>
      </c>
      <c r="F25" s="8">
        <v>30</v>
      </c>
      <c r="G25" s="12">
        <f t="shared" si="0"/>
        <v>1280</v>
      </c>
    </row>
    <row r="26" spans="3:7" x14ac:dyDescent="0.25">
      <c r="C26" s="7" t="s">
        <v>19</v>
      </c>
      <c r="D26" s="9">
        <v>400</v>
      </c>
      <c r="E26" s="8">
        <v>150</v>
      </c>
      <c r="F26" s="8">
        <v>510</v>
      </c>
      <c r="G26" s="12">
        <f t="shared" si="0"/>
        <v>1060</v>
      </c>
    </row>
    <row r="27" spans="3:7" x14ac:dyDescent="0.25">
      <c r="C27" s="7" t="s">
        <v>27</v>
      </c>
      <c r="D27" s="9">
        <v>1000</v>
      </c>
      <c r="E27" s="8">
        <v>390</v>
      </c>
      <c r="F27" s="8">
        <v>62</v>
      </c>
      <c r="G27" s="12">
        <f t="shared" si="0"/>
        <v>1452</v>
      </c>
    </row>
    <row r="28" spans="3:7" x14ac:dyDescent="0.25">
      <c r="C28" s="7" t="s">
        <v>20</v>
      </c>
      <c r="D28" s="9">
        <v>2250</v>
      </c>
      <c r="E28" s="8">
        <v>895</v>
      </c>
      <c r="F28" s="8">
        <v>160</v>
      </c>
      <c r="G28" s="12">
        <f t="shared" si="0"/>
        <v>3305</v>
      </c>
    </row>
    <row r="29" spans="3:7" x14ac:dyDescent="0.25">
      <c r="C29" s="7" t="s">
        <v>21</v>
      </c>
      <c r="D29" s="8">
        <v>1750</v>
      </c>
      <c r="E29" s="8">
        <v>820</v>
      </c>
      <c r="F29" s="8">
        <v>290</v>
      </c>
      <c r="G29" s="12">
        <f t="shared" si="0"/>
        <v>2860</v>
      </c>
    </row>
    <row r="30" spans="3:7" x14ac:dyDescent="0.25">
      <c r="C30" s="7" t="s">
        <v>22</v>
      </c>
      <c r="D30" s="8">
        <v>1600</v>
      </c>
      <c r="E30" s="8">
        <v>640</v>
      </c>
      <c r="F30" s="8">
        <v>70</v>
      </c>
      <c r="G30" s="12">
        <f t="shared" si="0"/>
        <v>2310</v>
      </c>
    </row>
    <row r="31" spans="3:7" x14ac:dyDescent="0.25">
      <c r="C31" s="7" t="s">
        <v>23</v>
      </c>
      <c r="D31" s="8">
        <v>1750</v>
      </c>
      <c r="E31" s="8">
        <v>680</v>
      </c>
      <c r="F31" s="8">
        <v>890</v>
      </c>
      <c r="G31" s="12">
        <f t="shared" si="0"/>
        <v>3320</v>
      </c>
    </row>
    <row r="32" spans="3:7" x14ac:dyDescent="0.25">
      <c r="C32" s="7" t="s">
        <v>24</v>
      </c>
      <c r="D32" s="8">
        <v>1100</v>
      </c>
      <c r="E32" s="8">
        <v>630</v>
      </c>
      <c r="F32" s="8">
        <v>15</v>
      </c>
      <c r="G32" s="12">
        <f t="shared" si="0"/>
        <v>1745</v>
      </c>
    </row>
    <row r="33" spans="3:7" x14ac:dyDescent="0.25">
      <c r="C33" s="7" t="s">
        <v>25</v>
      </c>
      <c r="D33" s="8">
        <v>750</v>
      </c>
      <c r="E33" s="8">
        <v>150</v>
      </c>
      <c r="F33" s="8">
        <v>50</v>
      </c>
      <c r="G33" s="12">
        <f t="shared" si="0"/>
        <v>950</v>
      </c>
    </row>
    <row r="34" spans="3:7" s="1" customFormat="1" x14ac:dyDescent="0.25">
      <c r="C34" s="7" t="s">
        <v>34</v>
      </c>
      <c r="D34" s="8" t="s">
        <v>39</v>
      </c>
      <c r="E34" s="8" t="s">
        <v>39</v>
      </c>
      <c r="F34" s="8">
        <v>10</v>
      </c>
      <c r="G34" s="12">
        <f t="shared" si="0"/>
        <v>10</v>
      </c>
    </row>
    <row r="35" spans="3:7" s="1" customFormat="1" x14ac:dyDescent="0.25">
      <c r="C35" s="7" t="s">
        <v>35</v>
      </c>
      <c r="D35" s="8" t="s">
        <v>39</v>
      </c>
      <c r="E35" s="8" t="s">
        <v>39</v>
      </c>
      <c r="F35" s="8">
        <v>80</v>
      </c>
      <c r="G35" s="12">
        <f t="shared" si="0"/>
        <v>80</v>
      </c>
    </row>
    <row r="36" spans="3:7" s="1" customFormat="1" x14ac:dyDescent="0.25">
      <c r="C36" s="7" t="s">
        <v>36</v>
      </c>
      <c r="D36" s="8" t="s">
        <v>39</v>
      </c>
      <c r="E36" s="8" t="s">
        <v>39</v>
      </c>
      <c r="F36" s="8">
        <v>90</v>
      </c>
      <c r="G36" s="12">
        <f t="shared" si="0"/>
        <v>90</v>
      </c>
    </row>
    <row r="37" spans="3:7" s="1" customFormat="1" x14ac:dyDescent="0.25">
      <c r="C37" s="7" t="s">
        <v>37</v>
      </c>
      <c r="D37" s="8" t="s">
        <v>39</v>
      </c>
      <c r="E37" s="8" t="s">
        <v>39</v>
      </c>
      <c r="F37" s="8">
        <v>50</v>
      </c>
      <c r="G37" s="12">
        <f>SUM(D37:F37)</f>
        <v>50</v>
      </c>
    </row>
    <row r="38" spans="3:7" s="1" customFormat="1" ht="15.75" thickBot="1" x14ac:dyDescent="0.3">
      <c r="C38" s="7" t="s">
        <v>38</v>
      </c>
      <c r="D38" s="8" t="s">
        <v>39</v>
      </c>
      <c r="E38" s="8" t="s">
        <v>39</v>
      </c>
      <c r="F38" s="8">
        <v>200</v>
      </c>
      <c r="G38" s="18">
        <f t="shared" si="0"/>
        <v>200</v>
      </c>
    </row>
    <row r="39" spans="3:7" ht="15.75" thickBot="1" x14ac:dyDescent="0.3">
      <c r="C39" s="11" t="s">
        <v>30</v>
      </c>
      <c r="D39" s="12">
        <f>SUM(D7:D33)</f>
        <v>31530</v>
      </c>
      <c r="E39" s="12">
        <f>SUM(E7:E33)</f>
        <v>11550</v>
      </c>
      <c r="F39" s="17">
        <f>SUM(F7:F38)</f>
        <v>11417</v>
      </c>
      <c r="G39" s="19">
        <f>SUM(D39:F39)</f>
        <v>54497</v>
      </c>
    </row>
  </sheetData>
  <mergeCells count="4">
    <mergeCell ref="E1:G2"/>
    <mergeCell ref="H1:M2"/>
    <mergeCell ref="G5:H5"/>
    <mergeCell ref="C5:F5"/>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marzo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Cecilia Arellano</dc:creator>
  <cp:lastModifiedBy>Maria Cecilia Arellano</cp:lastModifiedBy>
  <dcterms:created xsi:type="dcterms:W3CDTF">2020-01-30T13:19:33Z</dcterms:created>
  <dcterms:modified xsi:type="dcterms:W3CDTF">2020-04-13T13:33:36Z</dcterms:modified>
</cp:coreProperties>
</file>