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lvarez\Desktop\588 PREMIO NOBEL\POST VENTA\SANCIONATORIO SMA\"/>
    </mc:Choice>
  </mc:AlternateContent>
  <xr:revisionPtr revIDLastSave="0" documentId="13_ncr:1_{C9C258F5-9D08-4388-9153-3F62FB8AADD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PPTO" sheetId="2" r:id="rId1"/>
    <sheet name="FACTURAS" sheetId="3" r:id="rId2"/>
  </sheets>
  <calcPr calcId="181029"/>
</workbook>
</file>

<file path=xl/calcChain.xml><?xml version="1.0" encoding="utf-8"?>
<calcChain xmlns="http://schemas.openxmlformats.org/spreadsheetml/2006/main">
  <c r="K17" i="2" l="1"/>
  <c r="K19" i="2" s="1"/>
  <c r="J17" i="2"/>
</calcChain>
</file>

<file path=xl/sharedStrings.xml><?xml version="1.0" encoding="utf-8"?>
<sst xmlns="http://schemas.openxmlformats.org/spreadsheetml/2006/main" count="72" uniqueCount="46">
  <si>
    <t>Nro OC</t>
  </si>
  <si>
    <t>Fecha</t>
  </si>
  <si>
    <t>Item</t>
  </si>
  <si>
    <t>Codigo</t>
  </si>
  <si>
    <t>Descripcion</t>
  </si>
  <si>
    <t>Proveedor</t>
  </si>
  <si>
    <t>Unidad</t>
  </si>
  <si>
    <t>Cantidad</t>
  </si>
  <si>
    <t>Costo Unitario</t>
  </si>
  <si>
    <t>Costo Total</t>
  </si>
  <si>
    <t>1</t>
  </si>
  <si>
    <t>2</t>
  </si>
  <si>
    <t>3</t>
  </si>
  <si>
    <t>4</t>
  </si>
  <si>
    <t xml:space="preserve">COMERCIAL L Y B LTDA.         </t>
  </si>
  <si>
    <t xml:space="preserve">PZA   </t>
  </si>
  <si>
    <t>10-05-2017</t>
  </si>
  <si>
    <t xml:space="preserve">465023    </t>
  </si>
  <si>
    <t xml:space="preserve">BERR Y NALLY S.A.             </t>
  </si>
  <si>
    <t xml:space="preserve">IMPERIAL S.A.                 </t>
  </si>
  <si>
    <t xml:space="preserve">CAJ   </t>
  </si>
  <si>
    <t xml:space="preserve">MASD2602                      </t>
  </si>
  <si>
    <t xml:space="preserve">Clavos Corrientes 2 1/2"  caja 25 kgs                       </t>
  </si>
  <si>
    <t xml:space="preserve">466007    </t>
  </si>
  <si>
    <t>16-05-2017</t>
  </si>
  <si>
    <t xml:space="preserve">MARB0813                      </t>
  </si>
  <si>
    <t xml:space="preserve">Pino Bruto 3" x 3"                                          </t>
  </si>
  <si>
    <t xml:space="preserve">466233    </t>
  </si>
  <si>
    <t>17-05-2017</t>
  </si>
  <si>
    <t xml:space="preserve">MARB0809                      </t>
  </si>
  <si>
    <t xml:space="preserve">Pino Bruto 2" x 3"                                          </t>
  </si>
  <si>
    <t xml:space="preserve">MARD1701                      </t>
  </si>
  <si>
    <t xml:space="preserve">OSB 1.22 x 2.44 m  e = 11.1 mm.                             </t>
  </si>
  <si>
    <t xml:space="preserve">PL    </t>
  </si>
  <si>
    <t>25-05-2017</t>
  </si>
  <si>
    <t xml:space="preserve">467360    </t>
  </si>
  <si>
    <t xml:space="preserve">467775    </t>
  </si>
  <si>
    <t>29-05-2017</t>
  </si>
  <si>
    <t>30-05-2017</t>
  </si>
  <si>
    <t xml:space="preserve">468065    </t>
  </si>
  <si>
    <t>Mano de Obra Ingevec</t>
  </si>
  <si>
    <t>CARPINTERO OBRA GRUESA</t>
  </si>
  <si>
    <t>HD</t>
  </si>
  <si>
    <t>PREMIO NOBEL</t>
  </si>
  <si>
    <t>TOTAL PROTECCIÓN</t>
  </si>
  <si>
    <t>COSTO PROTECCIÓN RUIDOS PARA CAMIÓN Y BOMBA HORMIGONES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</si>
</sst>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$-340A]#,##0"/>
    <numFmt numFmtId="165" formatCode="0.0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39" fontId="19" fillId="0" borderId="0" applyFont="0" applyFill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8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0" fillId="0" borderId="0" xfId="0" applyNumberFormat="1"/>
    <xf numFmtId="0" fontId="19" fillId="0" borderId="0" xfId="0" applyFont="1"/>
    <xf numFmtId="0" fontId="19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164" fontId="18" fillId="0" borderId="0" xfId="0" applyNumberFormat="1" applyFont="1"/>
    <xf numFmtId="0" fontId="0" fillId="0" borderId="10" xfId="0" applyBorder="1" applyAlignment="1">
      <alignment horizontal="center"/>
    </xf>
    <xf numFmtId="164" fontId="0" fillId="0" borderId="10" xfId="0" applyNumberFormat="1" applyBorder="1"/>
  </cellXfs>
  <cellStyles count="43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 customBuiltin="1"/>
    <cellStyle name="Notas" xfId="15" builtinId="10" customBuiltin="1"/>
    <cellStyle name="Number" xfId="42" xr:uid="{00000000-0005-0000-0000-000023000000}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66674</xdr:colOff>
      <xdr:row>0</xdr:row>
      <xdr:rowOff>0</xdr:rowOff>
    </xdr:from>
    <xdr:to>
      <xdr:col>8</xdr:col>
      <xdr:colOff>95250</xdr:colOff>
      <xdr:row>28</xdr:row>
      <xdr:rowOff>65909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E458ECBE-7795-42C9-821F-28D87513F98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674" y="0"/>
          <a:ext cx="6124576" cy="459980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142875</xdr:rowOff>
    </xdr:from>
    <xdr:to>
      <xdr:col>8</xdr:col>
      <xdr:colOff>257174</xdr:colOff>
      <xdr:row>66</xdr:row>
      <xdr:rowOff>104031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B751F8BC-8E45-40DC-85C4-F0871D04EA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4838700"/>
          <a:ext cx="6353174" cy="595238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67</xdr:row>
      <xdr:rowOff>142875</xdr:rowOff>
    </xdr:from>
    <xdr:to>
      <xdr:col>8</xdr:col>
      <xdr:colOff>276225</xdr:colOff>
      <xdr:row>106</xdr:row>
      <xdr:rowOff>56371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926A6F9F-21D6-4B5E-9F5C-585D9A40192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0991850"/>
          <a:ext cx="6372225" cy="6228571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107</xdr:row>
      <xdr:rowOff>35735</xdr:rowOff>
    </xdr:from>
    <xdr:to>
      <xdr:col>8</xdr:col>
      <xdr:colOff>438150</xdr:colOff>
      <xdr:row>145</xdr:row>
      <xdr:rowOff>65918</xdr:rowOff>
    </xdr:to>
    <xdr:pic>
      <xdr:nvPicPr>
        <xdr:cNvPr id="5" name="Imagen 4">
          <a:extLst>
            <a:ext uri="{FF2B5EF4-FFF2-40B4-BE49-F238E27FC236}">
              <a16:creationId xmlns:a16="http://schemas.microsoft.com/office/drawing/2014/main" id="{6B6A9BDD-44D4-477C-80E6-7DBA4E2174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7361710"/>
          <a:ext cx="6534150" cy="6183333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147</xdr:row>
      <xdr:rowOff>0</xdr:rowOff>
    </xdr:from>
    <xdr:to>
      <xdr:col>7</xdr:col>
      <xdr:colOff>389809</xdr:colOff>
      <xdr:row>184</xdr:row>
      <xdr:rowOff>151632</xdr:rowOff>
    </xdr:to>
    <xdr:pic>
      <xdr:nvPicPr>
        <xdr:cNvPr id="6" name="Imagen 5">
          <a:extLst>
            <a:ext uri="{FF2B5EF4-FFF2-40B4-BE49-F238E27FC236}">
              <a16:creationId xmlns:a16="http://schemas.microsoft.com/office/drawing/2014/main" id="{FA5BC7F5-1E0A-4BF0-A80F-CB72D3D2CF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23802975"/>
          <a:ext cx="5723809" cy="614285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186</xdr:row>
      <xdr:rowOff>0</xdr:rowOff>
    </xdr:from>
    <xdr:to>
      <xdr:col>8</xdr:col>
      <xdr:colOff>65905</xdr:colOff>
      <xdr:row>222</xdr:row>
      <xdr:rowOff>75462</xdr:rowOff>
    </xdr:to>
    <xdr:pic>
      <xdr:nvPicPr>
        <xdr:cNvPr id="7" name="Imagen 6">
          <a:extLst>
            <a:ext uri="{FF2B5EF4-FFF2-40B4-BE49-F238E27FC236}">
              <a16:creationId xmlns:a16="http://schemas.microsoft.com/office/drawing/2014/main" id="{A6A1903F-C1A0-4FBE-9B0B-83A912DFA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30118050"/>
          <a:ext cx="6161905" cy="590476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35A92F-9D65-473C-8B47-619262B278AD}">
  <dimension ref="B3:K21"/>
  <sheetViews>
    <sheetView tabSelected="1" workbookViewId="0">
      <selection activeCell="I1" sqref="I1"/>
    </sheetView>
  </sheetViews>
  <sheetFormatPr baseColWidth="10" defaultRowHeight="12.75" x14ac:dyDescent="0.2"/>
  <cols>
    <col min="1" max="1" width="5.28515625" customWidth="1"/>
    <col min="2" max="2" width="11.42578125" style="3"/>
    <col min="4" max="4" width="6.28515625" style="3" customWidth="1"/>
    <col min="6" max="6" width="33.42578125" customWidth="1"/>
    <col min="7" max="7" width="27.7109375" customWidth="1"/>
    <col min="8" max="8" width="11.42578125" style="3"/>
    <col min="9" max="9" width="10.42578125" style="3" customWidth="1"/>
  </cols>
  <sheetData>
    <row r="3" spans="2:11" ht="15.75" x14ac:dyDescent="0.2">
      <c r="F3" s="9" t="s">
        <v>45</v>
      </c>
    </row>
    <row r="4" spans="2:11" ht="15.75" x14ac:dyDescent="0.2">
      <c r="F4" s="9" t="s">
        <v>43</v>
      </c>
    </row>
    <row r="5" spans="2:11" x14ac:dyDescent="0.2">
      <c r="F5" s="8"/>
    </row>
    <row r="6" spans="2:11" x14ac:dyDescent="0.2">
      <c r="F6" s="8"/>
    </row>
    <row r="7" spans="2:11" x14ac:dyDescent="0.2">
      <c r="B7" s="2" t="s">
        <v>0</v>
      </c>
      <c r="C7" s="1" t="s">
        <v>1</v>
      </c>
      <c r="D7" s="2" t="s">
        <v>2</v>
      </c>
      <c r="E7" s="1" t="s">
        <v>3</v>
      </c>
      <c r="F7" s="1" t="s">
        <v>4</v>
      </c>
      <c r="G7" s="1" t="s">
        <v>5</v>
      </c>
      <c r="H7" s="2" t="s">
        <v>6</v>
      </c>
      <c r="I7" s="2" t="s">
        <v>7</v>
      </c>
      <c r="J7" s="1" t="s">
        <v>8</v>
      </c>
      <c r="K7" s="1" t="s">
        <v>9</v>
      </c>
    </row>
    <row r="8" spans="2:11" x14ac:dyDescent="0.2">
      <c r="B8" s="3" t="s">
        <v>17</v>
      </c>
      <c r="C8" t="s">
        <v>16</v>
      </c>
      <c r="D8" s="3" t="s">
        <v>12</v>
      </c>
      <c r="E8" t="s">
        <v>21</v>
      </c>
      <c r="F8" t="s">
        <v>22</v>
      </c>
      <c r="G8" t="s">
        <v>18</v>
      </c>
      <c r="H8" s="3" t="s">
        <v>20</v>
      </c>
      <c r="I8" s="3">
        <v>4</v>
      </c>
      <c r="J8" s="4">
        <v>13860</v>
      </c>
      <c r="K8" s="4">
        <v>55440</v>
      </c>
    </row>
    <row r="9" spans="2:11" x14ac:dyDescent="0.2">
      <c r="B9" s="3" t="s">
        <v>23</v>
      </c>
      <c r="C9" t="s">
        <v>24</v>
      </c>
      <c r="D9" s="3" t="s">
        <v>10</v>
      </c>
      <c r="E9" t="s">
        <v>25</v>
      </c>
      <c r="F9" t="s">
        <v>26</v>
      </c>
      <c r="G9" t="s">
        <v>19</v>
      </c>
      <c r="H9" s="3" t="s">
        <v>15</v>
      </c>
      <c r="I9" s="3">
        <v>100</v>
      </c>
      <c r="J9" s="4">
        <v>1863</v>
      </c>
      <c r="K9" s="4">
        <v>186300</v>
      </c>
    </row>
    <row r="10" spans="2:11" x14ac:dyDescent="0.2">
      <c r="B10" s="3" t="s">
        <v>27</v>
      </c>
      <c r="C10" t="s">
        <v>28</v>
      </c>
      <c r="D10" s="3" t="s">
        <v>11</v>
      </c>
      <c r="E10" t="s">
        <v>29</v>
      </c>
      <c r="F10" t="s">
        <v>30</v>
      </c>
      <c r="G10" t="s">
        <v>19</v>
      </c>
      <c r="H10" s="3" t="s">
        <v>15</v>
      </c>
      <c r="I10" s="3">
        <v>100</v>
      </c>
      <c r="J10" s="4">
        <v>1242</v>
      </c>
      <c r="K10" s="4">
        <v>124200</v>
      </c>
    </row>
    <row r="11" spans="2:11" x14ac:dyDescent="0.2">
      <c r="B11" s="3" t="s">
        <v>27</v>
      </c>
      <c r="C11" t="s">
        <v>28</v>
      </c>
      <c r="D11" s="3" t="s">
        <v>13</v>
      </c>
      <c r="E11" t="s">
        <v>31</v>
      </c>
      <c r="F11" t="s">
        <v>32</v>
      </c>
      <c r="G11" t="s">
        <v>19</v>
      </c>
      <c r="H11" s="3" t="s">
        <v>33</v>
      </c>
      <c r="I11" s="3">
        <v>30</v>
      </c>
      <c r="J11" s="4">
        <v>6000</v>
      </c>
      <c r="K11" s="4">
        <v>180000</v>
      </c>
    </row>
    <row r="12" spans="2:11" x14ac:dyDescent="0.2">
      <c r="B12" s="3" t="s">
        <v>35</v>
      </c>
      <c r="C12" t="s">
        <v>34</v>
      </c>
      <c r="D12" s="3" t="s">
        <v>11</v>
      </c>
      <c r="E12" t="s">
        <v>31</v>
      </c>
      <c r="F12" t="s">
        <v>32</v>
      </c>
      <c r="G12" t="s">
        <v>19</v>
      </c>
      <c r="H12" s="3" t="s">
        <v>33</v>
      </c>
      <c r="I12" s="3">
        <v>30</v>
      </c>
      <c r="J12" s="4">
        <v>6000</v>
      </c>
      <c r="K12" s="4">
        <v>180000</v>
      </c>
    </row>
    <row r="13" spans="2:11" x14ac:dyDescent="0.2">
      <c r="B13" s="3" t="s">
        <v>36</v>
      </c>
      <c r="C13" t="s">
        <v>37</v>
      </c>
      <c r="D13" s="3" t="s">
        <v>10</v>
      </c>
      <c r="E13" t="s">
        <v>29</v>
      </c>
      <c r="F13" t="s">
        <v>30</v>
      </c>
      <c r="G13" t="s">
        <v>14</v>
      </c>
      <c r="H13" s="3" t="s">
        <v>15</v>
      </c>
      <c r="I13" s="3">
        <v>200</v>
      </c>
      <c r="J13" s="4">
        <v>1341</v>
      </c>
      <c r="K13" s="4">
        <v>268200</v>
      </c>
    </row>
    <row r="14" spans="2:11" x14ac:dyDescent="0.2">
      <c r="B14" s="3" t="s">
        <v>39</v>
      </c>
      <c r="C14" t="s">
        <v>38</v>
      </c>
      <c r="D14" s="3" t="s">
        <v>10</v>
      </c>
      <c r="E14" t="s">
        <v>25</v>
      </c>
      <c r="F14" t="s">
        <v>26</v>
      </c>
      <c r="G14" t="s">
        <v>19</v>
      </c>
      <c r="H14" s="3" t="s">
        <v>15</v>
      </c>
      <c r="I14" s="3">
        <v>50</v>
      </c>
      <c r="J14" s="4">
        <v>1863</v>
      </c>
      <c r="K14" s="4">
        <v>93150</v>
      </c>
    </row>
    <row r="15" spans="2:11" x14ac:dyDescent="0.2">
      <c r="B15" s="3" t="s">
        <v>39</v>
      </c>
      <c r="C15" t="s">
        <v>38</v>
      </c>
      <c r="D15" s="3" t="s">
        <v>11</v>
      </c>
      <c r="E15" t="s">
        <v>29</v>
      </c>
      <c r="F15" t="s">
        <v>30</v>
      </c>
      <c r="G15" t="s">
        <v>19</v>
      </c>
      <c r="H15" s="3" t="s">
        <v>15</v>
      </c>
      <c r="I15" s="3">
        <v>150</v>
      </c>
      <c r="J15" s="4">
        <v>1242</v>
      </c>
      <c r="K15" s="4">
        <v>186300</v>
      </c>
    </row>
    <row r="16" spans="2:11" x14ac:dyDescent="0.2">
      <c r="J16" s="4"/>
      <c r="K16" s="4"/>
    </row>
    <row r="17" spans="6:11" x14ac:dyDescent="0.2">
      <c r="F17" s="5" t="s">
        <v>40</v>
      </c>
      <c r="G17" s="5" t="s">
        <v>41</v>
      </c>
      <c r="H17" s="6" t="s">
        <v>42</v>
      </c>
      <c r="I17" s="7">
        <v>9.5147999999999993</v>
      </c>
      <c r="J17" s="4">
        <f>928269/30</f>
        <v>30942.3</v>
      </c>
      <c r="K17" s="4">
        <f>+J17*I17</f>
        <v>294409.79603999999</v>
      </c>
    </row>
    <row r="18" spans="6:11" x14ac:dyDescent="0.2">
      <c r="H18" s="11"/>
      <c r="I18" s="11"/>
      <c r="J18" s="12"/>
      <c r="K18" s="12"/>
    </row>
    <row r="19" spans="6:11" x14ac:dyDescent="0.2">
      <c r="H19" s="2"/>
      <c r="I19" s="2" t="s">
        <v>44</v>
      </c>
      <c r="J19" s="10"/>
      <c r="K19" s="10">
        <f>SUM(K8:K18)</f>
        <v>1567999.7960399999</v>
      </c>
    </row>
    <row r="20" spans="6:11" x14ac:dyDescent="0.2">
      <c r="J20" s="4"/>
      <c r="K20" s="4"/>
    </row>
    <row r="21" spans="6:11" x14ac:dyDescent="0.2">
      <c r="J21" s="4"/>
      <c r="K21" s="4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EAEA6E-E6BD-477A-BD17-877A16358726}">
  <dimension ref="A1"/>
  <sheetViews>
    <sheetView topLeftCell="A199" workbookViewId="0">
      <selection activeCell="J221" sqref="J221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PPTO</vt:lpstr>
      <vt:lpstr>FACTURAS</vt:lpstr>
    </vt:vector>
  </TitlesOfParts>
  <Company>Ingevec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Ingevec</dc:creator>
  <cp:lastModifiedBy>Fernando Alvarez Reyes</cp:lastModifiedBy>
  <dcterms:created xsi:type="dcterms:W3CDTF">2015-03-15T23:04:04Z</dcterms:created>
  <dcterms:modified xsi:type="dcterms:W3CDTF">2021-01-25T14:45:35Z</dcterms:modified>
</cp:coreProperties>
</file>