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3.339" sheetId="1" r:id="rId1"/>
  </sheets>
  <definedNames>
    <definedName name="_xlnm.Print_Area" localSheetId="0">'3.339'!$A$1:$F$151</definedName>
    <definedName name="_xlnm.Print_Titles" localSheetId="0">'3.339'!$13:$13</definedName>
  </definedNames>
  <calcPr fullCalcOnLoad="1"/>
</workbook>
</file>

<file path=xl/sharedStrings.xml><?xml version="1.0" encoding="utf-8"?>
<sst xmlns="http://schemas.openxmlformats.org/spreadsheetml/2006/main" count="134" uniqueCount="83">
  <si>
    <t>Cant.</t>
  </si>
  <si>
    <t>Señores</t>
  </si>
  <si>
    <t>Dirección</t>
  </si>
  <si>
    <t>Teléfono</t>
  </si>
  <si>
    <t>Unitario</t>
  </si>
  <si>
    <t>Total</t>
  </si>
  <si>
    <t>Descripción</t>
  </si>
  <si>
    <t>Atención</t>
  </si>
  <si>
    <t>Fecha</t>
  </si>
  <si>
    <t>Pto.N°.</t>
  </si>
  <si>
    <t>Ítem</t>
  </si>
  <si>
    <t>Área</t>
  </si>
  <si>
    <t>$</t>
  </si>
  <si>
    <t>SUB. TOTAL NETO</t>
  </si>
  <si>
    <t>CONDICIONES COMERCIALES</t>
  </si>
  <si>
    <t>Forma de Pago                            :  40% de anticipo, saldo con estado de avance</t>
  </si>
  <si>
    <t>NO SE INCLUYE EN ESTA OFERTA</t>
  </si>
  <si>
    <t>A</t>
  </si>
  <si>
    <t>B</t>
  </si>
  <si>
    <t>Desmontajes y/o demoliciones de equipos existentes</t>
  </si>
  <si>
    <t>C</t>
  </si>
  <si>
    <t>D</t>
  </si>
  <si>
    <t>Fundaciones ni obras civiles</t>
  </si>
  <si>
    <t>E</t>
  </si>
  <si>
    <t>Modificaciones y sellados de techos o laterales</t>
  </si>
  <si>
    <t>SUMINISTROS CLIENTE</t>
  </si>
  <si>
    <t>Electricidad  al pie de la obra</t>
  </si>
  <si>
    <t>Baños y agua para el personal de montajes</t>
  </si>
  <si>
    <t>F</t>
  </si>
  <si>
    <t>Reacondicionamiento y/o mantención a equipos proporcionados por el cliente</t>
  </si>
  <si>
    <t>Suministro y Montajes de Acometidas eléctricas y neumáticas</t>
  </si>
  <si>
    <t>p.p. Zúñiga &amp; CIA Ltda.</t>
  </si>
  <si>
    <t>email</t>
  </si>
  <si>
    <t>SILENCIADORES SALIDA DE VENTILADOR</t>
  </si>
  <si>
    <t>Bodega para materiales y herramientas</t>
  </si>
  <si>
    <t>Cualquier elemento que no este contemplado en esta oferta</t>
  </si>
  <si>
    <t>Plazo de entrega   Fabricación :  a convenir</t>
  </si>
  <si>
    <t>Plazo de entrega   Montaje        :  a convenir</t>
  </si>
  <si>
    <t>Molinera San Felipe Ltda.</t>
  </si>
  <si>
    <t>Guardia Vieja Número  255 Oficina 1307 Providencia</t>
  </si>
  <si>
    <t>3310036 / 330958/ 3346373</t>
  </si>
  <si>
    <t>contacto@molinerasanfelipe.cl</t>
  </si>
  <si>
    <t>Viterbo Zuñiga Contreras</t>
  </si>
  <si>
    <t>Silenciador cilíndrico para salida a atmosfera.</t>
  </si>
  <si>
    <t>Fabricación en PL.2 mm ac.comercial y flanges en pletina 38x5 mm ac.comercial.</t>
  </si>
  <si>
    <t>Cámara interior en plancha perforada, con relleno en lana mineral.</t>
  </si>
  <si>
    <t>Tratamiento anti oxido y pintura de terminación aluminio.</t>
  </si>
  <si>
    <t>Nota: Dimensiones aproximadas, a definir en terreno.</t>
  </si>
  <si>
    <t>Ubicado en salida de ventilador de subproductos.</t>
  </si>
  <si>
    <t>Ø 450 mm, largo 2000 mm. Con flange de unión en sus extremos.</t>
  </si>
  <si>
    <t>Difusor atmosférico para salida a cubierta.</t>
  </si>
  <si>
    <t xml:space="preserve">Fabricación de cuerpo exterior en PL.3 mm ac.comercial </t>
  </si>
  <si>
    <t xml:space="preserve">Fabricación de cuerpo interior en PL.2 mm ac.comercial </t>
  </si>
  <si>
    <t>Evacuación de agua mediante cañería ISO Ø1"1/2</t>
  </si>
  <si>
    <t>Considerado para salida de ventilador de subproductos.</t>
  </si>
  <si>
    <t>Ø 450 mm, Con flange de unión en sus extremos.</t>
  </si>
  <si>
    <t>Ø 950 mm, largo 2000 mm. Con flange de unión en sus extremos.</t>
  </si>
  <si>
    <t>Ø 950 mm, Con flange de unión en sus extremos.</t>
  </si>
  <si>
    <t>Ø 500 mm, largo 2000 mm. Con flange de unión en sus extremos.</t>
  </si>
  <si>
    <t>Ø 500 mm, Con flange de unión en sus extremos.</t>
  </si>
  <si>
    <t>Montaje industrial mecánico, que contempla:</t>
  </si>
  <si>
    <t>*</t>
  </si>
  <si>
    <t>Se consideran perfiles rectangulares cerrados para reticulado en costaneras existes</t>
  </si>
  <si>
    <t>este reticulado servirá como apoyo y sujeción de los ductos y difusor.</t>
  </si>
  <si>
    <t>Montaje instalación y puesta en servicio de los equipos detallados en esta oferta.</t>
  </si>
  <si>
    <t>Mano de obra y personal calificado.</t>
  </si>
  <si>
    <t>Asesoría técnica de ingeniería y supervisión en terreno.</t>
  </si>
  <si>
    <t>Contrato, seguros, traslados, viáticos y alimentación de nuestro personal.</t>
  </si>
  <si>
    <t>Herramientas y elementos de protección personal de nuestro personal.</t>
  </si>
  <si>
    <t>Notas importantes:</t>
  </si>
  <si>
    <t>* El suministro de electricidad será responsabilidad del cliente.</t>
  </si>
  <si>
    <t>* Servicios higiénicos y agua para nuestro personal serán cargo al cliente.</t>
  </si>
  <si>
    <t>Ubicado en salida de ventilador de sección Limpia.</t>
  </si>
  <si>
    <t>Flange en sus extremos para unión apernada a ductos existentes.</t>
  </si>
  <si>
    <t>Considerado para salida de ventilador de sección Limpia.</t>
  </si>
  <si>
    <t>Lugar de entrega                         :  Bodegas Zuñiga, puesto sobre camión</t>
  </si>
  <si>
    <t>Ubicado en salida de ventilador neumático de Molino</t>
  </si>
  <si>
    <t>Considerado para salida de ventilador neumático de Molino.</t>
  </si>
  <si>
    <t>Ø 750 mm, largo 2000 mm. Con flange de unión en sus extremos.</t>
  </si>
  <si>
    <t>Eduardo pesce</t>
  </si>
  <si>
    <t>Molinos</t>
  </si>
  <si>
    <t>Ubicado en salida de ventilador de aspiración Pavo</t>
  </si>
  <si>
    <t>Arriendo de Plumas o Grúas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</si>
</sst>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"/>
    <numFmt numFmtId="193" formatCode="_-* #,##0.00\ _P_t_s_-;\-* #,##0.00\ _P_t_s_-;_-* &quot;-&quot;\ _P_t_s_-;_-@_-"/>
    <numFmt numFmtId="194" formatCode="d\-m\-yyyy"/>
    <numFmt numFmtId="195" formatCode="00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5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4"/>
      <name val="Arial"/>
      <family val="2"/>
    </font>
    <font>
      <b/>
      <u val="single"/>
      <sz val="10"/>
      <name val="Arial"/>
      <family val="2"/>
    </font>
    <font>
      <b/>
      <i/>
      <sz val="10"/>
      <color indexed="54"/>
      <name val="Arial"/>
      <family val="2"/>
    </font>
    <font>
      <b/>
      <i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195" fontId="1" fillId="0" borderId="0" xfId="0" applyNumberFormat="1" applyFont="1" applyAlignment="1">
      <alignment horizontal="left" vertical="center"/>
    </xf>
    <xf numFmtId="0" fontId="3" fillId="0" borderId="0" xfId="45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48" applyNumberFormat="1" applyFont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3" fontId="4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3" fontId="48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49" fillId="33" borderId="0" xfId="0" applyFont="1" applyFill="1" applyAlignment="1">
      <alignment horizontal="left" vertical="center"/>
    </xf>
    <xf numFmtId="3" fontId="1" fillId="33" borderId="0" xfId="0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molinerasanfelipe.c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2"/>
  <sheetViews>
    <sheetView showGridLines="0" tabSelected="1" zoomScale="89" zoomScaleNormal="89" zoomScalePageLayoutView="0" workbookViewId="0" topLeftCell="A117">
      <selection activeCell="G15" sqref="G15"/>
    </sheetView>
  </sheetViews>
  <sheetFormatPr defaultColWidth="11.421875" defaultRowHeight="15" customHeight="1"/>
  <cols>
    <col min="1" max="1" width="0.5625" style="7" customWidth="1"/>
    <col min="2" max="2" width="4.8515625" style="22" customWidth="1"/>
    <col min="3" max="3" width="5.00390625" style="22" customWidth="1"/>
    <col min="4" max="4" width="65.7109375" style="7" customWidth="1"/>
    <col min="5" max="5" width="12.7109375" style="7" customWidth="1"/>
    <col min="6" max="6" width="12.140625" style="7" bestFit="1" customWidth="1"/>
    <col min="7" max="7" width="50.7109375" style="7" bestFit="1" customWidth="1"/>
    <col min="8" max="16384" width="11.421875" style="7" customWidth="1"/>
  </cols>
  <sheetData>
    <row r="1" spans="2:6" ht="15" customHeight="1">
      <c r="B1" s="14"/>
      <c r="C1" s="15"/>
      <c r="D1" s="15"/>
      <c r="E1" s="16"/>
      <c r="F1" s="16"/>
    </row>
    <row r="2" spans="2:6" ht="15" customHeight="1">
      <c r="B2" s="17"/>
      <c r="C2" s="18"/>
      <c r="D2" s="19"/>
      <c r="E2" s="20"/>
      <c r="F2" s="20"/>
    </row>
    <row r="3" spans="2:6" ht="15" customHeight="1">
      <c r="B3" s="17"/>
      <c r="C3" s="1"/>
      <c r="D3" s="20"/>
      <c r="E3" s="20"/>
      <c r="F3" s="20"/>
    </row>
    <row r="4" spans="2:6" ht="15" customHeight="1">
      <c r="B4" s="17"/>
      <c r="C4" s="1"/>
      <c r="D4" s="20"/>
      <c r="E4" s="20"/>
      <c r="F4" s="20"/>
    </row>
    <row r="5" spans="2:6" ht="15" customHeight="1">
      <c r="B5" s="17"/>
      <c r="C5" s="1"/>
      <c r="D5" s="20"/>
      <c r="E5" s="20"/>
      <c r="F5" s="20"/>
    </row>
    <row r="6" spans="2:6" ht="15" customHeight="1">
      <c r="B6" s="17"/>
      <c r="C6" s="1"/>
      <c r="D6" s="20"/>
      <c r="E6" s="20"/>
      <c r="F6" s="20"/>
    </row>
    <row r="7" spans="2:6" ht="15" customHeight="1">
      <c r="B7" s="21" t="s">
        <v>1</v>
      </c>
      <c r="C7" s="1"/>
      <c r="D7" s="22" t="s">
        <v>38</v>
      </c>
      <c r="E7" s="20" t="s">
        <v>8</v>
      </c>
      <c r="F7" s="23">
        <v>44195</v>
      </c>
    </row>
    <row r="8" spans="2:6" ht="15" customHeight="1">
      <c r="B8" s="21" t="s">
        <v>7</v>
      </c>
      <c r="D8" s="22" t="s">
        <v>79</v>
      </c>
      <c r="E8" s="7" t="s">
        <v>9</v>
      </c>
      <c r="F8" s="24">
        <v>3339</v>
      </c>
    </row>
    <row r="9" spans="2:6" ht="15" customHeight="1">
      <c r="B9" s="21" t="s">
        <v>2</v>
      </c>
      <c r="D9" s="22" t="s">
        <v>39</v>
      </c>
      <c r="E9" s="7" t="s">
        <v>11</v>
      </c>
      <c r="F9" s="22" t="s">
        <v>80</v>
      </c>
    </row>
    <row r="10" spans="2:6" ht="15" customHeight="1">
      <c r="B10" s="21" t="s">
        <v>3</v>
      </c>
      <c r="D10" s="22" t="s">
        <v>40</v>
      </c>
      <c r="F10" s="22"/>
    </row>
    <row r="11" spans="2:4" ht="15" customHeight="1">
      <c r="B11" s="21" t="s">
        <v>32</v>
      </c>
      <c r="D11" s="25" t="s">
        <v>41</v>
      </c>
    </row>
    <row r="13" spans="2:6" ht="15" customHeight="1">
      <c r="B13" s="48" t="s">
        <v>10</v>
      </c>
      <c r="C13" s="49" t="s">
        <v>0</v>
      </c>
      <c r="D13" s="49" t="s">
        <v>6</v>
      </c>
      <c r="E13" s="49" t="s">
        <v>4</v>
      </c>
      <c r="F13" s="50" t="s">
        <v>5</v>
      </c>
    </row>
    <row r="14" spans="5:6" ht="15" customHeight="1">
      <c r="E14" s="13"/>
      <c r="F14" s="13"/>
    </row>
    <row r="15" spans="4:8" s="26" customFormat="1" ht="15" customHeight="1">
      <c r="D15" s="27" t="s">
        <v>33</v>
      </c>
      <c r="E15" s="28"/>
      <c r="F15" s="28"/>
      <c r="G15" s="28"/>
      <c r="H15" s="29"/>
    </row>
    <row r="16" spans="2:8" s="26" customFormat="1" ht="15" customHeight="1">
      <c r="B16" s="22"/>
      <c r="D16" s="21"/>
      <c r="E16" s="28"/>
      <c r="F16" s="30"/>
      <c r="G16" s="28"/>
      <c r="H16" s="29"/>
    </row>
    <row r="17" spans="2:8" s="26" customFormat="1" ht="15" customHeight="1">
      <c r="B17" s="22"/>
      <c r="D17" s="21"/>
      <c r="E17" s="28"/>
      <c r="F17" s="30"/>
      <c r="G17" s="28"/>
      <c r="H17" s="29"/>
    </row>
    <row r="18" spans="2:8" s="26" customFormat="1" ht="15" customHeight="1">
      <c r="B18" s="1">
        <v>1</v>
      </c>
      <c r="C18" s="2">
        <v>1</v>
      </c>
      <c r="D18" s="6" t="s">
        <v>43</v>
      </c>
      <c r="E18" s="10">
        <v>1600000</v>
      </c>
      <c r="F18" s="11">
        <f>E18*C18</f>
        <v>1600000</v>
      </c>
      <c r="G18" s="28"/>
      <c r="H18" s="29"/>
    </row>
    <row r="19" spans="2:8" s="26" customFormat="1" ht="15" customHeight="1">
      <c r="B19" s="1"/>
      <c r="C19" s="2"/>
      <c r="D19" s="6" t="s">
        <v>48</v>
      </c>
      <c r="E19" s="10"/>
      <c r="F19" s="11"/>
      <c r="G19" s="28"/>
      <c r="H19" s="29"/>
    </row>
    <row r="20" spans="2:8" s="26" customFormat="1" ht="15" customHeight="1">
      <c r="B20" s="1"/>
      <c r="C20" s="2"/>
      <c r="D20" s="2" t="s">
        <v>49</v>
      </c>
      <c r="E20" s="12"/>
      <c r="F20" s="12"/>
      <c r="G20" s="28"/>
      <c r="H20" s="29"/>
    </row>
    <row r="21" spans="2:8" s="26" customFormat="1" ht="15" customHeight="1">
      <c r="B21" s="1"/>
      <c r="C21" s="2"/>
      <c r="D21" s="2" t="s">
        <v>44</v>
      </c>
      <c r="E21" s="12"/>
      <c r="F21" s="12"/>
      <c r="G21" s="28"/>
      <c r="H21" s="29"/>
    </row>
    <row r="22" spans="2:8" s="26" customFormat="1" ht="15" customHeight="1">
      <c r="B22" s="1"/>
      <c r="C22" s="2"/>
      <c r="D22" s="2" t="s">
        <v>45</v>
      </c>
      <c r="E22" s="12"/>
      <c r="F22" s="12"/>
      <c r="G22" s="28"/>
      <c r="H22" s="29"/>
    </row>
    <row r="23" spans="2:8" s="26" customFormat="1" ht="15" customHeight="1">
      <c r="B23" s="1"/>
      <c r="C23" s="2"/>
      <c r="D23" s="2" t="s">
        <v>73</v>
      </c>
      <c r="E23" s="12"/>
      <c r="F23" s="12"/>
      <c r="G23" s="28"/>
      <c r="H23" s="29"/>
    </row>
    <row r="24" spans="2:8" s="26" customFormat="1" ht="15" customHeight="1">
      <c r="B24" s="1"/>
      <c r="C24" s="2"/>
      <c r="D24" s="2" t="s">
        <v>46</v>
      </c>
      <c r="E24" s="12"/>
      <c r="F24" s="12"/>
      <c r="G24" s="28"/>
      <c r="H24" s="29"/>
    </row>
    <row r="25" spans="2:8" s="26" customFormat="1" ht="15" customHeight="1">
      <c r="B25" s="1"/>
      <c r="C25" s="2"/>
      <c r="D25" s="2" t="s">
        <v>47</v>
      </c>
      <c r="E25" s="12"/>
      <c r="F25" s="12"/>
      <c r="G25" s="28"/>
      <c r="H25" s="29"/>
    </row>
    <row r="26" spans="2:8" s="26" customFormat="1" ht="15" customHeight="1">
      <c r="B26" s="22"/>
      <c r="D26" s="21"/>
      <c r="E26" s="28"/>
      <c r="F26" s="30"/>
      <c r="G26" s="28"/>
      <c r="H26" s="29"/>
    </row>
    <row r="27" spans="2:8" s="26" customFormat="1" ht="15" customHeight="1">
      <c r="B27" s="1">
        <v>2</v>
      </c>
      <c r="C27" s="2">
        <v>1</v>
      </c>
      <c r="D27" s="6" t="s">
        <v>50</v>
      </c>
      <c r="E27" s="10">
        <v>780000</v>
      </c>
      <c r="F27" s="11">
        <f>E27*C27</f>
        <v>780000</v>
      </c>
      <c r="G27" s="28"/>
      <c r="H27" s="29"/>
    </row>
    <row r="28" spans="2:8" s="26" customFormat="1" ht="15" customHeight="1">
      <c r="B28" s="1"/>
      <c r="C28" s="2"/>
      <c r="D28" s="6" t="s">
        <v>54</v>
      </c>
      <c r="E28" s="12"/>
      <c r="F28" s="12"/>
      <c r="G28" s="28"/>
      <c r="H28" s="29"/>
    </row>
    <row r="29" spans="2:8" s="26" customFormat="1" ht="15" customHeight="1">
      <c r="B29" s="1"/>
      <c r="C29" s="2"/>
      <c r="D29" s="2" t="s">
        <v>55</v>
      </c>
      <c r="E29" s="12"/>
      <c r="F29" s="12"/>
      <c r="G29" s="28"/>
      <c r="H29" s="29"/>
    </row>
    <row r="30" spans="2:8" s="26" customFormat="1" ht="15" customHeight="1">
      <c r="B30" s="1"/>
      <c r="C30" s="2"/>
      <c r="D30" s="2" t="s">
        <v>51</v>
      </c>
      <c r="E30" s="12"/>
      <c r="F30" s="12"/>
      <c r="G30" s="28"/>
      <c r="H30" s="29"/>
    </row>
    <row r="31" spans="2:8" s="26" customFormat="1" ht="15" customHeight="1">
      <c r="B31" s="7"/>
      <c r="C31" s="7"/>
      <c r="D31" s="2" t="s">
        <v>52</v>
      </c>
      <c r="E31" s="13"/>
      <c r="F31" s="13"/>
      <c r="G31" s="28"/>
      <c r="H31" s="29"/>
    </row>
    <row r="32" spans="2:8" s="26" customFormat="1" ht="15" customHeight="1">
      <c r="B32" s="7"/>
      <c r="C32" s="7"/>
      <c r="D32" s="2" t="s">
        <v>53</v>
      </c>
      <c r="E32" s="13"/>
      <c r="F32" s="13"/>
      <c r="G32" s="28"/>
      <c r="H32" s="29"/>
    </row>
    <row r="33" spans="2:8" s="26" customFormat="1" ht="15" customHeight="1">
      <c r="B33" s="7"/>
      <c r="C33" s="7"/>
      <c r="D33" s="2" t="s">
        <v>73</v>
      </c>
      <c r="E33" s="13"/>
      <c r="F33" s="13"/>
      <c r="G33" s="28"/>
      <c r="H33" s="29"/>
    </row>
    <row r="34" spans="2:8" s="26" customFormat="1" ht="15" customHeight="1">
      <c r="B34" s="7"/>
      <c r="C34" s="7"/>
      <c r="D34" s="2" t="s">
        <v>46</v>
      </c>
      <c r="E34" s="13"/>
      <c r="F34" s="13"/>
      <c r="G34" s="28"/>
      <c r="H34" s="29"/>
    </row>
    <row r="35" spans="2:8" s="26" customFormat="1" ht="15" customHeight="1">
      <c r="B35" s="7"/>
      <c r="C35" s="7"/>
      <c r="D35" s="2" t="s">
        <v>47</v>
      </c>
      <c r="E35" s="13"/>
      <c r="F35" s="13"/>
      <c r="G35" s="28"/>
      <c r="H35" s="29"/>
    </row>
    <row r="36" spans="2:8" s="26" customFormat="1" ht="15" customHeight="1">
      <c r="B36" s="7"/>
      <c r="C36" s="7"/>
      <c r="D36" s="2"/>
      <c r="E36" s="13"/>
      <c r="F36" s="13"/>
      <c r="G36" s="28"/>
      <c r="H36" s="29"/>
    </row>
    <row r="37" spans="2:8" s="26" customFormat="1" ht="15" customHeight="1">
      <c r="B37" s="7"/>
      <c r="C37" s="7"/>
      <c r="D37" s="2"/>
      <c r="E37" s="13"/>
      <c r="F37" s="13"/>
      <c r="G37" s="28"/>
      <c r="H37" s="29"/>
    </row>
    <row r="38" spans="2:8" s="26" customFormat="1" ht="15" customHeight="1">
      <c r="B38" s="1">
        <v>3</v>
      </c>
      <c r="C38" s="2">
        <v>1</v>
      </c>
      <c r="D38" s="6" t="s">
        <v>43</v>
      </c>
      <c r="E38" s="10">
        <v>2400000</v>
      </c>
      <c r="F38" s="11">
        <f>E38*C38</f>
        <v>2400000</v>
      </c>
      <c r="G38" s="28"/>
      <c r="H38" s="29"/>
    </row>
    <row r="39" spans="2:8" s="26" customFormat="1" ht="15" customHeight="1">
      <c r="B39" s="1"/>
      <c r="C39" s="2"/>
      <c r="D39" s="6" t="s">
        <v>76</v>
      </c>
      <c r="E39" s="10"/>
      <c r="F39" s="11"/>
      <c r="G39" s="28"/>
      <c r="H39" s="29"/>
    </row>
    <row r="40" spans="2:8" s="26" customFormat="1" ht="15" customHeight="1">
      <c r="B40" s="1"/>
      <c r="C40" s="2"/>
      <c r="D40" s="2" t="s">
        <v>56</v>
      </c>
      <c r="E40" s="12"/>
      <c r="F40" s="12"/>
      <c r="G40" s="28"/>
      <c r="H40" s="29"/>
    </row>
    <row r="41" spans="2:8" s="26" customFormat="1" ht="15" customHeight="1">
      <c r="B41" s="1"/>
      <c r="C41" s="2"/>
      <c r="D41" s="2" t="s">
        <v>44</v>
      </c>
      <c r="E41" s="12"/>
      <c r="F41" s="12"/>
      <c r="G41" s="28"/>
      <c r="H41" s="29"/>
    </row>
    <row r="42" spans="2:8" s="26" customFormat="1" ht="15" customHeight="1">
      <c r="B42" s="1"/>
      <c r="C42" s="2"/>
      <c r="D42" s="2" t="s">
        <v>45</v>
      </c>
      <c r="E42" s="12"/>
      <c r="F42" s="12"/>
      <c r="G42" s="28"/>
      <c r="H42" s="29"/>
    </row>
    <row r="43" spans="2:8" s="26" customFormat="1" ht="15" customHeight="1">
      <c r="B43" s="1"/>
      <c r="C43" s="2"/>
      <c r="D43" s="2" t="s">
        <v>73</v>
      </c>
      <c r="E43" s="12"/>
      <c r="F43" s="12"/>
      <c r="G43" s="28"/>
      <c r="H43" s="29"/>
    </row>
    <row r="44" spans="2:8" s="26" customFormat="1" ht="15" customHeight="1">
      <c r="B44" s="1"/>
      <c r="C44" s="2"/>
      <c r="D44" s="2" t="s">
        <v>46</v>
      </c>
      <c r="E44" s="12"/>
      <c r="F44" s="12"/>
      <c r="G44" s="28"/>
      <c r="H44" s="29"/>
    </row>
    <row r="45" spans="2:8" s="26" customFormat="1" ht="15" customHeight="1">
      <c r="B45" s="1"/>
      <c r="C45" s="2"/>
      <c r="D45" s="2" t="s">
        <v>47</v>
      </c>
      <c r="E45" s="12"/>
      <c r="F45" s="12"/>
      <c r="G45" s="28"/>
      <c r="H45" s="29"/>
    </row>
    <row r="46" spans="2:8" s="26" customFormat="1" ht="15" customHeight="1">
      <c r="B46" s="22"/>
      <c r="D46" s="21"/>
      <c r="E46" s="28"/>
      <c r="F46" s="30"/>
      <c r="G46" s="28"/>
      <c r="H46" s="29"/>
    </row>
    <row r="47" spans="2:8" s="26" customFormat="1" ht="15" customHeight="1">
      <c r="B47" s="22"/>
      <c r="D47" s="21"/>
      <c r="E47" s="28"/>
      <c r="F47" s="30"/>
      <c r="G47" s="28"/>
      <c r="H47" s="29"/>
    </row>
    <row r="48" spans="2:8" s="26" customFormat="1" ht="15" customHeight="1">
      <c r="B48" s="22"/>
      <c r="D48" s="21"/>
      <c r="E48" s="28"/>
      <c r="F48" s="30"/>
      <c r="G48" s="28"/>
      <c r="H48" s="29"/>
    </row>
    <row r="49" spans="2:8" s="26" customFormat="1" ht="15" customHeight="1">
      <c r="B49" s="22"/>
      <c r="D49" s="21"/>
      <c r="E49" s="28"/>
      <c r="F49" s="30"/>
      <c r="G49" s="28"/>
      <c r="H49" s="29"/>
    </row>
    <row r="50" spans="2:8" s="26" customFormat="1" ht="15" customHeight="1">
      <c r="B50" s="22"/>
      <c r="D50" s="21"/>
      <c r="E50" s="28"/>
      <c r="F50" s="30"/>
      <c r="G50" s="28"/>
      <c r="H50" s="29"/>
    </row>
    <row r="51" spans="2:8" s="26" customFormat="1" ht="15" customHeight="1">
      <c r="B51" s="22"/>
      <c r="D51" s="21"/>
      <c r="E51" s="28"/>
      <c r="F51" s="30"/>
      <c r="G51" s="28"/>
      <c r="H51" s="29"/>
    </row>
    <row r="52" spans="2:8" s="26" customFormat="1" ht="15" customHeight="1">
      <c r="B52" s="22"/>
      <c r="D52" s="21"/>
      <c r="E52" s="28"/>
      <c r="F52" s="30"/>
      <c r="G52" s="28"/>
      <c r="H52" s="29"/>
    </row>
    <row r="54" spans="2:8" s="26" customFormat="1" ht="15" customHeight="1">
      <c r="B54" s="22"/>
      <c r="D54" s="21"/>
      <c r="E54" s="28"/>
      <c r="F54" s="30"/>
      <c r="G54" s="28"/>
      <c r="H54" s="29"/>
    </row>
    <row r="55" spans="2:8" s="26" customFormat="1" ht="15" customHeight="1">
      <c r="B55" s="48" t="s">
        <v>10</v>
      </c>
      <c r="C55" s="49" t="s">
        <v>0</v>
      </c>
      <c r="D55" s="49" t="s">
        <v>6</v>
      </c>
      <c r="E55" s="49" t="s">
        <v>4</v>
      </c>
      <c r="F55" s="50" t="s">
        <v>5</v>
      </c>
      <c r="G55" s="28"/>
      <c r="H55" s="29"/>
    </row>
    <row r="56" spans="7:8" s="26" customFormat="1" ht="15" customHeight="1">
      <c r="G56" s="28"/>
      <c r="H56" s="29"/>
    </row>
    <row r="57" spans="7:8" s="26" customFormat="1" ht="15" customHeight="1">
      <c r="G57" s="28"/>
      <c r="H57" s="29"/>
    </row>
    <row r="58" spans="7:8" s="26" customFormat="1" ht="15" customHeight="1">
      <c r="G58" s="28"/>
      <c r="H58" s="29"/>
    </row>
    <row r="59" spans="2:8" s="26" customFormat="1" ht="15" customHeight="1">
      <c r="B59" s="1">
        <v>4</v>
      </c>
      <c r="C59" s="2">
        <v>1</v>
      </c>
      <c r="D59" s="6" t="s">
        <v>50</v>
      </c>
      <c r="E59" s="10">
        <v>970000</v>
      </c>
      <c r="F59" s="11">
        <f>E59*C59</f>
        <v>970000</v>
      </c>
      <c r="G59" s="28"/>
      <c r="H59" s="29"/>
    </row>
    <row r="60" spans="2:8" s="26" customFormat="1" ht="15" customHeight="1">
      <c r="B60" s="1"/>
      <c r="C60" s="2"/>
      <c r="D60" s="6" t="s">
        <v>77</v>
      </c>
      <c r="E60" s="12"/>
      <c r="F60" s="12"/>
      <c r="G60" s="28"/>
      <c r="H60" s="29"/>
    </row>
    <row r="61" spans="2:8" s="26" customFormat="1" ht="15" customHeight="1">
      <c r="B61" s="1"/>
      <c r="C61" s="2"/>
      <c r="D61" s="2" t="s">
        <v>57</v>
      </c>
      <c r="E61" s="12"/>
      <c r="F61" s="12"/>
      <c r="G61" s="28"/>
      <c r="H61" s="29"/>
    </row>
    <row r="62" spans="2:8" s="26" customFormat="1" ht="15" customHeight="1">
      <c r="B62" s="1"/>
      <c r="C62" s="2"/>
      <c r="D62" s="2" t="s">
        <v>51</v>
      </c>
      <c r="E62" s="12"/>
      <c r="F62" s="12"/>
      <c r="G62" s="28"/>
      <c r="H62" s="29"/>
    </row>
    <row r="63" spans="2:8" s="26" customFormat="1" ht="15" customHeight="1">
      <c r="B63" s="7"/>
      <c r="C63" s="7"/>
      <c r="D63" s="2" t="s">
        <v>52</v>
      </c>
      <c r="E63" s="13"/>
      <c r="F63" s="13"/>
      <c r="G63" s="28"/>
      <c r="H63" s="29"/>
    </row>
    <row r="64" spans="2:8" s="26" customFormat="1" ht="15" customHeight="1">
      <c r="B64" s="7"/>
      <c r="C64" s="7"/>
      <c r="D64" s="2" t="s">
        <v>53</v>
      </c>
      <c r="E64" s="13"/>
      <c r="F64" s="13"/>
      <c r="G64" s="28"/>
      <c r="H64" s="29"/>
    </row>
    <row r="65" spans="2:8" s="26" customFormat="1" ht="15" customHeight="1">
      <c r="B65" s="7"/>
      <c r="C65" s="7"/>
      <c r="D65" s="2" t="s">
        <v>73</v>
      </c>
      <c r="E65" s="13"/>
      <c r="F65" s="13"/>
      <c r="G65" s="28"/>
      <c r="H65" s="29"/>
    </row>
    <row r="66" spans="2:8" s="26" customFormat="1" ht="15" customHeight="1">
      <c r="B66" s="7"/>
      <c r="C66" s="7"/>
      <c r="D66" s="2" t="s">
        <v>46</v>
      </c>
      <c r="E66" s="13"/>
      <c r="F66" s="13"/>
      <c r="G66" s="28"/>
      <c r="H66" s="29"/>
    </row>
    <row r="67" spans="2:8" s="26" customFormat="1" ht="15" customHeight="1">
      <c r="B67" s="7"/>
      <c r="C67" s="7"/>
      <c r="D67" s="2" t="s">
        <v>47</v>
      </c>
      <c r="E67" s="13"/>
      <c r="F67" s="13"/>
      <c r="G67" s="28"/>
      <c r="H67" s="29"/>
    </row>
    <row r="68" spans="2:8" s="26" customFormat="1" ht="15" customHeight="1">
      <c r="B68" s="22"/>
      <c r="D68" s="21"/>
      <c r="E68" s="28"/>
      <c r="F68" s="30"/>
      <c r="G68" s="28"/>
      <c r="H68" s="29"/>
    </row>
    <row r="69" spans="2:8" s="26" customFormat="1" ht="15" customHeight="1">
      <c r="B69" s="22"/>
      <c r="D69" s="21"/>
      <c r="E69" s="28"/>
      <c r="F69" s="30"/>
      <c r="G69" s="28"/>
      <c r="H69" s="29"/>
    </row>
    <row r="70" spans="2:8" s="26" customFormat="1" ht="15" customHeight="1">
      <c r="B70" s="1">
        <v>5</v>
      </c>
      <c r="C70" s="2">
        <v>1</v>
      </c>
      <c r="D70" s="6" t="s">
        <v>43</v>
      </c>
      <c r="E70" s="10">
        <v>1600000</v>
      </c>
      <c r="F70" s="11">
        <f>E70*C70</f>
        <v>1600000</v>
      </c>
      <c r="G70" s="28"/>
      <c r="H70" s="29"/>
    </row>
    <row r="71" spans="2:8" s="26" customFormat="1" ht="15" customHeight="1">
      <c r="B71" s="1"/>
      <c r="C71" s="2"/>
      <c r="D71" s="6" t="s">
        <v>72</v>
      </c>
      <c r="E71" s="10"/>
      <c r="F71" s="11"/>
      <c r="G71" s="28"/>
      <c r="H71" s="29"/>
    </row>
    <row r="72" spans="2:8" s="26" customFormat="1" ht="15" customHeight="1">
      <c r="B72" s="1"/>
      <c r="C72" s="2"/>
      <c r="D72" s="2" t="s">
        <v>58</v>
      </c>
      <c r="E72" s="12"/>
      <c r="F72" s="12"/>
      <c r="G72" s="28"/>
      <c r="H72" s="29"/>
    </row>
    <row r="73" spans="2:8" s="26" customFormat="1" ht="15" customHeight="1">
      <c r="B73" s="1"/>
      <c r="C73" s="2"/>
      <c r="D73" s="2" t="s">
        <v>44</v>
      </c>
      <c r="E73" s="12"/>
      <c r="F73" s="12"/>
      <c r="G73" s="28"/>
      <c r="H73" s="29"/>
    </row>
    <row r="74" spans="2:8" s="26" customFormat="1" ht="15" customHeight="1">
      <c r="B74" s="1"/>
      <c r="C74" s="2"/>
      <c r="D74" s="2" t="s">
        <v>45</v>
      </c>
      <c r="E74" s="12"/>
      <c r="F74" s="12"/>
      <c r="G74" s="28"/>
      <c r="H74" s="29"/>
    </row>
    <row r="75" spans="2:8" s="26" customFormat="1" ht="15" customHeight="1">
      <c r="B75" s="1"/>
      <c r="C75" s="2"/>
      <c r="D75" s="2" t="s">
        <v>73</v>
      </c>
      <c r="E75" s="12"/>
      <c r="F75" s="12"/>
      <c r="G75" s="28"/>
      <c r="H75" s="29"/>
    </row>
    <row r="76" spans="2:8" s="26" customFormat="1" ht="15" customHeight="1">
      <c r="B76" s="1"/>
      <c r="C76" s="2"/>
      <c r="D76" s="2" t="s">
        <v>46</v>
      </c>
      <c r="E76" s="12"/>
      <c r="F76" s="12"/>
      <c r="G76" s="28"/>
      <c r="H76" s="29"/>
    </row>
    <row r="77" spans="2:8" s="26" customFormat="1" ht="15" customHeight="1">
      <c r="B77" s="1"/>
      <c r="C77" s="2"/>
      <c r="D77" s="2" t="s">
        <v>47</v>
      </c>
      <c r="E77" s="12"/>
      <c r="F77" s="12"/>
      <c r="G77" s="28"/>
      <c r="H77" s="29"/>
    </row>
    <row r="78" spans="2:8" s="26" customFormat="1" ht="15" customHeight="1">
      <c r="B78" s="22"/>
      <c r="D78" s="21"/>
      <c r="E78" s="28"/>
      <c r="F78" s="30"/>
      <c r="G78" s="28"/>
      <c r="H78" s="29"/>
    </row>
    <row r="79" spans="2:8" s="26" customFormat="1" ht="15" customHeight="1">
      <c r="B79" s="1">
        <v>6</v>
      </c>
      <c r="C79" s="2">
        <v>1</v>
      </c>
      <c r="D79" s="6" t="s">
        <v>50</v>
      </c>
      <c r="E79" s="10">
        <v>780000</v>
      </c>
      <c r="F79" s="11">
        <f>E79*C79</f>
        <v>780000</v>
      </c>
      <c r="G79" s="28"/>
      <c r="H79" s="29"/>
    </row>
    <row r="80" spans="2:8" s="26" customFormat="1" ht="15" customHeight="1">
      <c r="B80" s="1"/>
      <c r="C80" s="2"/>
      <c r="D80" s="6" t="s">
        <v>74</v>
      </c>
      <c r="E80" s="12"/>
      <c r="F80" s="12"/>
      <c r="G80" s="28"/>
      <c r="H80" s="29"/>
    </row>
    <row r="81" spans="2:8" s="26" customFormat="1" ht="15" customHeight="1">
      <c r="B81" s="1"/>
      <c r="C81" s="2"/>
      <c r="D81" s="2" t="s">
        <v>59</v>
      </c>
      <c r="E81" s="12"/>
      <c r="F81" s="12"/>
      <c r="G81" s="28"/>
      <c r="H81" s="29"/>
    </row>
    <row r="82" spans="2:8" s="26" customFormat="1" ht="15" customHeight="1">
      <c r="B82" s="1"/>
      <c r="C82" s="2"/>
      <c r="D82" s="2" t="s">
        <v>51</v>
      </c>
      <c r="E82" s="12"/>
      <c r="F82" s="12"/>
      <c r="G82" s="28"/>
      <c r="H82" s="29"/>
    </row>
    <row r="83" spans="2:8" s="26" customFormat="1" ht="15" customHeight="1">
      <c r="B83" s="7"/>
      <c r="C83" s="7"/>
      <c r="D83" s="2" t="s">
        <v>52</v>
      </c>
      <c r="E83" s="13"/>
      <c r="F83" s="13"/>
      <c r="G83" s="28"/>
      <c r="H83" s="29"/>
    </row>
    <row r="84" spans="2:8" s="26" customFormat="1" ht="15" customHeight="1">
      <c r="B84" s="7"/>
      <c r="C84" s="7"/>
      <c r="D84" s="2" t="s">
        <v>53</v>
      </c>
      <c r="E84" s="13"/>
      <c r="F84" s="13"/>
      <c r="G84" s="28"/>
      <c r="H84" s="29"/>
    </row>
    <row r="85" spans="2:8" s="26" customFormat="1" ht="15" customHeight="1">
      <c r="B85" s="7"/>
      <c r="C85" s="7"/>
      <c r="D85" s="2" t="s">
        <v>73</v>
      </c>
      <c r="E85" s="13"/>
      <c r="F85" s="13"/>
      <c r="G85" s="28"/>
      <c r="H85" s="29"/>
    </row>
    <row r="86" spans="2:8" s="26" customFormat="1" ht="15" customHeight="1">
      <c r="B86" s="7"/>
      <c r="C86" s="7"/>
      <c r="D86" s="2" t="s">
        <v>46</v>
      </c>
      <c r="E86" s="13"/>
      <c r="F86" s="13"/>
      <c r="G86" s="28"/>
      <c r="H86" s="29"/>
    </row>
    <row r="87" spans="2:8" s="26" customFormat="1" ht="15" customHeight="1">
      <c r="B87" s="7"/>
      <c r="C87" s="7"/>
      <c r="D87" s="2" t="s">
        <v>47</v>
      </c>
      <c r="E87" s="13"/>
      <c r="F87" s="13"/>
      <c r="G87" s="28"/>
      <c r="H87" s="29"/>
    </row>
    <row r="88" spans="2:8" s="26" customFormat="1" ht="15" customHeight="1">
      <c r="B88" s="7"/>
      <c r="C88" s="7"/>
      <c r="D88" s="2"/>
      <c r="E88" s="13"/>
      <c r="F88" s="13"/>
      <c r="G88" s="28"/>
      <c r="H88" s="29"/>
    </row>
    <row r="89" spans="2:8" s="26" customFormat="1" ht="15" customHeight="1">
      <c r="B89" s="1">
        <v>7</v>
      </c>
      <c r="C89" s="2">
        <v>1</v>
      </c>
      <c r="D89" s="6" t="s">
        <v>43</v>
      </c>
      <c r="E89" s="10">
        <v>2100000</v>
      </c>
      <c r="F89" s="11">
        <f>E89*C89</f>
        <v>2100000</v>
      </c>
      <c r="G89" s="28"/>
      <c r="H89" s="29"/>
    </row>
    <row r="90" spans="2:8" s="26" customFormat="1" ht="15" customHeight="1">
      <c r="B90" s="1"/>
      <c r="C90" s="2"/>
      <c r="D90" s="6" t="s">
        <v>81</v>
      </c>
      <c r="E90" s="10"/>
      <c r="F90" s="11"/>
      <c r="G90" s="28"/>
      <c r="H90" s="29"/>
    </row>
    <row r="91" spans="2:8" s="26" customFormat="1" ht="15" customHeight="1">
      <c r="B91" s="1"/>
      <c r="C91" s="2"/>
      <c r="D91" s="2" t="s">
        <v>78</v>
      </c>
      <c r="E91" s="12"/>
      <c r="F91" s="12"/>
      <c r="G91" s="28"/>
      <c r="H91" s="29"/>
    </row>
    <row r="92" spans="2:8" s="26" customFormat="1" ht="15" customHeight="1">
      <c r="B92" s="1"/>
      <c r="C92" s="2"/>
      <c r="D92" s="2" t="s">
        <v>44</v>
      </c>
      <c r="E92" s="12"/>
      <c r="F92" s="12"/>
      <c r="G92" s="28"/>
      <c r="H92" s="29"/>
    </row>
    <row r="93" spans="2:8" s="26" customFormat="1" ht="15" customHeight="1">
      <c r="B93" s="1"/>
      <c r="C93" s="2"/>
      <c r="D93" s="2" t="s">
        <v>45</v>
      </c>
      <c r="E93" s="12"/>
      <c r="F93" s="12"/>
      <c r="G93" s="28"/>
      <c r="H93" s="29"/>
    </row>
    <row r="94" spans="2:8" s="26" customFormat="1" ht="15" customHeight="1">
      <c r="B94" s="1"/>
      <c r="C94" s="2"/>
      <c r="D94" s="2" t="s">
        <v>73</v>
      </c>
      <c r="E94" s="12"/>
      <c r="F94" s="12"/>
      <c r="G94" s="28"/>
      <c r="H94" s="29"/>
    </row>
    <row r="95" spans="2:8" s="26" customFormat="1" ht="15" customHeight="1">
      <c r="B95" s="1"/>
      <c r="C95" s="2"/>
      <c r="D95" s="2" t="s">
        <v>46</v>
      </c>
      <c r="E95" s="12"/>
      <c r="F95" s="12"/>
      <c r="G95" s="28"/>
      <c r="H95" s="29"/>
    </row>
    <row r="96" spans="2:8" s="26" customFormat="1" ht="15" customHeight="1">
      <c r="B96" s="1"/>
      <c r="C96" s="2"/>
      <c r="D96" s="2" t="s">
        <v>47</v>
      </c>
      <c r="E96" s="12"/>
      <c r="F96" s="12"/>
      <c r="G96" s="28"/>
      <c r="H96" s="29"/>
    </row>
    <row r="97" spans="2:8" s="26" customFormat="1" ht="15" customHeight="1">
      <c r="B97" s="7"/>
      <c r="C97" s="7"/>
      <c r="D97" s="2"/>
      <c r="E97" s="13"/>
      <c r="F97" s="13"/>
      <c r="G97" s="28"/>
      <c r="H97" s="29"/>
    </row>
    <row r="98" spans="2:8" s="26" customFormat="1" ht="15" customHeight="1">
      <c r="B98" s="7"/>
      <c r="C98" s="7"/>
      <c r="D98" s="2"/>
      <c r="E98" s="13"/>
      <c r="F98" s="13"/>
      <c r="G98" s="28"/>
      <c r="H98" s="29"/>
    </row>
    <row r="99" spans="2:8" s="26" customFormat="1" ht="15" customHeight="1">
      <c r="B99" s="7"/>
      <c r="C99" s="7"/>
      <c r="D99" s="2"/>
      <c r="E99" s="13"/>
      <c r="F99" s="13"/>
      <c r="G99" s="28"/>
      <c r="H99" s="29"/>
    </row>
    <row r="100" spans="2:8" s="26" customFormat="1" ht="15" customHeight="1">
      <c r="B100" s="7"/>
      <c r="C100" s="7"/>
      <c r="D100" s="2"/>
      <c r="E100" s="13"/>
      <c r="F100" s="13"/>
      <c r="G100" s="28"/>
      <c r="H100" s="29"/>
    </row>
    <row r="101" spans="2:8" s="26" customFormat="1" ht="15" customHeight="1">
      <c r="B101" s="7"/>
      <c r="C101" s="7"/>
      <c r="D101" s="2"/>
      <c r="E101" s="13"/>
      <c r="F101" s="13"/>
      <c r="G101" s="28"/>
      <c r="H101" s="29"/>
    </row>
    <row r="102" spans="2:8" s="26" customFormat="1" ht="15" customHeight="1">
      <c r="B102" s="7"/>
      <c r="C102" s="7"/>
      <c r="D102" s="2"/>
      <c r="E102" s="13"/>
      <c r="F102" s="13"/>
      <c r="G102" s="28"/>
      <c r="H102" s="29"/>
    </row>
    <row r="103" spans="2:8" s="26" customFormat="1" ht="15" customHeight="1">
      <c r="B103" s="7"/>
      <c r="C103" s="7"/>
      <c r="D103" s="2"/>
      <c r="E103" s="13"/>
      <c r="F103" s="13"/>
      <c r="G103" s="28"/>
      <c r="H103" s="29"/>
    </row>
    <row r="104" spans="2:8" s="26" customFormat="1" ht="15" customHeight="1">
      <c r="B104" s="7"/>
      <c r="C104" s="7"/>
      <c r="D104" s="2"/>
      <c r="E104" s="13"/>
      <c r="F104" s="13"/>
      <c r="G104" s="28"/>
      <c r="H104" s="29"/>
    </row>
    <row r="105" spans="2:8" s="26" customFormat="1" ht="15" customHeight="1">
      <c r="B105" s="48" t="s">
        <v>10</v>
      </c>
      <c r="C105" s="49" t="s">
        <v>0</v>
      </c>
      <c r="D105" s="49" t="s">
        <v>6</v>
      </c>
      <c r="E105" s="49" t="s">
        <v>4</v>
      </c>
      <c r="F105" s="50" t="s">
        <v>5</v>
      </c>
      <c r="G105" s="28"/>
      <c r="H105" s="29"/>
    </row>
    <row r="106" spans="7:8" s="26" customFormat="1" ht="15" customHeight="1">
      <c r="G106" s="28"/>
      <c r="H106" s="29"/>
    </row>
    <row r="107" spans="7:8" s="26" customFormat="1" ht="15" customHeight="1">
      <c r="G107" s="28"/>
      <c r="H107" s="29"/>
    </row>
    <row r="108" spans="2:8" s="26" customFormat="1" ht="15" customHeight="1">
      <c r="B108" s="6">
        <v>8</v>
      </c>
      <c r="C108" s="9">
        <v>1</v>
      </c>
      <c r="D108" s="40" t="s">
        <v>60</v>
      </c>
      <c r="E108" s="3"/>
      <c r="F108" s="4">
        <v>5950000</v>
      </c>
      <c r="G108" s="28"/>
      <c r="H108" s="29"/>
    </row>
    <row r="109" spans="2:8" s="26" customFormat="1" ht="15" customHeight="1">
      <c r="B109" s="6"/>
      <c r="C109" s="9"/>
      <c r="D109" s="8"/>
      <c r="E109" s="41"/>
      <c r="F109" s="42"/>
      <c r="G109" s="28"/>
      <c r="H109" s="29"/>
    </row>
    <row r="110" spans="2:8" s="26" customFormat="1" ht="15" customHeight="1">
      <c r="B110" s="6"/>
      <c r="C110" s="9" t="s">
        <v>61</v>
      </c>
      <c r="D110" s="8" t="s">
        <v>62</v>
      </c>
      <c r="E110" s="41"/>
      <c r="F110" s="42"/>
      <c r="G110" s="28"/>
      <c r="H110" s="29"/>
    </row>
    <row r="111" spans="2:8" s="26" customFormat="1" ht="15" customHeight="1">
      <c r="B111" s="6"/>
      <c r="C111" s="9"/>
      <c r="D111" s="8" t="s">
        <v>63</v>
      </c>
      <c r="E111" s="41"/>
      <c r="F111" s="42"/>
      <c r="G111" s="28"/>
      <c r="H111" s="29"/>
    </row>
    <row r="112" spans="2:8" s="26" customFormat="1" ht="15" customHeight="1">
      <c r="B112" s="6"/>
      <c r="C112" s="9" t="s">
        <v>61</v>
      </c>
      <c r="D112" s="43" t="s">
        <v>64</v>
      </c>
      <c r="E112" s="44"/>
      <c r="F112" s="42"/>
      <c r="G112" s="28"/>
      <c r="H112" s="29"/>
    </row>
    <row r="113" spans="2:8" s="26" customFormat="1" ht="15" customHeight="1">
      <c r="B113" s="6"/>
      <c r="C113" s="9" t="s">
        <v>61</v>
      </c>
      <c r="D113" s="43" t="s">
        <v>65</v>
      </c>
      <c r="E113" s="44"/>
      <c r="F113" s="42"/>
      <c r="G113" s="28"/>
      <c r="H113" s="29"/>
    </row>
    <row r="114" spans="2:8" s="26" customFormat="1" ht="15" customHeight="1">
      <c r="B114" s="6"/>
      <c r="C114" s="9" t="s">
        <v>61</v>
      </c>
      <c r="D114" s="43" t="s">
        <v>66</v>
      </c>
      <c r="E114" s="44"/>
      <c r="F114" s="42"/>
      <c r="G114" s="28"/>
      <c r="H114" s="29"/>
    </row>
    <row r="115" spans="2:8" s="26" customFormat="1" ht="15" customHeight="1">
      <c r="B115" s="6"/>
      <c r="C115" s="9" t="s">
        <v>61</v>
      </c>
      <c r="D115" s="43" t="s">
        <v>67</v>
      </c>
      <c r="E115" s="5"/>
      <c r="F115" s="42"/>
      <c r="G115" s="28"/>
      <c r="H115" s="29"/>
    </row>
    <row r="116" spans="2:8" s="26" customFormat="1" ht="15" customHeight="1">
      <c r="B116" s="6"/>
      <c r="C116" s="9" t="s">
        <v>61</v>
      </c>
      <c r="D116" s="43" t="s">
        <v>68</v>
      </c>
      <c r="E116" s="5"/>
      <c r="F116" s="42"/>
      <c r="G116" s="28"/>
      <c r="H116" s="29"/>
    </row>
    <row r="117" spans="2:8" s="26" customFormat="1" ht="15" customHeight="1">
      <c r="B117" s="6"/>
      <c r="C117" s="9"/>
      <c r="D117" s="43"/>
      <c r="E117" s="5"/>
      <c r="F117" s="42"/>
      <c r="G117" s="28"/>
      <c r="H117" s="29"/>
    </row>
    <row r="118" spans="2:8" s="26" customFormat="1" ht="15" customHeight="1">
      <c r="B118" s="6"/>
      <c r="C118" s="9"/>
      <c r="D118" s="43"/>
      <c r="E118" s="5"/>
      <c r="F118" s="42"/>
      <c r="G118" s="28"/>
      <c r="H118" s="29"/>
    </row>
    <row r="119" spans="2:8" s="26" customFormat="1" ht="15" customHeight="1">
      <c r="B119" s="6"/>
      <c r="C119" s="9"/>
      <c r="D119" s="43"/>
      <c r="E119" s="5"/>
      <c r="F119" s="42"/>
      <c r="G119" s="28"/>
      <c r="H119" s="29"/>
    </row>
    <row r="120" spans="2:8" s="26" customFormat="1" ht="15" customHeight="1">
      <c r="B120" s="6"/>
      <c r="C120" s="9" t="s">
        <v>61</v>
      </c>
      <c r="D120" s="45" t="s">
        <v>69</v>
      </c>
      <c r="E120" s="5"/>
      <c r="F120" s="42"/>
      <c r="G120" s="28"/>
      <c r="H120" s="29"/>
    </row>
    <row r="121" spans="2:8" s="26" customFormat="1" ht="15" customHeight="1">
      <c r="B121" s="6"/>
      <c r="C121" s="9"/>
      <c r="D121" s="45" t="s">
        <v>70</v>
      </c>
      <c r="E121" s="5"/>
      <c r="F121" s="42"/>
      <c r="G121" s="28"/>
      <c r="H121" s="29"/>
    </row>
    <row r="122" spans="2:8" s="26" customFormat="1" ht="15" customHeight="1">
      <c r="B122" s="6"/>
      <c r="C122" s="9"/>
      <c r="D122" s="45" t="s">
        <v>71</v>
      </c>
      <c r="E122" s="5"/>
      <c r="F122" s="42"/>
      <c r="G122" s="28"/>
      <c r="H122" s="29"/>
    </row>
    <row r="123" spans="4:6" ht="15" customHeight="1">
      <c r="D123" s="29"/>
      <c r="F123" s="31"/>
    </row>
    <row r="124" spans="2:11" s="26" customFormat="1" ht="15" customHeight="1" thickBot="1">
      <c r="B124" s="1"/>
      <c r="C124" s="22"/>
      <c r="D124" s="7"/>
      <c r="E124" s="1"/>
      <c r="F124" s="32"/>
      <c r="G124" s="33"/>
      <c r="I124" s="28"/>
      <c r="J124" s="28"/>
      <c r="K124" s="28"/>
    </row>
    <row r="125" spans="2:7" ht="15" customHeight="1" thickBot="1">
      <c r="B125" s="34"/>
      <c r="C125" s="35"/>
      <c r="D125" s="35" t="s">
        <v>13</v>
      </c>
      <c r="E125" s="36" t="s">
        <v>12</v>
      </c>
      <c r="F125" s="37">
        <f>SUM(F18:F124)</f>
        <v>16180000</v>
      </c>
      <c r="G125" s="38"/>
    </row>
    <row r="126" ht="15" customHeight="1">
      <c r="B126" s="7"/>
    </row>
    <row r="127" ht="15" customHeight="1">
      <c r="D127" s="27" t="s">
        <v>25</v>
      </c>
    </row>
    <row r="128" ht="15" customHeight="1">
      <c r="D128" s="29" t="s">
        <v>26</v>
      </c>
    </row>
    <row r="129" spans="2:6" ht="15" customHeight="1">
      <c r="B129" s="7"/>
      <c r="D129" s="29" t="s">
        <v>27</v>
      </c>
      <c r="E129" s="13"/>
      <c r="F129" s="13"/>
    </row>
    <row r="130" spans="2:6" ht="15" customHeight="1">
      <c r="B130" s="7"/>
      <c r="D130" s="29" t="s">
        <v>34</v>
      </c>
      <c r="E130" s="13"/>
      <c r="F130" s="13"/>
    </row>
    <row r="131" spans="2:6" ht="15" customHeight="1">
      <c r="B131" s="7"/>
      <c r="D131" s="29" t="s">
        <v>82</v>
      </c>
      <c r="E131" s="13"/>
      <c r="F131" s="13"/>
    </row>
    <row r="132" spans="2:6" ht="15" customHeight="1">
      <c r="B132" s="7"/>
      <c r="F132" s="11"/>
    </row>
    <row r="133" spans="2:6" ht="15" customHeight="1">
      <c r="B133" s="7"/>
      <c r="D133" s="27" t="s">
        <v>14</v>
      </c>
      <c r="F133" s="11"/>
    </row>
    <row r="134" spans="2:6" ht="15" customHeight="1">
      <c r="B134" s="7"/>
      <c r="D134" s="7" t="s">
        <v>15</v>
      </c>
      <c r="F134" s="11"/>
    </row>
    <row r="135" spans="2:6" ht="15" customHeight="1">
      <c r="B135" s="7"/>
      <c r="D135" s="7" t="s">
        <v>36</v>
      </c>
      <c r="F135" s="11"/>
    </row>
    <row r="136" spans="4:6" ht="15" customHeight="1">
      <c r="D136" s="7" t="s">
        <v>37</v>
      </c>
      <c r="F136" s="10"/>
    </row>
    <row r="137" spans="4:6" ht="15" customHeight="1">
      <c r="D137" s="29" t="s">
        <v>75</v>
      </c>
      <c r="F137" s="10"/>
    </row>
    <row r="138" spans="4:6" ht="15" customHeight="1">
      <c r="D138" s="29"/>
      <c r="F138" s="10"/>
    </row>
    <row r="139" spans="4:6" ht="15" customHeight="1">
      <c r="D139" s="29"/>
      <c r="F139" s="10"/>
    </row>
    <row r="140" spans="3:6" ht="15" customHeight="1">
      <c r="C140" s="21"/>
      <c r="D140" s="39" t="s">
        <v>16</v>
      </c>
      <c r="F140" s="10"/>
    </row>
    <row r="141" spans="3:6" ht="15" customHeight="1">
      <c r="C141" s="1" t="s">
        <v>17</v>
      </c>
      <c r="D141" s="29" t="s">
        <v>29</v>
      </c>
      <c r="F141" s="11"/>
    </row>
    <row r="142" spans="3:6" ht="15" customHeight="1">
      <c r="C142" s="22" t="s">
        <v>18</v>
      </c>
      <c r="D142" s="29" t="s">
        <v>19</v>
      </c>
      <c r="E142" s="10"/>
      <c r="F142" s="10"/>
    </row>
    <row r="143" spans="3:6" ht="15" customHeight="1">
      <c r="C143" s="22" t="s">
        <v>20</v>
      </c>
      <c r="D143" s="7" t="s">
        <v>30</v>
      </c>
      <c r="E143" s="20"/>
      <c r="F143" s="10"/>
    </row>
    <row r="144" spans="3:6" ht="15" customHeight="1">
      <c r="C144" s="22" t="s">
        <v>21</v>
      </c>
      <c r="D144" s="7" t="s">
        <v>22</v>
      </c>
      <c r="E144" s="20"/>
      <c r="F144" s="10"/>
    </row>
    <row r="145" spans="3:6" ht="15" customHeight="1">
      <c r="C145" s="22" t="s">
        <v>23</v>
      </c>
      <c r="D145" s="7" t="s">
        <v>24</v>
      </c>
      <c r="E145" s="20"/>
      <c r="F145" s="10"/>
    </row>
    <row r="146" spans="3:6" ht="15" customHeight="1">
      <c r="C146" s="22" t="s">
        <v>28</v>
      </c>
      <c r="D146" s="7" t="s">
        <v>35</v>
      </c>
      <c r="E146" s="20"/>
      <c r="F146" s="10"/>
    </row>
    <row r="147" spans="5:6" ht="15" customHeight="1">
      <c r="E147" s="20"/>
      <c r="F147" s="10"/>
    </row>
    <row r="148" spans="4:6" ht="15" customHeight="1">
      <c r="D148" s="46" t="s">
        <v>31</v>
      </c>
      <c r="E148" s="20"/>
      <c r="F148" s="10"/>
    </row>
    <row r="149" spans="2:6" ht="15" customHeight="1">
      <c r="B149" s="7"/>
      <c r="D149" s="47" t="s">
        <v>42</v>
      </c>
      <c r="E149" s="20"/>
      <c r="F149" s="10"/>
    </row>
    <row r="150" spans="5:6" ht="15" customHeight="1">
      <c r="E150" s="20"/>
      <c r="F150" s="10"/>
    </row>
    <row r="151" spans="5:6" ht="15" customHeight="1">
      <c r="E151" s="27"/>
      <c r="F151" s="13"/>
    </row>
    <row r="152" spans="5:6" ht="15" customHeight="1">
      <c r="E152" s="20"/>
      <c r="F152" s="13"/>
    </row>
  </sheetData>
  <sheetProtection/>
  <hyperlinks>
    <hyperlink ref="D11" r:id="rId1" display="contacto@molinerasanfelipe.cl"/>
  </hyperlinks>
  <printOptions horizontalCentered="1" verticalCentered="1"/>
  <pageMargins left="0" right="0" top="0" bottom="0" header="0" footer="0"/>
  <pageSetup horizontalDpi="600" verticalDpi="600" orientation="portrait" r:id="rId4"/>
  <legacyDrawing r:id="rId3"/>
  <oleObjects>
    <oleObject progId="Word.Document.8" shapeId="7478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Homberger y Cía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Zuñiga</dc:creator>
  <cp:keywords/>
  <dc:description/>
  <cp:lastModifiedBy>Vitervo</cp:lastModifiedBy>
  <cp:lastPrinted>2020-12-30T14:55:46Z</cp:lastPrinted>
  <dcterms:created xsi:type="dcterms:W3CDTF">1999-09-30T22:31:47Z</dcterms:created>
  <dcterms:modified xsi:type="dcterms:W3CDTF">2020-12-30T15:01:55Z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