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PROYECTOS\Celeo Redes\CEL-0007 PdC AJTE\TRA\OBS DIC2021\Anexos\Anexo 1 - Accion 1\01 Tablas Resumen\"/>
    </mc:Choice>
  </mc:AlternateContent>
  <xr:revisionPtr revIDLastSave="0" documentId="13_ncr:1_{1FA22A63-59FE-4022-862E-D7136B376710}" xr6:coauthVersionLast="47" xr6:coauthVersionMax="47" xr10:uidLastSave="{00000000-0000-0000-0000-000000000000}"/>
  <bookViews>
    <workbookView xWindow="-28920" yWindow="-120" windowWidth="29040" windowHeight="15720" xr2:uid="{2F125D07-1060-49F6-AE92-D3C116F5D13F}"/>
  </bookViews>
  <sheets>
    <sheet name="Hoja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5" l="1"/>
  <c r="G5" i="5"/>
  <c r="G3" i="5"/>
  <c r="G15" i="5" l="1"/>
  <c r="G16" i="5"/>
  <c r="G12" i="5"/>
  <c r="G9" i="5"/>
</calcChain>
</file>

<file path=xl/sharedStrings.xml><?xml version="1.0" encoding="utf-8"?>
<sst xmlns="http://schemas.openxmlformats.org/spreadsheetml/2006/main" count="64" uniqueCount="28">
  <si>
    <t>231/2-v-89C</t>
  </si>
  <si>
    <t>Comuna</t>
  </si>
  <si>
    <t>Paine</t>
  </si>
  <si>
    <t>241/2; 241/3; 242/2; 242/1-v-95; 242/3; 242/4;243/1;243/2</t>
  </si>
  <si>
    <t>200/17-20/13</t>
  </si>
  <si>
    <t>244/1-v96A; 244/2; 244/3-v96B y 245/1</t>
  </si>
  <si>
    <t>Chimbarongo</t>
  </si>
  <si>
    <t>102/1;102/2- V-35;103/1;103/2</t>
  </si>
  <si>
    <t>134-CO</t>
  </si>
  <si>
    <t>117/1; 117/2; 117/3</t>
  </si>
  <si>
    <t>Machali</t>
  </si>
  <si>
    <t>190/1-V-70 a la 188/2</t>
  </si>
  <si>
    <t>06/CA-15</t>
  </si>
  <si>
    <t>75/1; 75/2; 76/1</t>
  </si>
  <si>
    <t>Área en PMF Tramitado Sectorialmente con corta efectiva</t>
  </si>
  <si>
    <t>Área en PMF Tramitado sectorialmente sin corta efectiva</t>
  </si>
  <si>
    <t>Corta Total Ejecutada (ha)</t>
  </si>
  <si>
    <t>Corta regularizada por Plan Correctivo (ha)</t>
  </si>
  <si>
    <t>Área contemplada en los PAS Ambiental (ha)</t>
  </si>
  <si>
    <t>Estructuras de referencia</t>
  </si>
  <si>
    <t>Provincia</t>
  </si>
  <si>
    <t>Maipo</t>
  </si>
  <si>
    <t>Curicó</t>
  </si>
  <si>
    <t>Cachapoal</t>
  </si>
  <si>
    <t>Colchagua</t>
  </si>
  <si>
    <t>Resolución Plan Correctivo</t>
  </si>
  <si>
    <t>N/A</t>
  </si>
  <si>
    <t>Corta por regularizar por Plan Correctivo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</si>
</sst>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4C8C3-3B91-4805-9B04-6E4E679240D1}">
  <dimension ref="A2:J16"/>
  <sheetViews>
    <sheetView tabSelected="1" workbookViewId="0">
      <selection activeCell="J6" sqref="J6"/>
    </sheetView>
  </sheetViews>
  <sheetFormatPr baseColWidth="10" defaultRowHeight="14.4" x14ac:dyDescent="0.3"/>
  <cols>
    <col min="3" max="3" width="33.88671875" customWidth="1"/>
    <col min="4" max="4" width="26.33203125" customWidth="1"/>
    <col min="5" max="5" width="26.77734375" customWidth="1"/>
    <col min="6" max="6" width="23" customWidth="1"/>
    <col min="7" max="7" width="20.21875" customWidth="1"/>
    <col min="8" max="8" width="25.6640625" customWidth="1"/>
    <col min="9" max="9" width="21.33203125" customWidth="1"/>
    <col min="10" max="10" width="20.77734375" customWidth="1"/>
  </cols>
  <sheetData>
    <row r="2" spans="1:10" ht="43.2" x14ac:dyDescent="0.3">
      <c r="A2" s="4" t="s">
        <v>1</v>
      </c>
      <c r="B2" s="4" t="s">
        <v>20</v>
      </c>
      <c r="C2" s="4" t="s">
        <v>19</v>
      </c>
      <c r="D2" s="5" t="s">
        <v>18</v>
      </c>
      <c r="E2" s="6" t="s">
        <v>15</v>
      </c>
      <c r="F2" s="6" t="s">
        <v>14</v>
      </c>
      <c r="G2" s="7" t="s">
        <v>16</v>
      </c>
      <c r="H2" s="8" t="s">
        <v>17</v>
      </c>
      <c r="I2" s="8" t="s">
        <v>25</v>
      </c>
      <c r="J2" s="8" t="s">
        <v>27</v>
      </c>
    </row>
    <row r="3" spans="1:10" x14ac:dyDescent="0.3">
      <c r="A3" s="1" t="s">
        <v>2</v>
      </c>
      <c r="B3" s="1" t="s">
        <v>21</v>
      </c>
      <c r="C3" s="2" t="s">
        <v>0</v>
      </c>
      <c r="D3" s="3">
        <v>0.38800000000000001</v>
      </c>
      <c r="E3" s="3">
        <v>1.9E-2</v>
      </c>
      <c r="F3" s="3">
        <v>1E-3</v>
      </c>
      <c r="G3" s="3">
        <f>SUM(H3+F3+J3)</f>
        <v>0.22500000000000001</v>
      </c>
      <c r="H3" s="3">
        <v>0</v>
      </c>
      <c r="I3" s="3" t="s">
        <v>26</v>
      </c>
      <c r="J3" s="3">
        <v>0.224</v>
      </c>
    </row>
    <row r="4" spans="1:10" ht="28.8" x14ac:dyDescent="0.3">
      <c r="A4" s="1" t="s">
        <v>2</v>
      </c>
      <c r="B4" s="1" t="s">
        <v>21</v>
      </c>
      <c r="C4" s="2" t="s">
        <v>3</v>
      </c>
      <c r="D4" s="3">
        <v>3.008</v>
      </c>
      <c r="E4" s="3">
        <v>1.923</v>
      </c>
      <c r="F4" s="3">
        <v>1.0880000000000001</v>
      </c>
      <c r="G4" s="3">
        <f>SUM(H4+F4+J4)</f>
        <v>2.3330000000000002</v>
      </c>
      <c r="H4" s="3">
        <v>0.89800000000000002</v>
      </c>
      <c r="I4" s="3" t="s">
        <v>4</v>
      </c>
      <c r="J4" s="3">
        <v>0.34699999999999998</v>
      </c>
    </row>
    <row r="5" spans="1:10" x14ac:dyDescent="0.3">
      <c r="A5" s="1" t="s">
        <v>2</v>
      </c>
      <c r="B5" s="1" t="s">
        <v>21</v>
      </c>
      <c r="C5" s="2" t="s">
        <v>5</v>
      </c>
      <c r="D5" s="3">
        <v>1.5390000000000001</v>
      </c>
      <c r="E5" s="3">
        <v>0.95899999999999996</v>
      </c>
      <c r="F5" s="3">
        <v>0.58000000000000007</v>
      </c>
      <c r="G5" s="3">
        <f t="shared" ref="G5" si="0">SUM(H5+F5+J5)</f>
        <v>1.2829999999999999</v>
      </c>
      <c r="H5" s="3">
        <v>0</v>
      </c>
      <c r="I5" s="3" t="s">
        <v>26</v>
      </c>
      <c r="J5" s="3">
        <v>0.70299999999999996</v>
      </c>
    </row>
    <row r="6" spans="1:10" x14ac:dyDescent="0.3">
      <c r="D6" s="9"/>
      <c r="E6" s="9"/>
      <c r="F6" s="9"/>
      <c r="G6" s="9"/>
      <c r="H6" s="9"/>
      <c r="I6" s="9"/>
      <c r="J6" s="9"/>
    </row>
    <row r="7" spans="1:10" x14ac:dyDescent="0.3">
      <c r="D7" s="9"/>
      <c r="E7" s="9"/>
      <c r="F7" s="9"/>
      <c r="G7" s="9"/>
      <c r="H7" s="9"/>
      <c r="I7" s="9"/>
      <c r="J7" s="9"/>
    </row>
    <row r="8" spans="1:10" ht="43.2" x14ac:dyDescent="0.3">
      <c r="A8" s="4" t="s">
        <v>1</v>
      </c>
      <c r="B8" s="4" t="s">
        <v>20</v>
      </c>
      <c r="C8" s="4" t="s">
        <v>19</v>
      </c>
      <c r="D8" s="5" t="s">
        <v>18</v>
      </c>
      <c r="E8" s="6" t="s">
        <v>15</v>
      </c>
      <c r="F8" s="6" t="s">
        <v>14</v>
      </c>
      <c r="G8" s="7" t="s">
        <v>16</v>
      </c>
      <c r="H8" s="8" t="s">
        <v>17</v>
      </c>
      <c r="I8" s="8" t="s">
        <v>25</v>
      </c>
      <c r="J8" s="9"/>
    </row>
    <row r="9" spans="1:10" x14ac:dyDescent="0.3">
      <c r="A9" s="1" t="s">
        <v>22</v>
      </c>
      <c r="B9" s="1" t="s">
        <v>22</v>
      </c>
      <c r="C9" s="2" t="s">
        <v>13</v>
      </c>
      <c r="D9" s="3">
        <v>2.4240000000000004</v>
      </c>
      <c r="E9" s="3">
        <v>0.4</v>
      </c>
      <c r="F9" s="3">
        <v>1.548</v>
      </c>
      <c r="G9" s="3">
        <f>SUM(H9+F9)</f>
        <v>10.028</v>
      </c>
      <c r="H9" s="3">
        <v>8.48</v>
      </c>
      <c r="I9" s="3">
        <v>7101393</v>
      </c>
      <c r="J9" s="9"/>
    </row>
    <row r="10" spans="1:10" x14ac:dyDescent="0.3">
      <c r="D10" s="9"/>
      <c r="E10" s="9"/>
      <c r="F10" s="9"/>
      <c r="G10" s="9"/>
      <c r="H10" s="9"/>
      <c r="I10" s="9"/>
      <c r="J10" s="9"/>
    </row>
    <row r="11" spans="1:10" ht="43.2" x14ac:dyDescent="0.3">
      <c r="A11" s="4" t="s">
        <v>1</v>
      </c>
      <c r="B11" s="4" t="s">
        <v>20</v>
      </c>
      <c r="C11" s="4" t="s">
        <v>19</v>
      </c>
      <c r="D11" s="5" t="s">
        <v>18</v>
      </c>
      <c r="E11" s="6" t="s">
        <v>15</v>
      </c>
      <c r="F11" s="6" t="s">
        <v>14</v>
      </c>
      <c r="G11" s="7" t="s">
        <v>16</v>
      </c>
      <c r="H11" s="8" t="s">
        <v>17</v>
      </c>
      <c r="I11" s="8" t="s">
        <v>25</v>
      </c>
      <c r="J11" s="9"/>
    </row>
    <row r="12" spans="1:10" x14ac:dyDescent="0.3">
      <c r="A12" s="1" t="s">
        <v>10</v>
      </c>
      <c r="B12" s="1" t="s">
        <v>23</v>
      </c>
      <c r="C12" s="2" t="s">
        <v>11</v>
      </c>
      <c r="D12" s="3">
        <v>1.49</v>
      </c>
      <c r="E12" s="3">
        <v>0</v>
      </c>
      <c r="F12" s="3">
        <v>0</v>
      </c>
      <c r="G12" s="3">
        <f>SUM(H12+F12)</f>
        <v>1.9789999999999999</v>
      </c>
      <c r="H12" s="3">
        <v>1.9789999999999999</v>
      </c>
      <c r="I12" s="3" t="s">
        <v>12</v>
      </c>
      <c r="J12" s="9"/>
    </row>
    <row r="13" spans="1:10" x14ac:dyDescent="0.3">
      <c r="D13" s="9"/>
      <c r="E13" s="9"/>
      <c r="F13" s="9"/>
      <c r="G13" s="9"/>
      <c r="H13" s="9"/>
      <c r="I13" s="9"/>
      <c r="J13" s="9"/>
    </row>
    <row r="14" spans="1:10" ht="43.2" x14ac:dyDescent="0.3">
      <c r="A14" s="4" t="s">
        <v>1</v>
      </c>
      <c r="B14" s="4" t="s">
        <v>20</v>
      </c>
      <c r="C14" s="4" t="s">
        <v>19</v>
      </c>
      <c r="D14" s="5" t="s">
        <v>18</v>
      </c>
      <c r="E14" s="6" t="s">
        <v>15</v>
      </c>
      <c r="F14" s="6" t="s">
        <v>14</v>
      </c>
      <c r="G14" s="7" t="s">
        <v>16</v>
      </c>
      <c r="H14" s="8" t="s">
        <v>17</v>
      </c>
      <c r="I14" s="8" t="s">
        <v>25</v>
      </c>
      <c r="J14" s="9"/>
    </row>
    <row r="15" spans="1:10" x14ac:dyDescent="0.3">
      <c r="A15" s="1" t="s">
        <v>6</v>
      </c>
      <c r="B15" s="1" t="s">
        <v>24</v>
      </c>
      <c r="C15" s="2" t="s">
        <v>7</v>
      </c>
      <c r="D15" s="3">
        <v>1.3180000000000001</v>
      </c>
      <c r="E15" s="3">
        <v>0.67800000000000016</v>
      </c>
      <c r="F15" s="3">
        <v>0.63800000000000001</v>
      </c>
      <c r="G15" s="3">
        <f>SUM(H15+F15)</f>
        <v>1.7459999999999996</v>
      </c>
      <c r="H15" s="3">
        <v>1.1079999999999997</v>
      </c>
      <c r="I15" s="3" t="s">
        <v>8</v>
      </c>
      <c r="J15" s="9"/>
    </row>
    <row r="16" spans="1:10" x14ac:dyDescent="0.3">
      <c r="A16" s="1" t="s">
        <v>6</v>
      </c>
      <c r="B16" s="1" t="s">
        <v>24</v>
      </c>
      <c r="C16" s="2" t="s">
        <v>9</v>
      </c>
      <c r="D16" s="3">
        <v>1.0090000000000001</v>
      </c>
      <c r="E16" s="3">
        <v>0.62200000000000011</v>
      </c>
      <c r="F16" s="3">
        <v>0.38899999999999996</v>
      </c>
      <c r="G16" s="3">
        <f>SUM(H16+F16)</f>
        <v>0.68700000000000006</v>
      </c>
      <c r="H16" s="3">
        <v>0.29800000000000004</v>
      </c>
      <c r="I16" s="3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Baeza</dc:creator>
  <cp:lastModifiedBy>Patricio Bustos</cp:lastModifiedBy>
  <dcterms:created xsi:type="dcterms:W3CDTF">2021-12-30T22:46:48Z</dcterms:created>
  <dcterms:modified xsi:type="dcterms:W3CDTF">2022-01-03T11:58:33Z</dcterms:modified>
</cp:coreProperties>
</file>