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963-II Central Andina\"/>
    </mc:Choice>
  </mc:AlternateContent>
  <bookViews>
    <workbookView xWindow="0" yWindow="60" windowWidth="20736" windowHeight="9348"/>
  </bookViews>
  <sheets>
    <sheet name="Datos" sheetId="8" r:id="rId1"/>
    <sheet name="Anternativa" sheetId="11" r:id="rId2"/>
    <sheet name="ALT. 1" sheetId="12" r:id="rId3"/>
  </sheets>
  <externalReferences>
    <externalReference r:id="rId4"/>
  </externalReferences>
  <definedNames>
    <definedName name="ALTERNATIVA">#REF!</definedName>
    <definedName name="ALTERNATIVO">[1]NOMBRES!$M$2:$M$7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I34"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sharedStrings.xml><?xml version="1.0" encoding="utf-8"?>
<sst xmlns="http://schemas.openxmlformats.org/spreadsheetml/2006/main" count="297" uniqueCount="135">
  <si>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</si>
  <si>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</si>
  <si>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</si>
  <si>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</si>
  <si>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</si>
  <si>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</si>
  <si>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</si>
  <si>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</si>
  <si>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</si>
  <si>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</si>
  <si>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</si>
  <si>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</si>
  <si>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</si>
  <si>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</si>
  <si>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</si>
  <si>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</si>
  <si>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</si>
  <si>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</si>
  <si>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</si>
  <si>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</si>
  <si>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</si>
  <si>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</si>
  <si>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</si>
  <si>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</si>
  <si>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</si>
  <si>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</si>
  <si>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</si>
  <si>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</si>
  <si>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</si>
  <si>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</si>
  <si>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</si>
  <si>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</si>
  <si>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</si>
  <si>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</si>
  <si>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</si>
  <si>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</si>
  <si>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</si>
  <si>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</si>
  <si>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</si>
  <si>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</si>
  <si>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</si>
  <si>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</si>
  <si>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</si>
  <si>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</si>
  <si>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</si>
  <si>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</si>
  <si>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</si>
  <si>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</si>
  <si>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</si>
  <si>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</si>
  <si>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</si>
  <si>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</si>
  <si>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</si>
  <si>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</si>
  <si>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88.006.900-4</t>
  </si>
  <si>
    <t>ENGIE ENERGÍA Chile S.A.</t>
  </si>
  <si>
    <t>Av Apoquindo 3721, piso 6, Las Condes</t>
  </si>
  <si>
    <t>Axel Leveque</t>
  </si>
  <si>
    <t>Central Termoelectrica Andina (CTA)</t>
  </si>
  <si>
    <t>Costanera Oriente 4000, Barrio Industrial</t>
  </si>
  <si>
    <t>Mejillones</t>
  </si>
  <si>
    <t>II Region de Antofagasta</t>
  </si>
  <si>
    <t>UTM-N7.446.048 y UTM-E 355.821</t>
  </si>
  <si>
    <t>N° 1</t>
  </si>
  <si>
    <t>N° 2</t>
  </si>
  <si>
    <t>Instrumento</t>
  </si>
  <si>
    <t>N°</t>
  </si>
  <si>
    <t>Año</t>
  </si>
  <si>
    <t>Región (RCA)</t>
  </si>
  <si>
    <t xml:space="preserve">Norman Emision </t>
  </si>
  <si>
    <t>RCA</t>
  </si>
  <si>
    <t>II</t>
  </si>
  <si>
    <t>Caldera de lecho fluidizado</t>
  </si>
  <si>
    <t>CTA</t>
  </si>
  <si>
    <t>CAOO3678-4</t>
  </si>
  <si>
    <t>FOSTER WHEELER</t>
  </si>
  <si>
    <t>MTD 60 CR</t>
  </si>
  <si>
    <t>mezcla de carbones</t>
  </si>
  <si>
    <t>no tiene</t>
  </si>
  <si>
    <t>PPT (mp)</t>
  </si>
  <si>
    <t>Balcke-Durr</t>
  </si>
  <si>
    <t>piedra caliza (So2)</t>
  </si>
  <si>
    <t>n/a</t>
  </si>
  <si>
    <t>CTH</t>
  </si>
  <si>
    <t>GE000100-0</t>
  </si>
  <si>
    <t>-</t>
  </si>
  <si>
    <t>ANEXO N° 1: ALTERNATIVA N° 1</t>
  </si>
  <si>
    <t>INFORMACIÓN GENERAL *</t>
  </si>
  <si>
    <t>FLUJO</t>
  </si>
  <si>
    <t>N° RESOLUCIÓN VALIDACIÓN INICIAL</t>
  </si>
  <si>
    <t>FECHA RESOLUCIÓN VALIDACIÓN INICIAL</t>
  </si>
  <si>
    <t>N° RESOLUCIÓN ÚLTIMA VALIDACIÓN</t>
  </si>
  <si>
    <t>FECHA RESOLUCIÓN ÚLTIMA VALIDACIÓN</t>
  </si>
  <si>
    <t xml:space="preserve">FECHA ÚLTIMA VALIDACIÓN </t>
  </si>
  <si>
    <t>ESTADO ACTUAL (VALIDADO/ RECHAZADO/ EN PROCESO)</t>
  </si>
  <si>
    <t>en proceso</t>
  </si>
  <si>
    <t>OBSERVACIONES</t>
  </si>
  <si>
    <t>DESCRIPCIÓN DE LOS EQUIPOS</t>
  </si>
  <si>
    <t>MARCA</t>
  </si>
  <si>
    <t>N° DE SERIE</t>
  </si>
  <si>
    <t>PRINCIPIO FUNCIONAMIENTO</t>
  </si>
  <si>
    <t>RANGO DE MEDICIÓN</t>
  </si>
  <si>
    <t>SONDA</t>
  </si>
  <si>
    <t>Universal Analyzers</t>
  </si>
  <si>
    <t>270SF</t>
  </si>
  <si>
    <t>ACONDICIONADOR DE LA MUESTRA</t>
  </si>
  <si>
    <t>1095E</t>
  </si>
  <si>
    <t>Condensador Termoeléctrico</t>
  </si>
  <si>
    <t>ANALIZADOR</t>
  </si>
  <si>
    <t>Durag</t>
  </si>
  <si>
    <t>D-R 290 AG</t>
  </si>
  <si>
    <t>Transmisión de luz de doble paso</t>
  </si>
  <si>
    <t>0 – 50 mg/m3</t>
  </si>
  <si>
    <t>FUJI</t>
  </si>
  <si>
    <t>ZRE</t>
  </si>
  <si>
    <t>A1K6764T</t>
  </si>
  <si>
    <t>NDIR</t>
  </si>
  <si>
    <t>0 – 280 ppm</t>
  </si>
  <si>
    <t>NOX</t>
  </si>
  <si>
    <t>0 – 300 ppm</t>
  </si>
  <si>
    <t>Monitoring Solutions</t>
  </si>
  <si>
    <t>CEMFLOW</t>
  </si>
  <si>
    <t>013014-000-1073-UMCR</t>
  </si>
  <si>
    <t>Transductor de presión diferencial</t>
  </si>
  <si>
    <t>0 – 45 m/s</t>
  </si>
  <si>
    <t>CONVERTIDOR NO2/NO</t>
  </si>
  <si>
    <t>ZDL03001</t>
  </si>
  <si>
    <t>Convertidor catalítico</t>
  </si>
  <si>
    <t>SISTEMA DAHS</t>
  </si>
  <si>
    <t>Red Lion Controls</t>
  </si>
  <si>
    <t>G308A2</t>
  </si>
  <si>
    <t>D-R 290 AW2</t>
  </si>
  <si>
    <t>A1K6765T</t>
  </si>
  <si>
    <t>013014-000-1072-UMCR</t>
  </si>
  <si>
    <t>Expediente: DFZ-2016-4963-II-LEY-EI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</si>
</sst>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6"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b/>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0">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5" fillId="0" borderId="0" xfId="1" applyFont="1" applyAlignment="1">
      <alignment horizontal="center" vertical="center"/>
    </xf>
    <xf numFmtId="0" fontId="2" fillId="0" borderId="1" xfId="0" applyFont="1" applyFill="1" applyBorder="1" applyAlignment="1">
      <alignment horizontal="left"/>
    </xf>
    <xf numFmtId="0" fontId="9" fillId="0" borderId="1" xfId="0" applyFont="1" applyFill="1" applyBorder="1" applyAlignment="1">
      <alignment horizontal="left" wrapText="1"/>
    </xf>
    <xf numFmtId="0" fontId="10" fillId="0" borderId="1" xfId="0" applyFont="1" applyFill="1" applyBorder="1" applyAlignment="1">
      <alignment horizontal="left" wrapText="1"/>
    </xf>
    <xf numFmtId="14" fontId="9" fillId="0" borderId="1" xfId="0" applyNumberFormat="1" applyFont="1" applyFill="1" applyBorder="1" applyAlignment="1">
      <alignment horizontal="left" wrapText="1"/>
    </xf>
    <xf numFmtId="0" fontId="3" fillId="0" borderId="1" xfId="0" applyFont="1" applyFill="1" applyBorder="1" applyAlignment="1">
      <alignment horizontal="left"/>
    </xf>
    <xf numFmtId="0" fontId="2" fillId="0" borderId="1" xfId="0" applyFont="1" applyFill="1" applyBorder="1" applyAlignment="1">
      <alignment horizontal="left" wrapText="1"/>
    </xf>
    <xf numFmtId="0" fontId="0" fillId="3" borderId="1" xfId="0" applyFill="1" applyBorder="1" applyAlignment="1">
      <alignment horizontal="center"/>
    </xf>
    <xf numFmtId="0" fontId="0" fillId="0" borderId="1" xfId="0" applyBorder="1" applyAlignment="1">
      <alignment horizontal="center"/>
    </xf>
    <xf numFmtId="0" fontId="12" fillId="0" borderId="1" xfId="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15" fillId="0" borderId="0" xfId="1" applyFont="1" applyAlignment="1">
      <alignment horizontal="center" vertical="center"/>
    </xf>
    <xf numFmtId="0" fontId="3" fillId="0" borderId="0" xfId="0" applyFont="1"/>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Border="1" applyAlignment="1">
      <alignment vertical="center"/>
    </xf>
    <xf numFmtId="14" fontId="2" fillId="0" borderId="1" xfId="0" applyNumberFormat="1" applyFont="1" applyBorder="1" applyAlignment="1">
      <alignment vertical="center"/>
    </xf>
    <xf numFmtId="14" fontId="2" fillId="0" borderId="1" xfId="0" applyNumberFormat="1" applyFont="1" applyBorder="1"/>
    <xf numFmtId="0" fontId="2" fillId="0" borderId="1" xfId="0" applyFont="1" applyBorder="1" applyAlignment="1">
      <alignment horizontal="right" vertical="center"/>
    </xf>
    <xf numFmtId="0" fontId="2" fillId="0" borderId="0" xfId="0" applyFont="1" applyBorder="1" applyAlignment="1">
      <alignment vertical="center"/>
    </xf>
    <xf numFmtId="0" fontId="2" fillId="0" borderId="1" xfId="0" applyFont="1" applyBorder="1" applyAlignment="1">
      <alignment horizontal="center" vertical="center" wrapText="1"/>
    </xf>
    <xf numFmtId="0" fontId="2" fillId="4" borderId="4" xfId="0" applyFont="1" applyFill="1" applyBorder="1" applyAlignment="1">
      <alignment horizontal="left" vertical="center"/>
    </xf>
    <xf numFmtId="0" fontId="2" fillId="0" borderId="1" xfId="0" applyFont="1" applyFill="1" applyBorder="1" applyAlignment="1">
      <alignment horizontal="left" vertical="top"/>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6" fillId="0" borderId="0" xfId="1" applyFont="1" applyAlignment="1">
      <alignment horizontal="center"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12" fillId="0" borderId="1" xfId="1" applyFont="1" applyFill="1" applyBorder="1" applyAlignment="1">
      <alignment horizontal="center" vertical="center" wrapText="1"/>
    </xf>
    <xf numFmtId="0" fontId="3" fillId="2" borderId="1" xfId="0" applyFont="1" applyFill="1" applyBorder="1" applyAlignment="1">
      <alignment horizontal="left" vertical="center"/>
    </xf>
    <xf numFmtId="0" fontId="2" fillId="4" borderId="1"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5" fillId="0" borderId="0" xfId="1" applyFont="1" applyAlignment="1">
      <alignment horizontal="center" vertical="center"/>
    </xf>
    <xf numFmtId="14" fontId="15" fillId="0" borderId="18" xfId="1" applyNumberFormat="1" applyFont="1" applyBorder="1" applyAlignment="1">
      <alignment horizontal="center" vertical="center"/>
    </xf>
    <xf numFmtId="0" fontId="15" fillId="0" borderId="19" xfId="1" applyFont="1" applyBorder="1" applyAlignment="1">
      <alignment horizontal="center" vertical="center"/>
    </xf>
    <xf numFmtId="0" fontId="15" fillId="0" borderId="20" xfId="1" applyFont="1" applyBorder="1" applyAlignment="1">
      <alignment horizontal="center"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 fillId="3" borderId="9" xfId="0" applyFont="1" applyFill="1" applyBorder="1" applyAlignment="1">
      <alignment horizontal="left"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292287</xdr:colOff>
      <xdr:row>4</xdr:row>
      <xdr:rowOff>81450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8787" cy="843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odriguez/AppData/Local/Microsoft/Windows/Temporary%20Internet%20Files/Content.Outlook/J08C04ZW/Check%20propuesta%20metodolog&#237;ca%20V%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4"/>
  <sheetViews>
    <sheetView tabSelected="1" view="pageLayout" topLeftCell="A34" zoomScale="90" zoomScaleNormal="100" zoomScalePageLayoutView="90" workbookViewId="0">
      <selection activeCell="E27" sqref="E27"/>
    </sheetView>
  </sheetViews>
  <sheetFormatPr baseColWidth="10" defaultRowHeight="14.4" x14ac:dyDescent="0.3"/>
  <cols>
    <col min="1" max="1" width="3.44140625" customWidth="1"/>
    <col min="2" max="2" width="21.44140625" customWidth="1"/>
    <col min="3" max="3" width="9.6640625" customWidth="1"/>
    <col min="4" max="4" width="31.6640625" customWidth="1"/>
    <col min="5" max="5" width="29.88671875" customWidth="1"/>
  </cols>
  <sheetData>
    <row r="3" spans="4:4" x14ac:dyDescent="0.3">
      <c r="D3" s="1"/>
    </row>
    <row r="20" spans="2:5" ht="15.6" x14ac:dyDescent="0.3">
      <c r="B20" s="67" t="s">
        <v>4</v>
      </c>
      <c r="C20" s="67"/>
      <c r="D20" s="67"/>
      <c r="E20" s="67"/>
    </row>
    <row r="21" spans="2:5" ht="15.6" customHeight="1" x14ac:dyDescent="0.3">
      <c r="B21" s="67"/>
      <c r="C21" s="67"/>
      <c r="D21" s="67"/>
      <c r="E21" s="67"/>
    </row>
    <row r="22" spans="2:5" ht="15.6" customHeight="1" x14ac:dyDescent="0.3">
      <c r="B22" s="66" t="s">
        <v>6</v>
      </c>
      <c r="C22" s="66"/>
      <c r="D22" s="66"/>
      <c r="E22" s="66"/>
    </row>
    <row r="23" spans="2:5" x14ac:dyDescent="0.3">
      <c r="B23" s="66" t="s">
        <v>7</v>
      </c>
      <c r="C23" s="66"/>
      <c r="D23" s="66"/>
      <c r="E23" s="66"/>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66" t="s">
        <v>134</v>
      </c>
      <c r="D27" s="66"/>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51</v>
      </c>
      <c r="D32" s="20"/>
      <c r="E32" s="10"/>
    </row>
    <row r="33" spans="2:7" ht="70.2" customHeight="1" x14ac:dyDescent="0.3">
      <c r="B33" s="10"/>
      <c r="C33" s="17" t="s">
        <v>52</v>
      </c>
      <c r="D33" s="21"/>
      <c r="E33" s="10"/>
      <c r="G33" s="16"/>
    </row>
    <row r="34" spans="2:7" ht="70.2" customHeight="1" x14ac:dyDescent="0.3">
      <c r="B34" s="10"/>
      <c r="C34" s="18" t="s">
        <v>53</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74" t="s">
        <v>5</v>
      </c>
      <c r="C39" s="75"/>
      <c r="D39" s="75"/>
      <c r="E39" s="76"/>
    </row>
    <row r="40" spans="2:7" ht="60" customHeight="1" x14ac:dyDescent="0.3">
      <c r="B40" s="68" t="s">
        <v>9</v>
      </c>
      <c r="C40" s="69"/>
      <c r="D40" s="69"/>
      <c r="E40" s="70"/>
    </row>
    <row r="41" spans="2:7" x14ac:dyDescent="0.3">
      <c r="B41" s="71"/>
      <c r="C41" s="72"/>
      <c r="D41" s="72"/>
      <c r="E41" s="73"/>
    </row>
    <row r="42" spans="2:7" x14ac:dyDescent="0.3">
      <c r="B42" s="63"/>
      <c r="C42" s="64"/>
      <c r="D42" s="64"/>
      <c r="E42" s="65"/>
    </row>
    <row r="43" spans="2:7" ht="14.4" customHeight="1" x14ac:dyDescent="0.3">
      <c r="B43" s="57" t="s">
        <v>8</v>
      </c>
      <c r="C43" s="58"/>
      <c r="D43" s="58"/>
      <c r="E43" s="59"/>
    </row>
    <row r="44" spans="2:7" x14ac:dyDescent="0.3">
      <c r="B44" s="57"/>
      <c r="C44" s="58"/>
      <c r="D44" s="58"/>
      <c r="E44" s="59"/>
    </row>
    <row r="45" spans="2:7" x14ac:dyDescent="0.3">
      <c r="B45" s="57"/>
      <c r="C45" s="58"/>
      <c r="D45" s="58"/>
      <c r="E45" s="59"/>
    </row>
    <row r="46" spans="2:7" x14ac:dyDescent="0.3">
      <c r="B46" s="57"/>
      <c r="C46" s="58"/>
      <c r="D46" s="58"/>
      <c r="E46" s="59"/>
    </row>
    <row r="47" spans="2:7" x14ac:dyDescent="0.3">
      <c r="B47" s="57"/>
      <c r="C47" s="58"/>
      <c r="D47" s="58"/>
      <c r="E47" s="59"/>
    </row>
    <row r="48" spans="2:7" x14ac:dyDescent="0.3">
      <c r="B48" s="57"/>
      <c r="C48" s="58"/>
      <c r="D48" s="58"/>
      <c r="E48" s="59"/>
    </row>
    <row r="49" spans="2:5" x14ac:dyDescent="0.3">
      <c r="B49" s="57"/>
      <c r="C49" s="58"/>
      <c r="D49" s="58"/>
      <c r="E49" s="59"/>
    </row>
    <row r="50" spans="2:5" x14ac:dyDescent="0.3">
      <c r="B50" s="60"/>
      <c r="C50" s="61"/>
      <c r="D50" s="61"/>
      <c r="E50" s="62"/>
    </row>
    <row r="51" spans="2:5" x14ac:dyDescent="0.3">
      <c r="B51" s="53"/>
      <c r="C51" s="53"/>
      <c r="D51" s="53"/>
      <c r="E51" s="53"/>
    </row>
    <row r="52" spans="2:5" x14ac:dyDescent="0.3">
      <c r="B52" s="54" t="s">
        <v>10</v>
      </c>
      <c r="C52" s="55"/>
      <c r="D52" s="55"/>
      <c r="E52" s="56"/>
    </row>
    <row r="53" spans="2:5" x14ac:dyDescent="0.3">
      <c r="B53" s="5" t="s">
        <v>11</v>
      </c>
      <c r="C53" s="5"/>
      <c r="D53" s="3"/>
      <c r="E53" s="26">
        <v>42716</v>
      </c>
    </row>
    <row r="54" spans="2:5" x14ac:dyDescent="0.3">
      <c r="B54" s="50" t="s">
        <v>12</v>
      </c>
      <c r="C54" s="50"/>
      <c r="D54" s="50"/>
      <c r="E54" s="24" t="s">
        <v>54</v>
      </c>
    </row>
    <row r="55" spans="2:5" x14ac:dyDescent="0.3">
      <c r="B55" s="50" t="s">
        <v>13</v>
      </c>
      <c r="C55" s="50"/>
      <c r="D55" s="50"/>
      <c r="E55" s="24" t="s">
        <v>55</v>
      </c>
    </row>
    <row r="56" spans="2:5" x14ac:dyDescent="0.3">
      <c r="B56" s="50" t="s">
        <v>14</v>
      </c>
      <c r="C56" s="50"/>
      <c r="D56" s="50"/>
      <c r="E56" s="24" t="s">
        <v>56</v>
      </c>
    </row>
    <row r="57" spans="2:5" x14ac:dyDescent="0.3">
      <c r="B57" s="50" t="s">
        <v>15</v>
      </c>
      <c r="C57" s="50"/>
      <c r="D57" s="50"/>
      <c r="E57" s="24" t="s">
        <v>57</v>
      </c>
    </row>
    <row r="58" spans="2:5" x14ac:dyDescent="0.3">
      <c r="B58" s="51" t="s">
        <v>16</v>
      </c>
      <c r="C58" s="51"/>
      <c r="D58" s="51"/>
      <c r="E58" s="25">
        <v>2</v>
      </c>
    </row>
    <row r="59" spans="2:5" x14ac:dyDescent="0.3">
      <c r="B59" s="2"/>
      <c r="C59" s="2"/>
      <c r="D59" s="2"/>
      <c r="E59" s="2"/>
    </row>
    <row r="60" spans="2:5" x14ac:dyDescent="0.3">
      <c r="B60" s="49" t="s">
        <v>17</v>
      </c>
      <c r="C60" s="49"/>
      <c r="D60" s="49"/>
      <c r="E60" s="49"/>
    </row>
    <row r="61" spans="2:5" x14ac:dyDescent="0.3">
      <c r="B61" s="50" t="s">
        <v>18</v>
      </c>
      <c r="C61" s="50"/>
      <c r="D61" s="50"/>
      <c r="E61" s="23" t="s">
        <v>58</v>
      </c>
    </row>
    <row r="62" spans="2:5" x14ac:dyDescent="0.3">
      <c r="B62" s="50" t="s">
        <v>14</v>
      </c>
      <c r="C62" s="50"/>
      <c r="D62" s="50"/>
      <c r="E62" s="23" t="s">
        <v>59</v>
      </c>
    </row>
    <row r="63" spans="2:5" x14ac:dyDescent="0.3">
      <c r="B63" s="50" t="s">
        <v>19</v>
      </c>
      <c r="C63" s="50"/>
      <c r="D63" s="50"/>
      <c r="E63" s="23">
        <v>436492</v>
      </c>
    </row>
    <row r="64" spans="2:5" x14ac:dyDescent="0.3">
      <c r="B64" s="50" t="s">
        <v>20</v>
      </c>
      <c r="C64" s="50"/>
      <c r="D64" s="50"/>
      <c r="E64" s="23" t="s">
        <v>60</v>
      </c>
    </row>
    <row r="65" spans="2:5" x14ac:dyDescent="0.3">
      <c r="B65" s="52" t="s">
        <v>21</v>
      </c>
      <c r="C65" s="52"/>
      <c r="D65" s="52"/>
      <c r="E65" s="23" t="s">
        <v>61</v>
      </c>
    </row>
    <row r="66" spans="2:5" x14ac:dyDescent="0.3">
      <c r="B66" s="50" t="s">
        <v>22</v>
      </c>
      <c r="C66" s="50"/>
      <c r="D66" s="50"/>
      <c r="E66" s="27" t="s">
        <v>62</v>
      </c>
    </row>
    <row r="67" spans="2:5" x14ac:dyDescent="0.3">
      <c r="B67" s="50" t="s">
        <v>15</v>
      </c>
      <c r="C67" s="50"/>
      <c r="D67" s="50"/>
      <c r="E67" s="23" t="s">
        <v>57</v>
      </c>
    </row>
    <row r="68" spans="2:5" x14ac:dyDescent="0.3">
      <c r="B68" s="50" t="s">
        <v>23</v>
      </c>
      <c r="C68" s="50"/>
      <c r="D68" s="50"/>
      <c r="E68" s="28">
        <v>725.6</v>
      </c>
    </row>
    <row r="69" spans="2:5" x14ac:dyDescent="0.3">
      <c r="B69" s="51" t="s">
        <v>24</v>
      </c>
      <c r="C69" s="51"/>
      <c r="D69" s="51"/>
      <c r="E69" s="28">
        <v>0</v>
      </c>
    </row>
    <row r="70" spans="2:5" x14ac:dyDescent="0.3">
      <c r="B70" s="51" t="s">
        <v>25</v>
      </c>
      <c r="C70" s="51"/>
      <c r="D70" s="51"/>
      <c r="E70" s="28">
        <v>0</v>
      </c>
    </row>
    <row r="71" spans="2:5" x14ac:dyDescent="0.3">
      <c r="B71" s="51" t="s">
        <v>26</v>
      </c>
      <c r="C71" s="51"/>
      <c r="D71" s="51"/>
      <c r="E71" s="28">
        <v>2</v>
      </c>
    </row>
    <row r="72" spans="2:5" x14ac:dyDescent="0.3">
      <c r="B72" s="51" t="s">
        <v>27</v>
      </c>
      <c r="C72" s="51"/>
      <c r="D72" s="51"/>
      <c r="E72" s="28">
        <v>2</v>
      </c>
    </row>
    <row r="75" spans="2:5" x14ac:dyDescent="0.3">
      <c r="B75" s="89" t="s">
        <v>40</v>
      </c>
      <c r="C75" s="90"/>
      <c r="D75" s="90"/>
      <c r="E75" s="91"/>
    </row>
    <row r="76" spans="2:5" x14ac:dyDescent="0.3">
      <c r="B76" s="29" t="s">
        <v>65</v>
      </c>
      <c r="C76" s="29" t="s">
        <v>66</v>
      </c>
      <c r="D76" s="29" t="s">
        <v>67</v>
      </c>
      <c r="E76" s="29" t="s">
        <v>68</v>
      </c>
    </row>
    <row r="77" spans="2:5" x14ac:dyDescent="0.3">
      <c r="B77" s="30" t="s">
        <v>69</v>
      </c>
      <c r="C77" s="30">
        <v>13</v>
      </c>
      <c r="D77" s="30">
        <v>11</v>
      </c>
      <c r="E77" s="30"/>
    </row>
    <row r="78" spans="2:5" x14ac:dyDescent="0.3">
      <c r="B78" s="30" t="s">
        <v>70</v>
      </c>
      <c r="C78" s="30">
        <v>145</v>
      </c>
      <c r="D78" s="30">
        <v>2007</v>
      </c>
      <c r="E78" s="30" t="s">
        <v>71</v>
      </c>
    </row>
    <row r="85" spans="2:5" ht="15.6" x14ac:dyDescent="0.3">
      <c r="B85" s="67" t="s">
        <v>4</v>
      </c>
      <c r="C85" s="67"/>
      <c r="D85" s="67"/>
      <c r="E85" s="67"/>
    </row>
    <row r="86" spans="2:5" x14ac:dyDescent="0.3">
      <c r="B86" s="7" t="s">
        <v>47</v>
      </c>
      <c r="C86" s="8"/>
      <c r="D86" s="9"/>
      <c r="E86" s="6" t="s">
        <v>63</v>
      </c>
    </row>
    <row r="87" spans="2:5" x14ac:dyDescent="0.3">
      <c r="B87" s="77" t="s">
        <v>45</v>
      </c>
      <c r="C87" s="78"/>
      <c r="D87" s="79"/>
      <c r="E87" s="31" t="s">
        <v>72</v>
      </c>
    </row>
    <row r="88" spans="2:5" x14ac:dyDescent="0.3">
      <c r="B88" s="77" t="s">
        <v>28</v>
      </c>
      <c r="C88" s="78"/>
      <c r="D88" s="79"/>
      <c r="E88" s="28" t="s">
        <v>73</v>
      </c>
    </row>
    <row r="89" spans="2:5" x14ac:dyDescent="0.3">
      <c r="B89" s="80" t="s">
        <v>46</v>
      </c>
      <c r="C89" s="81"/>
      <c r="D89" s="82"/>
      <c r="E89" s="28" t="s">
        <v>74</v>
      </c>
    </row>
    <row r="90" spans="2:5" x14ac:dyDescent="0.3">
      <c r="B90" s="83" t="s">
        <v>29</v>
      </c>
      <c r="C90" s="84"/>
      <c r="D90" s="85"/>
      <c r="E90" s="48"/>
    </row>
    <row r="91" spans="2:5" ht="14.4" customHeight="1" x14ac:dyDescent="0.3">
      <c r="B91" s="80" t="s">
        <v>30</v>
      </c>
      <c r="C91" s="81"/>
      <c r="D91" s="82"/>
      <c r="E91" s="28" t="s">
        <v>75</v>
      </c>
    </row>
    <row r="92" spans="2:5" x14ac:dyDescent="0.3">
      <c r="B92" s="77" t="s">
        <v>3</v>
      </c>
      <c r="C92" s="78"/>
      <c r="D92" s="79"/>
      <c r="E92" s="28" t="s">
        <v>76</v>
      </c>
    </row>
    <row r="93" spans="2:5" x14ac:dyDescent="0.3">
      <c r="B93" s="77" t="s">
        <v>31</v>
      </c>
      <c r="C93" s="78"/>
      <c r="D93" s="79"/>
      <c r="E93" s="28">
        <v>2009</v>
      </c>
    </row>
    <row r="94" spans="2:5" x14ac:dyDescent="0.3">
      <c r="B94" s="77" t="s">
        <v>32</v>
      </c>
      <c r="C94" s="78"/>
      <c r="D94" s="79"/>
      <c r="E94" s="4"/>
    </row>
    <row r="95" spans="2:5" x14ac:dyDescent="0.3">
      <c r="B95" s="77" t="s">
        <v>33</v>
      </c>
      <c r="C95" s="78"/>
      <c r="D95" s="79"/>
      <c r="E95" s="4" t="s">
        <v>77</v>
      </c>
    </row>
    <row r="96" spans="2:5" x14ac:dyDescent="0.3">
      <c r="B96" s="77" t="s">
        <v>34</v>
      </c>
      <c r="C96" s="78"/>
      <c r="D96" s="79"/>
      <c r="E96" s="4" t="s">
        <v>78</v>
      </c>
    </row>
    <row r="97" spans="2:5" x14ac:dyDescent="0.3">
      <c r="B97" s="86" t="s">
        <v>35</v>
      </c>
      <c r="C97" s="87"/>
      <c r="D97" s="88"/>
      <c r="E97" s="4" t="s">
        <v>78</v>
      </c>
    </row>
    <row r="98" spans="2:5" x14ac:dyDescent="0.3">
      <c r="B98" s="80" t="s">
        <v>36</v>
      </c>
      <c r="C98" s="81"/>
      <c r="D98" s="82"/>
      <c r="E98" s="4" t="s">
        <v>78</v>
      </c>
    </row>
    <row r="99" spans="2:5" x14ac:dyDescent="0.3">
      <c r="B99" s="80" t="s">
        <v>37</v>
      </c>
      <c r="C99" s="81"/>
      <c r="D99" s="82"/>
      <c r="E99" s="32">
        <v>368.67</v>
      </c>
    </row>
    <row r="100" spans="2:5" x14ac:dyDescent="0.3">
      <c r="B100" s="80" t="s">
        <v>38</v>
      </c>
      <c r="C100" s="81"/>
      <c r="D100" s="82"/>
      <c r="E100" s="32"/>
    </row>
    <row r="101" spans="2:5" x14ac:dyDescent="0.3">
      <c r="B101" s="80" t="s">
        <v>39</v>
      </c>
      <c r="C101" s="81"/>
      <c r="D101" s="82"/>
      <c r="E101" s="32"/>
    </row>
    <row r="102" spans="2:5" x14ac:dyDescent="0.3">
      <c r="B102" s="77" t="s">
        <v>41</v>
      </c>
      <c r="C102" s="78"/>
      <c r="D102" s="79"/>
      <c r="E102" s="4" t="s">
        <v>79</v>
      </c>
    </row>
    <row r="103" spans="2:5" x14ac:dyDescent="0.3">
      <c r="B103" s="77" t="s">
        <v>42</v>
      </c>
      <c r="C103" s="78"/>
      <c r="D103" s="79"/>
      <c r="E103" s="4" t="s">
        <v>80</v>
      </c>
    </row>
    <row r="104" spans="2:5" x14ac:dyDescent="0.3">
      <c r="B104" s="77" t="s">
        <v>43</v>
      </c>
      <c r="C104" s="78"/>
      <c r="D104" s="79"/>
      <c r="E104" s="4" t="s">
        <v>81</v>
      </c>
    </row>
    <row r="105" spans="2:5" x14ac:dyDescent="0.3">
      <c r="B105" s="77" t="s">
        <v>44</v>
      </c>
      <c r="C105" s="78"/>
      <c r="D105" s="79"/>
      <c r="E105" s="4" t="s">
        <v>82</v>
      </c>
    </row>
    <row r="107" spans="2:5" x14ac:dyDescent="0.3">
      <c r="B107" s="7" t="s">
        <v>47</v>
      </c>
      <c r="C107" s="8"/>
      <c r="D107" s="9"/>
      <c r="E107" s="6" t="s">
        <v>64</v>
      </c>
    </row>
    <row r="108" spans="2:5" x14ac:dyDescent="0.3">
      <c r="B108" s="77" t="s">
        <v>45</v>
      </c>
      <c r="C108" s="78"/>
      <c r="D108" s="79"/>
      <c r="E108" s="31" t="s">
        <v>72</v>
      </c>
    </row>
    <row r="109" spans="2:5" x14ac:dyDescent="0.3">
      <c r="B109" s="77" t="s">
        <v>28</v>
      </c>
      <c r="C109" s="78"/>
      <c r="D109" s="79"/>
      <c r="E109" s="28" t="s">
        <v>83</v>
      </c>
    </row>
    <row r="110" spans="2:5" x14ac:dyDescent="0.3">
      <c r="B110" s="80" t="s">
        <v>46</v>
      </c>
      <c r="C110" s="81"/>
      <c r="D110" s="82"/>
      <c r="E110" s="28" t="s">
        <v>84</v>
      </c>
    </row>
    <row r="111" spans="2:5" x14ac:dyDescent="0.3">
      <c r="B111" s="83" t="s">
        <v>29</v>
      </c>
      <c r="C111" s="84"/>
      <c r="D111" s="85"/>
      <c r="E111" s="48"/>
    </row>
    <row r="112" spans="2:5" x14ac:dyDescent="0.3">
      <c r="B112" s="80" t="s">
        <v>30</v>
      </c>
      <c r="C112" s="81"/>
      <c r="D112" s="82"/>
      <c r="E112" s="28" t="s">
        <v>75</v>
      </c>
    </row>
    <row r="113" spans="2:5" x14ac:dyDescent="0.3">
      <c r="B113" s="77" t="s">
        <v>3</v>
      </c>
      <c r="C113" s="78"/>
      <c r="D113" s="79"/>
      <c r="E113" s="28" t="s">
        <v>76</v>
      </c>
    </row>
    <row r="114" spans="2:5" x14ac:dyDescent="0.3">
      <c r="B114" s="77" t="s">
        <v>31</v>
      </c>
      <c r="C114" s="78"/>
      <c r="D114" s="79"/>
      <c r="E114" s="28">
        <v>2009</v>
      </c>
    </row>
    <row r="115" spans="2:5" x14ac:dyDescent="0.3">
      <c r="B115" s="77" t="s">
        <v>32</v>
      </c>
      <c r="C115" s="78"/>
      <c r="D115" s="79"/>
      <c r="E115" s="28"/>
    </row>
    <row r="116" spans="2:5" x14ac:dyDescent="0.3">
      <c r="B116" s="77" t="s">
        <v>33</v>
      </c>
      <c r="C116" s="78"/>
      <c r="D116" s="79"/>
      <c r="E116" s="4" t="s">
        <v>77</v>
      </c>
    </row>
    <row r="117" spans="2:5" x14ac:dyDescent="0.3">
      <c r="B117" s="77" t="s">
        <v>34</v>
      </c>
      <c r="C117" s="78"/>
      <c r="D117" s="79"/>
      <c r="E117" s="4" t="s">
        <v>78</v>
      </c>
    </row>
    <row r="118" spans="2:5" x14ac:dyDescent="0.3">
      <c r="B118" s="86" t="s">
        <v>35</v>
      </c>
      <c r="C118" s="87"/>
      <c r="D118" s="88"/>
      <c r="E118" s="4" t="s">
        <v>78</v>
      </c>
    </row>
    <row r="119" spans="2:5" x14ac:dyDescent="0.3">
      <c r="B119" s="80" t="s">
        <v>36</v>
      </c>
      <c r="C119" s="81"/>
      <c r="D119" s="82"/>
      <c r="E119" s="4" t="s">
        <v>78</v>
      </c>
    </row>
    <row r="120" spans="2:5" x14ac:dyDescent="0.3">
      <c r="B120" s="80" t="s">
        <v>37</v>
      </c>
      <c r="C120" s="81"/>
      <c r="D120" s="82"/>
      <c r="E120" s="28">
        <v>356.93</v>
      </c>
    </row>
    <row r="121" spans="2:5" x14ac:dyDescent="0.3">
      <c r="B121" s="80" t="s">
        <v>38</v>
      </c>
      <c r="C121" s="81"/>
      <c r="D121" s="82"/>
      <c r="E121" s="28"/>
    </row>
    <row r="122" spans="2:5" x14ac:dyDescent="0.3">
      <c r="B122" s="80" t="s">
        <v>39</v>
      </c>
      <c r="C122" s="81"/>
      <c r="D122" s="82"/>
      <c r="E122" s="28"/>
    </row>
    <row r="123" spans="2:5" x14ac:dyDescent="0.3">
      <c r="B123" s="77" t="s">
        <v>41</v>
      </c>
      <c r="C123" s="78"/>
      <c r="D123" s="79"/>
      <c r="E123" s="28" t="s">
        <v>79</v>
      </c>
    </row>
    <row r="124" spans="2:5" x14ac:dyDescent="0.3">
      <c r="B124" s="77" t="s">
        <v>42</v>
      </c>
      <c r="C124" s="78"/>
      <c r="D124" s="79"/>
      <c r="E124" s="28" t="s">
        <v>80</v>
      </c>
    </row>
    <row r="125" spans="2:5" x14ac:dyDescent="0.3">
      <c r="B125" s="77" t="s">
        <v>43</v>
      </c>
      <c r="C125" s="78"/>
      <c r="D125" s="79"/>
      <c r="E125" s="28" t="s">
        <v>81</v>
      </c>
    </row>
    <row r="126" spans="2:5" x14ac:dyDescent="0.3">
      <c r="B126" s="77" t="s">
        <v>44</v>
      </c>
      <c r="C126" s="78"/>
      <c r="D126" s="79"/>
      <c r="E126" s="28" t="s">
        <v>82</v>
      </c>
    </row>
    <row r="133" ht="14.4" customHeight="1" x14ac:dyDescent="0.3"/>
    <row r="155" ht="14.4" customHeight="1" x14ac:dyDescent="0.3"/>
    <row r="182" ht="14.4" customHeight="1" x14ac:dyDescent="0.3"/>
    <row r="204" ht="14.4" customHeight="1" x14ac:dyDescent="0.3"/>
  </sheetData>
  <mergeCells count="69">
    <mergeCell ref="B75:E75"/>
    <mergeCell ref="B123:D123"/>
    <mergeCell ref="B124:D124"/>
    <mergeCell ref="B125:D125"/>
    <mergeCell ref="B126:D126"/>
    <mergeCell ref="B118:D118"/>
    <mergeCell ref="B119:D119"/>
    <mergeCell ref="B120:D120"/>
    <mergeCell ref="B121:D121"/>
    <mergeCell ref="B122:D122"/>
    <mergeCell ref="B112:D112"/>
    <mergeCell ref="B113:D113"/>
    <mergeCell ref="B114:D114"/>
    <mergeCell ref="B115:D115"/>
    <mergeCell ref="B116:D116"/>
    <mergeCell ref="B117:D117"/>
    <mergeCell ref="B85:E85"/>
    <mergeCell ref="B108:D108"/>
    <mergeCell ref="B109:D109"/>
    <mergeCell ref="B110:D110"/>
    <mergeCell ref="B111:D111"/>
    <mergeCell ref="B105:D105"/>
    <mergeCell ref="B93:D93"/>
    <mergeCell ref="B97:D97"/>
    <mergeCell ref="B96:D96"/>
    <mergeCell ref="B95:D95"/>
    <mergeCell ref="B94:D94"/>
    <mergeCell ref="B99:D99"/>
    <mergeCell ref="B100:D100"/>
    <mergeCell ref="B101:D101"/>
    <mergeCell ref="B98:D98"/>
    <mergeCell ref="B87:D87"/>
    <mergeCell ref="B102:D102"/>
    <mergeCell ref="B103:D103"/>
    <mergeCell ref="B104:D104"/>
    <mergeCell ref="B88:D88"/>
    <mergeCell ref="B89:D89"/>
    <mergeCell ref="B92:D92"/>
    <mergeCell ref="B91:D91"/>
    <mergeCell ref="B90:D90"/>
    <mergeCell ref="C27:D27"/>
    <mergeCell ref="B57:D57"/>
    <mergeCell ref="B20:E20"/>
    <mergeCell ref="B21:E21"/>
    <mergeCell ref="B40:E41"/>
    <mergeCell ref="B22:E22"/>
    <mergeCell ref="B23:E23"/>
    <mergeCell ref="B39:E39"/>
    <mergeCell ref="B58:D58"/>
    <mergeCell ref="B51:E51"/>
    <mergeCell ref="B52:E52"/>
    <mergeCell ref="B43:E50"/>
    <mergeCell ref="B42:E42"/>
    <mergeCell ref="B54:D54"/>
    <mergeCell ref="B55:D55"/>
    <mergeCell ref="B56:D56"/>
    <mergeCell ref="B60:E60"/>
    <mergeCell ref="B61:D61"/>
    <mergeCell ref="B72:D72"/>
    <mergeCell ref="B71:D71"/>
    <mergeCell ref="B70:D70"/>
    <mergeCell ref="B66:D66"/>
    <mergeCell ref="B64:D64"/>
    <mergeCell ref="B63:D63"/>
    <mergeCell ref="B62:D62"/>
    <mergeCell ref="B65:D65"/>
    <mergeCell ref="B67:D67"/>
    <mergeCell ref="B68:D68"/>
    <mergeCell ref="B69:D69"/>
  </mergeCells>
  <pageMargins left="0.7" right="0.7" top="0.75" bottom="0.75" header="0.3" footer="0.3"/>
  <pageSetup scale="94" orientation="portrait" verticalDpi="0" r:id="rId1"/>
  <headerFooter differentFirst="1">
    <oddHeader>&amp;L&amp;G&amp;C
Expediente: DFZ-2016-4963-II-LEY-EI&amp;R&amp;G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view="pageLayout" zoomScaleNormal="100" workbookViewId="0">
      <selection activeCell="C4" sqref="C4"/>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92" t="str">
        <f>+Datos!C27</f>
        <v>Expediente: DFZ-2016-4963-II-LEY-EI</v>
      </c>
      <c r="D3" s="92"/>
      <c r="E3" s="92"/>
      <c r="F3" s="92"/>
      <c r="G3" s="92"/>
      <c r="H3" s="92"/>
      <c r="I3" s="92"/>
    </row>
    <row r="6" spans="2:10" ht="15.6" x14ac:dyDescent="0.3">
      <c r="B6" s="93" t="s">
        <v>4</v>
      </c>
      <c r="C6" s="93"/>
      <c r="D6" s="93"/>
      <c r="E6" s="93"/>
      <c r="F6" s="93"/>
      <c r="G6" s="93"/>
      <c r="H6" s="93"/>
      <c r="I6" s="93"/>
      <c r="J6" s="93"/>
    </row>
    <row r="7" spans="2:10" x14ac:dyDescent="0.3">
      <c r="B7" s="94"/>
      <c r="C7" s="94"/>
      <c r="D7" s="94"/>
      <c r="E7" s="94"/>
    </row>
    <row r="8" spans="2:10" x14ac:dyDescent="0.3">
      <c r="B8" s="96" t="s">
        <v>48</v>
      </c>
      <c r="C8" s="96"/>
      <c r="D8" s="96"/>
      <c r="E8" s="14" t="s">
        <v>49</v>
      </c>
      <c r="F8" s="14" t="s">
        <v>1</v>
      </c>
      <c r="G8" s="14" t="s">
        <v>2</v>
      </c>
      <c r="H8" s="14" t="s">
        <v>0</v>
      </c>
      <c r="I8" s="14" t="s">
        <v>50</v>
      </c>
      <c r="J8" s="12"/>
    </row>
    <row r="9" spans="2:10" x14ac:dyDescent="0.3">
      <c r="B9" s="95" t="s">
        <v>73</v>
      </c>
      <c r="C9" s="95" t="s">
        <v>74</v>
      </c>
      <c r="D9" s="3" t="s">
        <v>33</v>
      </c>
      <c r="E9" s="33">
        <v>1</v>
      </c>
      <c r="F9" s="34">
        <v>1</v>
      </c>
      <c r="G9" s="34">
        <v>1</v>
      </c>
      <c r="H9" s="34">
        <v>1</v>
      </c>
      <c r="I9" s="34">
        <v>1</v>
      </c>
      <c r="J9" s="35"/>
    </row>
    <row r="10" spans="2:10" x14ac:dyDescent="0.3">
      <c r="B10" s="95"/>
      <c r="C10" s="95"/>
      <c r="D10" s="5" t="s">
        <v>34</v>
      </c>
      <c r="E10" s="33" t="s">
        <v>85</v>
      </c>
      <c r="F10" s="33" t="s">
        <v>85</v>
      </c>
      <c r="G10" s="33" t="s">
        <v>85</v>
      </c>
      <c r="H10" s="33" t="s">
        <v>85</v>
      </c>
      <c r="I10" s="33" t="s">
        <v>85</v>
      </c>
      <c r="J10" s="35"/>
    </row>
    <row r="11" spans="2:10" x14ac:dyDescent="0.3">
      <c r="B11" s="95"/>
      <c r="C11" s="95"/>
      <c r="D11" s="11" t="s">
        <v>35</v>
      </c>
      <c r="E11" s="33" t="s">
        <v>85</v>
      </c>
      <c r="F11" s="33" t="s">
        <v>85</v>
      </c>
      <c r="G11" s="33" t="s">
        <v>85</v>
      </c>
      <c r="H11" s="33" t="s">
        <v>85</v>
      </c>
      <c r="I11" s="33" t="s">
        <v>85</v>
      </c>
      <c r="J11" s="35"/>
    </row>
    <row r="12" spans="2:10" x14ac:dyDescent="0.3">
      <c r="B12" s="95"/>
      <c r="C12" s="95"/>
      <c r="D12" s="5" t="s">
        <v>36</v>
      </c>
      <c r="E12" s="33" t="s">
        <v>85</v>
      </c>
      <c r="F12" s="33" t="s">
        <v>85</v>
      </c>
      <c r="G12" s="33" t="s">
        <v>85</v>
      </c>
      <c r="H12" s="33" t="s">
        <v>85</v>
      </c>
      <c r="I12" s="33" t="s">
        <v>85</v>
      </c>
      <c r="J12" s="35"/>
    </row>
    <row r="13" spans="2:10" x14ac:dyDescent="0.3">
      <c r="B13" s="95" t="s">
        <v>83</v>
      </c>
      <c r="C13" s="95" t="s">
        <v>84</v>
      </c>
      <c r="D13" s="3" t="s">
        <v>33</v>
      </c>
      <c r="E13" s="33">
        <v>1</v>
      </c>
      <c r="F13" s="34">
        <v>1</v>
      </c>
      <c r="G13" s="34">
        <v>1</v>
      </c>
      <c r="H13" s="34">
        <v>1</v>
      </c>
      <c r="I13" s="34">
        <v>1</v>
      </c>
      <c r="J13" s="36"/>
    </row>
    <row r="14" spans="2:10" x14ac:dyDescent="0.3">
      <c r="B14" s="95"/>
      <c r="C14" s="95"/>
      <c r="D14" s="5" t="s">
        <v>34</v>
      </c>
      <c r="E14" s="33" t="s">
        <v>85</v>
      </c>
      <c r="F14" s="33" t="s">
        <v>85</v>
      </c>
      <c r="G14" s="33" t="s">
        <v>85</v>
      </c>
      <c r="H14" s="33" t="s">
        <v>85</v>
      </c>
      <c r="I14" s="33" t="s">
        <v>85</v>
      </c>
    </row>
    <row r="15" spans="2:10" x14ac:dyDescent="0.3">
      <c r="B15" s="95"/>
      <c r="C15" s="95"/>
      <c r="D15" s="11" t="s">
        <v>35</v>
      </c>
      <c r="E15" s="33" t="s">
        <v>85</v>
      </c>
      <c r="F15" s="33" t="s">
        <v>85</v>
      </c>
      <c r="G15" s="33" t="s">
        <v>85</v>
      </c>
      <c r="H15" s="33" t="s">
        <v>85</v>
      </c>
      <c r="I15" s="33" t="s">
        <v>85</v>
      </c>
    </row>
    <row r="16" spans="2:10" x14ac:dyDescent="0.3">
      <c r="B16" s="95"/>
      <c r="C16" s="95"/>
      <c r="D16" s="5" t="s">
        <v>36</v>
      </c>
      <c r="E16" s="33" t="s">
        <v>85</v>
      </c>
      <c r="F16" s="33" t="s">
        <v>85</v>
      </c>
      <c r="G16" s="33" t="s">
        <v>85</v>
      </c>
      <c r="H16" s="33" t="s">
        <v>85</v>
      </c>
      <c r="I16" s="33" t="s">
        <v>85</v>
      </c>
    </row>
  </sheetData>
  <mergeCells count="8">
    <mergeCell ref="B13:B16"/>
    <mergeCell ref="C13:C16"/>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7:J53"/>
  <sheetViews>
    <sheetView showGridLines="0" view="pageLayout" topLeftCell="A7" zoomScaleNormal="100" workbookViewId="0">
      <selection activeCell="F54" sqref="F54"/>
    </sheetView>
  </sheetViews>
  <sheetFormatPr baseColWidth="10" defaultRowHeight="14.4" x14ac:dyDescent="0.3"/>
  <cols>
    <col min="1" max="1" width="5.33203125" customWidth="1"/>
    <col min="3" max="3" width="12.44140625" customWidth="1"/>
    <col min="4" max="4" width="13.33203125" customWidth="1"/>
    <col min="5" max="5" width="16.44140625" customWidth="1"/>
    <col min="6" max="6" width="13.109375" customWidth="1"/>
    <col min="7" max="7" width="19.33203125" customWidth="1"/>
    <col min="8" max="8" width="20" bestFit="1" customWidth="1"/>
    <col min="9" max="9" width="13" customWidth="1"/>
  </cols>
  <sheetData>
    <row r="7" spans="2:9" x14ac:dyDescent="0.3">
      <c r="B7" s="101" t="s">
        <v>86</v>
      </c>
      <c r="C7" s="101"/>
      <c r="D7" s="101"/>
      <c r="E7" s="101"/>
      <c r="F7" s="101"/>
      <c r="G7" s="101"/>
      <c r="H7" s="101"/>
      <c r="I7" s="101"/>
    </row>
    <row r="8" spans="2:9" ht="15" thickBot="1" x14ac:dyDescent="0.35">
      <c r="B8" s="37"/>
      <c r="C8" s="37"/>
      <c r="D8" s="37"/>
      <c r="E8" s="37"/>
      <c r="F8" s="37"/>
      <c r="G8" s="37"/>
      <c r="H8" s="37"/>
      <c r="I8" s="37"/>
    </row>
    <row r="9" spans="2:9" ht="15" thickBot="1" x14ac:dyDescent="0.35">
      <c r="B9" s="102" t="s">
        <v>73</v>
      </c>
      <c r="C9" s="103"/>
      <c r="D9" s="103"/>
      <c r="E9" s="103"/>
      <c r="F9" s="103"/>
      <c r="G9" s="103"/>
      <c r="H9" s="103"/>
      <c r="I9" s="104"/>
    </row>
    <row r="10" spans="2:9" x14ac:dyDescent="0.3">
      <c r="B10" s="37"/>
      <c r="C10" s="37"/>
      <c r="D10" s="37"/>
      <c r="E10" s="37"/>
      <c r="F10" s="37"/>
      <c r="G10" s="37"/>
      <c r="H10" s="37"/>
      <c r="I10" s="37"/>
    </row>
    <row r="11" spans="2:9" x14ac:dyDescent="0.3">
      <c r="B11" s="38" t="s">
        <v>87</v>
      </c>
      <c r="C11" s="12"/>
      <c r="D11" s="12"/>
      <c r="E11" s="39" t="s">
        <v>49</v>
      </c>
      <c r="F11" s="39" t="s">
        <v>1</v>
      </c>
      <c r="G11" s="39" t="s">
        <v>2</v>
      </c>
      <c r="H11" s="40" t="s">
        <v>0</v>
      </c>
      <c r="I11" s="39" t="s">
        <v>88</v>
      </c>
    </row>
    <row r="12" spans="2:9" x14ac:dyDescent="0.3">
      <c r="B12" s="98" t="s">
        <v>89</v>
      </c>
      <c r="C12" s="99"/>
      <c r="D12" s="100"/>
      <c r="E12" s="41">
        <v>721</v>
      </c>
      <c r="F12" s="41">
        <v>721</v>
      </c>
      <c r="G12" s="41">
        <v>721</v>
      </c>
      <c r="H12" s="41">
        <v>721</v>
      </c>
      <c r="I12" s="41">
        <v>721</v>
      </c>
    </row>
    <row r="13" spans="2:9" x14ac:dyDescent="0.3">
      <c r="B13" s="98" t="s">
        <v>90</v>
      </c>
      <c r="C13" s="99"/>
      <c r="D13" s="100"/>
      <c r="E13" s="42">
        <v>41978</v>
      </c>
      <c r="F13" s="42">
        <v>41978</v>
      </c>
      <c r="G13" s="42">
        <v>41978</v>
      </c>
      <c r="H13" s="42">
        <v>41978</v>
      </c>
      <c r="I13" s="42">
        <v>41978</v>
      </c>
    </row>
    <row r="14" spans="2:9" x14ac:dyDescent="0.3">
      <c r="B14" s="98" t="s">
        <v>91</v>
      </c>
      <c r="C14" s="99"/>
      <c r="D14" s="100"/>
      <c r="E14" s="41">
        <v>588</v>
      </c>
      <c r="F14" s="41">
        <v>588</v>
      </c>
      <c r="G14" s="41">
        <v>588</v>
      </c>
      <c r="H14" s="41">
        <v>588</v>
      </c>
      <c r="I14" s="41">
        <v>588</v>
      </c>
    </row>
    <row r="15" spans="2:9" x14ac:dyDescent="0.3">
      <c r="B15" s="98" t="s">
        <v>92</v>
      </c>
      <c r="C15" s="99"/>
      <c r="D15" s="100"/>
      <c r="E15" s="42">
        <v>42547</v>
      </c>
      <c r="F15" s="42">
        <v>42547</v>
      </c>
      <c r="G15" s="42">
        <v>42547</v>
      </c>
      <c r="H15" s="42">
        <v>42547</v>
      </c>
      <c r="I15" s="42">
        <v>42547</v>
      </c>
    </row>
    <row r="16" spans="2:9" x14ac:dyDescent="0.3">
      <c r="B16" s="98" t="s">
        <v>93</v>
      </c>
      <c r="C16" s="99"/>
      <c r="D16" s="100"/>
      <c r="E16" s="42">
        <v>42649</v>
      </c>
      <c r="F16" s="42">
        <v>42649</v>
      </c>
      <c r="G16" s="42">
        <v>42649</v>
      </c>
      <c r="H16" s="42">
        <v>42659</v>
      </c>
      <c r="I16" s="43">
        <v>42652</v>
      </c>
    </row>
    <row r="17" spans="1:10" x14ac:dyDescent="0.3">
      <c r="B17" s="98" t="s">
        <v>94</v>
      </c>
      <c r="C17" s="99"/>
      <c r="D17" s="100"/>
      <c r="E17" s="44" t="s">
        <v>95</v>
      </c>
      <c r="F17" s="44" t="s">
        <v>95</v>
      </c>
      <c r="G17" s="44" t="s">
        <v>95</v>
      </c>
      <c r="H17" s="44" t="s">
        <v>95</v>
      </c>
      <c r="I17" s="44" t="s">
        <v>95</v>
      </c>
    </row>
    <row r="18" spans="1:10" x14ac:dyDescent="0.3">
      <c r="B18" s="97" t="s">
        <v>96</v>
      </c>
      <c r="C18" s="97"/>
      <c r="D18" s="97"/>
      <c r="E18" s="41"/>
      <c r="F18" s="41"/>
      <c r="G18" s="41"/>
      <c r="H18" s="41"/>
      <c r="I18" s="13"/>
    </row>
    <row r="19" spans="1:10" x14ac:dyDescent="0.3">
      <c r="B19" s="45"/>
      <c r="C19" s="45"/>
      <c r="D19" s="45"/>
      <c r="E19" s="45"/>
      <c r="F19" s="45"/>
      <c r="G19" s="45"/>
      <c r="H19" s="45"/>
      <c r="I19" s="12"/>
    </row>
    <row r="20" spans="1:10" ht="15.6" x14ac:dyDescent="0.3">
      <c r="A20" s="22"/>
      <c r="B20" s="37"/>
      <c r="C20" s="37"/>
      <c r="D20" s="37"/>
      <c r="E20" s="37"/>
      <c r="F20" s="37"/>
      <c r="G20" s="37"/>
      <c r="H20" s="37"/>
      <c r="I20" s="37"/>
      <c r="J20" s="22"/>
    </row>
    <row r="21" spans="1:10" ht="20.399999999999999" x14ac:dyDescent="0.3">
      <c r="B21" s="105" t="s">
        <v>97</v>
      </c>
      <c r="C21" s="106"/>
      <c r="D21" s="107"/>
      <c r="E21" s="39" t="s">
        <v>98</v>
      </c>
      <c r="F21" s="39" t="s">
        <v>3</v>
      </c>
      <c r="G21" s="39" t="s">
        <v>99</v>
      </c>
      <c r="H21" s="40" t="s">
        <v>100</v>
      </c>
      <c r="I21" s="40" t="s">
        <v>101</v>
      </c>
    </row>
    <row r="22" spans="1:10" x14ac:dyDescent="0.3">
      <c r="B22" s="97" t="s">
        <v>102</v>
      </c>
      <c r="C22" s="97"/>
      <c r="D22" s="97"/>
      <c r="E22" s="34" t="s">
        <v>103</v>
      </c>
      <c r="F22" s="34" t="s">
        <v>104</v>
      </c>
      <c r="G22" s="34">
        <v>38386</v>
      </c>
      <c r="H22" s="34" t="s">
        <v>85</v>
      </c>
      <c r="I22" s="34" t="s">
        <v>85</v>
      </c>
    </row>
    <row r="23" spans="1:10" x14ac:dyDescent="0.3">
      <c r="B23" s="97" t="s">
        <v>105</v>
      </c>
      <c r="C23" s="97"/>
      <c r="D23" s="97"/>
      <c r="E23" s="34" t="s">
        <v>103</v>
      </c>
      <c r="F23" s="34" t="s">
        <v>106</v>
      </c>
      <c r="G23" s="34">
        <v>38321</v>
      </c>
      <c r="H23" s="46" t="s">
        <v>107</v>
      </c>
      <c r="I23" s="34" t="s">
        <v>85</v>
      </c>
    </row>
    <row r="24" spans="1:10" ht="20.399999999999999" x14ac:dyDescent="0.3">
      <c r="B24" s="97" t="s">
        <v>108</v>
      </c>
      <c r="C24" s="97"/>
      <c r="D24" s="47" t="s">
        <v>0</v>
      </c>
      <c r="E24" s="34" t="s">
        <v>109</v>
      </c>
      <c r="F24" s="34" t="s">
        <v>110</v>
      </c>
      <c r="G24" s="34">
        <v>1218152</v>
      </c>
      <c r="H24" s="46" t="s">
        <v>111</v>
      </c>
      <c r="I24" s="34" t="s">
        <v>112</v>
      </c>
    </row>
    <row r="25" spans="1:10" x14ac:dyDescent="0.3">
      <c r="B25" s="97"/>
      <c r="C25" s="97"/>
      <c r="D25" s="47" t="s">
        <v>1</v>
      </c>
      <c r="E25" s="108" t="s">
        <v>113</v>
      </c>
      <c r="F25" s="108" t="s">
        <v>114</v>
      </c>
      <c r="G25" s="108" t="s">
        <v>115</v>
      </c>
      <c r="H25" s="108" t="s">
        <v>116</v>
      </c>
      <c r="I25" s="34" t="s">
        <v>117</v>
      </c>
    </row>
    <row r="26" spans="1:10" x14ac:dyDescent="0.3">
      <c r="B26" s="97"/>
      <c r="C26" s="97"/>
      <c r="D26" s="47" t="s">
        <v>118</v>
      </c>
      <c r="E26" s="109"/>
      <c r="F26" s="109"/>
      <c r="G26" s="109"/>
      <c r="H26" s="109"/>
      <c r="I26" s="34" t="s">
        <v>119</v>
      </c>
    </row>
    <row r="27" spans="1:10" ht="20.399999999999999" x14ac:dyDescent="0.3">
      <c r="B27" s="97"/>
      <c r="C27" s="97"/>
      <c r="D27" s="47" t="s">
        <v>88</v>
      </c>
      <c r="E27" s="34" t="s">
        <v>120</v>
      </c>
      <c r="F27" s="34" t="s">
        <v>121</v>
      </c>
      <c r="G27" s="34" t="s">
        <v>122</v>
      </c>
      <c r="H27" s="46" t="s">
        <v>123</v>
      </c>
      <c r="I27" s="34" t="s">
        <v>124</v>
      </c>
    </row>
    <row r="28" spans="1:10" x14ac:dyDescent="0.3">
      <c r="B28" s="97" t="s">
        <v>125</v>
      </c>
      <c r="C28" s="97"/>
      <c r="D28" s="97"/>
      <c r="E28" s="34" t="s">
        <v>113</v>
      </c>
      <c r="F28" s="34" t="s">
        <v>126</v>
      </c>
      <c r="G28" s="34">
        <v>91232</v>
      </c>
      <c r="H28" s="34" t="s">
        <v>127</v>
      </c>
      <c r="I28" s="34" t="s">
        <v>85</v>
      </c>
    </row>
    <row r="29" spans="1:10" x14ac:dyDescent="0.3">
      <c r="B29" s="97" t="s">
        <v>128</v>
      </c>
      <c r="C29" s="97"/>
      <c r="D29" s="97"/>
      <c r="E29" s="34" t="s">
        <v>129</v>
      </c>
      <c r="F29" s="34" t="s">
        <v>130</v>
      </c>
      <c r="G29" s="34">
        <v>5133</v>
      </c>
      <c r="H29" s="34" t="s">
        <v>85</v>
      </c>
      <c r="I29" s="34" t="s">
        <v>85</v>
      </c>
    </row>
    <row r="30" spans="1:10" x14ac:dyDescent="0.3">
      <c r="B30" s="12"/>
      <c r="C30" s="12"/>
      <c r="D30" s="12"/>
      <c r="E30" s="12"/>
      <c r="F30" s="12"/>
      <c r="G30" s="12"/>
      <c r="H30" s="12"/>
      <c r="I30" s="12"/>
    </row>
    <row r="31" spans="1:10" ht="15" thickBot="1" x14ac:dyDescent="0.35">
      <c r="B31" s="12"/>
      <c r="C31" s="12"/>
      <c r="D31" s="12"/>
      <c r="E31" s="12"/>
      <c r="F31" s="12"/>
      <c r="G31" s="12"/>
      <c r="H31" s="12"/>
      <c r="I31" s="12"/>
    </row>
    <row r="32" spans="1:10" ht="15" thickBot="1" x14ac:dyDescent="0.35">
      <c r="B32" s="102" t="s">
        <v>83</v>
      </c>
      <c r="C32" s="103"/>
      <c r="D32" s="103"/>
      <c r="E32" s="103"/>
      <c r="F32" s="103"/>
      <c r="G32" s="103"/>
      <c r="H32" s="103"/>
      <c r="I32" s="104"/>
    </row>
    <row r="33" spans="2:9" x14ac:dyDescent="0.3">
      <c r="B33" s="37"/>
      <c r="C33" s="37"/>
      <c r="D33" s="37"/>
      <c r="E33" s="37"/>
      <c r="F33" s="37"/>
      <c r="G33" s="37"/>
      <c r="H33" s="37"/>
      <c r="I33" s="37"/>
    </row>
    <row r="34" spans="2:9" x14ac:dyDescent="0.3">
      <c r="B34" s="38" t="s">
        <v>87</v>
      </c>
      <c r="C34" s="12"/>
      <c r="D34" s="12"/>
      <c r="E34" s="39" t="s">
        <v>49</v>
      </c>
      <c r="F34" s="39" t="s">
        <v>1</v>
      </c>
      <c r="G34" s="39" t="s">
        <v>2</v>
      </c>
      <c r="H34" s="40" t="s">
        <v>0</v>
      </c>
      <c r="I34" s="39" t="s">
        <v>88</v>
      </c>
    </row>
    <row r="35" spans="2:9" x14ac:dyDescent="0.3">
      <c r="B35" s="98" t="s">
        <v>89</v>
      </c>
      <c r="C35" s="99"/>
      <c r="D35" s="100"/>
      <c r="E35" s="41">
        <v>718</v>
      </c>
      <c r="F35" s="41">
        <v>718</v>
      </c>
      <c r="G35" s="41">
        <v>718</v>
      </c>
      <c r="H35" s="41">
        <v>718</v>
      </c>
      <c r="I35" s="41">
        <v>718</v>
      </c>
    </row>
    <row r="36" spans="2:9" x14ac:dyDescent="0.3">
      <c r="B36" s="98" t="s">
        <v>90</v>
      </c>
      <c r="C36" s="99"/>
      <c r="D36" s="100"/>
      <c r="E36" s="42">
        <v>41978</v>
      </c>
      <c r="F36" s="42">
        <v>41978</v>
      </c>
      <c r="G36" s="42">
        <v>41978</v>
      </c>
      <c r="H36" s="42">
        <v>41978</v>
      </c>
      <c r="I36" s="42">
        <v>41978</v>
      </c>
    </row>
    <row r="37" spans="2:9" x14ac:dyDescent="0.3">
      <c r="B37" s="98" t="s">
        <v>91</v>
      </c>
      <c r="C37" s="99"/>
      <c r="D37" s="100"/>
      <c r="E37" s="41">
        <v>589</v>
      </c>
      <c r="F37" s="41">
        <v>589</v>
      </c>
      <c r="G37" s="41">
        <v>589</v>
      </c>
      <c r="H37" s="41">
        <v>589</v>
      </c>
      <c r="I37" s="41">
        <v>589</v>
      </c>
    </row>
    <row r="38" spans="2:9" x14ac:dyDescent="0.3">
      <c r="B38" s="98" t="s">
        <v>92</v>
      </c>
      <c r="C38" s="99"/>
      <c r="D38" s="100"/>
      <c r="E38" s="42">
        <v>42547</v>
      </c>
      <c r="F38" s="42">
        <v>42547</v>
      </c>
      <c r="G38" s="42">
        <v>42547</v>
      </c>
      <c r="H38" s="42">
        <v>42547</v>
      </c>
      <c r="I38" s="42">
        <v>42547</v>
      </c>
    </row>
    <row r="39" spans="2:9" x14ac:dyDescent="0.3">
      <c r="B39" s="98" t="s">
        <v>93</v>
      </c>
      <c r="C39" s="99"/>
      <c r="D39" s="100"/>
      <c r="E39" s="42">
        <v>42336</v>
      </c>
      <c r="F39" s="42">
        <v>42336</v>
      </c>
      <c r="G39" s="42">
        <v>42336</v>
      </c>
      <c r="H39" s="42">
        <v>42320</v>
      </c>
      <c r="I39" s="43">
        <v>42319</v>
      </c>
    </row>
    <row r="40" spans="2:9" x14ac:dyDescent="0.3">
      <c r="B40" s="98" t="s">
        <v>94</v>
      </c>
      <c r="C40" s="99"/>
      <c r="D40" s="100"/>
      <c r="E40" s="41" t="s">
        <v>95</v>
      </c>
      <c r="F40" s="41" t="s">
        <v>95</v>
      </c>
      <c r="G40" s="41" t="s">
        <v>95</v>
      </c>
      <c r="H40" s="41" t="s">
        <v>95</v>
      </c>
      <c r="I40" s="41" t="s">
        <v>95</v>
      </c>
    </row>
    <row r="41" spans="2:9" x14ac:dyDescent="0.3">
      <c r="B41" s="97" t="s">
        <v>96</v>
      </c>
      <c r="C41" s="97"/>
      <c r="D41" s="97"/>
      <c r="E41" s="41"/>
      <c r="F41" s="41"/>
      <c r="G41" s="41"/>
      <c r="H41" s="41"/>
      <c r="I41" s="13"/>
    </row>
    <row r="42" spans="2:9" x14ac:dyDescent="0.3">
      <c r="B42" s="45"/>
      <c r="C42" s="45"/>
      <c r="D42" s="45"/>
      <c r="E42" s="45"/>
      <c r="F42" s="45"/>
      <c r="G42" s="45"/>
      <c r="H42" s="45"/>
      <c r="I42" s="12"/>
    </row>
    <row r="43" spans="2:9" x14ac:dyDescent="0.3">
      <c r="B43" s="37"/>
      <c r="C43" s="37"/>
      <c r="D43" s="37"/>
      <c r="E43" s="37"/>
      <c r="F43" s="37"/>
      <c r="G43" s="37"/>
      <c r="H43" s="37"/>
      <c r="I43" s="37"/>
    </row>
    <row r="44" spans="2:9" ht="20.399999999999999" x14ac:dyDescent="0.3">
      <c r="B44" s="105" t="s">
        <v>97</v>
      </c>
      <c r="C44" s="106"/>
      <c r="D44" s="107"/>
      <c r="E44" s="39" t="s">
        <v>98</v>
      </c>
      <c r="F44" s="39" t="s">
        <v>3</v>
      </c>
      <c r="G44" s="39" t="s">
        <v>99</v>
      </c>
      <c r="H44" s="40" t="s">
        <v>100</v>
      </c>
      <c r="I44" s="40" t="s">
        <v>101</v>
      </c>
    </row>
    <row r="45" spans="2:9" x14ac:dyDescent="0.3">
      <c r="B45" s="97" t="s">
        <v>102</v>
      </c>
      <c r="C45" s="97"/>
      <c r="D45" s="97"/>
      <c r="E45" s="34" t="s">
        <v>103</v>
      </c>
      <c r="F45" s="34" t="s">
        <v>104</v>
      </c>
      <c r="G45" s="34">
        <v>38387</v>
      </c>
      <c r="H45" s="34" t="s">
        <v>85</v>
      </c>
      <c r="I45" s="34" t="s">
        <v>85</v>
      </c>
    </row>
    <row r="46" spans="2:9" x14ac:dyDescent="0.3">
      <c r="B46" s="97" t="s">
        <v>105</v>
      </c>
      <c r="C46" s="97"/>
      <c r="D46" s="97"/>
      <c r="E46" s="34" t="s">
        <v>103</v>
      </c>
      <c r="F46" s="34" t="s">
        <v>106</v>
      </c>
      <c r="G46" s="34">
        <v>38322</v>
      </c>
      <c r="H46" s="46" t="s">
        <v>107</v>
      </c>
      <c r="I46" s="34" t="s">
        <v>85</v>
      </c>
    </row>
    <row r="47" spans="2:9" ht="20.399999999999999" x14ac:dyDescent="0.3">
      <c r="B47" s="97" t="s">
        <v>108</v>
      </c>
      <c r="C47" s="97"/>
      <c r="D47" s="47" t="s">
        <v>0</v>
      </c>
      <c r="E47" s="34" t="s">
        <v>109</v>
      </c>
      <c r="F47" s="34" t="s">
        <v>131</v>
      </c>
      <c r="G47" s="34">
        <v>1213175</v>
      </c>
      <c r="H47" s="46" t="s">
        <v>111</v>
      </c>
      <c r="I47" s="34" t="s">
        <v>112</v>
      </c>
    </row>
    <row r="48" spans="2:9" x14ac:dyDescent="0.3">
      <c r="B48" s="97"/>
      <c r="C48" s="97"/>
      <c r="D48" s="47" t="s">
        <v>1</v>
      </c>
      <c r="E48" s="108" t="s">
        <v>113</v>
      </c>
      <c r="F48" s="108" t="s">
        <v>114</v>
      </c>
      <c r="G48" s="108" t="s">
        <v>132</v>
      </c>
      <c r="H48" s="108" t="s">
        <v>116</v>
      </c>
      <c r="I48" s="34" t="s">
        <v>117</v>
      </c>
    </row>
    <row r="49" spans="2:9" x14ac:dyDescent="0.3">
      <c r="B49" s="97"/>
      <c r="C49" s="97"/>
      <c r="D49" s="47" t="s">
        <v>118</v>
      </c>
      <c r="E49" s="109"/>
      <c r="F49" s="109"/>
      <c r="G49" s="109"/>
      <c r="H49" s="109"/>
      <c r="I49" s="34" t="s">
        <v>119</v>
      </c>
    </row>
    <row r="50" spans="2:9" ht="20.399999999999999" x14ac:dyDescent="0.3">
      <c r="B50" s="97"/>
      <c r="C50" s="97"/>
      <c r="D50" s="47" t="s">
        <v>88</v>
      </c>
      <c r="E50" s="34" t="s">
        <v>120</v>
      </c>
      <c r="F50" s="34" t="s">
        <v>121</v>
      </c>
      <c r="G50" s="34" t="s">
        <v>133</v>
      </c>
      <c r="H50" s="46" t="s">
        <v>123</v>
      </c>
      <c r="I50" s="34" t="s">
        <v>124</v>
      </c>
    </row>
    <row r="51" spans="2:9" x14ac:dyDescent="0.3">
      <c r="B51" s="97" t="s">
        <v>125</v>
      </c>
      <c r="C51" s="97"/>
      <c r="D51" s="97"/>
      <c r="E51" s="34" t="s">
        <v>113</v>
      </c>
      <c r="F51" s="34" t="s">
        <v>126</v>
      </c>
      <c r="G51" s="34">
        <v>100208</v>
      </c>
      <c r="H51" s="34" t="s">
        <v>127</v>
      </c>
      <c r="I51" s="34" t="s">
        <v>85</v>
      </c>
    </row>
    <row r="52" spans="2:9" x14ac:dyDescent="0.3">
      <c r="B52" s="97" t="s">
        <v>128</v>
      </c>
      <c r="C52" s="97"/>
      <c r="D52" s="97"/>
      <c r="E52" s="34" t="s">
        <v>129</v>
      </c>
      <c r="F52" s="34" t="s">
        <v>130</v>
      </c>
      <c r="G52" s="34">
        <v>43121</v>
      </c>
      <c r="H52" s="34" t="s">
        <v>85</v>
      </c>
      <c r="I52" s="34" t="s">
        <v>85</v>
      </c>
    </row>
    <row r="53" spans="2:9" x14ac:dyDescent="0.3">
      <c r="B53" s="12"/>
      <c r="C53" s="12"/>
      <c r="D53" s="12"/>
      <c r="E53" s="12"/>
      <c r="F53" s="12"/>
      <c r="G53" s="12"/>
      <c r="H53" s="12"/>
      <c r="I53" s="12"/>
    </row>
  </sheetData>
  <mergeCells count="37">
    <mergeCell ref="B52:D52"/>
    <mergeCell ref="B47:C50"/>
    <mergeCell ref="E48:E49"/>
    <mergeCell ref="F48:F49"/>
    <mergeCell ref="G48:G49"/>
    <mergeCell ref="H48:H49"/>
    <mergeCell ref="B51:D51"/>
    <mergeCell ref="B39:D39"/>
    <mergeCell ref="B40:D40"/>
    <mergeCell ref="B41:D41"/>
    <mergeCell ref="B44:D44"/>
    <mergeCell ref="B45:D45"/>
    <mergeCell ref="B46:D46"/>
    <mergeCell ref="B38:D38"/>
    <mergeCell ref="B24:C27"/>
    <mergeCell ref="E25:E26"/>
    <mergeCell ref="F25:F26"/>
    <mergeCell ref="G25:G26"/>
    <mergeCell ref="B29:D29"/>
    <mergeCell ref="B32:I32"/>
    <mergeCell ref="B35:D35"/>
    <mergeCell ref="B36:D36"/>
    <mergeCell ref="B37:D37"/>
    <mergeCell ref="H25:H26"/>
    <mergeCell ref="B28:D28"/>
    <mergeCell ref="B23:D23"/>
    <mergeCell ref="B15:D15"/>
    <mergeCell ref="B7:I7"/>
    <mergeCell ref="B9:I9"/>
    <mergeCell ref="B12:D12"/>
    <mergeCell ref="B13:D13"/>
    <mergeCell ref="B14:D14"/>
    <mergeCell ref="B16:D16"/>
    <mergeCell ref="B17:D17"/>
    <mergeCell ref="B18:D18"/>
    <mergeCell ref="B21:D21"/>
    <mergeCell ref="B22:D22"/>
  </mergeCells>
  <pageMargins left="0" right="0" top="0.74803149606299213" bottom="0.74803149606299213" header="0.31496062992125984" footer="0.31496062992125984"/>
  <pageSetup scale="6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feUd25FSrpvqqI0jM9tamJ53irEu3tDBMa7cKkuz8JE=</DigestValue>
    </Reference>
    <Reference Type="http://www.w3.org/2000/09/xmldsig#Object" URI="#idOfficeObject">
      <DigestMethod Algorithm="http://www.w3.org/2001/04/xmlenc#sha256"/>
      <DigestValue>WDy0maNTkP0pEBHSp5hJLV//TPvkQUUf2UvBo9tBMCM=</DigestValue>
    </Reference>
    <Reference Type="http://uri.etsi.org/01903#SignedProperties" URI="#idSignedProperties">
      <Transforms>
        <Transform Algorithm="http://www.w3.org/TR/2001/REC-xml-c14n-20010315"/>
      </Transforms>
      <DigestMethod Algorithm="http://www.w3.org/2001/04/xmlenc#sha256"/>
      <DigestValue>iB47dN9kiPYhfSyCqK4kCIJEAjIiD2o2ssM+HGE3RG0=</DigestValue>
    </Reference>
    <Reference Type="http://www.w3.org/2000/09/xmldsig#Object" URI="#idValidSigLnImg">
      <DigestMethod Algorithm="http://www.w3.org/2001/04/xmlenc#sha256"/>
      <DigestValue>p09xZCsNHjdyPWtGvY7ocXqF+JNYjJwBEALqjLyAYhI=</DigestValue>
    </Reference>
    <Reference Type="http://www.w3.org/2000/09/xmldsig#Object" URI="#idInvalidSigLnImg">
      <DigestMethod Algorithm="http://www.w3.org/2001/04/xmlenc#sha256"/>
      <DigestValue>0hhAGVdU0E3LXGibgqZDISO8kObMtiXCZLI7tAp1Lgk=</DigestValue>
    </Reference>
  </SignedInfo>
  <SignatureValue>oaAiYdXz8O1EwQL2HwNtplrAvnQg6Ejwr+lo+KiapNQgH3iq9+SYLhtpWZNhvpkQO69MzdxZ7Sqy
xvQuW7Db0gMpAIJ8G46xkVSjkuMfkYEZZF64x8zwQEbu5pJFhye6cMn1ER5uaakyz27xCUZKHtni
k8KbJ5wmyzEJZCZ69Wad+ZtueS16z56AY+K4i+uvMMuHvOALJi8wfxH89uqUePl6LbZIwWATArHy
2reExP7GdAwdgsooyVMbGILkSxgRkzQgsHhW/yTWcIuyzi6maA2eh6sS1UTXB9AMMv713JgfAfyS
rIxXjiiRDOYGVfXR4MljDgx+vHp6b4kVeIGvGA==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Jj5WNLioVS9vzT+3I9I/C3Q3QTGcehduufpWPhq6sJE=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Yge8AbFhKHHaf0o6upNkGWw5O7vKQHYQrMpDpegvv1A=</DigestValue>
      </Reference>
      <Reference URI="/xl/drawings/vmlDrawing1.vml?ContentType=application/vnd.openxmlformats-officedocument.vmlDrawing">
        <DigestMethod Algorithm="http://www.w3.org/2001/04/xmlenc#sha256"/>
        <DigestValue>KWDRhls9nLxUhWOp3hhcEE5fnHoBk8a6dH3DJ93hmkE=</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aO5K7lfX0CjEbAl8SjKLeel5sqyeTPY17TvYv6EQ+rc=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G27kHr2RRWzGnLk3KmxUl/sDRLUzCvTxGHp9N5lx5N0=</DigestValue>
      </Reference>
      <Reference URI="/xl/media/image2.emf?ContentType=image/x-emf">
        <DigestMethod Algorithm="http://www.w3.org/2001/04/xmlenc#sha256"/>
        <DigestValue>Ja86XYkUpheKin31ystx5mr+GVx/jVzH2k4mI8roxYY=</DigestValue>
      </Reference>
      <Reference URI="/xl/media/image3.emf?ContentType=image/x-emf">
        <DigestMethod Algorithm="http://www.w3.org/2001/04/xmlenc#sha256"/>
        <DigestValue>gKnv7O7hLBmEhHknAPY4txvb5NpXyDMVRBVlQZfMoGo=</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RzdbTYK0ok00MRU4GCKUuPGpc6yGvtnJPw6MsrUbbAg=</DigestValue>
      </Reference>
      <Reference URI="/xl/styles.xml?ContentType=application/vnd.openxmlformats-officedocument.spreadsheetml.styles+xml">
        <DigestMethod Algorithm="http://www.w3.org/2001/04/xmlenc#sha256"/>
        <DigestValue>g+z8XKJ3lwXZOFGbShiqA/JVV5aY2Pw/LV2Kzi+Amgg=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CO5kX90J9dPpdYNZ1wtwqSoSPKfQQZT4+xR0KoYsI9s=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SZ2XCRKIn0sDcS0lGS3Tzwxy1oHt/WmsGxB2b1hEqKg=</DigestValue>
      </Reference>
      <Reference URI="/xl/worksheets/sheet2.xml?ContentType=application/vnd.openxmlformats-officedocument.spreadsheetml.worksheet+xml">
        <DigestMethod Algorithm="http://www.w3.org/2001/04/xmlenc#sha256"/>
        <DigestValue>yx0K5eBYbgG5bdSpEOkliiqJtZSouSY0p9s3gvTfgsQ=</DigestValue>
      </Reference>
      <Reference URI="/xl/worksheets/sheet3.xml?ContentType=application/vnd.openxmlformats-officedocument.spreadsheetml.worksheet+xml">
        <DigestMethod Algorithm="http://www.w3.org/2001/04/xmlenc#sha256"/>
        <DigestValue>Joy8TuV9c5GncWiCDIp8q8d9nEyxrptRVAGGmDHthZs=</DigestValue>
      </Reference>
    </Manifest>
    <SignatureProperties>
      <SignatureProperty Id="idSignatureTime" Target="#idPackageSignature">
        <mdssi:SignatureTime xmlns:mdssi="http://schemas.openxmlformats.org/package/2006/digital-signature">
          <mdssi:Format>YYYY-MM-DDThh:mm:ssTZD</mdssi:Format>
          <mdssi:Value>2016-12-30T16:32:55Z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2016-12-30T16:32:55Z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8AcIbTCbAY5AnwU08AAQAAADge2wkAAAAAQHXjCbAY5AnwU08AkHzjCQAAAABAdeMJlR4OXAMAAACcHg5cAQAAAGjx1gkIgkRcwFoLXEwxLgCAAZR0DlyPdOBbj3RMMS4AZAEAAI1iznSNYs50+BK4CQAIAAAAAgAAAAAAAGwxLgAias50AAAAAAAAAACgMi4ABgAAAJQyLgAGAAAAAAAAAAAAAACUMi4ApDEuAO7qzXQAAAAAAAIAAAAALgAGAAAAlDIuAAYAAABMEs90AAAAAAAAAACUMi4ABgAAAAAAAADQMS4AlS7NdAAAAAAAAgAAlDIu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uAP488XbcNy4A9XH1djlebgH+////jOPwdvLg8Hbca+MJ8F1TACBq4wlsMS4AImrOdAAAAAAAAAAAoDIuAAYAAACUMi4ABgAAAAIAAAAAAAAANGrjCZBuzgk0auMJAAAAAJBuzgm8MS4AjWLOdI1iznQAAAAAAAgAAAACAAAAAAAAxDEuACJqznQAAAAAAAAAAPoyLgAHAAAA7DIuAAcAAAAAAAAAAAAAAOwyLgD8MS4A7urNdAAAAAAAAgAAAAAuAAcAAADsMi4ABwAAAEwSz3QAAAAAAAAAAOwyLgAHAAAAAAAAACgyLgCVLs10AAAAAAACAADsMi4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C4A2b8OXA9DrIu7Q6yL4uAbXIi6pgUogEwVzMPLCQgWITciAIoB4KwuALSsLgBQeuMJIA0AhHivLgCx4RtcIA0AhAAAAACIuqYFmKOmBWSuLgDQsURczsPLCQAAAADQsURcIA0AAMzDywkBAAAAAAAAAAcAAADMw8sJAAAAAAAAAADorC4AZM4NXCAAAAD/////AAAAAAAAAAAVAAAAAAAAAHAAAAABAAAAAQAAACQAAAAkAAAAEAAAAAAAAAAAAKYFmKOmBQGtAQAAAAAAxBoK2qitLgCorS4AerEbXAAAAADYry4AiLqmBYqxG1zEGgrasJXjCWitL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m1FsHdYiGddKCxnXf//AAAAAEx1floAAHzJLgBIAo90AAAAADBRTwDQyC4AUPNNdQAAAAAAAENoYXJVcHBlclcAAfF2HUWwd7zJLgAAAAAAKMkuAIABlHQOXI904FuPdCjJLgBkAQAAjWLOdI1iznS4wlQAAAgAAAACAAAAAAAASMkuACJqznQAAAAAAAAAAILKLgAJAAAAcMouAAkAAAAAAAAAAAAAAHDKLgCAyS4A7urNdAAAAAAAAgAAAAAuAAkAAABwyi4ACQAAAEwSz3QAAAAAAAAAAHDKLgAJAAAAAAAAAKzJLgCVLs10AAAAAAACAABwyi4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Cz4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bUWwd1iIZ10oLGdd//8AAAAATHV+WgAAfMkuAEgCj3QAAAAAMFFPANDILgBQ8011AAAAAAAAQ2hhclVwcGVyVwAB8XYdRbB3vMkuAAAAAAAoyS4AgAGUdA5cj3TgW490KMkuAGQBAACNYs50jWLOdLjCVAAACAAAAAIAAAAAAABIyS4AImrOdAAAAAAAAAAAgsouAAkAAABwyi4ACQAAAAAAAAAAAAAAcMouAIDJLgDu6s10AAAAAAACAAAAAC4ACQAAAHDKLgAJAAAATBLPdAAAAAAAAAAAcMouAAkAAAAAAAAArMkuAJUuzXQAAAAAAAIAAHDKLgAJAAAAZHYACAAAAAAlAAAADAAAAAEAAAAYAAAADAAAAP8AAAISAAAADAAAAAEAAAAeAAAAGAAAACoAAAAFAAAAhQAAABYAAAAlAAAADAAAAAEAAABUAAAAqAAAACsAAAAFAAAAgwAAABUAAAABAAAAqwoNQnIcDUIrAAAABQAAAA8AAABMAAAAAAAAAAAAAAAAAAAA//////////9sAAAARgBpAHIAbQBhACAAbgBvACAAdgDhAGwAaQBkAGEAL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C4A/jzxdtw3LgD1cfV2OV5uAf7///+M4/B28uDwdtxr4wnwXVMAIGrjCWwxLgAias50AAAAAAAAAACgMi4ABgAAAJQyLgAGAAAAAgAAAAAAAAA0auMJkG7OCTRq4wkAAAAAkG7OCbwxLgCNYs50jWLOdAAAAAAACAAAAAIAAAAAAADEMS4AImrOdAAAAAAAAAAA+jIuAAcAAADsMi4ABwAAAAAAAAAAAAAA7DIuAPwxLgDu6s10AAAAAAACAAAAAC4ABwAAAOwyLgAHAAAATBLPdAAAAAAAAAAA7DIuAAcAAAAAAAAAKDIuAJUuzXQAAAAAAAIAAOwyL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8AcIbTCbAY5AnwU08AAQAAADge2wkAAAAAQHXjCbAY5AnwU08AkHzjCQAAAABAdeMJlR4OXAMAAACcHg5cAQAAAGjx1gkIgkRcwFoLXEwxLgCAAZR0DlyPdOBbj3RMMS4AZAEAAI1iznSNYs50+BK4CQAIAAAAAgAAAAAAAGwxLgAias50AAAAAAAAAACgMi4ABgAAAJQyLgAGAAAAAAAAAAAAAACUMi4ApDEuAO7qzXQAAAAAAAIAAAAALgAGAAAAlDIuAAYAAABMEs90AAAAAAAAAACUMi4ABgAAAAAAAADQMS4AlS7NdAAAAAAAAgAAlDIu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CmBeh2FBX+nY90b4lsXAMQASEAAAAAYHlMFUyuLgBpFCGuIgCKAUmMbFwMrS4AAAAAAIi6pgVMri4AJIiAElStLgDZi2xcUwBlAGcAbwBlACAAVQBJAAAAAAD1i2xcJK4uAOEAAADMrC4AS+QcXCh25AnhAAAAAQAAAAZ3FBUAAC4A6uMcXAQAAAAFAAAAAAAAAAAAAAAAAAAABncUFdiuLgAli2xcaPPZCQQAAACIuqYFAAAAAEmLbFwAAAAAAABlAGcAbwBlACAAVQBJAAAACniorS4AqK0uAOEAAABErS4AAAAAAOh2FBUAAAAAAQAAAAAAAABorS4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/ZjjZ/3sgftooAFLHX2feAEAR3TgUKNNi0DTTO42Dgw=</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PwXoEl9CRzN7tgJwXSpYwswKZvr5OqAbp3I6xK7qmKQ=</DigestValue>
    </Reference>
    <Reference Type="http://www.w3.org/2000/09/xmldsig#Object" URI="#idValidSigLnImg">
      <DigestMethod Algorithm="http://www.w3.org/2001/04/xmlenc#sha256"/>
      <DigestValue>W+NKHaPYJTibTtKoGLF4alCQ0Y12wtdtVe1wdxQmQv8=</DigestValue>
    </Reference>
    <Reference Type="http://www.w3.org/2000/09/xmldsig#Object" URI="#idInvalidSigLnImg">
      <DigestMethod Algorithm="http://www.w3.org/2001/04/xmlenc#sha256"/>
      <DigestValue>9jw1nboKqV77iLOYXsZEc/LTNrrEPp3oQE6QQYcRAhE=</DigestValue>
    </Reference>
  </SignedInfo>
  <SignatureValue>OpAM72SUuvRFUrCa0ri79sOHDCHW9I7VwUHJ4PXOoJ8sh6amVTLK19uPqwzU2lXi/bPI0WrqEnZ9
ENdjt0PoNxfkOLbPYljHTAd4UumLH7WXJROEw+bh1M+sPgO9Sr7uY+K1s1DhJ7Gbl+NohzP1Z6L/
x/yjOjvNbFWlwDgUvBln7lecryjp/1qHQyjYu08fTytPYWmj3UI6BLYOwgVFdIAakNFY7EQ/T9k/
NUVe+zj5sEk7zwVaEYXXNb114Utm37FOFyeBhkDQQPL7PZo04orFMZ+9hVTd+2yqpihVeuLkcY+I
3qu9A591KNj+xbRzTpEp5sF9Cc/DZ05TfeunTw==</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Jj5WNLioVS9vzT+3I9I/C3Q3QTGcehduufpWPhq6sJE=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Yge8AbFhKHHaf0o6upNkGWw5O7vKQHYQrMpDpegvv1A=</DigestValue>
      </Reference>
      <Reference URI="/xl/drawings/vmlDrawing1.vml?ContentType=application/vnd.openxmlformats-officedocument.vmlDrawing">
        <DigestMethod Algorithm="http://www.w3.org/2001/04/xmlenc#sha256"/>
        <DigestValue>KWDRhls9nLxUhWOp3hhcEE5fnHoBk8a6dH3DJ93hmkE=</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aO5K7lfX0CjEbAl8SjKLeel5sqyeTPY17TvYv6EQ+rc=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G27kHr2RRWzGnLk3KmxUl/sDRLUzCvTxGHp9N5lx5N0=</DigestValue>
      </Reference>
      <Reference URI="/xl/media/image2.emf?ContentType=image/x-emf">
        <DigestMethod Algorithm="http://www.w3.org/2001/04/xmlenc#sha256"/>
        <DigestValue>Ja86XYkUpheKin31ystx5mr+GVx/jVzH2k4mI8roxYY=</DigestValue>
      </Reference>
      <Reference URI="/xl/media/image3.emf?ContentType=image/x-emf">
        <DigestMethod Algorithm="http://www.w3.org/2001/04/xmlenc#sha256"/>
        <DigestValue>gKnv7O7hLBmEhHknAPY4txvb5NpXyDMVRBVlQZfMoGo=</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RzdbTYK0ok00MRU4GCKUuPGpc6yGvtnJPw6MsrUbbAg=</DigestValue>
      </Reference>
      <Reference URI="/xl/styles.xml?ContentType=application/vnd.openxmlformats-officedocument.spreadsheetml.styles+xml">
        <DigestMethod Algorithm="http://www.w3.org/2001/04/xmlenc#sha256"/>
        <DigestValue>g+z8XKJ3lwXZOFGbShiqA/JVV5aY2Pw/LV2Kzi+Amgg=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CO5kX90J9dPpdYNZ1wtwqSoSPKfQQZT4+xR0KoYsI9s=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SZ2XCRKIn0sDcS0lGS3Tzwxy1oHt/WmsGxB2b1hEqKg=</DigestValue>
      </Reference>
      <Reference URI="/xl/worksheets/sheet2.xml?ContentType=application/vnd.openxmlformats-officedocument.spreadsheetml.worksheet+xml">
        <DigestMethod Algorithm="http://www.w3.org/2001/04/xmlenc#sha256"/>
        <DigestValue>yx0K5eBYbgG5bdSpEOkliiqJtZSouSY0p9s3gvTfgsQ=</DigestValue>
      </Reference>
      <Reference URI="/xl/worksheets/sheet3.xml?ContentType=application/vnd.openxmlformats-officedocument.spreadsheetml.worksheet+xml">
        <DigestMethod Algorithm="http://www.w3.org/2001/04/xmlenc#sha256"/>
        <DigestValue>Joy8TuV9c5GncWiCDIp8q8d9nEyxrptRVAGGmDHthZs=</DigestValue>
      </Reference>
    </Manifest>
    <SignatureProperties>
      <SignatureProperty Id="idSignatureTime" Target="#idPackageSignature">
        <mdssi:SignatureTime xmlns:mdssi="http://schemas.openxmlformats.org/package/2006/digital-signature">
          <mdssi:Format>YYYY-MM-DDThh:mm:ssTZD</mdssi:Format>
          <mdssi:Value>2016-12-30T16:33:17Z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2016-12-30T16:33:17Z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0AgGQ2C8QAbQDAR20AAQAAAEh2GwsAAAAAuGfEB8QAbQDAR20ACG/EBwAAAAC4Z8QH44VBYwMAAADshUFjAQAAAEhfJgtozXJjjmg5Y0QzMACAAUd3DlxCd+BbQndEMzAAZAEAAHtivXZ7Yr12EIvCBwAIAAAAAgAAAAAAAGQzMAAQar12AAAAAAAAAACYNDAABgAAAIw0MAAGAAAAAAAAAAAAAACMNDAAnDMwAOLqvHYAAAAAAAIAAAAAMAAGAAAAjDQwAAYAAABMEr52AAAAAAAAAACMNDAABgAAAAAAAADIMzAAii68dgAAAAAAAgAAjDQwAAYAAABkdgAIAAAAACUAAAAMAAAAAQAAABgAAAAMAAAAAAAAAhIAAAAMAAAAAQAAABYAAAAMAAAACAAAAFQAAABUAAAADAAAADcAAAAgAAAAWgAAAAEAAACrCg1CAAANQgwAAABbAAAAAQAAAEwAAAAEAAAACwAAADcAAAAiAAAAWwAAAFAAAABYADYAFQAAABYAAAAMAAAAAAAAAFIAAABwAQAAAgAAABQAAAAJAAAAAAAAAAAAAAC8AgAAAAAAAAECAiJTAHkAcwB0AGUAbQAAAAAAAAAAAOIAAAAAAAAALPNqBYD4//8AAAAAAAAAAAAAAAAAAAAAEPNqBYD4//96lwAAAAAwAP48o3fUOTAA9XGnd44TOAH+////jOOid/Lgonc08R8LMLhvAHjvHwtkMzAAEGq9dgAAAAAAAAAAmDQwAAYAAACMNDAABgAAAAIAAAAAAAAAjO8fC8CINQuM7x8LAAAAAMCINQu0MzAAe2K9dntivXYAAAAAAAgAAAACAAAAAAAAvDMwABBqvXYAAAAAAAAAAPI0MAAHAAAA5DQwAAcAAAAAAAAAAAAAAOQ0MAD0MzAA4uq8dgAAAAAAAgAAAAAwAAcAAADkNDAABwAAAEwSvnYAAAAAAAAAAOQ0MAAHAAAAAAAAACA0MACKLrx2AAAAAAACAADkNDA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oEFKUwAP+/QWOybfqg5m36oD6OTWMgmBQLAAAAADwTIRoiAIoBIA0AhNikMACspDAAyGzEByANAIRspzAADY9NYyANAIQAAAAAMCaqB2AJpwdYpjAAWNhyY9ahwAcAAAAAWNhyYyANAADUocAHAQAAAAAAAAAHAAAA1KHABwAAAAAAAAAA4KQwAOJ5QWMgAAAA/////wAAAAAAAAAAFQAAAAAAAABwAAAAAQAAAAEAAAAkAAAAJAAAABAAAAAAAAAAMCaqB2AJpwcBpQEA/////18PCkigpTAAoKUwANB4TWMAAAAAzKcwADAmqgfgeE1jXw8KSFylMA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fSCqp2HqaPZBhLj2T//wAAAABQd35aAAB0yzAASAJCdwAAAABIRW0AyMowAFDzUXcAAAAAAABDaGFyVXBwZXJXAAGjd6IKqna0yzAAAAAAACDLMACAAUd3DlxCd+BbQncgyzAAZAEAAHtivXZ7Yr128AlxAAAIAAAAAgAAAAAAAEDLMAAQar12AAAAAAAAAAB6zDAACQAAAGjMMAAJAAAAAAAAAAAAAABozDAAeMswAOLqvHYAAAAAAAIAAAAAMAAJAAAAaMwwAAkAAABMEr52AAAAAAAAAABozDAACQAAAAAAAACkyzAAii68dgAAAAAAAgAAaMwwAAkAAABkdgAIAAAAACUAAAAMAAAAAwAAABgAAAAMAAAAAAAAAhIAAAAMAAAAAQAAAB4AAAAYAAAACwAAAGEAAAA1AQAAcgAAACUAAAAMAAAAAwAAAFQAAADYAAAADAAAAGEAAACXAAAAcQAAAAEAAACrCg1CAAANQgwAAABhAAAAFwAAAEwAAAAAAAAAAAAAAAAAAAD//////////3wAAABKAHUAYQBuACAAUABhAGIAbABvACAAUgBvAGQAcgDtAGcAdQBlAHoAIABGAC4AADo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30gqqdh6mj2QYS49k//8AAAAAUHd+WgAAdMswAEgCQncAAAAASEVtAMjKMABQ81F3AAAAAAAAQ2hhclVwcGVyVwABo3eiCqp2tMswAAAAAAAgyzAAgAFHdw5cQnfgW0J3IMswAGQBAAB7Yr12e2K9dvAJcQAACAAAAAIAAAAAAABAyzAAEGq9dgAAAAAAAAAAeswwAAkAAABozDAACQAAAAAAAAAAAAAAaMwwAHjLMADi6rx2AAAAAAACAAAAADAACQAAAGjMMAAJAAAATBK+dgAAAAAAAAAAaMwwAAkAAAAAAAAApMswAIouvHYAAAAAAAIAAGjMMAAJAAAAZHYACAAAAAAlAAAADAAAAAEAAAAYAAAADAAAAP8AAAISAAAADAAAAAEAAAAeAAAAGAAAACoAAAAFAAAAhQAAABYAAAAlAAAADAAAAAEAAABUAAAAqAAAACsAAAAFAAAAgwAAABUAAAABAAAAqwoNQgAADUIrAAAABQAAAA8AAABMAAAAAAAAAAAAAAAAAAAA//////////9sAAAARgBpAHIAbQBhACAAbgBvACAAdgDhAGwAaQBkAGEAMA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AA/jyjd9Q5MAD1cad3jhM4Af7///+M46J38uCidzTxHwswuG8AeO8fC2QzMAAQar12AAAAAAAAAACYNDAABgAAAIw0MAAGAAAAAgAAAAAAAACM7x8LwIg1C4zvHwsAAAAAwIg1C7QzMAB7Yr12e2K9dgAAAAAACAAAAAIAAAAAAAC8MzAAEGq9dgAAAAAAAAAA8jQwAAcAAADkNDAABwAAAAAAAAAAAAAA5DQwAPQzMADi6rx2AAAAAAACAAAAADAABwAAAOQ0MAAHAAAATBK+dgAAAAAAAAAA5DQwAAcAAAAAAAAAIDQwAIouvHYAAAAAAAIAAOQ0M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0AgGQ2C8QAbQDAR20AAQAAAEh2GwsAAAAAuGfEB8QAbQDAR20ACG/EBwAAAAC4Z8QH44VBYwMAAADshUFjAQAAAEhfJgtozXJjjmg5Y0QzMACAAUd3DlxCd+BbQndEMzAAZAEAAHtivXZ7Yr12EIvCBwAIAAAAAgAAAAAAAGQzMAAQar12AAAAAAAAAACYNDAABgAAAIw0MAAGAAAAAAAAAAAAAACMNDAAnDMwAOLqvHYAAAAAAAIAAAAAMAAGAAAAjDQwAAYAAABMEr52AAAAAAAAAACMNDAABgAAAAAAAADIMzAAii68dgAAAAAAAgAAjDQw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CqBwAAAAAAMt4N/p1Cd9isZGQmFwEVIJgUCwAAAADeDCGKIgCKAYSkMABe9C9kBKUwAAAAAAAwJqoHRKYwACSIgBJMpTAAUwBlAGcAbwBlACAAVQBJAAAAAAAAAAAAJeQvZOEAAADApDAAmjNOY0iPNwvhAAAAAQAAAB4y3g0AADAAOjNOYwQAAAAFAAAAAAAAAAAAAAAAAAAAHjLeDcymMAAk3y9kwFI1CwQAAAAwJqoHAAAAAKXjL2QQAAAAAAAAAFMAZQBnAG8AZQAgAFUASQAAAArOoKUwAKClMADhAAAAAAAAAAAy3g0AAAAAAQAAAAAAAABcpTA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B6Q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HpD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BS/aSK8XvD6A3ih96Y72hfGUyVw=</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lAgrYhea/jT2BQqwF0lfaOS9JRA=</DigestValue>
    </Reference>
    <Reference URI="#idValidSigLnImg" Type="http://www.w3.org/2000/09/xmldsig#Object">
      <DigestMethod Algorithm="http://www.w3.org/2000/09/xmldsig#sha1"/>
      <DigestValue>PlkXqQWQXK9nWi4ncjkEL7FRG3s=</DigestValue>
    </Reference>
    <Reference URI="#idInvalidSigLnImg" Type="http://www.w3.org/2000/09/xmldsig#Object">
      <DigestMethod Algorithm="http://www.w3.org/2000/09/xmldsig#sha1"/>
      <DigestValue>/z8OngxEVM6of9aDRS9dyAKGWfE=</DigestValue>
    </Reference>
  </SignedInfo>
  <SignatureValue>NaXpNjnuaDybrUnv0qM02uHeAzB2/OoSs+Ry+SakOFTVnnMJGbbZORehb/ZZCZY2uR7o472za8DI
Zgn08Q5CuQpeX0JCcsOLg2X6/mkteT87033e+bh3niEXwymDOkMVYxSJH9d6mCnvhBidU3LKglRu
37xyELxT109XphjiA2WoI2SZmHFvfCUr6j9szsBy5WiX2O43BcnejZ10XGu0JZSOiQH9xtO+h94S
oPuniGUwdWsCA1+StCdxyRfLAd3Uq85rtNhgS7BViIi31UZ+ogFYQBilaKlGguUd3O6suWu+j7mp
A+Hd66Kf8jYkSombOI1EOvfv99SDEEy4r8D8iQ==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zn8T75+CZDX1wSr6phyFASYrfWc=</DigestValue>
      </Reference>
      <Reference URI="/xl/media/image5.png?ContentType=image/png">
        <DigestMethod Algorithm="http://www.w3.org/2000/09/xmldsig#sha1"/>
        <DigestValue>X8ifBPrZdk/1pGH6XtoivWXMYRg=</DigestValue>
      </Reference>
      <Reference URI="/xl/media/image1.emf?ContentType=image/x-emf">
        <DigestMethod Algorithm="http://www.w3.org/2000/09/xmldsig#sha1"/>
        <DigestValue>O1jhM5kz7ht27VMPa7RFhFQsYo4=</DigestValue>
      </Reference>
      <Reference URI="/xl/drawings/vmlDrawing1.vml?ContentType=application/vnd.openxmlformats-officedocument.vmlDrawing">
        <DigestMethod Algorithm="http://www.w3.org/2000/09/xmldsig#sha1"/>
        <DigestValue>YsEubij46l3A6PTZjMxdom53H0o=</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HR7h2UTDtBJRllfQRdCiKveiRwM=</DigestValue>
      </Reference>
      <Reference URI="/xl/calcChain.xml?ContentType=application/vnd.openxmlformats-officedocument.spreadsheetml.calcChain+xml">
        <DigestMethod Algorithm="http://www.w3.org/2000/09/xmldsig#sha1"/>
        <DigestValue>nIditMomFMyeYgmBJz5O4i0HYfc=</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Kux4uv1W7OqsCTC24liqeTPJ7b0=</DigestValue>
      </Reference>
      <Reference URI="/xl/media/image2.emf?ContentType=image/x-emf">
        <DigestMethod Algorithm="http://www.w3.org/2000/09/xmldsig#sha1"/>
        <DigestValue>BXVEcVBjt417BEgO6gQW1HE9BCs=</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printerSettings/printerSettings3.bin?ContentType=application/vnd.openxmlformats-officedocument.spreadsheetml.printerSettings">
        <DigestMethod Algorithm="http://www.w3.org/2000/09/xmldsig#sha1"/>
        <DigestValue>w8cfzS6D6hL5q+QDYQQpfxXsluY=</DigestValue>
      </Reference>
      <Reference URI="/xl/externalLinks/externalLink1.xml?ContentType=application/vnd.openxmlformats-officedocument.spreadsheetml.externalLink+xml">
        <DigestMethod Algorithm="http://www.w3.org/2000/09/xmldsig#sha1"/>
        <DigestValue>NhvQ/t1lTtTjSUIMf7ihTXm1K4A=</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sharedStrings.xml?ContentType=application/vnd.openxmlformats-officedocument.spreadsheetml.sharedStrings+xml">
        <DigestMethod Algorithm="http://www.w3.org/2000/09/xmldsig#sha1"/>
        <DigestValue>cxbIdCgkjqop7rIMMutSqrrCAwk=</DigestValue>
      </Reference>
      <Reference URI="/xl/drawings/drawing1.xml?ContentType=application/vnd.openxmlformats-officedocument.drawing+xml">
        <DigestMethod Algorithm="http://www.w3.org/2000/09/xmldsig#sha1"/>
        <DigestValue>cxhGz01YeoXRtTDZc5VXtJhXKcM=</DigestValue>
      </Reference>
      <Reference URI="/xl/media/image7.png?ContentType=image/png">
        <DigestMethod Algorithm="http://www.w3.org/2000/09/xmldsig#sha1"/>
        <DigestValue>vbG+gTxGr6BusXy/W7WZeUj3RwQ=</DigestValue>
      </Reference>
      <Reference URI="/xl/worksheets/sheet1.xml?ContentType=application/vnd.openxmlformats-officedocument.spreadsheetml.worksheet+xml">
        <DigestMethod Algorithm="http://www.w3.org/2000/09/xmldsig#sha1"/>
        <DigestValue>EekBHGWT3V4mj1Mfl1j7WOCVMoM=</DigestValue>
      </Reference>
      <Reference URI="/xl/drawings/drawing2.xml?ContentType=application/vnd.openxmlformats-officedocument.drawing+xml">
        <DigestMethod Algorithm="http://www.w3.org/2000/09/xmldsig#sha1"/>
        <DigestValue>Gxpk8gc9EC2D/WMsxl6nGuKlxu0=</DigestValue>
      </Reference>
      <Reference URI="/xl/workbook.xml?ContentType=application/vnd.openxmlformats-officedocument.spreadsheetml.sheet.main+xml">
        <DigestMethod Algorithm="http://www.w3.org/2000/09/xmldsig#sha1"/>
        <DigestValue>5EkmyeSZ5vGjZnriSOzaJDw+Ygc=</DigestValue>
      </Reference>
      <Reference URI="/xl/drawings/vmlDrawing3.vml?ContentType=application/vnd.openxmlformats-officedocument.vmlDrawing">
        <DigestMethod Algorithm="http://www.w3.org/2000/09/xmldsig#sha1"/>
        <DigestValue>TrKSkofKvJFmXvb5n9glamruB0A=</DigestValue>
      </Reference>
      <Reference URI="/xl/media/image8.jpeg?ContentType=image/jpeg">
        <DigestMethod Algorithm="http://www.w3.org/2000/09/xmldsig#sha1"/>
        <DigestValue>Xacck+miE+FcZw5pdYMw6LejF0s=</DigestValue>
      </Reference>
      <Reference URI="/xl/worksheets/sheet2.xml?ContentType=application/vnd.openxmlformats-officedocument.spreadsheetml.worksheet+xml">
        <DigestMethod Algorithm="http://www.w3.org/2000/09/xmldsig#sha1"/>
        <DigestValue>2wP6fwl87zJBGTDNnNUlI4qX/DA=</DigestValue>
      </Reference>
      <Reference URI="/xl/worksheets/sheet3.xml?ContentType=application/vnd.openxmlformats-officedocument.spreadsheetml.worksheet+xml">
        <DigestMethod Algorithm="http://www.w3.org/2000/09/xmldsig#sha1"/>
        <DigestValue>x21nBkbSSOh67wbvlBIHnEgSn8A=</DigestValue>
      </Reference>
      <Reference URI="/xl/media/image9.jpeg?ContentType=image/jpeg">
        <DigestMethod Algorithm="http://www.w3.org/2000/09/xmldsig#sha1"/>
        <DigestValue>oHufgny2i4XT7qU1iJgdFF+FiW0=</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wpN1AcQXs6crTv9rg0pIlgqs2Dw=</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C2BUu4h+m593zwz7/6UI0THdz3s=</DigestValue>
      </Reference>
    </Manifest>
    <SignatureProperties>
      <SignatureProperty Id="idSignatureTime" Target="#idPackageSignature">
        <mdssi:SignatureTime>
          <mdssi:Format>YYYY-MM-DDThh:mm:ssTZD</mdssi:Format>
          <mdssi:Value>2016-12-30T16:54:00Z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2016-12-30T16:54:00Z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hUWBkAXTXJOAjCsTgBAAAAtCOeOMC8vzgA/0cICMKxOAEAAAC0I5445COeOAD1RwgA9UcInFgZAO1UyTh0RrE4AQAAALQjnjioWBkAgAGZdQ5clHXgW5R1qFgZAGQBAAAAAAAAAAAAAIFivnWBYr51uDo/AAAIAAAAAgAAAAAAANBYGQAWar51AAAAAAAAAAAAWhkABgAAAPRZGQAGAAAAAAAAAAAAAAD0WRkACFkZAOLqvXUAAAAAAAIAAAAAGQAGAAAA9FkZAAYAAABMEr91AAAAAAAAAAD0WRkABgAAAODBTQA0WRkAii69dQAAAAAAAgAA9Fk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IAcrAIICAAAYb5wKAAAAACwZIY8iAIoBAAAAAAAAAACCAgAAIAcrANSoGQAj4P92IAcrAAAAAADwqBkAxZYpdgDsqwAAAAAATPRzcQIAAAAAAAAAAAAAAFD/4wFMqRkA/rMxcyAHKwCCAgAAAgAAAAAAAAAGAAAAgAGZdQAAAACgv08HgAGZdZ8QEwAFFwoNTKkZADaBlHWgv08HAAAAAIABmXVMqRkAVYGUdYABmXUAAAGpoAFsC3SpGQCTgJR1AQAAAFypGQAQAAAAAwEAAKABbAvmFgGpoAFsCwAAAAABAAAAoKkZAKCpG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9GQDMHcs4APE/ABcAAAQBAAAAAAQAAAS+GQBRHss48cLzwRK/GQAABAAAAQIAAAAAAABcvRkAmMwZAJjMGQC4vRkAgAGZdQ5clHXgW5R1uL0ZAGQBAAAAAAAAAAAAAIFivnWBYr51WDk/AAAIAAAAAgAAAAAAAOC9GQAWar51AAAAAAAAAAASvxkABwAAAAS/GQAHAAAAAAAAAAAAAAAEvxkAGL4ZAOLqvXUAAAAAAAIAAAAAGQAHAAAABL8ZAAcAAABMEr91AAAAAAAAAAAEvxkABwAAAODBTQBEvhkAii69dQAAAAAAAgAABL8Z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0ZAMwdyzgA8T8AFwAABAEAAAAABAAABL4ZAFEeyzjxwvPBEr8ZAAAEAAABAgAAAAAAAFy9GQCYzBkAmMwZALi9GQCAAZl1DlyUdeBblHW4vRkAZAEAAAAAAAAAAAAAgWK+dYFivnVYOT8AAAgAAAACAAAAAAAA4L0ZABZqvnUAAAAAAAAAABK/GQAHAAAABL8ZAAcAAAAAAAAAAAAAAAS/GQAYvhkA4uq9dQAAAAAAAgAAAAAZAAcAAAAEvxkABwAAAEwSv3UAAAAAAAAAAAS/GQAHAAAA4MFNAES+GQCKLr11AAAAAAACAAAEvxkABwAAAGR2AAgAAAAAJQAAAAwAAAABAAAAGAAAAAwAAAD/AAACEgAAAAwAAAABAAAAHgAAABgAAAAiAAAABAAAAGwAAAARAAAAJQAAAAwAAAABAAAAVAAAAKgAAAAjAAAABAAAAGoAAAAQAAAAAQAAAKsKDUIAAA1CIwAAAAQAAAAPAAAATAAAAAAAAAAAAAAAAAAAAP//////////bAAAAEYAaQByAG0AYQAgAG4AbwAgAHYA4QBsAGkAZABhABk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VFgZAF01yTgIwrE4AQAAALQjnjjAvL84AP9HCAjCsTgBAAAAtCOeOOQjnjgA9UcIAPVHCJxYGQDtVMk4dEaxOAEAAAC0I544qFgZAIABmXUOXJR14FuUdahYGQBkAQAAAAAAAAAAAACBYr51gWK+dbg6PwAACAAAAAIAAAAAAADQWBkAFmq+dQAAAAAAAAAAAFoZAAYAAAD0WRkABgAAAAAAAAAAAAAA9FkZAAhZGQDi6r11AAAAAAACAAAAABkABgAAAPRZGQAGAAAATBK/dQAAAAAAAAAA9FkZAAYAAADgwU0ANFkZAIouvXUAAAAAAAIAAPRZ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BhvnApjZqJ0ABcheiIAigHsR9kCxKgZAFhponQAAAAAAAAAAHipGQDWhqF0BgAAAAAAAADCCAEbAAAAAGAUEwwBAAAAYBQTDAAAAAAGAAAAgAGZdWAUEwyYaVsAgAGZdY8QEwDCFwppAAAZADaBlHWYaVsAYBQTDIABmXUsqRkAVYGUdYABmXXCCAEbwggBG1SpGQCTgJR1AQAAADypGQD+nZR1MTneOAAAARsAAAAAAAAAAFSrGQAAAAAAdKkZAIs43jjwqRkAAAAAAADENANUqxkAAAAAADiqGQAjON44oKk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Datos</vt:lpstr>
      <vt:lpstr>Anternativa</vt:lpstr>
      <vt:lpstr>ALT.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2016-12-30T16:32:40Z</dcterms:modified>
</cp:coreProperties>
</file>