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elulosa Arauco y Constitución S.A 8\DFZ-2016-4987 Central Horcones\"/>
    </mc:Choice>
  </mc:AlternateContent>
  <bookViews>
    <workbookView xWindow="0" yWindow="180" windowWidth="20736" windowHeight="9228"/>
  </bookViews>
  <sheets>
    <sheet name="Datos" sheetId="8" r:id="rId1"/>
    <sheet name="Anternativa" sheetId="11" r:id="rId2"/>
    <sheet name="ALT. 2" sheetId="12" r:id="rId3"/>
  </sheets>
  <externalReferences>
    <externalReference r:id="rId4"/>
    <externalReference r:id="rId5"/>
  </externalReferences>
  <definedNames>
    <definedName name="ALTERNATIVA">#REF!</definedName>
    <definedName name="ALTERNATIVO">[1]NOMBRES!$M$2:$M$7</definedName>
    <definedName name="_xlnm.Print_Area" localSheetId="2">'ALT. 2'!$B$1:$I$17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B8" i="12" l="1"/>
</calcChain>
</file>

<file path=xl/comments1.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sharedStrings.xml><?xml version="1.0" encoding="utf-8"?>
<sst xmlns="http://schemas.openxmlformats.org/spreadsheetml/2006/main" count="159" uniqueCount="112">
  <si>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</si>
  <si>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</si>
  <si>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</si>
  <si>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</si>
  <si>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</si>
  <si>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</si>
  <si>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</si>
  <si>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</si>
  <si>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</si>
  <si>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</si>
  <si>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</si>
  <si>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</si>
  <si>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</si>
  <si>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</si>
  <si>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</si>
  <si>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</si>
  <si>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</si>
  <si>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</si>
  <si>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</si>
  <si>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</si>
  <si>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</si>
  <si>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</si>
  <si>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</si>
  <si>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</si>
  <si>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</si>
  <si>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</si>
  <si>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</si>
  <si>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</si>
  <si>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</si>
  <si>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</si>
  <si>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</si>
  <si>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</si>
  <si>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</si>
  <si>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</si>
  <si>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</si>
  <si>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</si>
  <si>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</si>
  <si>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</si>
  <si>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</si>
  <si>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</si>
  <si>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</si>
  <si>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</si>
  <si>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</si>
  <si>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</si>
  <si>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</si>
  <si>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</si>
  <si>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</si>
  <si>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</si>
  <si>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</si>
  <si>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</si>
  <si>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</si>
  <si>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</si>
  <si>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</si>
  <si>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</si>
  <si>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96.547.510-9</t>
  </si>
  <si>
    <t>Arauco Bioenergía S.A.</t>
  </si>
  <si>
    <t>El Golf 150, Piso 14, Las Condes.</t>
  </si>
  <si>
    <t>Carlos Rauld Jugovic</t>
  </si>
  <si>
    <t>Central Horcones</t>
  </si>
  <si>
    <t>Costado Poniente Ruta 160 Camino Concepción - Tres Pinos - Lebu a 7 km al norte de la intersección con camino a Arauco</t>
  </si>
  <si>
    <t>Arauco</t>
  </si>
  <si>
    <t>N: 5.880.132 E:658.212</t>
  </si>
  <si>
    <t>no indica</t>
  </si>
  <si>
    <t>N° 1</t>
  </si>
  <si>
    <t>Turbina de Gas</t>
  </si>
  <si>
    <t>Turbogenerador</t>
  </si>
  <si>
    <t>PC002440M01-0</t>
  </si>
  <si>
    <t>Alstom</t>
  </si>
  <si>
    <t>PG5341</t>
  </si>
  <si>
    <t>s/i</t>
  </si>
  <si>
    <t>Petróleo Diesel</t>
  </si>
  <si>
    <t>-</t>
  </si>
  <si>
    <t>No Incluye</t>
  </si>
  <si>
    <t>N/A</t>
  </si>
  <si>
    <t>Instrumento</t>
  </si>
  <si>
    <t>N°</t>
  </si>
  <si>
    <t>Año</t>
  </si>
  <si>
    <t>Región (RCA)</t>
  </si>
  <si>
    <t>RCA</t>
  </si>
  <si>
    <t>Carta</t>
  </si>
  <si>
    <t>Res. Exenta SMA</t>
  </si>
  <si>
    <t>* Planilla por fuente y  combustible</t>
  </si>
  <si>
    <t>Utilizará Méodo 19 de la US EPA</t>
  </si>
  <si>
    <t>Utilizará el factor del AP 42 Fifth edition de la EPA</t>
  </si>
  <si>
    <t>Usará tasa genérica de emisión de referencia establecida en Tabla LM-3 en Ton/MMBTU (punto 75.19, 40 CFR 75).</t>
  </si>
  <si>
    <t>Usará tasa de referencia específica del combustible basado en el límite legal del contenido de azufre en el combustible usado</t>
  </si>
  <si>
    <t>Utilizará tasa genérica de emisión de referencia establecida en LM-2 (punto 75.19, 40 CFR 75).</t>
  </si>
  <si>
    <t>OBSERVACIONES</t>
  </si>
  <si>
    <t>COMBUSTIBLES APROBADOS EN LA RES. (por parametro)</t>
  </si>
  <si>
    <t>Validado</t>
  </si>
  <si>
    <t>ESTADO ACTUAL (VALIDADO/ RECHAZADO/ EN PROCESO)</t>
  </si>
  <si>
    <t>7 nov. 2014</t>
  </si>
  <si>
    <t>6 nov. 2014</t>
  </si>
  <si>
    <t>5 nov. 2014</t>
  </si>
  <si>
    <t>4 nov. 2014</t>
  </si>
  <si>
    <t>3 nov. 2014</t>
  </si>
  <si>
    <t>FECHA VALIDACION INICIAL</t>
  </si>
  <si>
    <t>RES. 648</t>
  </si>
  <si>
    <t>RES. 647</t>
  </si>
  <si>
    <t>RES. 646</t>
  </si>
  <si>
    <t>RES. 645</t>
  </si>
  <si>
    <t>RES. 644</t>
  </si>
  <si>
    <t>N° RESOLUCION VALIDACION INICIAL</t>
  </si>
  <si>
    <t>19 de la US EPA</t>
  </si>
  <si>
    <t>AP42</t>
  </si>
  <si>
    <t>ME</t>
  </si>
  <si>
    <t>LME</t>
  </si>
  <si>
    <t>METODO APROBADO</t>
  </si>
  <si>
    <t>Flujo</t>
  </si>
  <si>
    <t>SI SE DISPONE DE UN METODO ALTERNATIVO PREVIAMENTE VALIDADO *</t>
  </si>
  <si>
    <t>ANEXO N° 1: ALTERNATIVA N° 2</t>
  </si>
  <si>
    <t>Expediente: DFZ-2016-4987-VIII-LEY-EI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</si>
</sst>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9"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u/>
      <sz val="11"/>
      <color theme="10"/>
      <name val="Calibri"/>
      <family val="2"/>
      <scheme val="minor"/>
    </font>
    <font>
      <b/>
      <sz val="9"/>
      <color indexed="81"/>
      <name val="Tahoma"/>
      <family val="2"/>
    </font>
    <font>
      <sz val="9"/>
      <color indexed="81"/>
      <name val="Tahoma"/>
      <family val="2"/>
    </font>
    <font>
      <b/>
      <sz val="8"/>
      <name val="Calibri"/>
      <family val="2"/>
      <scheme val="minor"/>
    </font>
    <font>
      <i/>
      <sz val="8"/>
      <color theme="1"/>
      <name val="Calibri"/>
      <family val="2"/>
      <scheme val="minor"/>
    </font>
    <font>
      <u/>
      <sz val="8"/>
      <color theme="1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5">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13" fillId="0" borderId="0" applyNumberFormat="0" applyFill="0" applyBorder="0" applyAlignment="0" applyProtection="0"/>
  </cellStyleXfs>
  <cellXfs count="99">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xf>
    <xf numFmtId="0" fontId="9" fillId="0" borderId="1" xfId="0" applyFont="1" applyFill="1" applyBorder="1" applyAlignment="1">
      <alignment horizontal="left" wrapText="1"/>
    </xf>
    <xf numFmtId="0" fontId="10" fillId="0" borderId="1" xfId="0" applyFont="1" applyFill="1" applyBorder="1" applyAlignment="1">
      <alignment horizontal="left" wrapText="1"/>
    </xf>
    <xf numFmtId="0" fontId="2" fillId="0" borderId="1" xfId="0" applyFont="1" applyFill="1" applyBorder="1" applyAlignment="1">
      <alignment horizontal="left" wrapText="1"/>
    </xf>
    <xf numFmtId="0" fontId="3" fillId="0" borderId="1" xfId="0" applyFont="1" applyFill="1" applyBorder="1" applyAlignment="1">
      <alignment horizontal="left" wrapText="1"/>
    </xf>
    <xf numFmtId="0" fontId="2" fillId="0" borderId="1" xfId="0" applyFont="1" applyFill="1" applyBorder="1" applyAlignment="1">
      <alignment horizontal="left" vertical="center" wrapText="1"/>
    </xf>
    <xf numFmtId="0" fontId="12" fillId="0" borderId="1" xfId="1" applyFont="1" applyFill="1" applyBorder="1" applyAlignment="1">
      <alignment horizontal="left" wrapText="1"/>
    </xf>
    <xf numFmtId="0" fontId="2" fillId="3" borderId="1" xfId="0" applyFont="1" applyFill="1" applyBorder="1" applyAlignment="1">
      <alignment horizontal="center"/>
    </xf>
    <xf numFmtId="0" fontId="2" fillId="0" borderId="1" xfId="0" applyFont="1" applyBorder="1" applyAlignment="1">
      <alignment horizontal="center"/>
    </xf>
    <xf numFmtId="0" fontId="3" fillId="0" borderId="0" xfId="0" applyFont="1"/>
    <xf numFmtId="0" fontId="16" fillId="0" borderId="0" xfId="1" applyFont="1" applyAlignment="1">
      <alignment vertical="center"/>
    </xf>
    <xf numFmtId="0" fontId="16" fillId="0" borderId="0" xfId="1" applyFont="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0" borderId="1" xfId="0" applyFont="1" applyBorder="1" applyAlignment="1">
      <alignment horizontal="center"/>
    </xf>
    <xf numFmtId="0" fontId="18" fillId="0" borderId="1" xfId="4" applyFont="1" applyBorder="1"/>
    <xf numFmtId="0" fontId="2" fillId="0" borderId="0" xfId="0" applyFont="1" applyBorder="1" applyAlignment="1">
      <alignment vertical="center"/>
    </xf>
    <xf numFmtId="14" fontId="9" fillId="0" borderId="1" xfId="0" applyNumberFormat="1" applyFont="1" applyFill="1" applyBorder="1" applyAlignment="1">
      <alignment horizontal="left" wrapText="1"/>
    </xf>
    <xf numFmtId="0" fontId="5" fillId="0" borderId="0" xfId="1" applyFont="1" applyAlignment="1">
      <alignment horizontal="center" vertic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6" fillId="0" borderId="0" xfId="1" applyFont="1" applyAlignment="1">
      <alignment horizontal="center"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11" fillId="2" borderId="1" xfId="0"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1" xfId="0" applyFont="1" applyFill="1" applyBorder="1" applyAlignment="1">
      <alignment horizontal="left" vertical="center"/>
    </xf>
    <xf numFmtId="0" fontId="12" fillId="0" borderId="1" xfId="1" applyFont="1" applyFill="1" applyBorder="1" applyAlignment="1">
      <alignment horizontal="center" vertical="center"/>
    </xf>
    <xf numFmtId="0" fontId="3" fillId="2" borderId="1" xfId="0" applyFont="1" applyFill="1" applyBorder="1" applyAlignment="1">
      <alignment horizontal="left" vertical="center"/>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2" fillId="4" borderId="1" xfId="0" applyFont="1" applyFill="1" applyBorder="1" applyAlignment="1">
      <alignment horizontal="left" vertical="center"/>
    </xf>
    <xf numFmtId="14" fontId="16" fillId="0" borderId="20" xfId="1" applyNumberFormat="1" applyFont="1" applyBorder="1" applyAlignment="1">
      <alignment horizontal="center" vertical="center"/>
    </xf>
    <xf numFmtId="0" fontId="16" fillId="0" borderId="19" xfId="1" applyFont="1" applyBorder="1" applyAlignment="1">
      <alignment horizontal="center" vertical="center"/>
    </xf>
    <xf numFmtId="0" fontId="16" fillId="0" borderId="18" xfId="1" applyFont="1" applyBorder="1" applyAlignment="1">
      <alignment horizontal="center"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6" fillId="0" borderId="0" xfId="1" applyFont="1" applyAlignment="1">
      <alignment horizontal="center" vertical="center"/>
    </xf>
    <xf numFmtId="0" fontId="3" fillId="3" borderId="7" xfId="0" applyFont="1" applyFill="1" applyBorder="1" applyAlignment="1">
      <alignment horizontal="left" wrapText="1"/>
    </xf>
    <xf numFmtId="0" fontId="3" fillId="3" borderId="8" xfId="0" applyFont="1" applyFill="1" applyBorder="1" applyAlignment="1">
      <alignment horizontal="left" wrapText="1"/>
    </xf>
    <xf numFmtId="0" fontId="3" fillId="3" borderId="9" xfId="0" applyFont="1" applyFill="1" applyBorder="1" applyAlignment="1">
      <alignment horizontal="left" wrapText="1"/>
    </xf>
  </cellXfs>
  <cellStyles count="5">
    <cellStyle name="Hipervínculo" xfId="4" builtinId="8"/>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224117</xdr:colOff>
      <xdr:row>0</xdr:row>
      <xdr:rowOff>71717</xdr:rowOff>
    </xdr:from>
    <xdr:ext cx="2763072" cy="857794"/>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3072" cy="85779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88406%20-%20Ficha%20Rev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 val="ALT. 10"/>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2"/>
      <sheetName val="Dudas y Consultas"/>
    </sheetNames>
    <sheetDataSet>
      <sheetData sheetId="0" refreshError="1"/>
      <sheetData sheetId="1" refreshError="1"/>
      <sheetData sheetId="2">
        <row r="7">
          <cell r="B7" t="str">
            <v>Turbogenerador</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Informaci&#243;n%20CEMS\RESOLUCIONES%20CEMS\TERMOELECTRICAS\ARAUCO%20BIOENERGIA\Resolucion%20644.PDF" TargetMode="External"/><Relationship Id="rId7" Type="http://schemas.openxmlformats.org/officeDocument/2006/relationships/comments" Target="../comments1.xml"/><Relationship Id="rId2" Type="http://schemas.openxmlformats.org/officeDocument/2006/relationships/hyperlink" Target="..\..\..\..\..\..\Informaci&#243;n%20CEMS\RESOLUCIONES%20CEMS\TERMOELECTRICAS\ARAUCO%20BIOENERGIA\Resolucion%20644.PDF" TargetMode="External"/><Relationship Id="rId1" Type="http://schemas.openxmlformats.org/officeDocument/2006/relationships/hyperlink" Target="..\..\..\..\..\..\Informaci&#243;n%20CEMS\RESOLUCIONES%20CEMS\TERMOELECTRICAS\ARAUCO%20BIOENERGIA\Resolucion%20644.PDF"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5"/>
  <sheetViews>
    <sheetView tabSelected="1" view="pageLayout" topLeftCell="C97" zoomScale="85" zoomScaleNormal="100" zoomScalePageLayoutView="85" workbookViewId="0">
      <selection activeCell="D119" sqref="D119"/>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40" t="s">
        <v>4</v>
      </c>
      <c r="C20" s="40"/>
      <c r="D20" s="40"/>
      <c r="E20" s="40"/>
    </row>
    <row r="21" spans="2:5" ht="15.6" customHeight="1" x14ac:dyDescent="0.3">
      <c r="B21" s="40"/>
      <c r="C21" s="40"/>
      <c r="D21" s="40"/>
      <c r="E21" s="40"/>
    </row>
    <row r="22" spans="2:5" ht="15.6" customHeight="1" x14ac:dyDescent="0.3">
      <c r="B22" s="53" t="s">
        <v>6</v>
      </c>
      <c r="C22" s="53"/>
      <c r="D22" s="53"/>
      <c r="E22" s="53"/>
    </row>
    <row r="23" spans="2:5" x14ac:dyDescent="0.3">
      <c r="B23" s="53" t="s">
        <v>7</v>
      </c>
      <c r="C23" s="53"/>
      <c r="D23" s="53"/>
      <c r="E23" s="53"/>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53" t="s">
        <v>111</v>
      </c>
      <c r="D27" s="53"/>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51</v>
      </c>
      <c r="D32" s="20"/>
      <c r="E32" s="10"/>
    </row>
    <row r="33" spans="2:7" ht="70.2" customHeight="1" x14ac:dyDescent="0.3">
      <c r="B33" s="10"/>
      <c r="C33" s="17" t="s">
        <v>52</v>
      </c>
      <c r="D33" s="21"/>
      <c r="E33" s="10"/>
      <c r="G33" s="16"/>
    </row>
    <row r="34" spans="2:7" ht="70.2" customHeight="1" x14ac:dyDescent="0.3">
      <c r="B34" s="10"/>
      <c r="C34" s="18" t="s">
        <v>53</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79" t="s">
        <v>5</v>
      </c>
      <c r="C39" s="80"/>
      <c r="D39" s="80"/>
      <c r="E39" s="81"/>
    </row>
    <row r="40" spans="2:7" ht="60" customHeight="1" x14ac:dyDescent="0.3">
      <c r="B40" s="73" t="s">
        <v>9</v>
      </c>
      <c r="C40" s="74"/>
      <c r="D40" s="74"/>
      <c r="E40" s="75"/>
    </row>
    <row r="41" spans="2:7" x14ac:dyDescent="0.3">
      <c r="B41" s="76"/>
      <c r="C41" s="77"/>
      <c r="D41" s="77"/>
      <c r="E41" s="78"/>
    </row>
    <row r="42" spans="2:7" x14ac:dyDescent="0.3">
      <c r="B42" s="66"/>
      <c r="C42" s="67"/>
      <c r="D42" s="67"/>
      <c r="E42" s="68"/>
    </row>
    <row r="43" spans="2:7" ht="14.4" customHeight="1" x14ac:dyDescent="0.3">
      <c r="B43" s="60" t="s">
        <v>8</v>
      </c>
      <c r="C43" s="61"/>
      <c r="D43" s="61"/>
      <c r="E43" s="62"/>
    </row>
    <row r="44" spans="2:7" x14ac:dyDescent="0.3">
      <c r="B44" s="60"/>
      <c r="C44" s="61"/>
      <c r="D44" s="61"/>
      <c r="E44" s="62"/>
    </row>
    <row r="45" spans="2:7" x14ac:dyDescent="0.3">
      <c r="B45" s="60"/>
      <c r="C45" s="61"/>
      <c r="D45" s="61"/>
      <c r="E45" s="62"/>
    </row>
    <row r="46" spans="2:7" x14ac:dyDescent="0.3">
      <c r="B46" s="60"/>
      <c r="C46" s="61"/>
      <c r="D46" s="61"/>
      <c r="E46" s="62"/>
    </row>
    <row r="47" spans="2:7" x14ac:dyDescent="0.3">
      <c r="B47" s="60"/>
      <c r="C47" s="61"/>
      <c r="D47" s="61"/>
      <c r="E47" s="62"/>
    </row>
    <row r="48" spans="2:7" x14ac:dyDescent="0.3">
      <c r="B48" s="60"/>
      <c r="C48" s="61"/>
      <c r="D48" s="61"/>
      <c r="E48" s="62"/>
    </row>
    <row r="49" spans="2:5" x14ac:dyDescent="0.3">
      <c r="B49" s="60"/>
      <c r="C49" s="61"/>
      <c r="D49" s="61"/>
      <c r="E49" s="62"/>
    </row>
    <row r="50" spans="2:5" x14ac:dyDescent="0.3">
      <c r="B50" s="63"/>
      <c r="C50" s="64"/>
      <c r="D50" s="64"/>
      <c r="E50" s="65"/>
    </row>
    <row r="51" spans="2:5" x14ac:dyDescent="0.3">
      <c r="B51" s="56"/>
      <c r="C51" s="56"/>
      <c r="D51" s="56"/>
      <c r="E51" s="56"/>
    </row>
    <row r="52" spans="2:5" x14ac:dyDescent="0.3">
      <c r="B52" s="57" t="s">
        <v>10</v>
      </c>
      <c r="C52" s="58"/>
      <c r="D52" s="58"/>
      <c r="E52" s="59"/>
    </row>
    <row r="53" spans="2:5" x14ac:dyDescent="0.3">
      <c r="B53" s="5" t="s">
        <v>11</v>
      </c>
      <c r="C53" s="5"/>
      <c r="D53" s="3"/>
      <c r="E53" s="39">
        <v>42716</v>
      </c>
    </row>
    <row r="54" spans="2:5" x14ac:dyDescent="0.3">
      <c r="B54" s="54" t="s">
        <v>12</v>
      </c>
      <c r="C54" s="54"/>
      <c r="D54" s="54"/>
      <c r="E54" s="23" t="s">
        <v>54</v>
      </c>
    </row>
    <row r="55" spans="2:5" x14ac:dyDescent="0.3">
      <c r="B55" s="54" t="s">
        <v>13</v>
      </c>
      <c r="C55" s="54"/>
      <c r="D55" s="54"/>
      <c r="E55" s="23" t="s">
        <v>55</v>
      </c>
    </row>
    <row r="56" spans="2:5" x14ac:dyDescent="0.3">
      <c r="B56" s="54" t="s">
        <v>14</v>
      </c>
      <c r="C56" s="54"/>
      <c r="D56" s="54"/>
      <c r="E56" s="23" t="s">
        <v>56</v>
      </c>
    </row>
    <row r="57" spans="2:5" x14ac:dyDescent="0.3">
      <c r="B57" s="54" t="s">
        <v>15</v>
      </c>
      <c r="C57" s="54"/>
      <c r="D57" s="54"/>
      <c r="E57" s="23" t="s">
        <v>57</v>
      </c>
    </row>
    <row r="58" spans="2:5" x14ac:dyDescent="0.3">
      <c r="B58" s="55" t="s">
        <v>16</v>
      </c>
      <c r="C58" s="55"/>
      <c r="D58" s="55"/>
      <c r="E58" s="24">
        <v>2</v>
      </c>
    </row>
    <row r="59" spans="2:5" x14ac:dyDescent="0.3">
      <c r="B59" s="2"/>
      <c r="C59" s="2"/>
      <c r="D59" s="2"/>
      <c r="E59" s="2"/>
    </row>
    <row r="60" spans="2:5" x14ac:dyDescent="0.3">
      <c r="B60" s="72" t="s">
        <v>17</v>
      </c>
      <c r="C60" s="72"/>
      <c r="D60" s="72"/>
      <c r="E60" s="72"/>
    </row>
    <row r="61" spans="2:5" x14ac:dyDescent="0.3">
      <c r="B61" s="54" t="s">
        <v>18</v>
      </c>
      <c r="C61" s="54"/>
      <c r="D61" s="54"/>
      <c r="E61" s="25" t="s">
        <v>58</v>
      </c>
    </row>
    <row r="62" spans="2:5" ht="42" x14ac:dyDescent="0.3">
      <c r="B62" s="54" t="s">
        <v>14</v>
      </c>
      <c r="C62" s="54"/>
      <c r="D62" s="54"/>
      <c r="E62" s="25" t="s">
        <v>59</v>
      </c>
    </row>
    <row r="63" spans="2:5" x14ac:dyDescent="0.3">
      <c r="B63" s="54" t="s">
        <v>19</v>
      </c>
      <c r="C63" s="54"/>
      <c r="D63" s="54"/>
      <c r="E63" s="25">
        <v>88406</v>
      </c>
    </row>
    <row r="64" spans="2:5" x14ac:dyDescent="0.3">
      <c r="B64" s="54" t="s">
        <v>20</v>
      </c>
      <c r="C64" s="54"/>
      <c r="D64" s="54"/>
      <c r="E64" s="25" t="s">
        <v>60</v>
      </c>
    </row>
    <row r="65" spans="2:5" x14ac:dyDescent="0.3">
      <c r="B65" s="82" t="s">
        <v>21</v>
      </c>
      <c r="C65" s="82"/>
      <c r="D65" s="82"/>
      <c r="E65" s="25">
        <v>8</v>
      </c>
    </row>
    <row r="66" spans="2:5" x14ac:dyDescent="0.3">
      <c r="B66" s="54" t="s">
        <v>22</v>
      </c>
      <c r="C66" s="54"/>
      <c r="D66" s="54"/>
      <c r="E66" s="26" t="s">
        <v>61</v>
      </c>
    </row>
    <row r="67" spans="2:5" x14ac:dyDescent="0.3">
      <c r="B67" s="54" t="s">
        <v>15</v>
      </c>
      <c r="C67" s="54"/>
      <c r="D67" s="54"/>
      <c r="E67" s="25" t="s">
        <v>62</v>
      </c>
    </row>
    <row r="68" spans="2:5" x14ac:dyDescent="0.3">
      <c r="B68" s="54" t="s">
        <v>23</v>
      </c>
      <c r="C68" s="54"/>
      <c r="D68" s="54"/>
      <c r="E68" s="27">
        <v>101.8</v>
      </c>
    </row>
    <row r="69" spans="2:5" x14ac:dyDescent="0.3">
      <c r="B69" s="55" t="s">
        <v>24</v>
      </c>
      <c r="C69" s="55"/>
      <c r="D69" s="55"/>
      <c r="E69" s="27">
        <v>0</v>
      </c>
    </row>
    <row r="70" spans="2:5" x14ac:dyDescent="0.3">
      <c r="B70" s="55" t="s">
        <v>25</v>
      </c>
      <c r="C70" s="55"/>
      <c r="D70" s="55"/>
      <c r="E70" s="27">
        <v>1</v>
      </c>
    </row>
    <row r="71" spans="2:5" x14ac:dyDescent="0.3">
      <c r="B71" s="55" t="s">
        <v>26</v>
      </c>
      <c r="C71" s="55"/>
      <c r="D71" s="55"/>
      <c r="E71" s="27">
        <v>0</v>
      </c>
    </row>
    <row r="72" spans="2:5" x14ac:dyDescent="0.3">
      <c r="B72" s="55" t="s">
        <v>27</v>
      </c>
      <c r="C72" s="55"/>
      <c r="D72" s="55"/>
      <c r="E72" s="27">
        <v>1</v>
      </c>
    </row>
    <row r="74" spans="2:5" x14ac:dyDescent="0.3">
      <c r="B74" s="69" t="s">
        <v>40</v>
      </c>
      <c r="C74" s="70"/>
      <c r="D74" s="70"/>
      <c r="E74" s="71"/>
    </row>
    <row r="75" spans="2:5" x14ac:dyDescent="0.3">
      <c r="B75" s="29" t="s">
        <v>74</v>
      </c>
      <c r="C75" s="29" t="s">
        <v>75</v>
      </c>
      <c r="D75" s="29" t="s">
        <v>76</v>
      </c>
      <c r="E75" s="29" t="s">
        <v>77</v>
      </c>
    </row>
    <row r="76" spans="2:5" x14ac:dyDescent="0.3">
      <c r="B76" s="30" t="s">
        <v>78</v>
      </c>
      <c r="C76" s="30">
        <v>182</v>
      </c>
      <c r="D76" s="30">
        <v>2004</v>
      </c>
      <c r="E76" s="30">
        <v>8</v>
      </c>
    </row>
    <row r="77" spans="2:5" x14ac:dyDescent="0.3">
      <c r="B77" s="30" t="s">
        <v>78</v>
      </c>
      <c r="C77" s="30">
        <v>170</v>
      </c>
      <c r="D77" s="30">
        <v>2006</v>
      </c>
      <c r="E77" s="30">
        <v>8</v>
      </c>
    </row>
    <row r="78" spans="2:5" x14ac:dyDescent="0.3">
      <c r="B78" s="30" t="s">
        <v>79</v>
      </c>
      <c r="C78" s="30">
        <v>478</v>
      </c>
      <c r="D78" s="30">
        <v>2005</v>
      </c>
      <c r="E78" s="30">
        <v>8</v>
      </c>
    </row>
    <row r="79" spans="2:5" x14ac:dyDescent="0.3">
      <c r="B79" s="30" t="s">
        <v>80</v>
      </c>
      <c r="C79" s="30">
        <v>644</v>
      </c>
      <c r="D79" s="30">
        <v>2014</v>
      </c>
      <c r="E79" s="30">
        <v>8</v>
      </c>
    </row>
    <row r="85" spans="2:5" ht="15.6" x14ac:dyDescent="0.3">
      <c r="B85" s="40" t="s">
        <v>4</v>
      </c>
      <c r="C85" s="40"/>
      <c r="D85" s="40"/>
      <c r="E85" s="40"/>
    </row>
    <row r="86" spans="2:5" x14ac:dyDescent="0.3">
      <c r="B86" s="7" t="s">
        <v>47</v>
      </c>
      <c r="C86" s="8"/>
      <c r="D86" s="9"/>
      <c r="E86" s="6" t="s">
        <v>63</v>
      </c>
    </row>
    <row r="87" spans="2:5" x14ac:dyDescent="0.3">
      <c r="B87" s="41" t="s">
        <v>45</v>
      </c>
      <c r="C87" s="42"/>
      <c r="D87" s="43"/>
      <c r="E87" s="28" t="s">
        <v>64</v>
      </c>
    </row>
    <row r="88" spans="2:5" x14ac:dyDescent="0.3">
      <c r="B88" s="41" t="s">
        <v>28</v>
      </c>
      <c r="C88" s="42"/>
      <c r="D88" s="43"/>
      <c r="E88" s="25" t="s">
        <v>65</v>
      </c>
    </row>
    <row r="89" spans="2:5" x14ac:dyDescent="0.3">
      <c r="B89" s="47" t="s">
        <v>46</v>
      </c>
      <c r="C89" s="48"/>
      <c r="D89" s="49"/>
      <c r="E89" s="25" t="s">
        <v>66</v>
      </c>
    </row>
    <row r="90" spans="2:5" x14ac:dyDescent="0.3">
      <c r="B90" s="50" t="s">
        <v>29</v>
      </c>
      <c r="C90" s="51"/>
      <c r="D90" s="52"/>
      <c r="E90" s="22">
        <v>20100101</v>
      </c>
    </row>
    <row r="91" spans="2:5" ht="14.4" customHeight="1" x14ac:dyDescent="0.3">
      <c r="B91" s="47" t="s">
        <v>30</v>
      </c>
      <c r="C91" s="48"/>
      <c r="D91" s="49"/>
      <c r="E91" s="25" t="s">
        <v>67</v>
      </c>
    </row>
    <row r="92" spans="2:5" x14ac:dyDescent="0.3">
      <c r="B92" s="41" t="s">
        <v>3</v>
      </c>
      <c r="C92" s="42"/>
      <c r="D92" s="43"/>
      <c r="E92" s="25" t="s">
        <v>68</v>
      </c>
    </row>
    <row r="93" spans="2:5" x14ac:dyDescent="0.3">
      <c r="B93" s="41" t="s">
        <v>31</v>
      </c>
      <c r="C93" s="42"/>
      <c r="D93" s="43"/>
      <c r="E93" s="25">
        <v>1976</v>
      </c>
    </row>
    <row r="94" spans="2:5" x14ac:dyDescent="0.3">
      <c r="B94" s="41" t="s">
        <v>32</v>
      </c>
      <c r="C94" s="42"/>
      <c r="D94" s="43"/>
      <c r="E94" s="25" t="s">
        <v>69</v>
      </c>
    </row>
    <row r="95" spans="2:5" x14ac:dyDescent="0.3">
      <c r="B95" s="41" t="s">
        <v>33</v>
      </c>
      <c r="C95" s="42"/>
      <c r="D95" s="43"/>
      <c r="E95" s="4" t="s">
        <v>70</v>
      </c>
    </row>
    <row r="96" spans="2:5" x14ac:dyDescent="0.3">
      <c r="B96" s="41" t="s">
        <v>34</v>
      </c>
      <c r="C96" s="42"/>
      <c r="D96" s="43"/>
      <c r="E96" s="4" t="s">
        <v>71</v>
      </c>
    </row>
    <row r="97" spans="2:5" x14ac:dyDescent="0.3">
      <c r="B97" s="44" t="s">
        <v>35</v>
      </c>
      <c r="C97" s="45"/>
      <c r="D97" s="46"/>
      <c r="E97" s="4" t="s">
        <v>71</v>
      </c>
    </row>
    <row r="98" spans="2:5" x14ac:dyDescent="0.3">
      <c r="B98" s="47" t="s">
        <v>36</v>
      </c>
      <c r="C98" s="48"/>
      <c r="D98" s="49"/>
      <c r="E98" s="4" t="s">
        <v>71</v>
      </c>
    </row>
    <row r="99" spans="2:5" x14ac:dyDescent="0.3">
      <c r="B99" s="47" t="s">
        <v>37</v>
      </c>
      <c r="C99" s="48"/>
      <c r="D99" s="49"/>
      <c r="E99" s="27">
        <v>101.8</v>
      </c>
    </row>
    <row r="100" spans="2:5" x14ac:dyDescent="0.3">
      <c r="B100" s="47" t="s">
        <v>38</v>
      </c>
      <c r="C100" s="48"/>
      <c r="D100" s="49"/>
      <c r="E100" s="4" t="s">
        <v>69</v>
      </c>
    </row>
    <row r="101" spans="2:5" x14ac:dyDescent="0.3">
      <c r="B101" s="47" t="s">
        <v>39</v>
      </c>
      <c r="C101" s="48"/>
      <c r="D101" s="49"/>
      <c r="E101" s="4" t="s">
        <v>72</v>
      </c>
    </row>
    <row r="102" spans="2:5" x14ac:dyDescent="0.3">
      <c r="B102" s="41" t="s">
        <v>41</v>
      </c>
      <c r="C102" s="42"/>
      <c r="D102" s="43"/>
      <c r="E102" s="4" t="s">
        <v>71</v>
      </c>
    </row>
    <row r="103" spans="2:5" x14ac:dyDescent="0.3">
      <c r="B103" s="41" t="s">
        <v>42</v>
      </c>
      <c r="C103" s="42"/>
      <c r="D103" s="43"/>
      <c r="E103" s="4" t="s">
        <v>71</v>
      </c>
    </row>
    <row r="104" spans="2:5" x14ac:dyDescent="0.3">
      <c r="B104" s="41" t="s">
        <v>43</v>
      </c>
      <c r="C104" s="42"/>
      <c r="D104" s="43"/>
      <c r="E104" s="4" t="s">
        <v>71</v>
      </c>
    </row>
    <row r="105" spans="2:5" x14ac:dyDescent="0.3">
      <c r="B105" s="41" t="s">
        <v>44</v>
      </c>
      <c r="C105" s="42"/>
      <c r="D105" s="43"/>
      <c r="E105" s="4" t="s">
        <v>71</v>
      </c>
    </row>
    <row r="107" spans="2:5" ht="14.4" customHeight="1" x14ac:dyDescent="0.3"/>
    <row r="134" ht="14.4" customHeight="1" x14ac:dyDescent="0.3"/>
    <row r="156" ht="14.4" customHeight="1" x14ac:dyDescent="0.3"/>
    <row r="183" ht="14.4" customHeight="1" x14ac:dyDescent="0.3"/>
    <row r="205" ht="14.4" customHeight="1" x14ac:dyDescent="0.3"/>
  </sheetData>
  <mergeCells count="50">
    <mergeCell ref="B61:D61"/>
    <mergeCell ref="B72:D72"/>
    <mergeCell ref="B71:D71"/>
    <mergeCell ref="B70:D70"/>
    <mergeCell ref="B66:D66"/>
    <mergeCell ref="B64:D64"/>
    <mergeCell ref="B63:D63"/>
    <mergeCell ref="B62:D62"/>
    <mergeCell ref="B65:D65"/>
    <mergeCell ref="B67:D67"/>
    <mergeCell ref="B68:D68"/>
    <mergeCell ref="B69:D69"/>
    <mergeCell ref="B20:E20"/>
    <mergeCell ref="B21:E21"/>
    <mergeCell ref="B40:E41"/>
    <mergeCell ref="B22:E22"/>
    <mergeCell ref="B23:E23"/>
    <mergeCell ref="B39:E39"/>
    <mergeCell ref="B89:D89"/>
    <mergeCell ref="B92:D92"/>
    <mergeCell ref="B91:D91"/>
    <mergeCell ref="B90:D90"/>
    <mergeCell ref="C27:D27"/>
    <mergeCell ref="B57:D57"/>
    <mergeCell ref="B58:D58"/>
    <mergeCell ref="B51:E51"/>
    <mergeCell ref="B52:E52"/>
    <mergeCell ref="B43:E50"/>
    <mergeCell ref="B42:E42"/>
    <mergeCell ref="B54:D54"/>
    <mergeCell ref="B55:D55"/>
    <mergeCell ref="B56:D56"/>
    <mergeCell ref="B74:E74"/>
    <mergeCell ref="B60:E60"/>
    <mergeCell ref="B85:E85"/>
    <mergeCell ref="B105:D105"/>
    <mergeCell ref="B93:D93"/>
    <mergeCell ref="B97:D97"/>
    <mergeCell ref="B96:D96"/>
    <mergeCell ref="B95:D95"/>
    <mergeCell ref="B94:D94"/>
    <mergeCell ref="B99:D99"/>
    <mergeCell ref="B100:D100"/>
    <mergeCell ref="B101:D101"/>
    <mergeCell ref="B98:D98"/>
    <mergeCell ref="B87:D87"/>
    <mergeCell ref="B102:D102"/>
    <mergeCell ref="B103:D103"/>
    <mergeCell ref="B104:D104"/>
    <mergeCell ref="B88:D88"/>
  </mergeCells>
  <pageMargins left="0.7" right="0.7" top="0.75" bottom="0.75" header="0.3" footer="0.3"/>
  <pageSetup scale="94" orientation="portrait" verticalDpi="0" r:id="rId1"/>
  <headerFooter differentFirst="1">
    <oddHeader>&amp;L&amp;G&amp;C
Expediente: DFZ-2016-XXX-XXX-XXX&amp;R&amp;G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2"/>
  <sheetViews>
    <sheetView view="pageLayout" zoomScaleNormal="100" workbookViewId="0">
      <selection activeCell="B13" sqref="B13:I46"/>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85" t="str">
        <f>+Datos!C27</f>
        <v>Expediente: DFZ-2016-4987-VIII-LEY-EI</v>
      </c>
      <c r="D3" s="85"/>
      <c r="E3" s="85"/>
      <c r="F3" s="85"/>
      <c r="G3" s="85"/>
      <c r="H3" s="85"/>
      <c r="I3" s="85"/>
    </row>
    <row r="6" spans="2:10" ht="15.6" x14ac:dyDescent="0.3">
      <c r="B6" s="86" t="s">
        <v>4</v>
      </c>
      <c r="C6" s="86"/>
      <c r="D6" s="86"/>
      <c r="E6" s="86"/>
      <c r="F6" s="86"/>
      <c r="G6" s="86"/>
      <c r="H6" s="86"/>
      <c r="I6" s="86"/>
      <c r="J6" s="86"/>
    </row>
    <row r="7" spans="2:10" x14ac:dyDescent="0.3">
      <c r="B7" s="87"/>
      <c r="C7" s="87"/>
      <c r="D7" s="87"/>
      <c r="E7" s="87"/>
    </row>
    <row r="8" spans="2:10" x14ac:dyDescent="0.3">
      <c r="B8" s="84" t="s">
        <v>48</v>
      </c>
      <c r="C8" s="84"/>
      <c r="D8" s="84"/>
      <c r="E8" s="14" t="s">
        <v>49</v>
      </c>
      <c r="F8" s="14" t="s">
        <v>1</v>
      </c>
      <c r="G8" s="14" t="s">
        <v>2</v>
      </c>
      <c r="H8" s="14" t="s">
        <v>0</v>
      </c>
      <c r="I8" s="14" t="s">
        <v>50</v>
      </c>
      <c r="J8" s="12"/>
    </row>
    <row r="9" spans="2:10" x14ac:dyDescent="0.3">
      <c r="B9" s="83" t="s">
        <v>65</v>
      </c>
      <c r="C9" s="83" t="s">
        <v>66</v>
      </c>
      <c r="D9" s="3" t="s">
        <v>33</v>
      </c>
      <c r="E9" s="4">
        <v>2</v>
      </c>
      <c r="F9" s="13">
        <v>2</v>
      </c>
      <c r="G9" s="13">
        <v>2</v>
      </c>
      <c r="H9" s="13">
        <v>2</v>
      </c>
      <c r="I9" s="13" t="s">
        <v>73</v>
      </c>
      <c r="J9" s="12"/>
    </row>
    <row r="10" spans="2:10" x14ac:dyDescent="0.3">
      <c r="B10" s="83"/>
      <c r="C10" s="83"/>
      <c r="D10" s="5" t="s">
        <v>34</v>
      </c>
      <c r="E10" s="4" t="s">
        <v>71</v>
      </c>
      <c r="F10" s="4" t="s">
        <v>71</v>
      </c>
      <c r="G10" s="4" t="s">
        <v>71</v>
      </c>
      <c r="H10" s="4" t="s">
        <v>71</v>
      </c>
      <c r="I10" s="4" t="s">
        <v>71</v>
      </c>
      <c r="J10" s="12"/>
    </row>
    <row r="11" spans="2:10" x14ac:dyDescent="0.3">
      <c r="B11" s="83"/>
      <c r="C11" s="83"/>
      <c r="D11" s="11" t="s">
        <v>35</v>
      </c>
      <c r="E11" s="4" t="s">
        <v>71</v>
      </c>
      <c r="F11" s="4" t="s">
        <v>71</v>
      </c>
      <c r="G11" s="4" t="s">
        <v>71</v>
      </c>
      <c r="H11" s="4" t="s">
        <v>71</v>
      </c>
      <c r="I11" s="4" t="s">
        <v>71</v>
      </c>
      <c r="J11" s="12"/>
    </row>
    <row r="12" spans="2:10" x14ac:dyDescent="0.3">
      <c r="B12" s="83"/>
      <c r="C12" s="83"/>
      <c r="D12" s="5" t="s">
        <v>36</v>
      </c>
      <c r="E12" s="4" t="s">
        <v>71</v>
      </c>
      <c r="F12" s="4" t="s">
        <v>71</v>
      </c>
      <c r="G12" s="4" t="s">
        <v>71</v>
      </c>
      <c r="H12" s="4" t="s">
        <v>71</v>
      </c>
      <c r="I12" s="4" t="s">
        <v>71</v>
      </c>
      <c r="J12" s="12"/>
    </row>
  </sheetData>
  <mergeCells count="6">
    <mergeCell ref="B9:B12"/>
    <mergeCell ref="C9:C12"/>
    <mergeCell ref="B8:D8"/>
    <mergeCell ref="C3:I3"/>
    <mergeCell ref="B6:J6"/>
    <mergeCell ref="B7:E7"/>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I18"/>
  <sheetViews>
    <sheetView showGridLines="0" view="pageLayout" topLeftCell="A7" zoomScaleNormal="85" workbookViewId="0">
      <selection activeCell="H22" sqref="H22"/>
    </sheetView>
  </sheetViews>
  <sheetFormatPr baseColWidth="10" defaultRowHeight="14.4" x14ac:dyDescent="0.3"/>
  <cols>
    <col min="1" max="1" width="3.44140625" customWidth="1"/>
    <col min="4" max="4" width="23.33203125" customWidth="1"/>
    <col min="5" max="5" width="16.88671875" customWidth="1"/>
    <col min="6" max="6" width="15.5546875" customWidth="1"/>
    <col min="7" max="7" width="17.6640625" customWidth="1"/>
    <col min="8" max="8" width="15.88671875" customWidth="1"/>
    <col min="9" max="9" width="15.6640625" bestFit="1" customWidth="1"/>
  </cols>
  <sheetData>
    <row r="6" spans="2:9" x14ac:dyDescent="0.3">
      <c r="B6" s="95" t="s">
        <v>110</v>
      </c>
      <c r="C6" s="95"/>
      <c r="D6" s="95"/>
      <c r="E6" s="95"/>
      <c r="F6" s="32"/>
      <c r="G6" s="32"/>
      <c r="H6" s="32"/>
      <c r="I6" s="32"/>
    </row>
    <row r="7" spans="2:9" ht="15" thickBot="1" x14ac:dyDescent="0.35">
      <c r="B7" s="33"/>
      <c r="C7" s="33"/>
      <c r="D7" s="33"/>
      <c r="E7" s="33"/>
      <c r="F7" s="32"/>
      <c r="G7" s="32"/>
      <c r="H7" s="32"/>
      <c r="I7" s="32"/>
    </row>
    <row r="8" spans="2:9" ht="15" thickBot="1" x14ac:dyDescent="0.35">
      <c r="B8" s="89" t="str">
        <f>[2]CUANTIFICACIÓN!B7</f>
        <v>Turbogenerador</v>
      </c>
      <c r="C8" s="90"/>
      <c r="D8" s="90"/>
      <c r="E8" s="90"/>
      <c r="F8" s="90"/>
      <c r="G8" s="90"/>
      <c r="H8" s="90"/>
      <c r="I8" s="91"/>
    </row>
    <row r="9" spans="2:9" x14ac:dyDescent="0.3">
      <c r="B9" s="12"/>
      <c r="C9" s="32"/>
      <c r="D9" s="32"/>
      <c r="E9" s="32"/>
      <c r="F9" s="32"/>
      <c r="G9" s="32"/>
      <c r="H9" s="12"/>
      <c r="I9" s="12"/>
    </row>
    <row r="10" spans="2:9" ht="27" customHeight="1" x14ac:dyDescent="0.3">
      <c r="B10" s="96" t="s">
        <v>109</v>
      </c>
      <c r="C10" s="97"/>
      <c r="D10" s="98"/>
      <c r="E10" s="34" t="s">
        <v>49</v>
      </c>
      <c r="F10" s="34" t="s">
        <v>1</v>
      </c>
      <c r="G10" s="34" t="s">
        <v>2</v>
      </c>
      <c r="H10" s="35" t="s">
        <v>0</v>
      </c>
      <c r="I10" s="35" t="s">
        <v>108</v>
      </c>
    </row>
    <row r="11" spans="2:9" x14ac:dyDescent="0.3">
      <c r="B11" s="92" t="s">
        <v>107</v>
      </c>
      <c r="C11" s="93"/>
      <c r="D11" s="94"/>
      <c r="E11" s="13" t="s">
        <v>106</v>
      </c>
      <c r="F11" s="13" t="s">
        <v>106</v>
      </c>
      <c r="G11" s="13" t="s">
        <v>105</v>
      </c>
      <c r="H11" s="13" t="s">
        <v>104</v>
      </c>
      <c r="I11" s="36" t="s">
        <v>103</v>
      </c>
    </row>
    <row r="12" spans="2:9" x14ac:dyDescent="0.3">
      <c r="B12" s="92" t="s">
        <v>102</v>
      </c>
      <c r="C12" s="93"/>
      <c r="D12" s="94"/>
      <c r="E12" s="37" t="s">
        <v>101</v>
      </c>
      <c r="F12" s="37" t="s">
        <v>100</v>
      </c>
      <c r="G12" s="37" t="s">
        <v>99</v>
      </c>
      <c r="H12" s="37" t="s">
        <v>98</v>
      </c>
      <c r="I12" s="37" t="s">
        <v>97</v>
      </c>
    </row>
    <row r="13" spans="2:9" x14ac:dyDescent="0.3">
      <c r="B13" s="92" t="s">
        <v>96</v>
      </c>
      <c r="C13" s="93"/>
      <c r="D13" s="94"/>
      <c r="E13" s="13" t="s">
        <v>95</v>
      </c>
      <c r="F13" s="13" t="s">
        <v>94</v>
      </c>
      <c r="G13" s="13" t="s">
        <v>93</v>
      </c>
      <c r="H13" s="13" t="s">
        <v>92</v>
      </c>
      <c r="I13" s="13" t="s">
        <v>91</v>
      </c>
    </row>
    <row r="14" spans="2:9" x14ac:dyDescent="0.3">
      <c r="B14" s="92" t="s">
        <v>90</v>
      </c>
      <c r="C14" s="93"/>
      <c r="D14" s="94"/>
      <c r="E14" s="13" t="s">
        <v>89</v>
      </c>
      <c r="F14" s="13" t="s">
        <v>89</v>
      </c>
      <c r="G14" s="13" t="s">
        <v>89</v>
      </c>
      <c r="H14" s="13" t="s">
        <v>89</v>
      </c>
      <c r="I14" s="13" t="s">
        <v>89</v>
      </c>
    </row>
    <row r="15" spans="2:9" x14ac:dyDescent="0.3">
      <c r="B15" s="92" t="s">
        <v>88</v>
      </c>
      <c r="C15" s="93"/>
      <c r="D15" s="94"/>
      <c r="E15" s="13" t="s">
        <v>70</v>
      </c>
      <c r="F15" s="13" t="s">
        <v>70</v>
      </c>
      <c r="G15" s="13" t="s">
        <v>70</v>
      </c>
      <c r="H15" s="13" t="s">
        <v>70</v>
      </c>
      <c r="I15" s="13" t="s">
        <v>70</v>
      </c>
    </row>
    <row r="16" spans="2:9" x14ac:dyDescent="0.3">
      <c r="B16" s="88" t="s">
        <v>87</v>
      </c>
      <c r="C16" s="88"/>
      <c r="D16" s="88"/>
      <c r="E16" s="13" t="s">
        <v>86</v>
      </c>
      <c r="F16" s="13" t="s">
        <v>85</v>
      </c>
      <c r="G16" s="13" t="s">
        <v>84</v>
      </c>
      <c r="H16" s="13" t="s">
        <v>83</v>
      </c>
      <c r="I16" s="36" t="s">
        <v>82</v>
      </c>
    </row>
    <row r="17" spans="2:9" x14ac:dyDescent="0.3">
      <c r="B17" s="38" t="s">
        <v>81</v>
      </c>
      <c r="C17" s="12"/>
      <c r="D17" s="12"/>
      <c r="E17" s="12"/>
      <c r="F17" s="12"/>
      <c r="G17" s="12"/>
      <c r="H17" s="12"/>
      <c r="I17" s="12"/>
    </row>
    <row r="18" spans="2:9" x14ac:dyDescent="0.3">
      <c r="B18" s="31"/>
      <c r="C18" s="12"/>
      <c r="D18" s="12"/>
      <c r="E18" s="12"/>
      <c r="F18" s="12"/>
      <c r="G18" s="12"/>
      <c r="H18" s="12"/>
      <c r="I18" s="12"/>
    </row>
  </sheetData>
  <mergeCells count="9">
    <mergeCell ref="B16:D16"/>
    <mergeCell ref="B8:I8"/>
    <mergeCell ref="B12:D12"/>
    <mergeCell ref="B11:D11"/>
    <mergeCell ref="B6:E6"/>
    <mergeCell ref="B14:D14"/>
    <mergeCell ref="B15:D15"/>
    <mergeCell ref="B13:D13"/>
    <mergeCell ref="B10:D10"/>
  </mergeCells>
  <dataValidations count="4">
    <dataValidation type="list" allowBlank="1" showInputMessage="1" showErrorMessage="1" sqref="H11">
      <formula1>"AP42"</formula1>
    </dataValidation>
    <dataValidation type="list" allowBlank="1" showInputMessage="1" showErrorMessage="1" sqref="G11">
      <formula1>"ME,Apéndice G"</formula1>
    </dataValidation>
    <dataValidation type="list" allowBlank="1" showInputMessage="1" showErrorMessage="1" sqref="F11">
      <formula1>"LME,Apéndice D"</formula1>
    </dataValidation>
    <dataValidation type="list" allowBlank="1" showInputMessage="1" showErrorMessage="1" sqref="E11">
      <formula1>"LME, Apéndice E"</formula1>
    </dataValidation>
  </dataValidations>
  <hyperlinks>
    <hyperlink ref="E12" r:id="rId1"/>
    <hyperlink ref="F12:H12" r:id="rId2" display="RES. 644"/>
    <hyperlink ref="I12" r:id="rId3" display="RES. 644"/>
  </hyperlinks>
  <pageMargins left="0" right="0" top="0.74803149606299213" bottom="0.74803149606299213" header="0.31496062992125984" footer="0.31496062992125984"/>
  <pageSetup scale="65" orientation="portrait" verticalDpi="0" r:id="rId4"/>
  <drawing r:id="rId5"/>
  <legacyDrawing r:id="rId6"/>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VqYIvYPmi7OXz4ybIdp3XzIiZIJ05C6eNxokjePt524=</DigestValue>
    </Reference>
    <Reference Type="http://www.w3.org/2000/09/xmldsig#Object" URI="#idOfficeObject">
      <DigestMethod Algorithm="http://www.w3.org/2001/04/xmlenc#sha256"/>
      <DigestValue>Zcz/UUyJA3z84ljVxhLQbLO6wtcUo2+871E8JDUOWv8=</DigestValue>
    </Reference>
    <Reference Type="http://uri.etsi.org/01903#SignedProperties" URI="#idSignedProperties">
      <Transforms>
        <Transform Algorithm="http://www.w3.org/TR/2001/REC-xml-c14n-20010315"/>
      </Transforms>
      <DigestMethod Algorithm="http://www.w3.org/2001/04/xmlenc#sha256"/>
      <DigestValue>gxQ30ziXq1OWiWXGgy31QjQB/wz7ZyDNqFh486RNLu4=</DigestValue>
    </Reference>
    <Reference Type="http://www.w3.org/2000/09/xmldsig#Object" URI="#idValidSigLnImg">
      <DigestMethod Algorithm="http://www.w3.org/2001/04/xmlenc#sha256"/>
      <DigestValue>ScuuMpN9khmK1AtXlshY9mNQ8HDS7fEdpiKkDXODWXo=</DigestValue>
    </Reference>
    <Reference Type="http://www.w3.org/2000/09/xmldsig#Object" URI="#idInvalidSigLnImg">
      <DigestMethod Algorithm="http://www.w3.org/2001/04/xmlenc#sha256"/>
      <DigestValue>Q80D4YJAh7wK8c0kbc280jQOhvnUPVZIX6ve6CinAbU=</DigestValue>
    </Reference>
  </SignedInfo>
  <SignatureValue>F4RqXYIFjSJEax0OBZVbXrzQZk9LLMwhSqRrhvR0EKm4sAp8JT22I7vKlgv3U4UAG8j3S50ThLZ3
nBXgPB8yZCsWtgw9T3inKSmbwcdGdtA6jdtXzJiy8EJ0htpNDuDDeGPSjVBEvVRjBkj7H9VQGJ3N
AZIpaaEm0tIgIIMpbLwlH/bZ1joxEJKEpESlbptYjjxHwP/mggRRJiA+LQL/TA1ZH8V0Cy8+e7eA
qJQjmOBypdJ49fDopom3K4NPqzOUeAKf1mewkWQLWcb/d3PulhAXPMnNIEn6Ddceep4u/5fTjyPw
MepN7Y2XndEhYgZHxZo+NLK48xnXq3Rg4HLc2g==</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3bUCqAPMlb6kHhZFa4AP9Dpxss+12rBltSr8bh/4mvo=</DigestValue>
      </Reference>
      <Reference URI="/xl/comments1.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L6ZuW1jr54PMx3yDcRofUkjo9Ehz3Dh+tWxg+IkorSQ=</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qinhVwFVh4NhVY4Dagq5jZ0uofTSS6TjK8/DMUTOJAc=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MkteKCg2DJx/raq/AuczXLkKyznfoK3LbnSEKs8OE8Y=</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L3AmZ4iBO/ASEQqXb7+2wGfl0ZY/ZmTPvmOYlRrpDRU=</DigestValue>
      </Reference>
      <Reference URI="/xl/media/image1.emf?ContentType=image/x-emf">
        <DigestMethod Algorithm="http://www.w3.org/2001/04/xmlenc#sha256"/>
        <DigestValue>LdBxr479sBoLHIWcDZW4wMTtU8vAjdzBJfIvpEyBdHA=</DigestValue>
      </Reference>
      <Reference URI="/xl/media/image2.emf?ContentType=image/x-emf">
        <DigestMethod Algorithm="http://www.w3.org/2001/04/xmlenc#sha256"/>
        <DigestValue>hHjl+Er4YvURB9nmYfss52HX3qzLzH2Td7jaeRlHVeo=</DigestValue>
      </Reference>
      <Reference URI="/xl/media/image3.emf?ContentType=image/x-emf">
        <DigestMethod Algorithm="http://www.w3.org/2001/04/xmlenc#sha256"/>
        <DigestValue>y+bEyZvYWJFR3oIinIs72GpMDh+wtid9GqHYs541ylc=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6qkrzETK8XBiOLpm9iGLMgouitN75vA2HCBWFek/eek=</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jpdJUKpWAr/rOThADodIKX/slKMpSImiz00jnc+jQYw=</DigestValue>
      </Reference>
      <Reference URI="/xl/styles.xml?ContentType=application/vnd.openxmlformats-officedocument.spreadsheetml.styles+xml">
        <DigestMethod Algorithm="http://www.w3.org/2001/04/xmlenc#sha256"/>
        <DigestValue>hJdcaT5qdN7klJgMm4H5ddDK4chO60OxxNDXcSpJEpk=</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CV+DJTX/+5gIYET/Jn1c1pNKAAMXJAIoBe3nOZrKGXk=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6cx457WexUwRygUaFawW0MKIl4s09EOm9qecMi31DM4=</DigestValue>
      </Reference>
      <Reference URI="/xl/worksheets/sheet1.xml?ContentType=application/vnd.openxmlformats-officedocument.spreadsheetml.worksheet+xml">
        <DigestMethod Algorithm="http://www.w3.org/2001/04/xmlenc#sha256"/>
        <DigestValue>XKyikE8LA0ATWHkY5DpjK9OJuWMFwlroFZwOiwzMY4g=</DigestValue>
      </Reference>
      <Reference URI="/xl/worksheets/sheet2.xml?ContentType=application/vnd.openxmlformats-officedocument.spreadsheetml.worksheet+xml">
        <DigestMethod Algorithm="http://www.w3.org/2001/04/xmlenc#sha256"/>
        <DigestValue>p0mpVNBRcbL2dVvBRKQJ/AYuC9cL2a6OD52EanFjejA=</DigestValue>
      </Reference>
      <Reference URI="/xl/worksheets/sheet3.xml?ContentType=application/vnd.openxmlformats-officedocument.spreadsheetml.worksheet+xml">
        <DigestMethod Algorithm="http://www.w3.org/2001/04/xmlenc#sha256"/>
        <DigestValue>8bPPQVG5Y3Dwg/qPcWIo103ZsHJbBbXAvBTkBXiGSGk=</DigestValue>
      </Reference>
    </Manifest>
    <SignatureProperties>
      <SignatureProperty Id="idSignatureTime" Target="#idPackageSignature">
        <mdssi:SignatureTime xmlns:mdssi="http://schemas.openxmlformats.org/package/2006/digital-signature">
          <mdssi:Format>YYYY-MM-DDThh:mm:ssTZD</mdssi:Format>
          <mdssi:Value>2016-12-30T17:03:46Z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VBEREREREREREREREREREREREREREREREREREREREREREREREREREREREREREREREREREREREREREREREREREREREREREREREREREREREREREREREREREQERERERERERERERERERERERERERERERERERERERERERERERERERERERERERERERERERERERERERERERERERERERERERERERERERERERERERERERERERERFDERERESEREREREREhEhESERERERERERERERERERERERERERERERERERERERERERERERERERERERERERERERERERERERERERERERERERERERERERERERERAREREhERERIRESIRERESESIREREREREREREREREREREREREREREREREREREREREREREREREREREREREREREREREREREREREREREREREREREREREREREREZsRERERFNAIsA1BERESIRIREREREREREREREREREREREREREREREREREREREREREREREREREREREREREREREREREREREREREREREREREREREREREREREREBEREREttxIREUq49BIRERERERERERERERERERERERERERERERERERERERERERERERERERERERERERERERERERERERERERERERERERERERERERERERERER5xESESaBEREhEiEUoKYSEREhEhEREREREREREREREREREREREREREREREREREREREREREREREREREREREREREREREREREREREREREREREREREREREREREQEREhEjsTESEREREiJ7hBIRERERERERERERERERERERERERERERERERERERERERERERERERERERERERERERERERERERERERERERERERERERERERERERERF3EREREYMRESIRERERE00OERIRERERERERERERERERERERERERERERERERERERERERERERERERERERERERERERERERERERERERERERERERERERERERERERARERESE7ETERIREhISERPQoREREREREREREREREREREREREREREREREREREREREREREREREREREREREREREREREREREREREREREREREREREREREREREREfQRERERHkIRERERERERIREmjVERERERERIRERESEREREREREREREREREREREREREREREREREREREREREREREREREREREREREREREREREREREREREREREREBERERERGCEREREREREREREhOQUSERESEREhEhERERERERERERERERERERERERERERERERERERERERERERERERERERERERERERERERERERERERERERERER6REREREhOBExERERERESERETE5hRESESIREREhEREREREREREREREREREREREREREREREREREREREREREREREREREREREREREREREREREREREREREREREQERERERERfyEREREREhEREREREU0FERIRERERERERERERERERERERERERERERERERERERERERERERERERERERERERERERERERERERERERERERERERERERHOEREREREi5xEREREREREhEhESERL4ohERESERERERERERERERERERERERERERERERERERERERERERERERERERERERERERERERERERERERERERERERERERAREREREhEhoxEREREREhERESIRIhEfDCEhEREREREREREREREREREREREREREREREREREREREREREREREREREREREREREREREREREREREREREREREREREY4RERERIRERsRERERERERERIREhEhMRoMEhESESEREREREREREREREREREREREREREREREREREREREREREREREREREREREREREREREREREREREREREREREBERERERERITkREREREREREREhERERIhOgUxERERERERERERERERERERERERERERERERERERERERERERERERERERERERERERERERERERERERERERERERERxxERERERIREjohEREREREhEREhEhE0VEIeDhERERIRIREREREhEREREREREREREREREREREREREREREREREREREREREREREREREREREREREREREREREREQEREREREREREm8hERERERERIREhFQuaqbDW4PIhIRIRESEhIRERERERERERERERERERERERERERERERERERERERERERERERERERERERERERERERERERERGK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2016-12-30T17:03:46Z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sA6KT/CggMAAvAR1sAAQAAAADq9AoAAAAAMOQEC4DPDQvAR1sAgOsECwAAAAAw5AQL44VBYwMAAADshUFjAQAAAGCRBQtozXJjjmg5Y+QxNgCAAUd3DlxCd+BbQnfkMTYAZAEAAHtivXZ7Yr12aJIFCAAIAAAAAgAAAAAAAAQyNgAQar12AAAAAAAAAAA4MzYABgAAACwzNgAGAAAAAAAAAAAAAAAsMzYAPDI2AOLqvHYAAAAAAAIAAAAANgAGAAAALDM2AAYAAABMEr52AAAAAAAAAAAsMzYABgAAAAAAAABoMjYAii68dgAAAAAAAgAALDM2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PNqBYD4//8AAAAAAAAAAAAAAAAAAAAAEPNqBYD4//96lwAAAAA2AP48o3d0ODYA9XGndyo2VwH+////jOOid/Lgond0DvgKMLhdALgM+AoEMjYAEGq9dgAAAAAAAAAAODM2AAYAAAAsMzYABgAAAAIAAAAAAAAAzAz4CmjE8grMDPgKAAAAAGjE8gpUMjYAe2K9dntivXYAAAAAAAgAAAACAAAAAAAAXDI2ABBqvXYAAAAAAAAAAJIzNgAHAAAAhDM2AAcAAAAAAAAAAAAAAIQzNgCUMjYA4uq8dgAAAAAAAgAAAAA2AAcAAACEMzYABwAAAEwSvnYAAAAAAAAAAIQzNgAHAAAAAAAAAMAyNgCKLrx2AAAAAAACAACEMz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NjUZQ4XAAAA9jZqgj6OTWOIy2UOAAAAAHEDITAiAIoBIA0EhFikNgAspDYAoOwECyANBITspjYADY9NYyANBIQAAAAAKCPuB8j0/APYpTYAWNhyYwbVZQ4AAAAAWNhyYyANAADY1GUOFwAAAAAAAAAHAAAA2NRlDgAAAAAAAAAAYKQ2AOJ5QWMgAAAA/////wAAAAAAAAAADgAAAAAAAAA4AAAAAQAAAAEAAAARAAAAEQAAABAAAAAAAAAAKCPuB8j0/AMApAEA/////9QUCsIgpTYAIKU2ANB4TWMAAAAATKc2ACgj7gfgeE1j1BQKwtykNg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BUEREREREREREREREREREREREREREREREREREREREREREREREREREREREREREREREREREREREREREREREREREREREREREREREREREREREREREREREREREQAREREREhERERERERIRIREhEREREREREREREREREREREREREREREREREREREREREREREREREREREREREREREREREREREREREREREREREREREREREREREREEMRERIRERESEREiEREREhEiERERERERERERERERERERERERERERERERERERERERERERERERERERERERERERERERERERERERERERERERERERERERERERERABERERERTQCLANQREREiESEREREREREREREREREREREREREREREREREREREREREREREREREREREREREREREREREREREREREREREREREREREREREREREREQmxERERLbcSERFKuPQSEREREREREREREREREREREREREREREREREREREREREREREREREREREREREREREREREREREREREREREREREREREREREREREREREREAEREhEmgRERIRIhFKCmEhERIRIRERERERERERERERERERERERERERERERERERERERERERERERERERERERERERERERERERERERERERERERERERERERERERDnERIRI7ExEhERERIie4QSEREREREREREREREREREREREREREREREREREREREREREREREREREREREREREREREREREREREREREREREREREREREREREREREQARERERGDEREiERERERNNDhESEREREREREREREREREREREREREREREREREREREREREREREREREREREREREREREREREREREREREREREREREREREREREREREHcREREhOxExESERISEhET0KERERERERERERERERERERERERERERERERERERERERERERERERERERERERERERERERERERERERERERERERERERERERERERERABERERER5CERERERERESERJo1RERERERESEREREhEREREREREREREREREREREREREREREREREREREREREREREREREREREREREREREREREREREREREREREQ9BERERERghERERERERERERITkFEhEREhERIRIREREREREREREREREREREREREREREREREREREREREREREREREREREREREREREREREREREREREREREREREAERERERITgRMREREREREhERExOYUREhEiERERIRERERERERERERERERERERERERERERERERERERERERERERERERERERERERERERERERERERERERERERERDpEREREREX8hERERERIRERERERFNBRESEREREREREREREREREREREREREREREREREREREREREREREREREREREREREREREREREREREREREREREREREREREQARERERERIucRERERERERIRIREhES+KIREREhEREREREREREREREREREREREREREREREREREREREREREREREREREREREREREREREREREREREREREREREREM4RERERIRIaMRERERERIREREiESIRHwwhIRERERERERERERERERERERERERERERERERERERERERERERERERERERERERERERERERERERERERERERERERERABERERESEREbERERERERERESERIRITEaDBIREhEhEREREREREREREREREREREREREREREREREREREREREREREREREREREREREREREREREREREREREREREQjhERERERESE5ERERERERERERIRERESIToFMREREREREREREREREREREREREREREREREREREREREREREREREREREREREREREREREREREREREREREREREREAERERERESERI6IRERERERIRERIRIRNFRCHg4RERESESERERERIRERERERERERERERERERERERERERERERERERERERERERERERERERERERERERERERERERDHERERERERERJvIRERERERESERIRULmqmw1uDyISESEREhISEREREREREREREREREREREREREREREREREREREREREREREREREREREREREREREREREREREQARERERERIRERFqERIRERESERMRG4MiERIloJi1ESESIRERESEREREREREREREREREREREREREREREREREREREREREREREREREREREREREREREREREREREIo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eWLcN2HqaPZBhLj2T//wAAAABQd35aAAAUyjYASAJCdwAAAABIRVsAaMk2AFDzUXcAAAAAAABDaGFyVXBwZXJXAAGjd6Ytw3ZUyjYAAAAAAMDJNgCAAUd3DlxCd+BbQnfAyTYAZAEAAHtivXZ7Yr128AlfAAAIAAAAAgAAAAAAAODJNgAQar12AAAAAAAAAAAayzYACQAAAAjLNgAJAAAAAAAAAAAAAAAIyzYAGMo2AOLqvHYAAAAAAAIAAAAANgAJAAAACMs2AAkAAABMEr52AAAAAAAAAAAIyzYACQAAAAAAAABEyjYAii68dgAAAAAAAgAACMs2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li3Ddh6mj2QYS49k//8AAAAAUHd+WgAAFMo2AEgCQncAAAAASEVbAGjJNgBQ81F3AAAAAAAAQ2hhclVwcGVyVwABo3emLcN2VMo2AAAAAADAyTYAgAFHdw5cQnfgW0J3wMk2AGQBAAB7Yr12e2K9dvAJXwAACAAAAAIAAAAAAADgyTYAEGq9dgAAAAAAAAAAGss2AAkAAAAIyzYACQAAAAAAAAAAAAAACMs2ABjKNgDi6rx2AAAAAAACAAAAADYACQAAAAjLNgAJAAAATBK+dgAAAAAAAAAACMs2AAkAAAAAAAAARMo2AIouvHYAAAAAAAIAAAjLNgAJAAAAZHYACAAAAAAlAAAADAAAAAEAAAAYAAAADAAAAP8AAAISAAAADAAAAAEAAAAeAAAAGAAAACoAAAAFAAAAhQAAABYAAAAlAAAADAAAAAEAAABUAAAAqAAAACsAAAAFAAAAgwAAABUAAAABAAAAqwoNQgAADUIrAAAABQAAAA8AAABMAAAAAAAAAAAAAAAAAAAA//////////9sAAAARgBpAHIAbQBhACAAbgBvACAAdgDhAGwAaQBkAGEANg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YA/jyjd3Q4NgD1cad3KjZXAf7///+M46J38uCid3QO+AowuF0AuAz4CgQyNgAQar12AAAAAAAAAAA4MzYABgAAACwzNgAGAAAAAgAAAAAAAADMDPgKaMTyCswM+AoAAAAAaMTyClQyNgB7Yr12e2K9dgAAAAAACAAAAAIAAAAAAABcMjYAEGq9dgAAAAAAAAAAkjM2AAcAAACEMzYABwAAAAAAAAAAAAAAhDM2AJQyNgDi6rx2AAAAAAACAAAAADYABwAAAIQzNgAHAAAATBK+dgAAAAAAAAAAhDM2AAcAAAAAAAAAwDI2AIouvHYAAAAAAAIAAIQzN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sA6KT/CggMAAvAR1sAAQAAAADq9AoAAAAAMOQEC4DPDQvAR1sAgOsECwAAAAAw5AQL44VBYwMAAADshUFjAQAAAGCRBQtozXJjjmg5Y+QxNgCAAUd3DlxCd+BbQnfkMTYAZAEAAHtivXZ7Yr12aJIFCAAIAAAAAgAAAAAAAAQyNgAQar12AAAAAAAAAAA4MzYABgAAACwzNgAGAAAAAAAAAAAAAAAsMzYAPDI2AOLqvHYAAAAAAAIAAAAANgAGAAAALDM2AAYAAABMEr52AAAAAAAAAAAsMzYABgAAAAAAAABoMjYAii68dgAAAAAAAgAALDM2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uBwAAAACw+yAO/p1Cd9isZGRaDwHYiMtlDgAAAAByAyGMIgCKAQSkNgBe9C9khKQ2AAAAAAAoI+4HxKU2ACSIgBLMpDYAUwBlAGcAbwBlACAAVQBJAAAAAAAAAAAAJeQvZOEAAABApDYAmjNOYxjh9grhAAAAAQAAAM77IA4AADYAOjNOYwQAAAAFAAAAAAAAAAAAAAAAAAAAzvsgDkymNgAk3y9k2LLvCgQAAAAoI+4HAAAAAKXjL2QQAAAAAAAAAFMAZQBnAG8AZQAgAFUASQAAAArCIKU2ACClNgDhAAAAAAAAALD7IA4AAAAAAQAAAAAAAADcpDY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VBEREREREREREREREREREREREREREREREREREREREREREREREREREREREREREREREREREREREREREREREREREREREREREREREREREREREREREREREREREAERERERIRERERERESESERIRERERERERERERERERERERERERERERERERERERERERERERERERERERERERERERERERERERERERERERERERERERERERERERERBDERESEREREhERIhERERIRIhEREREREREREREREREREREREREREREREREREREREREREREREREREREREREREREREREREREREREREREREREREREREREREREQAREREREU0AiwDUERERIhEhEREREREREREREREREREREREREREREREREREREREREREREREREREREREREREREREREREREREREREREREREREREREREREREREJsRERES23EhERSrj0EhERERERERERERERERERERERERERERERERERERERERERERERERERERERERERERERERERERERERERERERERERERERERERERERERERABERIRJoERESESIRSgphIRESESEREREREREREREREREREREREREREREREREREREREREREREREREREREREREREREREREREREREREREREREREREREREREREQ5xESESOxMRIRERESInuEEhEREREREREREREREREREREREREREREREREREREREREREREREREREREREREREREREREREREREREREREREREREREREREREREREAERERERgxERIhERERETTQ4REhERERERERERERERERERERERERERERERERERERERERERERERERERERERERERERERERERERERERERERERERERERERERERERB3ERERITsRMREhESEhIRE9ChEREREREREREREREREREREREREREREREREREREREREREREREREREREREREREREREREREREREREREREREREREREREREREREQAREREREeQhEREREREREhESaNUREREREREhERERIREREREREREREREREREREREREREREREREREREREREREREREREREREREREREREREREREREREREREREREPQREREREYIRERERERERERESE5BRIRERIRESESERERERERERERERERERERERERERERERERERERERERERERERERERERERERERERERERERERERERERERERERABERERESE4ETERERERERIRERMTmFERIRIhERESEREREREREREREREREREREREREREREREREREREREREREREREREREREREREREREREREREREREREREREREQ6RERERERF/IRERERESERERERERTQUREhEREREREREREREREREREREREREREREREREREREREREREREREREREREREREREREREREREREREREREREREREREREAERERERESLnERERERERESESERIREviiERERIRERERERERERERERERERERERERERERERERERERERERERERERERERERERERERERERERERERERERERERERERDOERERESESGjERERERESERERIhEiER8MISEREREREREREREREREREREREREREREREREREREREREREREREREREREREREREREREREREREREREREREREREREQAREREREhERGxEREREREREREhESESExGgwSERIRIREREREREREREREREREREREREREREREREREREREREREREREREREREREREREREREREREREREREREREREI4REREREREhORERERERERERESEREREiE6BTERERERERERERERERERERERERERERERERERERERERERERERERERERERERERERERERERERERERERERERERERABEREREREhESOiERERERESERESESETRUQh4OEREREhEhERERESEREREREREREREREREREREREREREREREREREREREREREREREREREREREREREREREREREQxxERERERERESbyEREREREREhESEVC5qpsNbg8iEhEhERISEhEREREREREREREREREREREREREREREREREREREREREREREREREREREREREREREREREREREAERERERESERERahESEREREhETERuDIhESJaCYtREhEiEREREhERERERERERERERERERERERERERERERERERERERERERERERERERERERERERERERERERERCK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KaYAV4To1FYMXzZn9XjZXdzPVPPCtgN8uJkBJ4WKkQU=</DigestValue>
    </Reference>
    <Reference Type="http://www.w3.org/2000/09/xmldsig#Object" URI="#idOfficeObject">
      <DigestMethod Algorithm="http://www.w3.org/2001/04/xmlenc#sha256"/>
      <DigestValue>ehOOuj62d8H4IBc2eUgFfw3UpGhfTVPtO0ELJgzg+gw=</DigestValue>
    </Reference>
    <Reference Type="http://uri.etsi.org/01903#SignedProperties" URI="#idSignedProperties">
      <Transforms>
        <Transform Algorithm="http://www.w3.org/TR/2001/REC-xml-c14n-20010315"/>
      </Transforms>
      <DigestMethod Algorithm="http://www.w3.org/2001/04/xmlenc#sha256"/>
      <DigestValue>7HMXYdnwU07hJauhgCyKP7qnfVom3rUpiYFiWRqJhmo=</DigestValue>
    </Reference>
    <Reference Type="http://www.w3.org/2000/09/xmldsig#Object" URI="#idValidSigLnImg">
      <DigestMethod Algorithm="http://www.w3.org/2001/04/xmlenc#sha256"/>
      <DigestValue>Fwzm9WJNT084D+fNODF5Z8yOHQAtrLJkbqCA6OyhVhw=</DigestValue>
    </Reference>
    <Reference Type="http://www.w3.org/2000/09/xmldsig#Object" URI="#idInvalidSigLnImg">
      <DigestMethod Algorithm="http://www.w3.org/2001/04/xmlenc#sha256"/>
      <DigestValue>uHU22k2Qt7t8rxvTykOQsNKPbdTzHSvekujR9/Yt9AM=</DigestValue>
    </Reference>
  </SignedInfo>
  <SignatureValue>KFm9zm99ktm28msm2+c41BhU3HuXWCg8Flddm8ieT6/Dr8DeeHfnFbfuyHNaTDEGB4uKm59lNLi2
k5gS4n07/Ur0WU5GOkcAILC+1Le7bdfKbLQZE5L6PUJ1KP1g3W6ua4TQieUDYMnlPWSNyb65H0Qe
+bbSiZwnPMHolXcbpRtgby9sUCOQt7UrXgxMRIUbsxqzCfjQqZVbktKDwhJYKcCbHPOE+HM6AsWo
1xfAQY27U0c6yfA324xrJZLdR8hNmYJIZGR/vAR+dFN0oGoLGF4Ezyi20ARKfL5Ig59IvXCxfUAo
J8zR6L3eV9wVOd3ZlVVG/7/ALK/i7HBSe60QNQ==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3bUCqAPMlb6kHhZFa4AP9Dpxss+12rBltSr8bh/4mvo=</DigestValue>
      </Reference>
      <Reference URI="/xl/comments1.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L6ZuW1jr54PMx3yDcRofUkjo9Ehz3Dh+tWxg+IkorSQ=</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qinhVwFVh4NhVY4Dagq5jZ0uofTSS6TjK8/DMUTOJAc=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MkteKCg2DJx/raq/AuczXLkKyznfoK3LbnSEKs8OE8Y=</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L3AmZ4iBO/ASEQqXb7+2wGfl0ZY/ZmTPvmOYlRrpDRU=</DigestValue>
      </Reference>
      <Reference URI="/xl/media/image1.emf?ContentType=image/x-emf">
        <DigestMethod Algorithm="http://www.w3.org/2001/04/xmlenc#sha256"/>
        <DigestValue>LdBxr479sBoLHIWcDZW4wMTtU8vAjdzBJfIvpEyBdHA=</DigestValue>
      </Reference>
      <Reference URI="/xl/media/image2.emf?ContentType=image/x-emf">
        <DigestMethod Algorithm="http://www.w3.org/2001/04/xmlenc#sha256"/>
        <DigestValue>hHjl+Er4YvURB9nmYfss52HX3qzLzH2Td7jaeRlHVeo=</DigestValue>
      </Reference>
      <Reference URI="/xl/media/image3.emf?ContentType=image/x-emf">
        <DigestMethod Algorithm="http://www.w3.org/2001/04/xmlenc#sha256"/>
        <DigestValue>y+bEyZvYWJFR3oIinIs72GpMDh+wtid9GqHYs541ylc=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6qkrzETK8XBiOLpm9iGLMgouitN75vA2HCBWFek/eek=</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jpdJUKpWAr/rOThADodIKX/slKMpSImiz00jnc+jQYw=</DigestValue>
      </Reference>
      <Reference URI="/xl/styles.xml?ContentType=application/vnd.openxmlformats-officedocument.spreadsheetml.styles+xml">
        <DigestMethod Algorithm="http://www.w3.org/2001/04/xmlenc#sha256"/>
        <DigestValue>hJdcaT5qdN7klJgMm4H5ddDK4chO60OxxNDXcSpJEpk=</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CV+DJTX/+5gIYET/Jn1c1pNKAAMXJAIoBe3nOZrKGXk=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6cx457WexUwRygUaFawW0MKIl4s09EOm9qecMi31DM4=</DigestValue>
      </Reference>
      <Reference URI="/xl/worksheets/sheet1.xml?ContentType=application/vnd.openxmlformats-officedocument.spreadsheetml.worksheet+xml">
        <DigestMethod Algorithm="http://www.w3.org/2001/04/xmlenc#sha256"/>
        <DigestValue>XKyikE8LA0ATWHkY5DpjK9OJuWMFwlroFZwOiwzMY4g=</DigestValue>
      </Reference>
      <Reference URI="/xl/worksheets/sheet2.xml?ContentType=application/vnd.openxmlformats-officedocument.spreadsheetml.worksheet+xml">
        <DigestMethod Algorithm="http://www.w3.org/2001/04/xmlenc#sha256"/>
        <DigestValue>p0mpVNBRcbL2dVvBRKQJ/AYuC9cL2a6OD52EanFjejA=</DigestValue>
      </Reference>
      <Reference URI="/xl/worksheets/sheet3.xml?ContentType=application/vnd.openxmlformats-officedocument.spreadsheetml.worksheet+xml">
        <DigestMethod Algorithm="http://www.w3.org/2001/04/xmlenc#sha256"/>
        <DigestValue>8bPPQVG5Y3Dwg/qPcWIo103ZsHJbBbXAvBTkBXiGSGk=</DigestValue>
      </Reference>
    </Manifest>
    <SignatureProperties>
      <SignatureProperty Id="idSignatureTime" Target="#idPackageSignature">
        <mdssi:SignatureTime xmlns:mdssi="http://schemas.openxmlformats.org/package/2006/digital-signature">
          <mdssi:Format>YYYY-MM-DDThh:mm:ssTZD</mdssi:Format>
          <mdssi:Value>2016-12-30T17:25:17Z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2016-12-30T17:25:17Z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H4AAPMCCsQAfgDwU34AAQAAAMALQwcAAAAA6AYCCsQAfgDwU34AOA4CCgAAAADoBgIKlR7XaQMAAACcHtdpAQAAABAD6wkIgg1qwFrUaUQ0PwCAAZR0DlyPdOBbj3REND8AZAEAAI1iznSNYs50AJb2CQAIAAAAAgAAAAAAAGQ0PwAias50AAAAAAAAAACYNT8ABgAAAIw1PwAGAAAAAAAAAAAAAACMNT8AnDQ/AO7qzXQAAAAAAAIAAAAAPwAGAAAAjDU/AAYAAABMEs90AAAAAAAAAACMNT8ABgAAAAAAAADIND8AlS7NdAAAAAAAAgAAjDU/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AP488XbUOj8A9XH1dkNTngH+////jOPwdvLg8HasGX4A8F2CAPAXfgBkND8AImrOdAAAAAAAAAAAmDU/AAYAAACMNT8ABgAAAAIAAAAAAAAABBh+ABiOAQoEGH4AAAAAABiOAQq0ND8AjWLOdI1iznQAAAAAAAgAAAACAAAAAAAAvDQ/ACJqznQAAAAAAAAAAPI1PwAHAAAA5DU/AAcAAAAAAAAAAAAAAOQ1PwD0ND8A7urNdAAAAAAAAgAAAAA/AAcAAADkNT8ABwAAAEwSz3QAAAAAAAAAAOQ1PwAHAAAAAAAAACA1PwCVLs10AAAAAAACAADkNT8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D8A2b/XaX3PuOkpz7jp4uDkaVASMwfAAdMJFFDzCaIWIQ0iAIoB2K8/AKyvPwD4CwIKIA0AhHCyPwCx4eRpIA0AhAAAAABQEjMHEAYyB1yxPwDQsQ1qFlDzCQAAAADQsQ1qIA0AABRQ8wkBAAAAAAAAAAcAAAAUUPMJAAAAAAAAAADgrz8AZM7WaSAAAAD/////AAAAAAAAAAAVAAAAAAAAAHAAAAABAAAAAQAAACQAAAAkAAAAEAAAAAAAAAAAADMHEAYyBwGwAQAAAAAABQwK/6CwPwCgsD8AerHkaQAAAADQsj8AUBIzB4qx5GkFDAr/IGrxCWCwPw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AA///////////////////////////////////AAP//////////////////////////////////wAD//////////////////////////////////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h9NUXdYiDBrKCwwa///AAAAAEx1floAAHTMPwBIAo90AAAAADBRfgDIyz8AUPNNdQAAAAAAAENoYXJVcHBlclcAAfF2b01Rd7TMPwAAAAAAIMw/AIABlHQOXI904FuPdCDMPwBkAQAAjWLOdI1iznS4woMAAAgAAAACAAAAAAAAQMw/ACJqznQAAAAAAAAAAHrNPwAJAAAAaM0/AAkAAAAAAAAAAAAAAGjNPwB4zD8A7urNdAAAAAAAAgAAAAA/AAkAAABozT8ACQAAAEwSz3QAAAAAAAAAAGjNPwAJAAAAAAAAAKTMPwCVLs10AAAAAAACAABozT8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H01Rd1iIMGsoLDBr//8AAAAATHV+WgAAdMw/AEgCj3QAAAAAMFF+AMjLPwBQ8011AAAAAAAAQ2hhclVwcGVyVwAB8XZvTVF3tMw/AAAAAAAgzD8AgAGUdA5cj3TgW490IMw/AGQBAACNYs50jWLOdLjCgwAACAAAAAIAAAAAAABAzD8AImrOdAAAAAAAAAAAes0/AAkAAABozT8ACQAAAAAAAAAAAAAAaM0/AHjMPwDu6s10AAAAAAACAAAAAD8ACQAAAGjNPwAJAAAATBLPdAAAAAAAAAAAaM0/AAkAAAAAAAAApMw/AJUuzXQAAAAAAAIAAGjNPwAJAAAAZHYACAAAAAAlAAAADAAAAAEAAAAYAAAADAAAAP8AAAISAAAADAAAAAEAAAAeAAAAGAAAACoAAAAFAAAAhQAAABYAAAAlAAAADAAAAAEAAABUAAAAqAAAACsAAAAFAAAAgwAAABUAAAABAAAAqwoNQnIcDUIrAAAABQAAAA8AAABMAAAAAAAAAAAAAAAAAAAA//////////9sAAAARgBpAHIAbQBhACAAbgBvACAAdgDhAGwAaQBkAGEAPw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D8A/jzxdtQ6PwD1cfV2Q1OeAf7///+M4/B28uDwdqwZfgDwXYIA8Bd+AGQ0PwAias50AAAAAAAAAACYNT8ABgAAAIw1PwAGAAAAAgAAAAAAAAAEGH4AGI4BCgQYfgAAAAAAGI4BCrQ0PwCNYs50jWLOdAAAAAAACAAAAAIAAAAAAAC8ND8AImrOdAAAAAAAAAAA8jU/AAcAAADkNT8ABwAAAAAAAAAAAAAA5DU/APQ0PwDu6s10AAAAAAACAAAAAD8ABwAAAOQ1PwAHAAAATBLPdAAAAAAAAAAA5DU/AAcAAAAAAAAAIDU/AJUuzXQAAAAAAAIAAOQ1P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H4AAPMCCsQAfgDwU34AAQAAAMALQwcAAAAA6AYCCsQAfgDwU34AOA4CCgAAAADoBgIKlR7XaQMAAACcHtdpAQAAABAD6wkIgg1qwFrUaUQ0PwCAAZR0DlyPdOBbj3REND8AZAEAAI1iznSNYs50AJb2CQAIAAAAAgAAAAAAAGQ0PwAias50AAAAAAAAAACYNT8ABgAAAIw1PwAGAAAAAAAAAAAAAACMNT8AnDQ/AO7qzXQAAAAAAAIAAAAAPwAGAAAAjDU/AAYAAABMEs90AAAAAAAAAACMNT8ABgAAAAAAAADIND8AlS7NdAAAAAAAAgAAjDU/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zB4DJMhX+nY90b4k1an8MAZoAAAAAwAHTCUSxPwB/EiH9IgCKAUmMNWoEsD8AAAAAAFASMwdEsT8AJIiAEkywPwDZizVqUwBlAGcAbwBlACAAVQBJAAAAAAD1izVqHLE/AOEAAADErz8AS+TlaYB5BArhAAAAAQAAAJ7JMhUAAD8A6uPlaQQAAAAFAAAAAAAAAAAAAAAAAAAAnskyFdCxPwAlizVqYE/wCQQAAABQEjMHAAAAAEmLNWoAAAAAAABlAGcAbwBlACAAVQBJAAAACp6gsD8AoLA/AOEAAAA8sD8AAAAAAIDJMhUAAAAAAQAAAAAAAABgsD8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AP//////////////////////////////////wAD//////////////////////////////////8AA///////////////////////////////////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F0BkC/Rt1kS7XM4UdrzaeqsaONM=</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0i4AVqPLQLJJXBl1Ccypv5T2yHE=</DigestValue>
    </Reference>
    <Reference URI="#idValidSigLnImg" Type="http://www.w3.org/2000/09/xmldsig#Object">
      <DigestMethod Algorithm="http://www.w3.org/2000/09/xmldsig#sha1"/>
      <DigestValue>Fy3eLAq4ZnWj4o0Te7SMcQ6Llvc=</DigestValue>
    </Reference>
    <Reference URI="#idInvalidSigLnImg" Type="http://www.w3.org/2000/09/xmldsig#Object">
      <DigestMethod Algorithm="http://www.w3.org/2000/09/xmldsig#sha1"/>
      <DigestValue>Qj+sPNkaCc1ygPa3dJfy6C/XX/M=</DigestValue>
    </Reference>
  </SignedInfo>
  <SignatureValue>WNUwVtZYqF5dvXSO0xc7wmiQSSXt+o+6tDo+wn/xJ49GAYX4IbIhta+9wFnue4FWKQAC8Ph3SLFZ
pYCnOZcaRAoRJnbBkRemMRejzKe6e0f11F2KCycO3lajVjoMrmsawlxGynFY8Gc4DudNIVkW4Bh+
9BObi8c9Selcepy90qOxzpUaN0fmIIw8prET4GvsMpr1PVGEJfhtSnNNdnPYbJLWvUI5qavAo/98
b41x4WEXgzMVFY9qmQYFT4PY67IAxSaYsyt37k3BF3gxWRItnEyTJCzNBpZWSMcdRXsTertuz+By
rIQrmHgj+tJa7TdNWEu46fG7zoblnvnLrk7UMQ==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wg9sofMsZ9F7kgi3NT/dnWH/X/g=</DigestValue>
      </Reference>
      <Reference URI="/xl/media/image4.jpeg?ContentType=image/jpeg">
        <DigestMethod Algorithm="http://www.w3.org/2000/09/xmldsig#sha1"/>
        <DigestValue>KNwJdxHNkLzlEenz5dM/rDpc/uQ=</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gFuD5BQ/sYs+KotpgyNJmetKvW4=</DigestValue>
      </Reference>
      <Reference URI="/xl/sharedStrings.xml?ContentType=application/vnd.openxmlformats-officedocument.spreadsheetml.sharedStrings+xml">
        <DigestMethod Algorithm="http://www.w3.org/2000/09/xmldsig#sha1"/>
        <DigestValue>isVdJQ1D9k83G4TiK2cXRa7OUHg=</DigestValue>
      </Reference>
      <Reference URI="/xl/media/image3.emf?ContentType=image/x-emf">
        <DigestMethod Algorithm="http://www.w3.org/2000/09/xmldsig#sha1"/>
        <DigestValue>VVvddEgjnyW0/CXKpITejsiQEdc=</DigestValue>
      </Reference>
      <Reference URI="/xl/drawings/vmlDrawing1.vml?ContentType=application/vnd.openxmlformats-officedocument.vmlDrawing">
        <DigestMethod Algorithm="http://www.w3.org/2000/09/xmldsig#sha1"/>
        <DigestValue>z9XowBfhhL8/FsDmsCcRgokNfKc=</DigestValue>
      </Reference>
      <Reference URI="/xl/media/image2.emf?ContentType=image/x-emf">
        <DigestMethod Algorithm="http://www.w3.org/2000/09/xmldsig#sha1"/>
        <DigestValue>oGYxR3DXEIF/EFPYs5AflnDZd4A=</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externalLinks/externalLink2.xml?ContentType=application/vnd.openxmlformats-officedocument.spreadsheetml.externalLink+xml">
        <DigestMethod Algorithm="http://www.w3.org/2000/09/xmldsig#sha1"/>
        <DigestValue>ZcZ00BVTBLoO90HfYj31LAOIugs=</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externalLinks/externalLink1.xml?ContentType=application/vnd.openxmlformats-officedocument.spreadsheetml.externalLink+xml">
        <DigestMethod Algorithm="http://www.w3.org/2000/09/xmldsig#sha1"/>
        <DigestValue>BIFFbFVZXeYIvI1aYmVXhUZmaLE=</DigestValue>
      </Reference>
      <Reference URI="/xl/media/image1.emf?ContentType=image/x-emf">
        <DigestMethod Algorithm="http://www.w3.org/2000/09/xmldsig#sha1"/>
        <DigestValue>0+Xh6A5s6Fw6S4hqjkek8JESTvc=</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i41yxGHSnbRwXPY/uRydM19d3Ow=</DigestValue>
      </Reference>
      <Reference URI="/xl/workbook.xml?ContentType=application/vnd.openxmlformats-officedocument.spreadsheetml.sheet.main+xml">
        <DigestMethod Algorithm="http://www.w3.org/2000/09/xmldsig#sha1"/>
        <DigestValue>wXffG9VAVoeZNMXNkMM8f0uUMY8=</DigestValue>
      </Reference>
      <Reference URI="/xl/media/image9.jpeg?ContentType=image/jpeg">
        <DigestMethod Algorithm="http://www.w3.org/2000/09/xmldsig#sha1"/>
        <DigestValue>GUROpFEo18moA31JGfJ1adg4VR8=</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HuzAHLKlnL5Y6z7Kq2fj1l7OJ18=</DigestValue>
      </Reference>
      <Reference URI="/xl/drawings/drawing2.xml?ContentType=application/vnd.openxmlformats-officedocument.drawing+xml">
        <DigestMethod Algorithm="http://www.w3.org/2000/09/xmldsig#sha1"/>
        <DigestValue>0SCYb2nQy5eATuPlBuIGboDbR2Q=</DigestValue>
      </Reference>
      <Reference URI="/xl/drawings/drawing1.xml?ContentType=application/vnd.openxmlformats-officedocument.drawing+xml">
        <DigestMethod Algorithm="http://www.w3.org/2000/09/xmldsig#sha1"/>
        <DigestValue>cxhGz01YeoXRtTDZc5VXtJhXKcM=</DigestValue>
      </Reference>
      <Reference URI="/xl/worksheets/sheet2.xml?ContentType=application/vnd.openxmlformats-officedocument.spreadsheetml.worksheet+xml">
        <DigestMethod Algorithm="http://www.w3.org/2000/09/xmldsig#sha1"/>
        <DigestValue>66BTh3xTqwfxjTXFlk26XcgYnPI=</DigestValue>
      </Reference>
      <Reference URI="/xl/worksheets/sheet3.xml?ContentType=application/vnd.openxmlformats-officedocument.spreadsheetml.worksheet+xml">
        <DigestMethod Algorithm="http://www.w3.org/2000/09/xmldsig#sha1"/>
        <DigestValue>uhDKNz3RpSSv2XPkV3u+CpWCvTs=</DigestValue>
      </Reference>
      <Reference URI="/xl/drawings/vmlDrawing3.vml?ContentType=application/vnd.openxmlformats-officedocument.vmlDrawing">
        <DigestMethod Algorithm="http://www.w3.org/2000/09/xmldsig#sha1"/>
        <DigestValue>E/I4sU4wMNnibVHhipae8klOFws=</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+r9xIvZEpawkfPaZV/9RedRaGSY=</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QVtYTQChal0wxpV96R237EHkW8I=</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YVcgc+9Ln14eucp9uhpMN+cjTGM=</DigestValue>
      </Reference>
    </Manifest>
    <SignatureProperties>
      <SignatureProperty Id="idSignatureTime" Target="#idPackageSignature">
        <mdssi:SignatureTime>
          <mdssi:Format>YYYY-MM-DDThh:mm:ssTZD</mdssi:Format>
          <mdssi:Value>2016-12-30T17:56:06Z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2016-12-30T17:56:06Z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j0WDcAXTXJOAjCsTgBAAAAtCOeOMC8vzigFS8FCMKxOAEAAAC0I5445COeOECbcAVAm3AFPFk3AO1UyTh0RrE4AQAAALQjnjhIWTcAgAGZdQ5clHXgW5R1SFk3AGQBAAAAAAAAAAAAAIFivnWBYr51uDo5AAAIAAAAAgAAAAAAAHBZNwAWar51AAAAAAAAAACgWjcABgAAAJRaNwAGAAAAAAAAAAAAAACUWjcAqFk3AOLqvXUAAAAAAAIAAAAANwAGAAAAlFo3AAYAAABMEr91AAAAAAAAAACUWjcABgAAAODBXQDUWTcAii69dQAAAAAAAgAAlFo3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BAccAIICAADQw9UJAAAAAFEZISEiAIoBAAAAAAAAAACCAgAABAccAHSpNwAj4P92BAccAAAAAACQqTcAxZYpdjBYrAAAAAAATPRzcQIAAAAAAAAAAAAAACjvEgLsqTcA/rMxcwQHHACCAgAAAgAAAAAAAAAGAAAAgAGZdQAAAACAtW0HgAGZdZ8QEwA4GAob7Kk3ADaBlHWAtW0HAAAAAIABmXXsqTcAVYGUdYABmXUAAAEDIAgZDBSqNwCTgJR1AQAAAPypNwAQAAAAAwEAACAIGQxkDAEDIAgZDAAAAAABAAAAQKo3AECqN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DC+NwDMHcs4APE5ABcAAAQBAAAAAAQAAKy+NwBRHss4YNrxKbq/NwAABAAAAQIAAAAAAAAEvjcAQM03AEDNNwBgvjcAgAGZdQ5clHXgW5R1YL43AGQBAAAAAAAAAAAAAIFivnWBYr51WDk5AAAIAAAAAgAAAAAAAIi+NwAWar51AAAAAAAAAAC6vzcABwAAAKy/NwAHAAAAAAAAAAAAAACsvzcAwL43AOLqvXUAAAAAAAIAAAAANwAHAAAArL83AAcAAABMEr91AAAAAAAAAACsvzcABwAAAODBXQDsvjcAii69dQAAAAAAAgAArL83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ML43AMwdyzgA8TkAFwAABAEAAAAABAAArL43AFEeyzhg2vEpur83AAAEAAABAgAAAAAAAAS+NwBAzTcAQM03AGC+NwCAAZl1DlyUdeBblHVgvjcAZAEAAAAAAAAAAAAAgWK+dYFivnVYOTkAAAgAAAACAAAAAAAAiL43ABZqvnUAAAAAAAAAALq/NwAHAAAArL83AAcAAAAAAAAAAAAAAKy/NwDAvjcA4uq9dQAAAAAAAgAAAAA3AAcAAACsvzcABwAAAEwSv3UAAAAAAAAAAKy/NwAHAAAA4MFdAOy+NwCKLr11AAAAAAACAACsvzc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049Fg3AF01yTgIwrE4AQAAALQjnjjAvL84oBUvBQjCsTgBAAAAtCOeOOQjnjhAm3AFQJtwBTxZNwDtVMk4dEaxOAEAAAC0I544SFk3AIABmXUOXJR14FuUdUhZNwBkAQAAAAAAAAAAAACBYr51gWK+dbg6OQAACAAAAAIAAAAAAABwWTcAFmq+dQAAAAAAAAAAoFo3AAYAAACUWjcABgAAAAAAAAAAAAAAlFo3AKhZNwDi6r11AAAAAAACAAAAADcABgAAAJRaNwAGAAAATBK/dQAAAAAAAAAAlFo3AAYAAADgwV0A1Fk3AIouvXUAAAAAAAIAAJRaNw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NDD1QljZqJ0NBYhgSIAigHsR+gCZKk3AFhponQAAAAAAAAAABiqNwDWhqF0BgAAAAAAAAB2GAGIAAAAAGBo2AsBAAAAYGjYCwAAAAAGAAAAgAGZdWBo2AuoeGsAgAGZdY8QEwCDDgplAAA3ADaBlHWoeGsAYGjYC4ABmXXMqTcAVYGUdYABmXV2GAGIdhgBiPSpNwCTgJR1AQAAANypNwD+nZR1MTneOAAAAYgAAAAAAAAAAPSrNwAAAAAAFKo3AIs43jiQqjcAAAAAAIDDMwP0qzcAAAAAANiqNwAjON44QKo3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Datos</vt:lpstr>
      <vt:lpstr>Anternativa</vt:lpstr>
      <vt:lpstr>ALT. 2</vt:lpstr>
      <vt:lpstr>'ALT. 2'!Área_de_impresión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2016-12-27T14:23:26Z</cp:lastPrinted>
  <dcterms:created xsi:type="dcterms:W3CDTF">2016-11-30T18:58:44Z</dcterms:created>
  <dcterms:modified xsi:type="dcterms:W3CDTF">2016-12-30T17:03:38Z</dcterms:modified>
</cp:coreProperties>
</file>