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calcChain.xml" ContentType="application/vnd.openxmlformats-officedocument.spreadsheetml.calcChain+xml"/>
  <Override PartName="/xl/externalLinks/externalLink1.xml" ContentType="application/vnd.openxmlformats-officedocument.spreadsheetml.externalLink+xml"/>
  <Override PartName="/xl/comments1.xml" ContentType="application/vnd.openxmlformats-officedocument.spreadsheetml.comments+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DFZ-2016-4908-V San Isidro II\"/>
    </mc:Choice>
  </mc:AlternateContent>
  <bookViews>
    <workbookView xWindow="0" yWindow="0" windowWidth="23040" windowHeight="9408" activeTab="1"/>
  </bookViews>
  <sheets>
    <sheet name="Datos" sheetId="8" r:id="rId1"/>
    <sheet name="Alternativa" sheetId="11" r:id="rId2"/>
    <sheet name="ALT. 1" sheetId="12" r:id="rId3"/>
    <sheet name="ALT. 2" sheetId="13" r:id="rId4"/>
    <sheet name="ALT. 3" sheetId="14" r:id="rId5"/>
    <sheet name="OTRO" sheetId="15" r:id="rId6"/>
  </sheets>
  <externalReferences>
    <externalReference r:id="rId7"/>
    <externalReference r:id="rId8"/>
  </externalReferences>
  <definedNames>
    <definedName name="ALTERNATIVA">#REF!</definedName>
    <definedName name="ALTERNATIVO">[1]NOMBRES!$M$2:$M$7</definedName>
    <definedName name="_xlnm.Print_Area" localSheetId="3">'ALT. 2'!$B$1:$I$17</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B9" i="14" l="1"/>
  <c r="B8" i="13"/>
  <c r="B9" i="12"/>
</calcChain>
</file>

<file path=xl/comments1.xml><?xml version="1.0" encoding="utf-8"?>
<comments xmlns="http://schemas.openxmlformats.org/spreadsheetml/2006/main">
  <authors>
    <author>Autor</author>
  </authors>
  <commentList>
    <comment ref="I11" authorId="0" shapeId="0">
      <text>
        <r>
          <rPr>
            <b/>
            <sz val="9"/>
            <color indexed="81"/>
            <rFont val="Tahoma"/>
            <family val="2"/>
          </rPr>
          <t>Autor:</t>
        </r>
        <r>
          <rPr>
            <sz val="9"/>
            <color indexed="81"/>
            <rFont val="Tahoma"/>
            <family val="2"/>
          </rPr>
          <t xml:space="preserve">
Si flujo no se mide con CEMS, describir en observaciones</t>
        </r>
      </text>
    </comment>
    <comment ref="I33" authorId="0" shapeId="0">
      <text>
        <r>
          <rPr>
            <b/>
            <sz val="9"/>
            <color indexed="81"/>
            <rFont val="Tahoma"/>
            <family val="2"/>
          </rPr>
          <t>Autor:</t>
        </r>
        <r>
          <rPr>
            <sz val="9"/>
            <color indexed="81"/>
            <rFont val="Tahoma"/>
            <family val="2"/>
          </rPr>
          <t xml:space="preserve">
Si flujo no se mide con CEMS, describir en observaciones</t>
        </r>
      </text>
    </comment>
  </commentList>
</comments>
</file>

<file path=xl/comments2.xml><?xml version="1.0" encoding="utf-8"?>
<comments xmlns="http://schemas.openxmlformats.org/spreadsheetml/2006/main">
  <authors>
    <author>Autor</author>
  </authors>
  <commentList>
    <comment ref="E15" authorId="0" shapeId="0">
      <text>
        <r>
          <rPr>
            <b/>
            <sz val="9"/>
            <color indexed="81"/>
            <rFont val="Tahoma"/>
            <family val="2"/>
          </rPr>
          <t>Durante el año 2017 se modificará la escala de 0-10 ppm</t>
        </r>
      </text>
    </comment>
    <comment ref="E31" authorId="0" shapeId="0">
      <text>
        <r>
          <rPr>
            <b/>
            <sz val="9"/>
            <color indexed="81"/>
            <rFont val="Tahoma"/>
            <family val="2"/>
          </rPr>
          <t>Durante el año 2017 se modificará la escala de 0-10 ppm</t>
        </r>
      </text>
    </comment>
  </commentList>
</comments>
</file>

<file path=xl/sharedStrings.xml><?xml version="1.0" encoding="utf-8"?>
<sst xmlns="http://schemas.openxmlformats.org/spreadsheetml/2006/main" count="395" uniqueCount="159">
  <si>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</si>
  <si>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</si>
  <si>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</si>
  <si>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</si>
  <si>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</si>
  <si>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</si>
  <si>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</si>
  <si>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</si>
  <si>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</si>
  <si>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</si>
  <si>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</si>
  <si>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</si>
  <si>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</si>
  <si>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</si>
  <si>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</si>
  <si>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</si>
  <si>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</si>
  <si>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</si>
  <si>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</si>
  <si>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</si>
  <si>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</si>
  <si>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</si>
  <si>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</si>
  <si>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</si>
  <si>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</si>
  <si>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</si>
  <si>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</si>
  <si>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</si>
  <si>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</si>
  <si>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</si>
  <si>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</si>
  <si>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</si>
  <si>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</si>
  <si>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</si>
  <si>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</si>
  <si>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</si>
  <si>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</si>
  <si>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</si>
  <si>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</si>
  <si>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</si>
  <si>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</si>
  <si>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</si>
  <si>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</si>
  <si>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</si>
  <si>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</si>
  <si>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</si>
  <si>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</si>
  <si>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</si>
  <si>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</si>
  <si>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</si>
  <si>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</si>
  <si>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</si>
  <si>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</si>
  <si>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</si>
  <si>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</si>
  <si>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</si>
  <si>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</si>
  <si>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</si>
  <si>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91.081.000-6</t>
  </si>
  <si>
    <t>Empresa Nacional de Electricidad</t>
  </si>
  <si>
    <t>Santa Rosa N°76, Santiago</t>
  </si>
  <si>
    <t>Valter Moro</t>
  </si>
  <si>
    <t>San Isidro II</t>
  </si>
  <si>
    <t xml:space="preserve">Ruta 64 CH Km 3, sector Lo Venecia </t>
  </si>
  <si>
    <t>Quillota</t>
  </si>
  <si>
    <t>Valparaíso</t>
  </si>
  <si>
    <t>N 6353420  E 283503</t>
  </si>
  <si>
    <t>RCA</t>
  </si>
  <si>
    <t>D.S</t>
  </si>
  <si>
    <t>N° 1</t>
  </si>
  <si>
    <t>N° 2</t>
  </si>
  <si>
    <t>N° 3</t>
  </si>
  <si>
    <t>Caldera</t>
  </si>
  <si>
    <t>SSV-65-2</t>
  </si>
  <si>
    <t>MITSUBSHI</t>
  </si>
  <si>
    <t>Recuperadora de Calor</t>
  </si>
  <si>
    <t>Mitsubishi</t>
  </si>
  <si>
    <t>-</t>
  </si>
  <si>
    <t>Turbina a Gas</t>
  </si>
  <si>
    <t>bypass</t>
  </si>
  <si>
    <t>N/I</t>
  </si>
  <si>
    <t>MITSUBISHI</t>
  </si>
  <si>
    <t>701F</t>
  </si>
  <si>
    <t>Gas Natural</t>
  </si>
  <si>
    <t>Petróleo Diesel</t>
  </si>
  <si>
    <t>N/A</t>
  </si>
  <si>
    <t>Dry Low Nox</t>
  </si>
  <si>
    <t>Agua desmineralizada</t>
  </si>
  <si>
    <t>Turbina a Vapor</t>
  </si>
  <si>
    <t>principal</t>
  </si>
  <si>
    <t>SRT -40.5 AX</t>
  </si>
  <si>
    <t>Turbina Vapor</t>
  </si>
  <si>
    <t>ANEXO N° 1: ALTERNATIVA N° 1</t>
  </si>
  <si>
    <t>INFORMACIÓN GENERAL *</t>
  </si>
  <si>
    <t>FLUJO</t>
  </si>
  <si>
    <t>N° RESOLUCIÓN VALIDACIÓN INICIAL</t>
  </si>
  <si>
    <t>FECHA RESOLUCIÓN VALIDACIÓN INICIAL</t>
  </si>
  <si>
    <t>N° RESOLUCIÓN ÚLTIMA VALIDACIÓN</t>
  </si>
  <si>
    <t>FECHA RESOLUCIÓN ÚLTIMA VALIDACIÓN</t>
  </si>
  <si>
    <t xml:space="preserve">FECHA ÚLTIMA VALIDACIÓN </t>
  </si>
  <si>
    <t>ESTADO ACTUAL (VALIDADO/ RECHAZADO/ EN PROCESO)</t>
  </si>
  <si>
    <t>EN PROCESO</t>
  </si>
  <si>
    <t>OBSERVACIONES</t>
  </si>
  <si>
    <t>DESCRIPCIÓN DE LOS EQUIPOS</t>
  </si>
  <si>
    <t>MARCA</t>
  </si>
  <si>
    <t>N° DE SERIE</t>
  </si>
  <si>
    <t>PRINCIPIO FUNCIONAMIENTO</t>
  </si>
  <si>
    <t>RANGO DE MEDICIÓN</t>
  </si>
  <si>
    <t>SONDA</t>
  </si>
  <si>
    <t>Buehler</t>
  </si>
  <si>
    <t>GAS222.20</t>
  </si>
  <si>
    <t>10081680 058752001</t>
  </si>
  <si>
    <t>Calefaccionada con filtro de salida</t>
  </si>
  <si>
    <t>ACONDICIONADOR DE LA MUESTRA</t>
  </si>
  <si>
    <t>EGK 1/2</t>
  </si>
  <si>
    <t>Enfriamiento por compresión</t>
  </si>
  <si>
    <t>ANALIZADOR</t>
  </si>
  <si>
    <t>Durag</t>
  </si>
  <si>
    <t>D-R 290</t>
  </si>
  <si>
    <t>Transmisión - Absorción de la luz</t>
  </si>
  <si>
    <t>0 - 80 mg / m3N</t>
  </si>
  <si>
    <t>NOX</t>
  </si>
  <si>
    <t>Siemens</t>
  </si>
  <si>
    <t>Ultramat 6</t>
  </si>
  <si>
    <t>N1 D1 797</t>
  </si>
  <si>
    <t>NDIR</t>
  </si>
  <si>
    <t>0 - 100 ppm</t>
  </si>
  <si>
    <t>CONVERTIDOR NO2/NO</t>
  </si>
  <si>
    <t>SISTEMA DAHS</t>
  </si>
  <si>
    <t>Emidate V6.0</t>
  </si>
  <si>
    <t>Observaciones: La central no cuenta con CEMS de flujo instalados en sus unidades, porque los</t>
  </si>
  <si>
    <t>valores son estimados a partir de datos de combustible y humedad referenciales.</t>
  </si>
  <si>
    <t>Debido a que para la estimación de impuestos verdes la R.E. N°1053 exige la</t>
  </si>
  <si>
    <t>instalación de un CEMS de flujo validado, durante el 2017 la central instalará y validará</t>
  </si>
  <si>
    <t>un CEMS de flujo (según se establece el punto 8 “Régimen Transitorio” del Anexo</t>
  </si>
  <si>
    <t>N°1).</t>
  </si>
  <si>
    <t>ANEXO N° 1: ALTERNATIVA N° 2</t>
  </si>
  <si>
    <t>SI SE DISPONE DE UN METODO ALTERNATIVO PREVIAMENTE VALIDADO *</t>
  </si>
  <si>
    <t>METODO APROBADO</t>
  </si>
  <si>
    <t>AP42</t>
  </si>
  <si>
    <t>N° RESOLUCION VALIDACION INICIAL</t>
  </si>
  <si>
    <t>FECHA VALIDACION INICIAL</t>
  </si>
  <si>
    <t>en proceso</t>
  </si>
  <si>
    <t>COMBUSTIBLES APROBADOS EN LA RES. (por parametro)</t>
  </si>
  <si>
    <t>Baja operación con diesel</t>
  </si>
  <si>
    <t>* Planilla por fuente y  combustible</t>
  </si>
  <si>
    <t>ANEXO N° 1: ALTERNATIVA N° 3</t>
  </si>
  <si>
    <t>DESCRIPCIÓN DEL CEMS DE SO2</t>
  </si>
  <si>
    <t>ANALIZADOR SO2</t>
  </si>
  <si>
    <t>Siprocess UV600</t>
  </si>
  <si>
    <t>RANGO DE MEDICIÓN ANALIZADOR SO2 (PPM)</t>
  </si>
  <si>
    <t>0 - 70 ppm</t>
  </si>
  <si>
    <t>DESCRIPCIÓN DEL COMBUSTIBLE</t>
  </si>
  <si>
    <t>TIPO DE COMBUSTIBLE PRINCIPAL (CARBON/PETROLEO/GAS)</t>
  </si>
  <si>
    <t>TIPO DE COMBUSTIBLE SECUNDARIO (CARBON/PETROLEO/GAS)</t>
  </si>
  <si>
    <t>CONTENIDO DE AZUFRE DEL COMBUSTIBLE PRINCIPAL</t>
  </si>
  <si>
    <t>CONTENIDO DE AZUFRE DEL COMBUSTIBLE SECUNDARIO</t>
  </si>
  <si>
    <t>La central no cuenta con CEMS de flujo instalados en sus unidades, porque los valores son estimados a partir de datos de combustible y humedad referenciales.Debido a que para la estimación de impuestos verdes la R.E. N°1053 exige la instalación de un CEMS de flujo validado, durante el 2017 la central instalará y validará un CEMS de flujo (según se establece el punto 8 “Régimen Transitorio” del Anexo N°1).</t>
  </si>
  <si>
    <t>Expediente: DFZ-2016-4908-V-LEY-EI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</si>
</sst>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quot;pta&quot;_-;\-* #,##0.00\ &quot;pta&quot;_-;_-* &quot;-&quot;??\ &quot;pta&quot;_-;_-@_-"/>
    <numFmt numFmtId="165" formatCode="_-* #,##0.00\ _p_t_a_-;\-* #,##0.00\ _p_t_a_-;_-* &quot;-&quot;??\ _p_t_a_-;_-@_-"/>
    <numFmt numFmtId="166" formatCode="0.0000"/>
  </numFmts>
  <fonts count="20"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sz val="11"/>
      <color theme="1"/>
      <name val="Arial"/>
      <family val="2"/>
    </font>
    <font>
      <b/>
      <sz val="9"/>
      <color indexed="81"/>
      <name val="Tahoma"/>
      <family val="2"/>
    </font>
    <font>
      <sz val="9"/>
      <color indexed="81"/>
      <name val="Tahoma"/>
      <family val="2"/>
    </font>
    <font>
      <b/>
      <sz val="11"/>
      <color theme="1"/>
      <name val="Arial"/>
      <family val="2"/>
    </font>
    <font>
      <b/>
      <sz val="8"/>
      <color theme="1"/>
      <name val="Arial"/>
      <family val="2"/>
    </font>
    <font>
      <b/>
      <sz val="10"/>
      <color theme="1"/>
      <name val="Arial"/>
      <family val="2"/>
    </font>
    <font>
      <sz val="10"/>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42">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5" fillId="0" borderId="0" xfId="1" applyFont="1" applyAlignment="1">
      <alignment horizontal="center" vertical="center"/>
    </xf>
    <xf numFmtId="0" fontId="6" fillId="0" borderId="0" xfId="1" applyFont="1" applyAlignment="1">
      <alignment horizontal="center" vertical="center"/>
    </xf>
    <xf numFmtId="0" fontId="0" fillId="0" borderId="0" xfId="0" applyAlignment="1">
      <alignment horizontal="center"/>
    </xf>
    <xf numFmtId="0" fontId="12" fillId="0" borderId="1" xfId="1" applyFont="1" applyFill="1" applyBorder="1" applyAlignment="1">
      <alignment horizontal="center" vertical="center" wrapText="1"/>
    </xf>
    <xf numFmtId="0" fontId="0" fillId="0" borderId="0" xfId="0" applyBorder="1" applyAlignment="1">
      <alignment horizontal="center"/>
    </xf>
    <xf numFmtId="0" fontId="0" fillId="3" borderId="1" xfId="0" applyFill="1" applyBorder="1" applyAlignment="1">
      <alignment horizontal="center"/>
    </xf>
    <xf numFmtId="0" fontId="0" fillId="0" borderId="1" xfId="0" applyBorder="1" applyAlignment="1">
      <alignment horizontal="center"/>
    </xf>
    <xf numFmtId="0" fontId="9" fillId="0" borderId="1" xfId="0" applyFont="1" applyFill="1" applyBorder="1" applyAlignment="1">
      <alignment horizontal="center" wrapText="1"/>
    </xf>
    <xf numFmtId="0" fontId="10" fillId="0" borderId="1" xfId="0" applyFont="1" applyFill="1" applyBorder="1" applyAlignment="1">
      <alignment horizontal="center" wrapText="1"/>
    </xf>
    <xf numFmtId="0" fontId="0" fillId="0" borderId="0" xfId="0" applyFill="1" applyAlignment="1">
      <alignment horizontal="center"/>
    </xf>
    <xf numFmtId="0" fontId="2" fillId="0" borderId="1" xfId="0" applyFont="1" applyFill="1" applyBorder="1" applyAlignment="1">
      <alignment horizontal="center" wrapText="1"/>
    </xf>
    <xf numFmtId="0" fontId="2" fillId="0" borderId="1" xfId="0" applyFont="1" applyFill="1" applyBorder="1" applyAlignment="1">
      <alignment horizontal="center" vertical="top"/>
    </xf>
    <xf numFmtId="14" fontId="9" fillId="0" borderId="1" xfId="0" applyNumberFormat="1" applyFont="1" applyFill="1" applyBorder="1" applyAlignment="1">
      <alignment horizontal="center" wrapText="1"/>
    </xf>
    <xf numFmtId="0" fontId="13" fillId="0" borderId="1" xfId="0" applyFont="1" applyBorder="1" applyAlignment="1">
      <alignment horizontal="center"/>
    </xf>
    <xf numFmtId="0" fontId="13" fillId="0" borderId="1" xfId="0" applyFont="1" applyBorder="1" applyAlignment="1">
      <alignment horizontal="center" vertical="center"/>
    </xf>
    <xf numFmtId="0" fontId="13" fillId="0" borderId="0" xfId="0" applyFont="1"/>
    <xf numFmtId="0" fontId="13" fillId="0" borderId="0" xfId="0" applyFont="1" applyBorder="1"/>
    <xf numFmtId="0" fontId="16" fillId="0" borderId="0" xfId="0" applyFont="1"/>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0" borderId="1" xfId="0" applyNumberFormat="1" applyFont="1" applyBorder="1" applyAlignment="1">
      <alignment horizontal="center" vertical="center"/>
    </xf>
    <xf numFmtId="14" fontId="13" fillId="0" borderId="1" xfId="0" applyNumberFormat="1" applyFont="1" applyBorder="1" applyAlignment="1">
      <alignment horizontal="center" vertical="center"/>
    </xf>
    <xf numFmtId="0" fontId="13" fillId="0" borderId="0" xfId="0" applyFont="1" applyBorder="1" applyAlignment="1">
      <alignment vertical="center"/>
    </xf>
    <xf numFmtId="0" fontId="13" fillId="4" borderId="4" xfId="0" applyFont="1" applyFill="1" applyBorder="1" applyAlignment="1">
      <alignment horizontal="left" vertical="center"/>
    </xf>
    <xf numFmtId="0" fontId="13" fillId="0" borderId="24" xfId="0" applyFont="1" applyBorder="1"/>
    <xf numFmtId="0" fontId="13" fillId="0" borderId="25" xfId="0" applyFont="1" applyBorder="1"/>
    <xf numFmtId="0" fontId="13" fillId="0" borderId="26" xfId="0" applyFont="1" applyBorder="1"/>
    <xf numFmtId="0" fontId="5" fillId="0" borderId="0" xfId="1" applyFont="1" applyAlignment="1">
      <alignment vertical="center"/>
    </xf>
    <xf numFmtId="0" fontId="16" fillId="3" borderId="7" xfId="0" applyFont="1" applyFill="1" applyBorder="1" applyAlignment="1"/>
    <xf numFmtId="0" fontId="16" fillId="3" borderId="8" xfId="0" applyFont="1" applyFill="1" applyBorder="1" applyAlignment="1"/>
    <xf numFmtId="0" fontId="13" fillId="0" borderId="1" xfId="0" applyFont="1" applyBorder="1"/>
    <xf numFmtId="0" fontId="17" fillId="0" borderId="0" xfId="0" applyFont="1"/>
    <xf numFmtId="0" fontId="19" fillId="0" borderId="1" xfId="0" applyFont="1" applyBorder="1"/>
    <xf numFmtId="0" fontId="19" fillId="0" borderId="1" xfId="0" applyFont="1" applyBorder="1" applyAlignment="1">
      <alignment horizontal="left"/>
    </xf>
    <xf numFmtId="0" fontId="19" fillId="0" borderId="1" xfId="0" quotePrefix="1" applyFont="1" applyBorder="1" applyAlignment="1">
      <alignment horizontal="left"/>
    </xf>
    <xf numFmtId="166" fontId="19" fillId="0" borderId="1" xfId="0" applyNumberFormat="1" applyFont="1" applyBorder="1" applyAlignment="1">
      <alignment horizontal="left"/>
    </xf>
    <xf numFmtId="0" fontId="19" fillId="4" borderId="0" xfId="0" applyFont="1" applyFill="1" applyBorder="1" applyAlignment="1">
      <alignment horizontal="left"/>
    </xf>
    <xf numFmtId="166" fontId="19" fillId="0" borderId="0" xfId="0" applyNumberFormat="1" applyFont="1" applyBorder="1" applyAlignment="1">
      <alignment horizontal="left"/>
    </xf>
    <xf numFmtId="0" fontId="19" fillId="0" borderId="27" xfId="0" applyFont="1" applyBorder="1" applyAlignment="1">
      <alignment vertical="center" wrapText="1"/>
    </xf>
    <xf numFmtId="0" fontId="7" fillId="0" borderId="0" xfId="0" applyFont="1"/>
    <xf numFmtId="2" fontId="2" fillId="0" borderId="1" xfId="0" applyNumberFormat="1" applyFont="1" applyFill="1" applyBorder="1" applyAlignment="1">
      <alignment horizontal="center" wrapText="1"/>
    </xf>
    <xf numFmtId="0" fontId="0" fillId="0" borderId="0" xfId="0" applyAlignment="1">
      <alignment horizontal="center"/>
    </xf>
    <xf numFmtId="0" fontId="0" fillId="0" borderId="0" xfId="0" applyBorder="1" applyAlignment="1">
      <alignment horizontal="center"/>
    </xf>
    <xf numFmtId="0" fontId="2" fillId="0" borderId="1" xfId="0" applyFont="1" applyBorder="1" applyAlignment="1">
      <alignment horizont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5" fillId="0" borderId="0" xfId="1" applyFont="1" applyAlignment="1">
      <alignment horizontal="center"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49" fontId="12" fillId="0" borderId="18" xfId="1" applyNumberFormat="1" applyFont="1" applyFill="1" applyBorder="1" applyAlignment="1">
      <alignment horizontal="center" vertical="center" wrapText="1"/>
    </xf>
    <xf numFmtId="49" fontId="12" fillId="0" borderId="19" xfId="1" applyNumberFormat="1" applyFont="1" applyFill="1" applyBorder="1" applyAlignment="1">
      <alignment horizontal="center" vertical="center" wrapText="1"/>
    </xf>
    <xf numFmtId="49" fontId="12" fillId="0" borderId="20" xfId="1" applyNumberFormat="1" applyFont="1" applyFill="1" applyBorder="1" applyAlignment="1">
      <alignment horizontal="center" vertical="center" wrapText="1"/>
    </xf>
    <xf numFmtId="2" fontId="12" fillId="0" borderId="18" xfId="1" applyNumberFormat="1" applyFont="1" applyFill="1" applyBorder="1" applyAlignment="1">
      <alignment horizontal="center" vertical="center" wrapText="1"/>
    </xf>
    <xf numFmtId="2" fontId="12" fillId="0" borderId="19" xfId="1" applyNumberFormat="1" applyFont="1" applyFill="1" applyBorder="1" applyAlignment="1">
      <alignment horizontal="center" vertical="center" wrapText="1"/>
    </xf>
    <xf numFmtId="2" fontId="12" fillId="0" borderId="20" xfId="1" applyNumberFormat="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13" fillId="4" borderId="1" xfId="0" applyFont="1" applyFill="1" applyBorder="1" applyAlignment="1">
      <alignment horizontal="left" vertical="center"/>
    </xf>
    <xf numFmtId="14" fontId="6" fillId="0" borderId="21" xfId="1" applyNumberFormat="1" applyFont="1" applyBorder="1" applyAlignment="1">
      <alignment horizontal="center" vertical="center"/>
    </xf>
    <xf numFmtId="0" fontId="6" fillId="0" borderId="22" xfId="1" applyFont="1" applyBorder="1" applyAlignment="1">
      <alignment horizontal="center" vertical="center"/>
    </xf>
    <xf numFmtId="0" fontId="6" fillId="0" borderId="23" xfId="1" applyFont="1" applyBorder="1" applyAlignment="1">
      <alignment horizontal="center" vertical="center"/>
    </xf>
    <xf numFmtId="0" fontId="13" fillId="4" borderId="7" xfId="0" applyFont="1" applyFill="1" applyBorder="1" applyAlignment="1">
      <alignment horizontal="left" vertical="center"/>
    </xf>
    <xf numFmtId="0" fontId="13" fillId="4" borderId="8" xfId="0" applyFont="1" applyFill="1" applyBorder="1" applyAlignment="1">
      <alignment horizontal="left" vertical="center"/>
    </xf>
    <xf numFmtId="0" fontId="13" fillId="4" borderId="9" xfId="0" applyFont="1" applyFill="1" applyBorder="1" applyAlignment="1">
      <alignment horizontal="left" vertical="center"/>
    </xf>
    <xf numFmtId="0" fontId="16" fillId="3" borderId="7" xfId="0" applyFont="1" applyFill="1" applyBorder="1" applyAlignment="1">
      <alignment horizontal="left" vertical="center"/>
    </xf>
    <xf numFmtId="0" fontId="16" fillId="3" borderId="8" xfId="0" applyFont="1" applyFill="1" applyBorder="1" applyAlignment="1">
      <alignment horizontal="left" vertical="center"/>
    </xf>
    <xf numFmtId="0" fontId="16" fillId="3" borderId="9" xfId="0" applyFont="1" applyFill="1" applyBorder="1" applyAlignment="1">
      <alignment horizontal="left" vertical="center"/>
    </xf>
    <xf numFmtId="14" fontId="6" fillId="0" borderId="22" xfId="1" applyNumberFormat="1" applyFont="1" applyBorder="1" applyAlignment="1">
      <alignment horizontal="center" vertical="center"/>
    </xf>
    <xf numFmtId="14" fontId="6" fillId="0" borderId="23" xfId="1" applyNumberFormat="1" applyFont="1" applyBorder="1" applyAlignment="1">
      <alignment horizontal="center" vertical="center"/>
    </xf>
    <xf numFmtId="14" fontId="5" fillId="0" borderId="21" xfId="1" applyNumberFormat="1" applyFont="1" applyBorder="1" applyAlignment="1">
      <alignment horizontal="center" vertical="center"/>
    </xf>
    <xf numFmtId="14" fontId="5" fillId="0" borderId="22" xfId="1" applyNumberFormat="1" applyFont="1" applyBorder="1" applyAlignment="1">
      <alignment horizontal="center" vertical="center"/>
    </xf>
    <xf numFmtId="14" fontId="5" fillId="0" borderId="23" xfId="1" applyNumberFormat="1" applyFont="1" applyBorder="1" applyAlignment="1">
      <alignment horizontal="center" vertical="center"/>
    </xf>
    <xf numFmtId="0" fontId="19" fillId="4" borderId="7" xfId="0" applyFont="1" applyFill="1" applyBorder="1" applyAlignment="1">
      <alignment horizontal="left"/>
    </xf>
    <xf numFmtId="0" fontId="19" fillId="4" borderId="8" xfId="0" applyFont="1" applyFill="1" applyBorder="1" applyAlignment="1">
      <alignment horizontal="left"/>
    </xf>
    <xf numFmtId="0" fontId="19" fillId="4" borderId="9" xfId="0" applyFont="1" applyFill="1" applyBorder="1" applyAlignment="1">
      <alignment horizontal="left"/>
    </xf>
    <xf numFmtId="0" fontId="5" fillId="0" borderId="22" xfId="1" applyFont="1" applyBorder="1" applyAlignment="1">
      <alignment horizontal="center" vertical="center"/>
    </xf>
    <xf numFmtId="0" fontId="5" fillId="0" borderId="23" xfId="1" applyFont="1" applyBorder="1" applyAlignment="1">
      <alignment horizontal="center" vertical="center"/>
    </xf>
    <xf numFmtId="0" fontId="18" fillId="3" borderId="7" xfId="0" applyFont="1" applyFill="1" applyBorder="1" applyAlignment="1">
      <alignment horizontal="left"/>
    </xf>
    <xf numFmtId="0" fontId="18" fillId="3" borderId="8" xfId="0" applyFont="1" applyFill="1" applyBorder="1" applyAlignment="1">
      <alignment horizontal="left"/>
    </xf>
    <xf numFmtId="0" fontId="18" fillId="3" borderId="9" xfId="0" applyFont="1" applyFill="1" applyBorder="1" applyAlignment="1">
      <alignment horizontal="left"/>
    </xf>
    <xf numFmtId="0" fontId="19" fillId="4" borderId="1" xfId="0" applyFont="1" applyFill="1" applyBorder="1" applyAlignment="1">
      <alignment horizontal="left"/>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1178112</xdr:colOff>
      <xdr:row>4</xdr:row>
      <xdr:rowOff>126274</xdr:rowOff>
    </xdr:to>
    <xdr:pic>
      <xdr:nvPicPr>
        <xdr:cNvPr id="2" name="Imagen 1">
          <a:extLst>
            <a:ext uri="{FF2B5EF4-FFF2-40B4-BE49-F238E27FC236}">
              <a16:creationId xmlns="" xmlns:a16="http://schemas.microsoft.com/office/drawing/2014/main" id="{B07E51BF-6FB1-46BF-99EB-35C7F14F18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2768787" cy="8501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224117</xdr:colOff>
      <xdr:row>0</xdr:row>
      <xdr:rowOff>71717</xdr:rowOff>
    </xdr:from>
    <xdr:to>
      <xdr:col>3</xdr:col>
      <xdr:colOff>1239071</xdr:colOff>
      <xdr:row>5</xdr:row>
      <xdr:rowOff>33040</xdr:rowOff>
    </xdr:to>
    <xdr:pic>
      <xdr:nvPicPr>
        <xdr:cNvPr id="2" name="Imagen 1">
          <a:extLst>
            <a:ext uri="{FF2B5EF4-FFF2-40B4-BE49-F238E27FC236}">
              <a16:creationId xmlns="" xmlns:a16="http://schemas.microsoft.com/office/drawing/2014/main" id="{96D01E1A-B77D-403A-9778-4C2A0163C2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71717"/>
          <a:ext cx="2767554" cy="866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1248036</xdr:colOff>
      <xdr:row>5</xdr:row>
      <xdr:rowOff>95793</xdr:rowOff>
    </xdr:to>
    <xdr:pic>
      <xdr:nvPicPr>
        <xdr:cNvPr id="2" name="Imagen 1">
          <a:extLst>
            <a:ext uri="{FF2B5EF4-FFF2-40B4-BE49-F238E27FC236}">
              <a16:creationId xmlns="" xmlns:a16="http://schemas.microsoft.com/office/drawing/2014/main" id="{5B6BAEE7-2C1B-4FCA-9F50-57ACA0D8C2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90500"/>
          <a:ext cx="2772036" cy="8577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puestos%20Verdes/Propuestas%20metodologica/Carpetas%20An&#225;lisis%20Propuestas%20Impuestos%20Verdes/Carpeta%20An&#225;lisis%20Propuestas%20N&#176;%205%20(Francisca)/UV%201211027%20ENEL%20San%20Isidro%20II%20(ENEL%20Generaci&#243;n%20Chile%20S.A.)/UV%20121102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2"/>
      <sheetName val="ALT. 3"/>
      <sheetName val="OTRO"/>
      <sheetName val="OBSERVACIONES"/>
    </sheetNames>
    <sheetDataSet>
      <sheetData sheetId="0"/>
      <sheetData sheetId="1"/>
      <sheetData sheetId="2">
        <row r="7">
          <cell r="B7" t="str">
            <v>Turbina a Gas</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53"/>
  <sheetViews>
    <sheetView view="pageLayout" topLeftCell="B127" zoomScale="85" zoomScaleNormal="100" zoomScalePageLayoutView="85" workbookViewId="0">
      <selection activeCell="E137" sqref="E137"/>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style="23" customWidth="1"/>
  </cols>
  <sheetData>
    <row r="3" spans="4:4" x14ac:dyDescent="0.3">
      <c r="D3" s="1"/>
    </row>
    <row r="20" spans="2:5" ht="15.6" x14ac:dyDescent="0.3">
      <c r="B20" s="77" t="s">
        <v>4</v>
      </c>
      <c r="C20" s="77"/>
      <c r="D20" s="77"/>
      <c r="E20" s="77"/>
    </row>
    <row r="21" spans="2:5" ht="15.6" customHeight="1" x14ac:dyDescent="0.3">
      <c r="B21" s="77"/>
      <c r="C21" s="77"/>
      <c r="D21" s="77"/>
      <c r="E21" s="77"/>
    </row>
    <row r="22" spans="2:5" ht="15.6" customHeight="1" x14ac:dyDescent="0.3">
      <c r="B22" s="87" t="s">
        <v>6</v>
      </c>
      <c r="C22" s="87"/>
      <c r="D22" s="87"/>
      <c r="E22" s="87"/>
    </row>
    <row r="23" spans="2:5" x14ac:dyDescent="0.3">
      <c r="B23" s="87" t="s">
        <v>7</v>
      </c>
      <c r="C23" s="87"/>
      <c r="D23" s="87"/>
      <c r="E23" s="87"/>
    </row>
    <row r="24" spans="2:5" x14ac:dyDescent="0.3">
      <c r="B24" s="9"/>
      <c r="C24" s="9"/>
      <c r="D24" s="9"/>
      <c r="E24" s="22"/>
    </row>
    <row r="25" spans="2:5" x14ac:dyDescent="0.3">
      <c r="B25" s="9"/>
      <c r="C25" s="9"/>
      <c r="D25" s="9"/>
      <c r="E25" s="22"/>
    </row>
    <row r="26" spans="2:5" x14ac:dyDescent="0.3">
      <c r="B26" s="9"/>
      <c r="C26" s="9"/>
      <c r="D26" s="9"/>
      <c r="E26" s="22"/>
    </row>
    <row r="27" spans="2:5" x14ac:dyDescent="0.3">
      <c r="B27" s="9"/>
      <c r="C27" s="87" t="s">
        <v>158</v>
      </c>
      <c r="D27" s="87"/>
      <c r="E27" s="22"/>
    </row>
    <row r="28" spans="2:5" x14ac:dyDescent="0.3">
      <c r="B28" s="9"/>
      <c r="C28" s="9"/>
      <c r="D28" s="9"/>
      <c r="E28" s="22"/>
    </row>
    <row r="29" spans="2:5" x14ac:dyDescent="0.3">
      <c r="B29" s="9"/>
      <c r="C29" s="9"/>
      <c r="D29" s="9"/>
      <c r="E29" s="22"/>
    </row>
    <row r="30" spans="2:5" x14ac:dyDescent="0.3">
      <c r="B30" s="9"/>
      <c r="C30" s="9"/>
      <c r="D30" s="9"/>
      <c r="E30" s="22"/>
    </row>
    <row r="31" spans="2:5" x14ac:dyDescent="0.3">
      <c r="B31" s="9"/>
      <c r="C31" s="9"/>
      <c r="D31" s="17"/>
      <c r="E31" s="22"/>
    </row>
    <row r="32" spans="2:5" ht="70.2" customHeight="1" x14ac:dyDescent="0.3">
      <c r="B32" s="9"/>
      <c r="C32" s="16" t="s">
        <v>51</v>
      </c>
      <c r="D32" s="18"/>
      <c r="E32" s="22"/>
    </row>
    <row r="33" spans="2:7" ht="70.2" customHeight="1" x14ac:dyDescent="0.3">
      <c r="B33" s="9"/>
      <c r="C33" s="15" t="s">
        <v>52</v>
      </c>
      <c r="D33" s="19"/>
      <c r="E33" s="22"/>
      <c r="G33" s="14"/>
    </row>
    <row r="34" spans="2:7" ht="70.2" customHeight="1" x14ac:dyDescent="0.3">
      <c r="B34" s="9"/>
      <c r="C34" s="16" t="s">
        <v>53</v>
      </c>
      <c r="D34" s="18"/>
      <c r="E34" s="22"/>
    </row>
    <row r="35" spans="2:7" x14ac:dyDescent="0.3">
      <c r="B35" s="9"/>
      <c r="C35" s="13"/>
      <c r="D35" s="9"/>
      <c r="E35" s="22"/>
    </row>
    <row r="36" spans="2:7" x14ac:dyDescent="0.3">
      <c r="B36" s="9"/>
      <c r="C36" s="13"/>
      <c r="D36" s="9"/>
      <c r="E36" s="22"/>
    </row>
    <row r="37" spans="2:7" x14ac:dyDescent="0.3">
      <c r="B37" s="22"/>
      <c r="C37" s="13"/>
      <c r="D37" s="22"/>
      <c r="E37" s="22"/>
    </row>
    <row r="38" spans="2:7" x14ac:dyDescent="0.3">
      <c r="B38" s="9"/>
      <c r="C38" s="13"/>
      <c r="D38" s="9"/>
      <c r="E38" s="22"/>
    </row>
    <row r="39" spans="2:7" x14ac:dyDescent="0.3">
      <c r="B39" s="9"/>
      <c r="C39" s="9"/>
      <c r="D39" s="9"/>
      <c r="E39" s="22"/>
    </row>
    <row r="40" spans="2:7" x14ac:dyDescent="0.3">
      <c r="B40" s="88" t="s">
        <v>5</v>
      </c>
      <c r="C40" s="89"/>
      <c r="D40" s="89"/>
      <c r="E40" s="90"/>
    </row>
    <row r="41" spans="2:7" ht="60" customHeight="1" x14ac:dyDescent="0.3">
      <c r="B41" s="81" t="s">
        <v>9</v>
      </c>
      <c r="C41" s="82"/>
      <c r="D41" s="82"/>
      <c r="E41" s="83"/>
    </row>
    <row r="42" spans="2:7" x14ac:dyDescent="0.3">
      <c r="B42" s="84"/>
      <c r="C42" s="85"/>
      <c r="D42" s="85"/>
      <c r="E42" s="86"/>
    </row>
    <row r="43" spans="2:7" x14ac:dyDescent="0.3">
      <c r="B43" s="91"/>
      <c r="C43" s="92"/>
      <c r="D43" s="92"/>
      <c r="E43" s="93"/>
    </row>
    <row r="44" spans="2:7" ht="14.4" customHeight="1" x14ac:dyDescent="0.3">
      <c r="B44" s="102" t="s">
        <v>8</v>
      </c>
      <c r="C44" s="103"/>
      <c r="D44" s="103"/>
      <c r="E44" s="104"/>
    </row>
    <row r="45" spans="2:7" x14ac:dyDescent="0.3">
      <c r="B45" s="102"/>
      <c r="C45" s="103"/>
      <c r="D45" s="103"/>
      <c r="E45" s="104"/>
    </row>
    <row r="46" spans="2:7" x14ac:dyDescent="0.3">
      <c r="B46" s="102"/>
      <c r="C46" s="103"/>
      <c r="D46" s="103"/>
      <c r="E46" s="104"/>
    </row>
    <row r="47" spans="2:7" x14ac:dyDescent="0.3">
      <c r="B47" s="102"/>
      <c r="C47" s="103"/>
      <c r="D47" s="103"/>
      <c r="E47" s="104"/>
    </row>
    <row r="48" spans="2:7" x14ac:dyDescent="0.3">
      <c r="B48" s="102"/>
      <c r="C48" s="103"/>
      <c r="D48" s="103"/>
      <c r="E48" s="104"/>
    </row>
    <row r="49" spans="2:5" x14ac:dyDescent="0.3">
      <c r="B49" s="102"/>
      <c r="C49" s="103"/>
      <c r="D49" s="103"/>
      <c r="E49" s="104"/>
    </row>
    <row r="50" spans="2:5" x14ac:dyDescent="0.3">
      <c r="B50" s="102"/>
      <c r="C50" s="103"/>
      <c r="D50" s="103"/>
      <c r="E50" s="104"/>
    </row>
    <row r="51" spans="2:5" x14ac:dyDescent="0.3">
      <c r="B51" s="105"/>
      <c r="C51" s="106"/>
      <c r="D51" s="106"/>
      <c r="E51" s="107"/>
    </row>
    <row r="52" spans="2:5" x14ac:dyDescent="0.3">
      <c r="B52" s="98"/>
      <c r="C52" s="98"/>
      <c r="D52" s="98"/>
      <c r="E52" s="98"/>
    </row>
    <row r="53" spans="2:5" x14ac:dyDescent="0.3">
      <c r="B53" s="99" t="s">
        <v>10</v>
      </c>
      <c r="C53" s="100"/>
      <c r="D53" s="100"/>
      <c r="E53" s="101"/>
    </row>
    <row r="54" spans="2:5" x14ac:dyDescent="0.3">
      <c r="B54" s="4" t="s">
        <v>11</v>
      </c>
      <c r="C54" s="4"/>
      <c r="D54" s="3"/>
      <c r="E54" s="33">
        <v>42716</v>
      </c>
    </row>
    <row r="55" spans="2:5" x14ac:dyDescent="0.3">
      <c r="B55" s="95" t="s">
        <v>12</v>
      </c>
      <c r="C55" s="95"/>
      <c r="D55" s="95"/>
      <c r="E55" s="28" t="s">
        <v>58</v>
      </c>
    </row>
    <row r="56" spans="2:5" ht="24.6" x14ac:dyDescent="0.3">
      <c r="B56" s="95" t="s">
        <v>13</v>
      </c>
      <c r="C56" s="95"/>
      <c r="D56" s="95"/>
      <c r="E56" s="28" t="s">
        <v>59</v>
      </c>
    </row>
    <row r="57" spans="2:5" x14ac:dyDescent="0.3">
      <c r="B57" s="95" t="s">
        <v>14</v>
      </c>
      <c r="C57" s="95"/>
      <c r="D57" s="95"/>
      <c r="E57" s="28" t="s">
        <v>60</v>
      </c>
    </row>
    <row r="58" spans="2:5" x14ac:dyDescent="0.3">
      <c r="B58" s="95" t="s">
        <v>15</v>
      </c>
      <c r="C58" s="95"/>
      <c r="D58" s="95"/>
      <c r="E58" s="28" t="s">
        <v>61</v>
      </c>
    </row>
    <row r="59" spans="2:5" x14ac:dyDescent="0.3">
      <c r="B59" s="96" t="s">
        <v>16</v>
      </c>
      <c r="C59" s="96"/>
      <c r="D59" s="96"/>
      <c r="E59" s="29">
        <v>1</v>
      </c>
    </row>
    <row r="60" spans="2:5" x14ac:dyDescent="0.3">
      <c r="B60" s="2"/>
      <c r="C60" s="2"/>
      <c r="D60" s="2"/>
      <c r="E60" s="30"/>
    </row>
    <row r="61" spans="2:5" x14ac:dyDescent="0.3">
      <c r="B61" s="94" t="s">
        <v>17</v>
      </c>
      <c r="C61" s="94"/>
      <c r="D61" s="94"/>
      <c r="E61" s="94"/>
    </row>
    <row r="62" spans="2:5" x14ac:dyDescent="0.3">
      <c r="B62" s="95" t="s">
        <v>18</v>
      </c>
      <c r="C62" s="95"/>
      <c r="D62" s="95"/>
      <c r="E62" s="31" t="s">
        <v>62</v>
      </c>
    </row>
    <row r="63" spans="2:5" x14ac:dyDescent="0.3">
      <c r="B63" s="95" t="s">
        <v>14</v>
      </c>
      <c r="C63" s="95"/>
      <c r="D63" s="95"/>
      <c r="E63" s="31" t="s">
        <v>63</v>
      </c>
    </row>
    <row r="64" spans="2:5" x14ac:dyDescent="0.3">
      <c r="B64" s="95" t="s">
        <v>19</v>
      </c>
      <c r="C64" s="95"/>
      <c r="D64" s="95"/>
      <c r="E64" s="31">
        <v>1211027</v>
      </c>
    </row>
    <row r="65" spans="2:5" x14ac:dyDescent="0.3">
      <c r="B65" s="95" t="s">
        <v>20</v>
      </c>
      <c r="C65" s="95"/>
      <c r="D65" s="95"/>
      <c r="E65" s="31" t="s">
        <v>64</v>
      </c>
    </row>
    <row r="66" spans="2:5" x14ac:dyDescent="0.3">
      <c r="B66" s="97" t="s">
        <v>21</v>
      </c>
      <c r="C66" s="97"/>
      <c r="D66" s="97"/>
      <c r="E66" s="31" t="s">
        <v>65</v>
      </c>
    </row>
    <row r="67" spans="2:5" x14ac:dyDescent="0.3">
      <c r="B67" s="95" t="s">
        <v>22</v>
      </c>
      <c r="C67" s="95"/>
      <c r="D67" s="95"/>
      <c r="E67" s="31" t="s">
        <v>66</v>
      </c>
    </row>
    <row r="68" spans="2:5" x14ac:dyDescent="0.3">
      <c r="B68" s="95" t="s">
        <v>15</v>
      </c>
      <c r="C68" s="95"/>
      <c r="D68" s="95"/>
      <c r="E68" s="31" t="s">
        <v>61</v>
      </c>
    </row>
    <row r="69" spans="2:5" x14ac:dyDescent="0.3">
      <c r="B69" s="95" t="s">
        <v>23</v>
      </c>
      <c r="C69" s="95"/>
      <c r="D69" s="95"/>
      <c r="E69" s="61">
        <v>431.86720000000003</v>
      </c>
    </row>
    <row r="70" spans="2:5" x14ac:dyDescent="0.3">
      <c r="B70" s="96" t="s">
        <v>24</v>
      </c>
      <c r="C70" s="96"/>
      <c r="D70" s="96"/>
      <c r="E70" s="31">
        <v>0</v>
      </c>
    </row>
    <row r="71" spans="2:5" x14ac:dyDescent="0.3">
      <c r="B71" s="96" t="s">
        <v>25</v>
      </c>
      <c r="C71" s="96"/>
      <c r="D71" s="96"/>
      <c r="E71" s="31">
        <v>0</v>
      </c>
    </row>
    <row r="72" spans="2:5" x14ac:dyDescent="0.3">
      <c r="B72" s="96" t="s">
        <v>26</v>
      </c>
      <c r="C72" s="96"/>
      <c r="D72" s="96"/>
      <c r="E72" s="31">
        <v>0</v>
      </c>
    </row>
    <row r="73" spans="2:5" x14ac:dyDescent="0.3">
      <c r="B73" s="96" t="s">
        <v>27</v>
      </c>
      <c r="C73" s="96"/>
      <c r="D73" s="96"/>
      <c r="E73" s="31">
        <v>1</v>
      </c>
    </row>
    <row r="75" spans="2:5" x14ac:dyDescent="0.3">
      <c r="B75" s="68" t="s">
        <v>40</v>
      </c>
      <c r="C75" s="69"/>
      <c r="D75" s="69"/>
      <c r="E75" s="70"/>
    </row>
    <row r="76" spans="2:5" x14ac:dyDescent="0.3">
      <c r="B76" s="26" t="s">
        <v>54</v>
      </c>
      <c r="C76" s="26" t="s">
        <v>55</v>
      </c>
      <c r="D76" s="26" t="s">
        <v>56</v>
      </c>
      <c r="E76" s="26" t="s">
        <v>57</v>
      </c>
    </row>
    <row r="77" spans="2:5" x14ac:dyDescent="0.3">
      <c r="B77" s="27" t="s">
        <v>67</v>
      </c>
      <c r="C77" s="27">
        <v>164</v>
      </c>
      <c r="D77" s="27">
        <v>2004</v>
      </c>
      <c r="E77" s="27">
        <v>5</v>
      </c>
    </row>
    <row r="78" spans="2:5" x14ac:dyDescent="0.3">
      <c r="B78" s="27" t="s">
        <v>67</v>
      </c>
      <c r="C78" s="27">
        <v>340</v>
      </c>
      <c r="D78" s="27">
        <v>2005</v>
      </c>
      <c r="E78" s="27">
        <v>5</v>
      </c>
    </row>
    <row r="79" spans="2:5" x14ac:dyDescent="0.3">
      <c r="B79" s="27" t="s">
        <v>68</v>
      </c>
      <c r="C79" s="27">
        <v>13</v>
      </c>
      <c r="D79" s="27">
        <v>2011</v>
      </c>
      <c r="E79" s="27">
        <v>5</v>
      </c>
    </row>
    <row r="80" spans="2:5" x14ac:dyDescent="0.3">
      <c r="B80" s="20"/>
      <c r="C80" s="20"/>
      <c r="D80" s="20"/>
      <c r="E80" s="25"/>
    </row>
    <row r="81" spans="2:5" x14ac:dyDescent="0.3">
      <c r="B81" s="63"/>
      <c r="C81" s="63"/>
      <c r="D81" s="63"/>
      <c r="E81" s="63"/>
    </row>
    <row r="82" spans="2:5" x14ac:dyDescent="0.3">
      <c r="B82" s="63"/>
      <c r="C82" s="63"/>
      <c r="D82" s="63"/>
      <c r="E82" s="63"/>
    </row>
    <row r="84" spans="2:5" ht="15.6" x14ac:dyDescent="0.3">
      <c r="B84" s="77" t="s">
        <v>4</v>
      </c>
      <c r="C84" s="77"/>
      <c r="D84" s="77"/>
      <c r="E84" s="77"/>
    </row>
    <row r="85" spans="2:5" x14ac:dyDescent="0.3">
      <c r="B85" s="6" t="s">
        <v>47</v>
      </c>
      <c r="C85" s="7"/>
      <c r="D85" s="8"/>
      <c r="E85" s="5" t="s">
        <v>69</v>
      </c>
    </row>
    <row r="86" spans="2:5" x14ac:dyDescent="0.3">
      <c r="B86" s="71" t="s">
        <v>45</v>
      </c>
      <c r="C86" s="72"/>
      <c r="D86" s="73"/>
      <c r="E86" s="24" t="s">
        <v>72</v>
      </c>
    </row>
    <row r="87" spans="2:5" x14ac:dyDescent="0.3">
      <c r="B87" s="71" t="s">
        <v>28</v>
      </c>
      <c r="C87" s="72"/>
      <c r="D87" s="73"/>
      <c r="E87" s="31" t="s">
        <v>73</v>
      </c>
    </row>
    <row r="88" spans="2:5" x14ac:dyDescent="0.3">
      <c r="B88" s="65" t="s">
        <v>46</v>
      </c>
      <c r="C88" s="66"/>
      <c r="D88" s="67"/>
      <c r="E88" s="31" t="s">
        <v>77</v>
      </c>
    </row>
    <row r="89" spans="2:5" x14ac:dyDescent="0.3">
      <c r="B89" s="78" t="s">
        <v>29</v>
      </c>
      <c r="C89" s="79"/>
      <c r="D89" s="80"/>
      <c r="E89" s="31" t="s">
        <v>77</v>
      </c>
    </row>
    <row r="90" spans="2:5" x14ac:dyDescent="0.3">
      <c r="B90" s="65" t="s">
        <v>30</v>
      </c>
      <c r="C90" s="66"/>
      <c r="D90" s="67"/>
      <c r="E90" s="31" t="s">
        <v>74</v>
      </c>
    </row>
    <row r="91" spans="2:5" x14ac:dyDescent="0.3">
      <c r="B91" s="71" t="s">
        <v>3</v>
      </c>
      <c r="C91" s="72"/>
      <c r="D91" s="73"/>
      <c r="E91" s="31" t="s">
        <v>75</v>
      </c>
    </row>
    <row r="92" spans="2:5" x14ac:dyDescent="0.3">
      <c r="B92" s="71" t="s">
        <v>31</v>
      </c>
      <c r="C92" s="72"/>
      <c r="D92" s="73"/>
      <c r="E92" s="31">
        <v>2007</v>
      </c>
    </row>
    <row r="93" spans="2:5" x14ac:dyDescent="0.3">
      <c r="B93" s="71" t="s">
        <v>32</v>
      </c>
      <c r="C93" s="72"/>
      <c r="D93" s="73"/>
      <c r="E93" s="31">
        <v>2007</v>
      </c>
    </row>
    <row r="94" spans="2:5" x14ac:dyDescent="0.3">
      <c r="B94" s="71" t="s">
        <v>33</v>
      </c>
      <c r="C94" s="72"/>
      <c r="D94" s="73"/>
      <c r="E94" s="31" t="s">
        <v>77</v>
      </c>
    </row>
    <row r="95" spans="2:5" x14ac:dyDescent="0.3">
      <c r="B95" s="71" t="s">
        <v>34</v>
      </c>
      <c r="C95" s="72"/>
      <c r="D95" s="73"/>
      <c r="E95" s="31" t="s">
        <v>77</v>
      </c>
    </row>
    <row r="96" spans="2:5" ht="14.4" customHeight="1" x14ac:dyDescent="0.3">
      <c r="B96" s="74" t="s">
        <v>35</v>
      </c>
      <c r="C96" s="75"/>
      <c r="D96" s="76"/>
      <c r="E96" s="31" t="s">
        <v>77</v>
      </c>
    </row>
    <row r="97" spans="2:5" x14ac:dyDescent="0.3">
      <c r="B97" s="65" t="s">
        <v>36</v>
      </c>
      <c r="C97" s="66"/>
      <c r="D97" s="67"/>
      <c r="E97" s="31" t="s">
        <v>77</v>
      </c>
    </row>
    <row r="98" spans="2:5" x14ac:dyDescent="0.3">
      <c r="B98" s="65" t="s">
        <v>37</v>
      </c>
      <c r="C98" s="66"/>
      <c r="D98" s="67"/>
      <c r="E98" s="31" t="s">
        <v>77</v>
      </c>
    </row>
    <row r="99" spans="2:5" x14ac:dyDescent="0.3">
      <c r="B99" s="65" t="s">
        <v>38</v>
      </c>
      <c r="C99" s="66"/>
      <c r="D99" s="67"/>
      <c r="E99" s="31" t="s">
        <v>77</v>
      </c>
    </row>
    <row r="100" spans="2:5" x14ac:dyDescent="0.3">
      <c r="B100" s="65" t="s">
        <v>39</v>
      </c>
      <c r="C100" s="66"/>
      <c r="D100" s="67"/>
      <c r="E100" s="31" t="s">
        <v>77</v>
      </c>
    </row>
    <row r="101" spans="2:5" x14ac:dyDescent="0.3">
      <c r="B101" s="71" t="s">
        <v>41</v>
      </c>
      <c r="C101" s="72"/>
      <c r="D101" s="73"/>
      <c r="E101" s="31" t="s">
        <v>77</v>
      </c>
    </row>
    <row r="102" spans="2:5" x14ac:dyDescent="0.3">
      <c r="B102" s="71" t="s">
        <v>42</v>
      </c>
      <c r="C102" s="72"/>
      <c r="D102" s="73"/>
      <c r="E102" s="31" t="s">
        <v>77</v>
      </c>
    </row>
    <row r="103" spans="2:5" x14ac:dyDescent="0.3">
      <c r="B103" s="71" t="s">
        <v>43</v>
      </c>
      <c r="C103" s="72"/>
      <c r="D103" s="73"/>
      <c r="E103" s="31" t="s">
        <v>77</v>
      </c>
    </row>
    <row r="104" spans="2:5" x14ac:dyDescent="0.3">
      <c r="B104" s="71" t="s">
        <v>44</v>
      </c>
      <c r="C104" s="72"/>
      <c r="D104" s="73"/>
      <c r="E104" s="31" t="s">
        <v>77</v>
      </c>
    </row>
    <row r="106" spans="2:5" x14ac:dyDescent="0.3">
      <c r="B106" s="6" t="s">
        <v>47</v>
      </c>
      <c r="C106" s="7"/>
      <c r="D106" s="8"/>
      <c r="E106" s="5" t="s">
        <v>70</v>
      </c>
    </row>
    <row r="107" spans="2:5" x14ac:dyDescent="0.3">
      <c r="B107" s="71" t="s">
        <v>45</v>
      </c>
      <c r="C107" s="72"/>
      <c r="D107" s="73"/>
      <c r="E107" s="24" t="s">
        <v>78</v>
      </c>
    </row>
    <row r="108" spans="2:5" x14ac:dyDescent="0.3">
      <c r="B108" s="71" t="s">
        <v>28</v>
      </c>
      <c r="C108" s="72"/>
      <c r="D108" s="73"/>
      <c r="E108" s="31" t="s">
        <v>79</v>
      </c>
    </row>
    <row r="109" spans="2:5" x14ac:dyDescent="0.3">
      <c r="B109" s="65" t="s">
        <v>46</v>
      </c>
      <c r="C109" s="66"/>
      <c r="D109" s="67"/>
      <c r="E109" s="31" t="s">
        <v>77</v>
      </c>
    </row>
    <row r="110" spans="2:5" x14ac:dyDescent="0.3">
      <c r="B110" s="78" t="s">
        <v>29</v>
      </c>
      <c r="C110" s="79"/>
      <c r="D110" s="80"/>
      <c r="E110" s="32" t="s">
        <v>80</v>
      </c>
    </row>
    <row r="111" spans="2:5" x14ac:dyDescent="0.3">
      <c r="B111" s="65" t="s">
        <v>30</v>
      </c>
      <c r="C111" s="66"/>
      <c r="D111" s="67"/>
      <c r="E111" s="31" t="s">
        <v>81</v>
      </c>
    </row>
    <row r="112" spans="2:5" x14ac:dyDescent="0.3">
      <c r="B112" s="71" t="s">
        <v>3</v>
      </c>
      <c r="C112" s="72"/>
      <c r="D112" s="73"/>
      <c r="E112" s="31" t="s">
        <v>82</v>
      </c>
    </row>
    <row r="113" spans="2:5" x14ac:dyDescent="0.3">
      <c r="B113" s="71" t="s">
        <v>31</v>
      </c>
      <c r="C113" s="72"/>
      <c r="D113" s="73"/>
      <c r="E113" s="31">
        <v>2006</v>
      </c>
    </row>
    <row r="114" spans="2:5" x14ac:dyDescent="0.3">
      <c r="B114" s="71" t="s">
        <v>32</v>
      </c>
      <c r="C114" s="72"/>
      <c r="D114" s="73"/>
      <c r="E114" s="31">
        <v>2007</v>
      </c>
    </row>
    <row r="115" spans="2:5" x14ac:dyDescent="0.3">
      <c r="B115" s="71" t="s">
        <v>33</v>
      </c>
      <c r="C115" s="72"/>
      <c r="D115" s="73"/>
      <c r="E115" s="31" t="s">
        <v>83</v>
      </c>
    </row>
    <row r="116" spans="2:5" x14ac:dyDescent="0.3">
      <c r="B116" s="71" t="s">
        <v>34</v>
      </c>
      <c r="C116" s="72"/>
      <c r="D116" s="73"/>
      <c r="E116" s="31" t="s">
        <v>84</v>
      </c>
    </row>
    <row r="117" spans="2:5" x14ac:dyDescent="0.3">
      <c r="B117" s="74" t="s">
        <v>35</v>
      </c>
      <c r="C117" s="75"/>
      <c r="D117" s="76"/>
      <c r="E117" s="31" t="s">
        <v>77</v>
      </c>
    </row>
    <row r="118" spans="2:5" x14ac:dyDescent="0.3">
      <c r="B118" s="65" t="s">
        <v>36</v>
      </c>
      <c r="C118" s="66"/>
      <c r="D118" s="67"/>
      <c r="E118" s="31" t="s">
        <v>77</v>
      </c>
    </row>
    <row r="119" spans="2:5" x14ac:dyDescent="0.3">
      <c r="B119" s="65" t="s">
        <v>37</v>
      </c>
      <c r="C119" s="66"/>
      <c r="D119" s="67"/>
      <c r="E119" s="31" t="s">
        <v>80</v>
      </c>
    </row>
    <row r="120" spans="2:5" x14ac:dyDescent="0.3">
      <c r="B120" s="65" t="s">
        <v>38</v>
      </c>
      <c r="C120" s="66"/>
      <c r="D120" s="67"/>
      <c r="E120" s="31">
        <v>240</v>
      </c>
    </row>
    <row r="121" spans="2:5" x14ac:dyDescent="0.3">
      <c r="B121" s="65" t="s">
        <v>39</v>
      </c>
      <c r="C121" s="66"/>
      <c r="D121" s="67"/>
      <c r="E121" s="31" t="s">
        <v>85</v>
      </c>
    </row>
    <row r="122" spans="2:5" x14ac:dyDescent="0.3">
      <c r="B122" s="71" t="s">
        <v>41</v>
      </c>
      <c r="C122" s="72"/>
      <c r="D122" s="73"/>
      <c r="E122" s="31" t="s">
        <v>86</v>
      </c>
    </row>
    <row r="123" spans="2:5" x14ac:dyDescent="0.3">
      <c r="B123" s="71" t="s">
        <v>42</v>
      </c>
      <c r="C123" s="72"/>
      <c r="D123" s="73"/>
      <c r="E123" s="31" t="s">
        <v>76</v>
      </c>
    </row>
    <row r="124" spans="2:5" x14ac:dyDescent="0.3">
      <c r="B124" s="71" t="s">
        <v>43</v>
      </c>
      <c r="C124" s="72"/>
      <c r="D124" s="73"/>
      <c r="E124" s="31" t="s">
        <v>87</v>
      </c>
    </row>
    <row r="125" spans="2:5" x14ac:dyDescent="0.3">
      <c r="B125" s="71" t="s">
        <v>44</v>
      </c>
      <c r="C125" s="72"/>
      <c r="D125" s="73"/>
      <c r="E125" s="31" t="s">
        <v>77</v>
      </c>
    </row>
    <row r="129" spans="2:5" x14ac:dyDescent="0.3">
      <c r="E129" s="62"/>
    </row>
    <row r="130" spans="2:5" x14ac:dyDescent="0.3">
      <c r="E130" s="62"/>
    </row>
    <row r="133" spans="2:5" ht="15.6" x14ac:dyDescent="0.3">
      <c r="B133" s="77" t="s">
        <v>4</v>
      </c>
      <c r="C133" s="77"/>
      <c r="D133" s="77"/>
      <c r="E133" s="77"/>
    </row>
    <row r="134" spans="2:5" x14ac:dyDescent="0.3">
      <c r="B134" s="6" t="s">
        <v>47</v>
      </c>
      <c r="C134" s="7"/>
      <c r="D134" s="8"/>
      <c r="E134" s="5" t="s">
        <v>71</v>
      </c>
    </row>
    <row r="135" spans="2:5" x14ac:dyDescent="0.3">
      <c r="B135" s="71" t="s">
        <v>45</v>
      </c>
      <c r="C135" s="72"/>
      <c r="D135" s="73"/>
      <c r="E135" s="24" t="s">
        <v>88</v>
      </c>
    </row>
    <row r="136" spans="2:5" x14ac:dyDescent="0.3">
      <c r="B136" s="71" t="s">
        <v>28</v>
      </c>
      <c r="C136" s="72"/>
      <c r="D136" s="73"/>
      <c r="E136" s="31" t="s">
        <v>89</v>
      </c>
    </row>
    <row r="137" spans="2:5" x14ac:dyDescent="0.3">
      <c r="B137" s="65" t="s">
        <v>46</v>
      </c>
      <c r="C137" s="66"/>
      <c r="D137" s="67"/>
      <c r="E137" s="31" t="s">
        <v>77</v>
      </c>
    </row>
    <row r="138" spans="2:5" x14ac:dyDescent="0.3">
      <c r="B138" s="78" t="s">
        <v>29</v>
      </c>
      <c r="C138" s="79"/>
      <c r="D138" s="80"/>
      <c r="E138" s="32" t="s">
        <v>80</v>
      </c>
    </row>
    <row r="139" spans="2:5" x14ac:dyDescent="0.3">
      <c r="B139" s="65" t="s">
        <v>30</v>
      </c>
      <c r="C139" s="66"/>
      <c r="D139" s="67"/>
      <c r="E139" s="31" t="s">
        <v>81</v>
      </c>
    </row>
    <row r="140" spans="2:5" x14ac:dyDescent="0.3">
      <c r="B140" s="71" t="s">
        <v>3</v>
      </c>
      <c r="C140" s="72"/>
      <c r="D140" s="73"/>
      <c r="E140" s="31" t="s">
        <v>90</v>
      </c>
    </row>
    <row r="141" spans="2:5" x14ac:dyDescent="0.3">
      <c r="B141" s="71" t="s">
        <v>31</v>
      </c>
      <c r="C141" s="72"/>
      <c r="D141" s="73"/>
      <c r="E141" s="31">
        <v>2006</v>
      </c>
    </row>
    <row r="142" spans="2:5" x14ac:dyDescent="0.3">
      <c r="B142" s="71" t="s">
        <v>32</v>
      </c>
      <c r="C142" s="72"/>
      <c r="D142" s="73"/>
      <c r="E142" s="31">
        <v>2007</v>
      </c>
    </row>
    <row r="143" spans="2:5" x14ac:dyDescent="0.3">
      <c r="B143" s="71" t="s">
        <v>33</v>
      </c>
      <c r="C143" s="72"/>
      <c r="D143" s="73"/>
      <c r="E143" s="31" t="s">
        <v>83</v>
      </c>
    </row>
    <row r="144" spans="2:5" x14ac:dyDescent="0.3">
      <c r="B144" s="71" t="s">
        <v>34</v>
      </c>
      <c r="C144" s="72"/>
      <c r="D144" s="73"/>
      <c r="E144" s="31" t="s">
        <v>84</v>
      </c>
    </row>
    <row r="145" spans="2:5" x14ac:dyDescent="0.3">
      <c r="B145" s="74" t="s">
        <v>35</v>
      </c>
      <c r="C145" s="75"/>
      <c r="D145" s="76"/>
      <c r="E145" s="31" t="s">
        <v>77</v>
      </c>
    </row>
    <row r="146" spans="2:5" x14ac:dyDescent="0.3">
      <c r="B146" s="65" t="s">
        <v>36</v>
      </c>
      <c r="C146" s="66"/>
      <c r="D146" s="67"/>
      <c r="E146" s="31" t="s">
        <v>77</v>
      </c>
    </row>
    <row r="147" spans="2:5" x14ac:dyDescent="0.3">
      <c r="B147" s="65" t="s">
        <v>37</v>
      </c>
      <c r="C147" s="66"/>
      <c r="D147" s="67"/>
      <c r="E147" s="31" t="s">
        <v>80</v>
      </c>
    </row>
    <row r="148" spans="2:5" x14ac:dyDescent="0.3">
      <c r="B148" s="65" t="s">
        <v>38</v>
      </c>
      <c r="C148" s="66"/>
      <c r="D148" s="67"/>
      <c r="E148" s="31">
        <v>130</v>
      </c>
    </row>
    <row r="149" spans="2:5" x14ac:dyDescent="0.3">
      <c r="B149" s="65" t="s">
        <v>39</v>
      </c>
      <c r="C149" s="66"/>
      <c r="D149" s="67"/>
      <c r="E149" s="31" t="s">
        <v>85</v>
      </c>
    </row>
    <row r="150" spans="2:5" x14ac:dyDescent="0.3">
      <c r="B150" s="71" t="s">
        <v>41</v>
      </c>
      <c r="C150" s="72"/>
      <c r="D150" s="73"/>
      <c r="E150" s="31" t="s">
        <v>86</v>
      </c>
    </row>
    <row r="151" spans="2:5" x14ac:dyDescent="0.3">
      <c r="B151" s="71" t="s">
        <v>42</v>
      </c>
      <c r="C151" s="72"/>
      <c r="D151" s="73"/>
      <c r="E151" s="31" t="s">
        <v>76</v>
      </c>
    </row>
    <row r="152" spans="2:5" x14ac:dyDescent="0.3">
      <c r="B152" s="71" t="s">
        <v>43</v>
      </c>
      <c r="C152" s="72"/>
      <c r="D152" s="73"/>
      <c r="E152" s="31" t="s">
        <v>87</v>
      </c>
    </row>
    <row r="153" spans="2:5" x14ac:dyDescent="0.3">
      <c r="B153" s="71" t="s">
        <v>44</v>
      </c>
      <c r="C153" s="72"/>
      <c r="D153" s="73"/>
      <c r="E153" s="31" t="s">
        <v>77</v>
      </c>
    </row>
  </sheetData>
  <mergeCells count="89">
    <mergeCell ref="B58:D58"/>
    <mergeCell ref="B59:D59"/>
    <mergeCell ref="B52:E52"/>
    <mergeCell ref="B53:E53"/>
    <mergeCell ref="B44:E51"/>
    <mergeCell ref="B57:D57"/>
    <mergeCell ref="B43:E43"/>
    <mergeCell ref="B61:E61"/>
    <mergeCell ref="B62:D62"/>
    <mergeCell ref="B73:D73"/>
    <mergeCell ref="B72:D72"/>
    <mergeCell ref="B71:D71"/>
    <mergeCell ref="B67:D67"/>
    <mergeCell ref="B65:D65"/>
    <mergeCell ref="B64:D64"/>
    <mergeCell ref="B63:D63"/>
    <mergeCell ref="B66:D66"/>
    <mergeCell ref="B68:D68"/>
    <mergeCell ref="B69:D69"/>
    <mergeCell ref="B70:D70"/>
    <mergeCell ref="B55:D55"/>
    <mergeCell ref="B56:D56"/>
    <mergeCell ref="B20:E20"/>
    <mergeCell ref="B21:E21"/>
    <mergeCell ref="B41:E42"/>
    <mergeCell ref="B22:E22"/>
    <mergeCell ref="B23:E23"/>
    <mergeCell ref="B40:E40"/>
    <mergeCell ref="C27:D27"/>
    <mergeCell ref="B84:E84"/>
    <mergeCell ref="B107:D107"/>
    <mergeCell ref="B108:D108"/>
    <mergeCell ref="B109:D109"/>
    <mergeCell ref="B110:D110"/>
    <mergeCell ref="B104:D104"/>
    <mergeCell ref="B92:D92"/>
    <mergeCell ref="B96:D96"/>
    <mergeCell ref="B95:D95"/>
    <mergeCell ref="B94:D94"/>
    <mergeCell ref="B93:D93"/>
    <mergeCell ref="B98:D98"/>
    <mergeCell ref="B99:D99"/>
    <mergeCell ref="B100:D100"/>
    <mergeCell ref="B97:D97"/>
    <mergeCell ref="B86:D86"/>
    <mergeCell ref="B101:D101"/>
    <mergeCell ref="B102:D102"/>
    <mergeCell ref="B103:D103"/>
    <mergeCell ref="B87:D87"/>
    <mergeCell ref="B88:D88"/>
    <mergeCell ref="B91:D91"/>
    <mergeCell ref="B90:D90"/>
    <mergeCell ref="B89:D89"/>
    <mergeCell ref="B111:D111"/>
    <mergeCell ref="B112:D112"/>
    <mergeCell ref="B113:D113"/>
    <mergeCell ref="B114:D114"/>
    <mergeCell ref="B115:D115"/>
    <mergeCell ref="B116:D116"/>
    <mergeCell ref="B137:D137"/>
    <mergeCell ref="B138:D138"/>
    <mergeCell ref="B139:D139"/>
    <mergeCell ref="B140:D140"/>
    <mergeCell ref="B117:D117"/>
    <mergeCell ref="B118:D118"/>
    <mergeCell ref="B119:D119"/>
    <mergeCell ref="B120:D120"/>
    <mergeCell ref="B121:D121"/>
    <mergeCell ref="B149:D149"/>
    <mergeCell ref="B150:D150"/>
    <mergeCell ref="B151:D151"/>
    <mergeCell ref="B152:D152"/>
    <mergeCell ref="B153:D153"/>
    <mergeCell ref="B148:D148"/>
    <mergeCell ref="B75:E75"/>
    <mergeCell ref="B143:D143"/>
    <mergeCell ref="B144:D144"/>
    <mergeCell ref="B145:D145"/>
    <mergeCell ref="B146:D146"/>
    <mergeCell ref="B147:D147"/>
    <mergeCell ref="B141:D141"/>
    <mergeCell ref="B142:D142"/>
    <mergeCell ref="B122:D122"/>
    <mergeCell ref="B123:D123"/>
    <mergeCell ref="B124:D124"/>
    <mergeCell ref="B133:E133"/>
    <mergeCell ref="B135:D135"/>
    <mergeCell ref="B136:D136"/>
    <mergeCell ref="B125:D125"/>
  </mergeCells>
  <pageMargins left="0.7" right="0.7" top="0.75" bottom="0.75" header="0.3" footer="0.3"/>
  <pageSetup scale="94" orientation="portrait" verticalDpi="0" r:id="rId1"/>
  <headerFooter differentFirst="1">
    <oddHeader>&amp;L&amp;G&amp;C
Expediente: DFZ-2016-4908-V-LEY-EI&amp;R&amp;G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tabSelected="1" view="pageBreakPreview" zoomScale="60" zoomScaleNormal="100" workbookViewId="0">
      <selection activeCell="H24" sqref="H24"/>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 min="9" max="9" width="10" customWidth="1"/>
  </cols>
  <sheetData>
    <row r="3" spans="2:10" x14ac:dyDescent="0.3">
      <c r="C3" s="114" t="str">
        <f>Datos!C27</f>
        <v>Expediente: DFZ-2016-4908-V-LEY-EI</v>
      </c>
      <c r="D3" s="114"/>
      <c r="E3" s="114"/>
      <c r="F3" s="114"/>
      <c r="G3" s="114"/>
      <c r="H3" s="114"/>
      <c r="I3" s="114"/>
    </row>
    <row r="6" spans="2:10" ht="15.6" x14ac:dyDescent="0.3">
      <c r="B6" s="115" t="s">
        <v>4</v>
      </c>
      <c r="C6" s="115"/>
      <c r="D6" s="115"/>
      <c r="E6" s="115"/>
      <c r="F6" s="115"/>
      <c r="G6" s="115"/>
      <c r="H6" s="115"/>
      <c r="I6" s="115"/>
      <c r="J6" s="115"/>
    </row>
    <row r="7" spans="2:10" x14ac:dyDescent="0.3">
      <c r="B7" s="116"/>
      <c r="C7" s="116"/>
      <c r="D7" s="116"/>
      <c r="E7" s="116"/>
    </row>
    <row r="8" spans="2:10" x14ac:dyDescent="0.3">
      <c r="B8" s="117" t="s">
        <v>48</v>
      </c>
      <c r="C8" s="117"/>
      <c r="D8" s="117"/>
      <c r="E8" s="12" t="s">
        <v>49</v>
      </c>
      <c r="F8" s="12" t="s">
        <v>1</v>
      </c>
      <c r="G8" s="12" t="s">
        <v>2</v>
      </c>
      <c r="H8" s="12" t="s">
        <v>0</v>
      </c>
      <c r="I8" s="12" t="s">
        <v>50</v>
      </c>
      <c r="J8" s="11"/>
    </row>
    <row r="9" spans="2:10" x14ac:dyDescent="0.3">
      <c r="B9" s="108" t="s">
        <v>78</v>
      </c>
      <c r="C9" s="111" t="s">
        <v>79</v>
      </c>
      <c r="D9" s="3" t="s">
        <v>33</v>
      </c>
      <c r="E9" s="31">
        <v>1</v>
      </c>
      <c r="F9" s="64">
        <v>3</v>
      </c>
      <c r="G9" s="64">
        <v>1</v>
      </c>
      <c r="H9" s="64">
        <v>2</v>
      </c>
      <c r="I9" s="64">
        <v>2</v>
      </c>
      <c r="J9" s="11"/>
    </row>
    <row r="10" spans="2:10" x14ac:dyDescent="0.3">
      <c r="B10" s="109"/>
      <c r="C10" s="112"/>
      <c r="D10" s="4" t="s">
        <v>34</v>
      </c>
      <c r="E10" s="31">
        <v>1</v>
      </c>
      <c r="F10" s="64">
        <v>3</v>
      </c>
      <c r="G10" s="64">
        <v>1</v>
      </c>
      <c r="H10" s="64">
        <v>2</v>
      </c>
      <c r="I10" s="64">
        <v>2</v>
      </c>
      <c r="J10" s="11"/>
    </row>
    <row r="11" spans="2:10" x14ac:dyDescent="0.3">
      <c r="B11" s="109"/>
      <c r="C11" s="112"/>
      <c r="D11" s="10" t="s">
        <v>35</v>
      </c>
      <c r="E11" s="31" t="s">
        <v>77</v>
      </c>
      <c r="F11" s="31" t="s">
        <v>77</v>
      </c>
      <c r="G11" s="31" t="s">
        <v>77</v>
      </c>
      <c r="H11" s="31" t="s">
        <v>77</v>
      </c>
      <c r="I11" s="31" t="s">
        <v>77</v>
      </c>
      <c r="J11" s="11"/>
    </row>
    <row r="12" spans="2:10" x14ac:dyDescent="0.3">
      <c r="B12" s="110"/>
      <c r="C12" s="113"/>
      <c r="D12" s="4" t="s">
        <v>36</v>
      </c>
      <c r="E12" s="31" t="s">
        <v>77</v>
      </c>
      <c r="F12" s="31" t="s">
        <v>77</v>
      </c>
      <c r="G12" s="31" t="s">
        <v>77</v>
      </c>
      <c r="H12" s="31" t="s">
        <v>77</v>
      </c>
      <c r="I12" s="31" t="s">
        <v>77</v>
      </c>
      <c r="J12" s="11"/>
    </row>
    <row r="13" spans="2:10" x14ac:dyDescent="0.3">
      <c r="B13" s="108" t="s">
        <v>91</v>
      </c>
      <c r="C13" s="111" t="s">
        <v>89</v>
      </c>
      <c r="D13" s="3" t="s">
        <v>33</v>
      </c>
      <c r="E13" s="31">
        <v>1</v>
      </c>
      <c r="F13" s="64">
        <v>3</v>
      </c>
      <c r="G13" s="64">
        <v>1</v>
      </c>
      <c r="H13" s="64">
        <v>1</v>
      </c>
      <c r="I13" s="64">
        <v>2</v>
      </c>
    </row>
    <row r="14" spans="2:10" x14ac:dyDescent="0.3">
      <c r="B14" s="109"/>
      <c r="C14" s="112"/>
      <c r="D14" s="4" t="s">
        <v>34</v>
      </c>
      <c r="E14" s="31">
        <v>1</v>
      </c>
      <c r="F14" s="64">
        <v>3</v>
      </c>
      <c r="G14" s="64">
        <v>1</v>
      </c>
      <c r="H14" s="64">
        <v>1</v>
      </c>
      <c r="I14" s="64">
        <v>2</v>
      </c>
    </row>
    <row r="15" spans="2:10" x14ac:dyDescent="0.3">
      <c r="B15" s="109"/>
      <c r="C15" s="112"/>
      <c r="D15" s="10" t="s">
        <v>35</v>
      </c>
      <c r="E15" s="31" t="s">
        <v>77</v>
      </c>
      <c r="F15" s="31" t="s">
        <v>77</v>
      </c>
      <c r="G15" s="31" t="s">
        <v>77</v>
      </c>
      <c r="H15" s="31" t="s">
        <v>77</v>
      </c>
      <c r="I15" s="31" t="s">
        <v>77</v>
      </c>
    </row>
    <row r="16" spans="2:10" x14ac:dyDescent="0.3">
      <c r="B16" s="110"/>
      <c r="C16" s="113"/>
      <c r="D16" s="4" t="s">
        <v>36</v>
      </c>
      <c r="E16" s="31" t="s">
        <v>77</v>
      </c>
      <c r="F16" s="31" t="s">
        <v>77</v>
      </c>
      <c r="G16" s="31" t="s">
        <v>77</v>
      </c>
      <c r="H16" s="31" t="s">
        <v>77</v>
      </c>
      <c r="I16" s="31" t="s">
        <v>77</v>
      </c>
    </row>
    <row r="36" ht="14.4" customHeight="1" x14ac:dyDescent="0.3"/>
    <row r="41" ht="14.4" customHeight="1" x14ac:dyDescent="0.3"/>
  </sheetData>
  <mergeCells count="8">
    <mergeCell ref="B13:B16"/>
    <mergeCell ref="C13:C16"/>
    <mergeCell ref="C3:I3"/>
    <mergeCell ref="B6:J6"/>
    <mergeCell ref="B7:E7"/>
    <mergeCell ref="B9:B12"/>
    <mergeCell ref="C9:C12"/>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Q59"/>
  <sheetViews>
    <sheetView showGridLines="0" view="pageBreakPreview" topLeftCell="A17" zoomScale="60" zoomScaleNormal="57" workbookViewId="0">
      <selection activeCell="H57" sqref="H57"/>
    </sheetView>
  </sheetViews>
  <sheetFormatPr baseColWidth="10" defaultColWidth="11.44140625" defaultRowHeight="13.8" x14ac:dyDescent="0.25"/>
  <cols>
    <col min="1" max="1" width="5.33203125" style="36" customWidth="1"/>
    <col min="2" max="2" width="11.44140625" style="36"/>
    <col min="3" max="3" width="12.44140625" style="36" customWidth="1"/>
    <col min="4" max="4" width="31.6640625" style="36" customWidth="1"/>
    <col min="5" max="7" width="19" style="36" customWidth="1"/>
    <col min="8" max="8" width="29.33203125" style="36" customWidth="1"/>
    <col min="9" max="9" width="19" style="36" customWidth="1"/>
    <col min="10" max="10" width="11.44140625" style="36"/>
    <col min="11" max="11" width="91.88671875" style="36" customWidth="1"/>
    <col min="12" max="16384" width="11.44140625" style="36"/>
  </cols>
  <sheetData>
    <row r="7" spans="2:17" x14ac:dyDescent="0.25">
      <c r="B7" s="87" t="s">
        <v>92</v>
      </c>
      <c r="C7" s="87"/>
      <c r="D7" s="87"/>
      <c r="E7" s="87"/>
      <c r="F7" s="87"/>
      <c r="G7" s="87"/>
      <c r="H7" s="87"/>
      <c r="I7" s="87"/>
    </row>
    <row r="8" spans="2:17" ht="14.4" thickBot="1" x14ac:dyDescent="0.3">
      <c r="B8" s="22"/>
      <c r="C8" s="22"/>
      <c r="D8" s="22"/>
      <c r="E8" s="22"/>
      <c r="F8" s="22"/>
      <c r="G8" s="22"/>
      <c r="H8" s="22"/>
      <c r="I8" s="22"/>
    </row>
    <row r="9" spans="2:17" ht="14.4" thickBot="1" x14ac:dyDescent="0.3">
      <c r="B9" s="119" t="str">
        <f>[2]CUANTIFICACIÓN!B7</f>
        <v>Turbina a Gas</v>
      </c>
      <c r="C9" s="120"/>
      <c r="D9" s="120"/>
      <c r="E9" s="120"/>
      <c r="F9" s="120"/>
      <c r="G9" s="120"/>
      <c r="H9" s="120"/>
      <c r="I9" s="121"/>
      <c r="K9" s="37"/>
      <c r="L9" s="37"/>
      <c r="M9" s="37"/>
      <c r="N9" s="37"/>
      <c r="O9" s="37"/>
      <c r="P9" s="37"/>
      <c r="Q9" s="37"/>
    </row>
    <row r="10" spans="2:17" x14ac:dyDescent="0.25">
      <c r="B10" s="22"/>
      <c r="C10" s="22"/>
      <c r="D10" s="22"/>
      <c r="E10" s="22"/>
      <c r="F10" s="22"/>
      <c r="G10" s="22"/>
      <c r="H10" s="22"/>
      <c r="I10" s="22"/>
      <c r="K10" s="37"/>
      <c r="L10" s="37"/>
      <c r="M10" s="37"/>
      <c r="N10" s="37"/>
      <c r="O10" s="37"/>
      <c r="P10" s="37"/>
      <c r="Q10" s="37"/>
    </row>
    <row r="11" spans="2:17" x14ac:dyDescent="0.25">
      <c r="B11" s="38" t="s">
        <v>93</v>
      </c>
      <c r="E11" s="39" t="s">
        <v>49</v>
      </c>
      <c r="F11" s="39" t="s">
        <v>1</v>
      </c>
      <c r="G11" s="39" t="s">
        <v>2</v>
      </c>
      <c r="H11" s="40" t="s">
        <v>0</v>
      </c>
      <c r="I11" s="39" t="s">
        <v>94</v>
      </c>
      <c r="L11" s="37"/>
      <c r="M11" s="37"/>
      <c r="N11" s="37"/>
      <c r="O11" s="37"/>
      <c r="P11" s="37"/>
      <c r="Q11" s="37"/>
    </row>
    <row r="12" spans="2:17" x14ac:dyDescent="0.25">
      <c r="B12" s="122" t="s">
        <v>95</v>
      </c>
      <c r="C12" s="123"/>
      <c r="D12" s="124"/>
      <c r="E12" s="41">
        <v>375</v>
      </c>
      <c r="F12" s="41">
        <v>375</v>
      </c>
      <c r="G12" s="41">
        <v>375</v>
      </c>
      <c r="H12" s="41">
        <v>375</v>
      </c>
      <c r="I12" s="34"/>
      <c r="L12" s="37"/>
      <c r="M12" s="37"/>
      <c r="N12" s="37"/>
      <c r="O12" s="37"/>
      <c r="P12" s="37"/>
      <c r="Q12" s="37"/>
    </row>
    <row r="13" spans="2:17" x14ac:dyDescent="0.25">
      <c r="B13" s="122" t="s">
        <v>96</v>
      </c>
      <c r="C13" s="123"/>
      <c r="D13" s="124"/>
      <c r="E13" s="42">
        <v>41837</v>
      </c>
      <c r="F13" s="42">
        <v>41837</v>
      </c>
      <c r="G13" s="42">
        <v>41837</v>
      </c>
      <c r="H13" s="42">
        <v>41837</v>
      </c>
      <c r="I13" s="34"/>
      <c r="L13" s="37"/>
      <c r="M13" s="37"/>
      <c r="N13" s="37"/>
      <c r="O13" s="37"/>
      <c r="P13" s="37"/>
      <c r="Q13" s="37"/>
    </row>
    <row r="14" spans="2:17" x14ac:dyDescent="0.25">
      <c r="B14" s="122" t="s">
        <v>97</v>
      </c>
      <c r="C14" s="123"/>
      <c r="D14" s="124"/>
      <c r="E14" s="35">
        <v>1146</v>
      </c>
      <c r="F14" s="35">
        <v>1146</v>
      </c>
      <c r="G14" s="35">
        <v>1146</v>
      </c>
      <c r="H14" s="35">
        <v>1146</v>
      </c>
      <c r="I14" s="34"/>
      <c r="L14" s="37"/>
      <c r="M14" s="37"/>
      <c r="N14" s="37"/>
      <c r="O14" s="37"/>
      <c r="P14" s="37"/>
      <c r="Q14" s="37"/>
    </row>
    <row r="15" spans="2:17" x14ac:dyDescent="0.25">
      <c r="B15" s="122" t="s">
        <v>98</v>
      </c>
      <c r="C15" s="123"/>
      <c r="D15" s="124"/>
      <c r="E15" s="42">
        <v>42716</v>
      </c>
      <c r="F15" s="42">
        <v>42716</v>
      </c>
      <c r="G15" s="42">
        <v>42716</v>
      </c>
      <c r="H15" s="42">
        <v>42716</v>
      </c>
      <c r="I15" s="34"/>
      <c r="L15" s="37"/>
      <c r="M15" s="37"/>
      <c r="N15" s="37"/>
      <c r="O15" s="37"/>
      <c r="P15" s="37"/>
      <c r="Q15" s="37"/>
    </row>
    <row r="16" spans="2:17" x14ac:dyDescent="0.25">
      <c r="B16" s="122" t="s">
        <v>99</v>
      </c>
      <c r="C16" s="123"/>
      <c r="D16" s="124"/>
      <c r="E16" s="42">
        <v>42481</v>
      </c>
      <c r="F16" s="35"/>
      <c r="G16" s="42">
        <v>42481</v>
      </c>
      <c r="H16" s="42">
        <v>42480</v>
      </c>
      <c r="I16" s="34"/>
      <c r="L16" s="37"/>
      <c r="M16" s="37"/>
      <c r="N16" s="37"/>
      <c r="O16" s="37"/>
      <c r="P16" s="37"/>
      <c r="Q16" s="37"/>
    </row>
    <row r="17" spans="1:17" x14ac:dyDescent="0.25">
      <c r="B17" s="122" t="s">
        <v>100</v>
      </c>
      <c r="C17" s="123"/>
      <c r="D17" s="124"/>
      <c r="E17" s="35" t="s">
        <v>101</v>
      </c>
      <c r="F17" s="35" t="s">
        <v>101</v>
      </c>
      <c r="G17" s="35" t="s">
        <v>101</v>
      </c>
      <c r="H17" s="35" t="s">
        <v>101</v>
      </c>
      <c r="I17" s="34"/>
      <c r="K17" s="37"/>
      <c r="L17" s="37"/>
      <c r="M17" s="37"/>
      <c r="N17" s="37"/>
      <c r="O17" s="37"/>
      <c r="P17" s="37"/>
      <c r="Q17" s="37"/>
    </row>
    <row r="18" spans="1:17" x14ac:dyDescent="0.25">
      <c r="B18" s="118" t="s">
        <v>102</v>
      </c>
      <c r="C18" s="118"/>
      <c r="D18" s="118"/>
      <c r="E18" s="35"/>
      <c r="F18" s="35"/>
      <c r="G18" s="35"/>
      <c r="H18" s="35"/>
      <c r="I18" s="34"/>
      <c r="K18" s="37"/>
      <c r="L18" s="37"/>
      <c r="M18" s="37"/>
      <c r="N18" s="37"/>
      <c r="O18" s="37"/>
      <c r="P18" s="37"/>
      <c r="Q18" s="37"/>
    </row>
    <row r="19" spans="1:17" x14ac:dyDescent="0.25">
      <c r="B19" s="43"/>
      <c r="C19" s="43"/>
      <c r="D19" s="43"/>
      <c r="E19" s="43"/>
      <c r="F19" s="43"/>
      <c r="G19" s="43"/>
      <c r="H19" s="43"/>
      <c r="K19" s="37"/>
      <c r="L19" s="37"/>
      <c r="M19" s="37"/>
      <c r="N19" s="37"/>
      <c r="O19" s="37"/>
      <c r="P19" s="37"/>
      <c r="Q19" s="37"/>
    </row>
    <row r="20" spans="1:17" x14ac:dyDescent="0.25">
      <c r="A20" s="22"/>
      <c r="B20" s="22"/>
      <c r="C20" s="22"/>
      <c r="D20" s="22"/>
      <c r="E20" s="22"/>
      <c r="F20" s="22"/>
      <c r="G20" s="22"/>
      <c r="H20" s="22"/>
      <c r="I20" s="22"/>
      <c r="J20" s="22"/>
      <c r="K20" s="37"/>
      <c r="L20" s="37"/>
      <c r="M20" s="37"/>
      <c r="N20" s="37"/>
      <c r="O20" s="37"/>
      <c r="P20" s="37"/>
      <c r="Q20" s="37"/>
    </row>
    <row r="21" spans="1:17" ht="27.6" x14ac:dyDescent="0.25">
      <c r="B21" s="125" t="s">
        <v>103</v>
      </c>
      <c r="C21" s="126"/>
      <c r="D21" s="127"/>
      <c r="E21" s="39" t="s">
        <v>104</v>
      </c>
      <c r="F21" s="39" t="s">
        <v>3</v>
      </c>
      <c r="G21" s="39" t="s">
        <v>105</v>
      </c>
      <c r="H21" s="40" t="s">
        <v>106</v>
      </c>
      <c r="I21" s="40" t="s">
        <v>107</v>
      </c>
      <c r="K21" s="37"/>
      <c r="L21" s="37"/>
      <c r="M21" s="37"/>
      <c r="N21" s="37"/>
      <c r="O21" s="37"/>
      <c r="P21" s="37"/>
      <c r="Q21" s="37"/>
    </row>
    <row r="22" spans="1:17" x14ac:dyDescent="0.25">
      <c r="B22" s="118" t="s">
        <v>108</v>
      </c>
      <c r="C22" s="118"/>
      <c r="D22" s="118"/>
      <c r="E22" s="35" t="s">
        <v>109</v>
      </c>
      <c r="F22" s="35" t="s">
        <v>110</v>
      </c>
      <c r="G22" s="35" t="s">
        <v>111</v>
      </c>
      <c r="H22" s="35" t="s">
        <v>112</v>
      </c>
      <c r="I22" s="35" t="s">
        <v>77</v>
      </c>
      <c r="K22" s="37"/>
      <c r="L22" s="37"/>
      <c r="M22" s="37"/>
      <c r="N22" s="37"/>
      <c r="O22" s="37"/>
      <c r="P22" s="37"/>
      <c r="Q22" s="37"/>
    </row>
    <row r="23" spans="1:17" x14ac:dyDescent="0.25">
      <c r="B23" s="118" t="s">
        <v>113</v>
      </c>
      <c r="C23" s="118"/>
      <c r="D23" s="118"/>
      <c r="E23" s="35" t="s">
        <v>109</v>
      </c>
      <c r="F23" s="35" t="s">
        <v>114</v>
      </c>
      <c r="G23" s="35">
        <v>13018299</v>
      </c>
      <c r="H23" s="35" t="s">
        <v>115</v>
      </c>
      <c r="I23" s="35" t="s">
        <v>77</v>
      </c>
    </row>
    <row r="24" spans="1:17" x14ac:dyDescent="0.25">
      <c r="B24" s="118" t="s">
        <v>116</v>
      </c>
      <c r="C24" s="118"/>
      <c r="D24" s="44" t="s">
        <v>0</v>
      </c>
      <c r="E24" s="35" t="s">
        <v>117</v>
      </c>
      <c r="F24" s="35" t="s">
        <v>118</v>
      </c>
      <c r="G24" s="35">
        <v>1232038</v>
      </c>
      <c r="H24" s="35" t="s">
        <v>119</v>
      </c>
      <c r="I24" s="35" t="s">
        <v>120</v>
      </c>
    </row>
    <row r="25" spans="1:17" x14ac:dyDescent="0.25">
      <c r="B25" s="118"/>
      <c r="C25" s="118"/>
      <c r="D25" s="44" t="s">
        <v>1</v>
      </c>
      <c r="E25" s="35" t="s">
        <v>77</v>
      </c>
      <c r="F25" s="35" t="s">
        <v>77</v>
      </c>
      <c r="G25" s="35" t="s">
        <v>77</v>
      </c>
      <c r="H25" s="35" t="s">
        <v>77</v>
      </c>
      <c r="I25" s="35"/>
    </row>
    <row r="26" spans="1:17" x14ac:dyDescent="0.25">
      <c r="B26" s="118"/>
      <c r="C26" s="118"/>
      <c r="D26" s="44" t="s">
        <v>121</v>
      </c>
      <c r="E26" s="35" t="s">
        <v>122</v>
      </c>
      <c r="F26" s="35" t="s">
        <v>123</v>
      </c>
      <c r="G26" s="35" t="s">
        <v>124</v>
      </c>
      <c r="H26" s="35" t="s">
        <v>125</v>
      </c>
      <c r="I26" s="35" t="s">
        <v>126</v>
      </c>
    </row>
    <row r="27" spans="1:17" x14ac:dyDescent="0.25">
      <c r="B27" s="118"/>
      <c r="C27" s="118"/>
      <c r="D27" s="44" t="s">
        <v>94</v>
      </c>
      <c r="E27" s="35" t="s">
        <v>77</v>
      </c>
      <c r="F27" s="35" t="s">
        <v>77</v>
      </c>
      <c r="G27" s="35" t="s">
        <v>77</v>
      </c>
      <c r="H27" s="35" t="s">
        <v>77</v>
      </c>
      <c r="I27" s="35" t="s">
        <v>77</v>
      </c>
    </row>
    <row r="28" spans="1:17" x14ac:dyDescent="0.25">
      <c r="B28" s="118" t="s">
        <v>127</v>
      </c>
      <c r="C28" s="118"/>
      <c r="D28" s="118"/>
      <c r="E28" s="35" t="s">
        <v>77</v>
      </c>
      <c r="F28" s="35" t="s">
        <v>77</v>
      </c>
      <c r="G28" s="35" t="s">
        <v>77</v>
      </c>
      <c r="H28" s="35" t="s">
        <v>77</v>
      </c>
      <c r="I28" s="35" t="s">
        <v>77</v>
      </c>
    </row>
    <row r="29" spans="1:17" x14ac:dyDescent="0.25">
      <c r="B29" s="118" t="s">
        <v>128</v>
      </c>
      <c r="C29" s="118"/>
      <c r="D29" s="118"/>
      <c r="E29" s="35" t="s">
        <v>122</v>
      </c>
      <c r="F29" s="35" t="s">
        <v>129</v>
      </c>
      <c r="G29" s="35"/>
      <c r="H29" s="35"/>
      <c r="I29" s="35"/>
    </row>
    <row r="30" spans="1:17" ht="14.4" thickBot="1" x14ac:dyDescent="0.3"/>
    <row r="31" spans="1:17" ht="14.4" thickBot="1" x14ac:dyDescent="0.3">
      <c r="B31" s="119" t="s">
        <v>88</v>
      </c>
      <c r="C31" s="128"/>
      <c r="D31" s="128"/>
      <c r="E31" s="128"/>
      <c r="F31" s="128"/>
      <c r="G31" s="128"/>
      <c r="H31" s="128"/>
      <c r="I31" s="129"/>
    </row>
    <row r="32" spans="1:17" x14ac:dyDescent="0.25">
      <c r="B32" s="22"/>
      <c r="C32" s="22"/>
      <c r="D32" s="22"/>
      <c r="E32" s="22"/>
      <c r="F32" s="22"/>
      <c r="G32" s="22"/>
      <c r="H32" s="22"/>
      <c r="I32" s="22"/>
    </row>
    <row r="33" spans="2:9" x14ac:dyDescent="0.25">
      <c r="B33" s="38" t="s">
        <v>93</v>
      </c>
      <c r="E33" s="39" t="s">
        <v>49</v>
      </c>
      <c r="F33" s="39" t="s">
        <v>1</v>
      </c>
      <c r="G33" s="39" t="s">
        <v>2</v>
      </c>
      <c r="H33" s="40" t="s">
        <v>0</v>
      </c>
      <c r="I33" s="39" t="s">
        <v>94</v>
      </c>
    </row>
    <row r="34" spans="2:9" x14ac:dyDescent="0.25">
      <c r="B34" s="122" t="s">
        <v>95</v>
      </c>
      <c r="C34" s="123"/>
      <c r="D34" s="124"/>
      <c r="E34" s="41">
        <v>375</v>
      </c>
      <c r="F34" s="41">
        <v>375</v>
      </c>
      <c r="G34" s="41">
        <v>375</v>
      </c>
      <c r="H34" s="41">
        <v>375</v>
      </c>
      <c r="I34" s="34"/>
    </row>
    <row r="35" spans="2:9" x14ac:dyDescent="0.25">
      <c r="B35" s="122" t="s">
        <v>96</v>
      </c>
      <c r="C35" s="123"/>
      <c r="D35" s="124"/>
      <c r="E35" s="42">
        <v>41837</v>
      </c>
      <c r="F35" s="42">
        <v>41837</v>
      </c>
      <c r="G35" s="42">
        <v>41837</v>
      </c>
      <c r="H35" s="42">
        <v>41837</v>
      </c>
      <c r="I35" s="34"/>
    </row>
    <row r="36" spans="2:9" x14ac:dyDescent="0.25">
      <c r="B36" s="122" t="s">
        <v>97</v>
      </c>
      <c r="C36" s="123"/>
      <c r="D36" s="124"/>
      <c r="E36" s="35">
        <v>1146</v>
      </c>
      <c r="F36" s="35">
        <v>1146</v>
      </c>
      <c r="G36" s="35">
        <v>1146</v>
      </c>
      <c r="H36" s="35">
        <v>1146</v>
      </c>
      <c r="I36" s="34"/>
    </row>
    <row r="37" spans="2:9" x14ac:dyDescent="0.25">
      <c r="B37" s="122" t="s">
        <v>98</v>
      </c>
      <c r="C37" s="123"/>
      <c r="D37" s="124"/>
      <c r="E37" s="42">
        <v>42716</v>
      </c>
      <c r="F37" s="42">
        <v>42716</v>
      </c>
      <c r="G37" s="42">
        <v>42716</v>
      </c>
      <c r="H37" s="42">
        <v>42716</v>
      </c>
      <c r="I37" s="34"/>
    </row>
    <row r="38" spans="2:9" x14ac:dyDescent="0.25">
      <c r="B38" s="122" t="s">
        <v>99</v>
      </c>
      <c r="C38" s="123"/>
      <c r="D38" s="124"/>
      <c r="E38" s="42">
        <v>42481</v>
      </c>
      <c r="F38" s="35"/>
      <c r="G38" s="42">
        <v>42481</v>
      </c>
      <c r="H38" s="42">
        <v>42480</v>
      </c>
      <c r="I38" s="34"/>
    </row>
    <row r="39" spans="2:9" x14ac:dyDescent="0.25">
      <c r="B39" s="122" t="s">
        <v>100</v>
      </c>
      <c r="C39" s="123"/>
      <c r="D39" s="124"/>
      <c r="E39" s="35" t="s">
        <v>101</v>
      </c>
      <c r="F39" s="35" t="s">
        <v>101</v>
      </c>
      <c r="G39" s="35" t="s">
        <v>101</v>
      </c>
      <c r="H39" s="35" t="s">
        <v>101</v>
      </c>
      <c r="I39" s="34"/>
    </row>
    <row r="40" spans="2:9" x14ac:dyDescent="0.25">
      <c r="B40" s="118" t="s">
        <v>102</v>
      </c>
      <c r="C40" s="118"/>
      <c r="D40" s="118"/>
      <c r="E40" s="35"/>
      <c r="F40" s="35"/>
      <c r="G40" s="35"/>
      <c r="H40" s="35"/>
      <c r="I40" s="34"/>
    </row>
    <row r="41" spans="2:9" x14ac:dyDescent="0.25">
      <c r="B41" s="43"/>
      <c r="C41" s="43"/>
      <c r="D41" s="43"/>
      <c r="E41" s="43"/>
      <c r="F41" s="43"/>
      <c r="G41" s="43"/>
      <c r="H41" s="43"/>
    </row>
    <row r="42" spans="2:9" x14ac:dyDescent="0.25">
      <c r="B42" s="22"/>
      <c r="C42" s="22"/>
      <c r="D42" s="22"/>
      <c r="E42" s="22"/>
      <c r="F42" s="22"/>
      <c r="G42" s="22"/>
      <c r="H42" s="22"/>
      <c r="I42" s="22"/>
    </row>
    <row r="43" spans="2:9" ht="27.6" x14ac:dyDescent="0.25">
      <c r="B43" s="125" t="s">
        <v>103</v>
      </c>
      <c r="C43" s="126"/>
      <c r="D43" s="127"/>
      <c r="E43" s="39" t="s">
        <v>104</v>
      </c>
      <c r="F43" s="39" t="s">
        <v>3</v>
      </c>
      <c r="G43" s="39" t="s">
        <v>105</v>
      </c>
      <c r="H43" s="40" t="s">
        <v>106</v>
      </c>
      <c r="I43" s="40" t="s">
        <v>107</v>
      </c>
    </row>
    <row r="44" spans="2:9" x14ac:dyDescent="0.25">
      <c r="B44" s="118" t="s">
        <v>108</v>
      </c>
      <c r="C44" s="118"/>
      <c r="D44" s="118"/>
      <c r="E44" s="35" t="s">
        <v>109</v>
      </c>
      <c r="F44" s="35" t="s">
        <v>110</v>
      </c>
      <c r="G44" s="35" t="s">
        <v>111</v>
      </c>
      <c r="H44" s="35" t="s">
        <v>112</v>
      </c>
      <c r="I44" s="35" t="s">
        <v>77</v>
      </c>
    </row>
    <row r="45" spans="2:9" x14ac:dyDescent="0.25">
      <c r="B45" s="118" t="s">
        <v>113</v>
      </c>
      <c r="C45" s="118"/>
      <c r="D45" s="118"/>
      <c r="E45" s="35" t="s">
        <v>109</v>
      </c>
      <c r="F45" s="35" t="s">
        <v>114</v>
      </c>
      <c r="G45" s="35">
        <v>13018299</v>
      </c>
      <c r="H45" s="35" t="s">
        <v>115</v>
      </c>
      <c r="I45" s="35" t="s">
        <v>77</v>
      </c>
    </row>
    <row r="46" spans="2:9" x14ac:dyDescent="0.25">
      <c r="B46" s="118" t="s">
        <v>116</v>
      </c>
      <c r="C46" s="118"/>
      <c r="D46" s="44" t="s">
        <v>0</v>
      </c>
      <c r="E46" s="35" t="s">
        <v>117</v>
      </c>
      <c r="F46" s="35" t="s">
        <v>118</v>
      </c>
      <c r="G46" s="35">
        <v>1232038</v>
      </c>
      <c r="H46" s="35" t="s">
        <v>119</v>
      </c>
      <c r="I46" s="35" t="s">
        <v>120</v>
      </c>
    </row>
    <row r="47" spans="2:9" x14ac:dyDescent="0.25">
      <c r="B47" s="118"/>
      <c r="C47" s="118"/>
      <c r="D47" s="44" t="s">
        <v>1</v>
      </c>
      <c r="E47" s="35" t="s">
        <v>77</v>
      </c>
      <c r="F47" s="35" t="s">
        <v>77</v>
      </c>
      <c r="G47" s="35" t="s">
        <v>77</v>
      </c>
      <c r="H47" s="35" t="s">
        <v>77</v>
      </c>
      <c r="I47" s="35"/>
    </row>
    <row r="48" spans="2:9" x14ac:dyDescent="0.25">
      <c r="B48" s="118"/>
      <c r="C48" s="118"/>
      <c r="D48" s="44" t="s">
        <v>121</v>
      </c>
      <c r="E48" s="35" t="s">
        <v>122</v>
      </c>
      <c r="F48" s="35" t="s">
        <v>123</v>
      </c>
      <c r="G48" s="35" t="s">
        <v>124</v>
      </c>
      <c r="H48" s="35" t="s">
        <v>125</v>
      </c>
      <c r="I48" s="35" t="s">
        <v>126</v>
      </c>
    </row>
    <row r="49" spans="2:9" x14ac:dyDescent="0.25">
      <c r="B49" s="118"/>
      <c r="C49" s="118"/>
      <c r="D49" s="44" t="s">
        <v>94</v>
      </c>
      <c r="E49" s="35" t="s">
        <v>77</v>
      </c>
      <c r="F49" s="35" t="s">
        <v>77</v>
      </c>
      <c r="G49" s="35" t="s">
        <v>77</v>
      </c>
      <c r="H49" s="35" t="s">
        <v>77</v>
      </c>
      <c r="I49" s="35" t="s">
        <v>77</v>
      </c>
    </row>
    <row r="50" spans="2:9" x14ac:dyDescent="0.25">
      <c r="B50" s="118" t="s">
        <v>127</v>
      </c>
      <c r="C50" s="118"/>
      <c r="D50" s="118"/>
      <c r="E50" s="35" t="s">
        <v>77</v>
      </c>
      <c r="F50" s="35" t="s">
        <v>77</v>
      </c>
      <c r="G50" s="35" t="s">
        <v>77</v>
      </c>
      <c r="H50" s="35" t="s">
        <v>77</v>
      </c>
      <c r="I50" s="35" t="s">
        <v>77</v>
      </c>
    </row>
    <row r="51" spans="2:9" x14ac:dyDescent="0.25">
      <c r="B51" s="118" t="s">
        <v>128</v>
      </c>
      <c r="C51" s="118"/>
      <c r="D51" s="118"/>
      <c r="E51" s="35" t="s">
        <v>122</v>
      </c>
      <c r="F51" s="35" t="s">
        <v>129</v>
      </c>
      <c r="G51" s="35"/>
      <c r="H51" s="35"/>
      <c r="I51" s="35"/>
    </row>
    <row r="53" spans="2:9" ht="14.4" thickBot="1" x14ac:dyDescent="0.3"/>
    <row r="54" spans="2:9" x14ac:dyDescent="0.25">
      <c r="B54" s="45" t="s">
        <v>130</v>
      </c>
    </row>
    <row r="55" spans="2:9" x14ac:dyDescent="0.25">
      <c r="B55" s="46" t="s">
        <v>131</v>
      </c>
    </row>
    <row r="56" spans="2:9" x14ac:dyDescent="0.25">
      <c r="B56" s="46" t="s">
        <v>132</v>
      </c>
    </row>
    <row r="57" spans="2:9" x14ac:dyDescent="0.25">
      <c r="B57" s="46" t="s">
        <v>133</v>
      </c>
    </row>
    <row r="58" spans="2:9" x14ac:dyDescent="0.25">
      <c r="B58" s="46" t="s">
        <v>134</v>
      </c>
    </row>
    <row r="59" spans="2:9" ht="14.4" thickBot="1" x14ac:dyDescent="0.3">
      <c r="B59" s="47" t="s">
        <v>135</v>
      </c>
    </row>
  </sheetData>
  <mergeCells count="29">
    <mergeCell ref="B44:D44"/>
    <mergeCell ref="B45:D45"/>
    <mergeCell ref="B46:C49"/>
    <mergeCell ref="B50:D50"/>
    <mergeCell ref="B51:D51"/>
    <mergeCell ref="B43:D43"/>
    <mergeCell ref="B24:C27"/>
    <mergeCell ref="B28:D28"/>
    <mergeCell ref="B29:D29"/>
    <mergeCell ref="B31:I31"/>
    <mergeCell ref="B34:D34"/>
    <mergeCell ref="B35:D35"/>
    <mergeCell ref="B36:D36"/>
    <mergeCell ref="B37:D37"/>
    <mergeCell ref="B38:D38"/>
    <mergeCell ref="B39:D39"/>
    <mergeCell ref="B40:D40"/>
    <mergeCell ref="B23:D23"/>
    <mergeCell ref="B7:I7"/>
    <mergeCell ref="B9:I9"/>
    <mergeCell ref="B12:D12"/>
    <mergeCell ref="B13:D13"/>
    <mergeCell ref="B14:D14"/>
    <mergeCell ref="B15:D15"/>
    <mergeCell ref="B16:D16"/>
    <mergeCell ref="B17:D17"/>
    <mergeCell ref="B18:D18"/>
    <mergeCell ref="B21:D21"/>
    <mergeCell ref="B22:D22"/>
  </mergeCells>
  <pageMargins left="0" right="0" top="0.74803149606299213" bottom="0.74803149606299213" header="0.31496062992125984" footer="0.31496062992125984"/>
  <pageSetup scale="57" orientation="landscape"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18"/>
  <sheetViews>
    <sheetView showGridLines="0" view="pageBreakPreview" topLeftCell="B4" zoomScale="60" zoomScaleNormal="85" workbookViewId="0">
      <selection activeCell="B6" sqref="B6:E6"/>
    </sheetView>
  </sheetViews>
  <sheetFormatPr baseColWidth="10" defaultColWidth="11.44140625" defaultRowHeight="13.8" x14ac:dyDescent="0.25"/>
  <cols>
    <col min="1" max="1" width="3.44140625" style="36" customWidth="1"/>
    <col min="2" max="3" width="11.44140625" style="36"/>
    <col min="4" max="4" width="45.109375" style="36" customWidth="1"/>
    <col min="5" max="5" width="25.33203125" style="36" customWidth="1"/>
    <col min="6" max="6" width="15.5546875" style="36" customWidth="1"/>
    <col min="7" max="7" width="17.6640625" style="36" customWidth="1"/>
    <col min="8" max="8" width="15.88671875" style="36" customWidth="1"/>
    <col min="9" max="9" width="15.6640625" style="36" customWidth="1"/>
    <col min="10" max="16384" width="11.44140625" style="36"/>
  </cols>
  <sheetData>
    <row r="6" spans="2:9" ht="15.6" x14ac:dyDescent="0.25">
      <c r="B6" s="77" t="s">
        <v>136</v>
      </c>
      <c r="C6" s="77"/>
      <c r="D6" s="77"/>
      <c r="E6" s="77"/>
      <c r="F6" s="48"/>
      <c r="G6" s="48"/>
      <c r="H6" s="48"/>
      <c r="I6" s="48"/>
    </row>
    <row r="7" spans="2:9" ht="16.2" thickBot="1" x14ac:dyDescent="0.3">
      <c r="B7" s="21"/>
      <c r="C7" s="21"/>
      <c r="D7" s="21"/>
      <c r="E7" s="21"/>
    </row>
    <row r="8" spans="2:9" ht="16.2" thickBot="1" x14ac:dyDescent="0.3">
      <c r="B8" s="130" t="str">
        <f>[2]CUANTIFICACIÓN!B7</f>
        <v>Turbina a Gas</v>
      </c>
      <c r="C8" s="131"/>
      <c r="D8" s="131"/>
      <c r="E8" s="132"/>
    </row>
    <row r="9" spans="2:9" ht="15.6" x14ac:dyDescent="0.25">
      <c r="C9" s="48"/>
      <c r="D9" s="48"/>
      <c r="E9" s="48"/>
    </row>
    <row r="10" spans="2:9" x14ac:dyDescent="0.25">
      <c r="B10" s="49" t="s">
        <v>137</v>
      </c>
      <c r="C10" s="50"/>
      <c r="D10" s="50"/>
      <c r="E10" s="40" t="s">
        <v>0</v>
      </c>
    </row>
    <row r="11" spans="2:9" x14ac:dyDescent="0.25">
      <c r="B11" s="122" t="s">
        <v>138</v>
      </c>
      <c r="C11" s="123"/>
      <c r="D11" s="124"/>
      <c r="E11" s="51" t="s">
        <v>139</v>
      </c>
    </row>
    <row r="12" spans="2:9" x14ac:dyDescent="0.25">
      <c r="B12" s="122" t="s">
        <v>140</v>
      </c>
      <c r="C12" s="123"/>
      <c r="D12" s="124"/>
      <c r="E12" s="51"/>
    </row>
    <row r="13" spans="2:9" x14ac:dyDescent="0.25">
      <c r="B13" s="122" t="s">
        <v>141</v>
      </c>
      <c r="C13" s="123"/>
      <c r="D13" s="124"/>
      <c r="E13" s="51"/>
    </row>
    <row r="14" spans="2:9" x14ac:dyDescent="0.25">
      <c r="B14" s="122" t="s">
        <v>100</v>
      </c>
      <c r="C14" s="123"/>
      <c r="D14" s="124"/>
      <c r="E14" s="51" t="s">
        <v>142</v>
      </c>
    </row>
    <row r="15" spans="2:9" x14ac:dyDescent="0.25">
      <c r="B15" s="122" t="s">
        <v>143</v>
      </c>
      <c r="C15" s="123"/>
      <c r="D15" s="124"/>
      <c r="E15" s="51" t="s">
        <v>144</v>
      </c>
    </row>
    <row r="16" spans="2:9" x14ac:dyDescent="0.25">
      <c r="B16" s="118" t="s">
        <v>102</v>
      </c>
      <c r="C16" s="118"/>
      <c r="D16" s="118"/>
      <c r="E16" s="51"/>
    </row>
    <row r="17" spans="2:2" x14ac:dyDescent="0.25">
      <c r="B17" s="43" t="s">
        <v>145</v>
      </c>
    </row>
    <row r="18" spans="2:2" x14ac:dyDescent="0.25">
      <c r="B18" s="52"/>
    </row>
  </sheetData>
  <mergeCells count="8">
    <mergeCell ref="B15:D15"/>
    <mergeCell ref="B16:D16"/>
    <mergeCell ref="B6:E6"/>
    <mergeCell ref="B8:E8"/>
    <mergeCell ref="B11:D11"/>
    <mergeCell ref="B12:D12"/>
    <mergeCell ref="B13:D13"/>
    <mergeCell ref="B14:D14"/>
  </mergeCells>
  <dataValidations count="1">
    <dataValidation type="list" allowBlank="1" showInputMessage="1" showErrorMessage="1" sqref="E11">
      <formula1>"AP42"</formula1>
    </dataValidation>
  </dataValidations>
  <pageMargins left="0" right="0" top="0.74803149606299213" bottom="0.74803149606299213" header="0.31496062992125984" footer="0.31496062992125984"/>
  <pageSetup scale="65" orientation="portrait"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I37"/>
  <sheetViews>
    <sheetView showGridLines="0" view="pageBreakPreview" zoomScale="60" zoomScaleNormal="80" workbookViewId="0">
      <selection activeCell="B13" sqref="B13:D13"/>
    </sheetView>
  </sheetViews>
  <sheetFormatPr baseColWidth="10" defaultRowHeight="14.4" x14ac:dyDescent="0.3"/>
  <cols>
    <col min="1" max="1" width="3.44140625" customWidth="1"/>
    <col min="4" max="4" width="36.6640625" customWidth="1"/>
    <col min="5" max="5" width="22.6640625" customWidth="1"/>
  </cols>
  <sheetData>
    <row r="7" spans="1:9" ht="15.6" x14ac:dyDescent="0.3">
      <c r="B7" s="77" t="s">
        <v>146</v>
      </c>
      <c r="C7" s="77"/>
      <c r="D7" s="77"/>
      <c r="E7" s="77"/>
      <c r="F7" s="48"/>
      <c r="G7" s="48"/>
      <c r="H7" s="48"/>
      <c r="I7" s="48"/>
    </row>
    <row r="8" spans="1:9" ht="16.2" thickBot="1" x14ac:dyDescent="0.35">
      <c r="B8" s="21"/>
      <c r="C8" s="21"/>
      <c r="D8" s="21"/>
      <c r="E8" s="21"/>
      <c r="F8" s="48"/>
      <c r="G8" s="48"/>
      <c r="H8" s="48"/>
      <c r="I8" s="48"/>
    </row>
    <row r="9" spans="1:9" ht="16.2" thickBot="1" x14ac:dyDescent="0.35">
      <c r="B9" s="130" t="str">
        <f>[2]CUANTIFICACIÓN!B7</f>
        <v>Turbina a Gas</v>
      </c>
      <c r="C9" s="136"/>
      <c r="D9" s="136"/>
      <c r="E9" s="137"/>
      <c r="F9" s="48"/>
      <c r="G9" s="48"/>
      <c r="H9" s="48"/>
      <c r="I9" s="48"/>
    </row>
    <row r="10" spans="1:9" ht="15.6" x14ac:dyDescent="0.3">
      <c r="A10" s="36"/>
      <c r="B10" s="36"/>
      <c r="C10" s="48"/>
      <c r="D10" s="48"/>
      <c r="E10" s="48"/>
      <c r="F10" s="48"/>
      <c r="G10" s="48"/>
    </row>
    <row r="11" spans="1:9" x14ac:dyDescent="0.3">
      <c r="A11" s="36"/>
      <c r="B11" s="138" t="s">
        <v>147</v>
      </c>
      <c r="C11" s="139"/>
      <c r="D11" s="139"/>
      <c r="E11" s="140"/>
    </row>
    <row r="12" spans="1:9" x14ac:dyDescent="0.3">
      <c r="A12" s="36"/>
      <c r="B12" s="133" t="s">
        <v>108</v>
      </c>
      <c r="C12" s="134"/>
      <c r="D12" s="135"/>
      <c r="E12" s="53" t="s">
        <v>109</v>
      </c>
    </row>
    <row r="13" spans="1:9" x14ac:dyDescent="0.3">
      <c r="A13" s="36"/>
      <c r="B13" s="133" t="s">
        <v>113</v>
      </c>
      <c r="C13" s="134"/>
      <c r="D13" s="135"/>
      <c r="E13" s="53" t="s">
        <v>109</v>
      </c>
    </row>
    <row r="14" spans="1:9" x14ac:dyDescent="0.3">
      <c r="A14" s="36"/>
      <c r="B14" s="133" t="s">
        <v>148</v>
      </c>
      <c r="C14" s="134"/>
      <c r="D14" s="135"/>
      <c r="E14" s="53" t="s">
        <v>149</v>
      </c>
    </row>
    <row r="15" spans="1:9" x14ac:dyDescent="0.3">
      <c r="A15" s="36"/>
      <c r="B15" s="133" t="s">
        <v>150</v>
      </c>
      <c r="C15" s="134"/>
      <c r="D15" s="135"/>
      <c r="E15" s="53" t="s">
        <v>151</v>
      </c>
    </row>
    <row r="16" spans="1:9" x14ac:dyDescent="0.3">
      <c r="A16" s="36"/>
      <c r="B16" s="133" t="s">
        <v>128</v>
      </c>
      <c r="C16" s="134"/>
      <c r="D16" s="135"/>
      <c r="E16" s="53" t="s">
        <v>122</v>
      </c>
    </row>
    <row r="17" spans="1:5" x14ac:dyDescent="0.3">
      <c r="A17" s="36"/>
      <c r="B17" s="138" t="s">
        <v>152</v>
      </c>
      <c r="C17" s="139"/>
      <c r="D17" s="139"/>
      <c r="E17" s="140"/>
    </row>
    <row r="18" spans="1:5" x14ac:dyDescent="0.3">
      <c r="A18" s="36"/>
      <c r="B18" s="141" t="s">
        <v>153</v>
      </c>
      <c r="C18" s="141"/>
      <c r="D18" s="141"/>
      <c r="E18" s="54" t="s">
        <v>83</v>
      </c>
    </row>
    <row r="19" spans="1:5" x14ac:dyDescent="0.3">
      <c r="A19" s="36"/>
      <c r="B19" s="141" t="s">
        <v>154</v>
      </c>
      <c r="C19" s="141"/>
      <c r="D19" s="141"/>
      <c r="E19" s="54" t="s">
        <v>84</v>
      </c>
    </row>
    <row r="20" spans="1:5" x14ac:dyDescent="0.3">
      <c r="A20" s="36"/>
      <c r="B20" s="141" t="s">
        <v>155</v>
      </c>
      <c r="C20" s="141"/>
      <c r="D20" s="141"/>
      <c r="E20" s="55" t="s">
        <v>77</v>
      </c>
    </row>
    <row r="21" spans="1:5" x14ac:dyDescent="0.3">
      <c r="A21" s="36"/>
      <c r="B21" s="141" t="s">
        <v>156</v>
      </c>
      <c r="C21" s="141"/>
      <c r="D21" s="141"/>
      <c r="E21" s="56">
        <v>1E-3</v>
      </c>
    </row>
    <row r="22" spans="1:5" x14ac:dyDescent="0.3">
      <c r="A22" s="36"/>
      <c r="B22" s="57"/>
      <c r="C22" s="57"/>
      <c r="D22" s="57"/>
      <c r="E22" s="58"/>
    </row>
    <row r="23" spans="1:5" x14ac:dyDescent="0.3">
      <c r="A23" s="36"/>
      <c r="B23" s="57"/>
      <c r="C23" s="57"/>
      <c r="D23" s="57"/>
      <c r="E23" s="58"/>
    </row>
    <row r="24" spans="1:5" ht="15" thickBot="1" x14ac:dyDescent="0.35">
      <c r="A24" s="36"/>
      <c r="B24" s="36"/>
      <c r="C24" s="36"/>
      <c r="D24" s="36"/>
      <c r="E24" s="36"/>
    </row>
    <row r="25" spans="1:5" ht="16.2" thickBot="1" x14ac:dyDescent="0.35">
      <c r="B25" s="130" t="s">
        <v>88</v>
      </c>
      <c r="C25" s="131"/>
      <c r="D25" s="131"/>
      <c r="E25" s="132"/>
    </row>
    <row r="26" spans="1:5" ht="15.6" x14ac:dyDescent="0.3">
      <c r="B26" s="36"/>
      <c r="C26" s="48"/>
      <c r="D26" s="48"/>
      <c r="E26" s="48"/>
    </row>
    <row r="27" spans="1:5" x14ac:dyDescent="0.3">
      <c r="B27" s="138" t="s">
        <v>147</v>
      </c>
      <c r="C27" s="139"/>
      <c r="D27" s="139"/>
      <c r="E27" s="140"/>
    </row>
    <row r="28" spans="1:5" x14ac:dyDescent="0.3">
      <c r="B28" s="133" t="s">
        <v>108</v>
      </c>
      <c r="C28" s="134"/>
      <c r="D28" s="135"/>
      <c r="E28" s="53" t="s">
        <v>109</v>
      </c>
    </row>
    <row r="29" spans="1:5" x14ac:dyDescent="0.3">
      <c r="B29" s="133" t="s">
        <v>113</v>
      </c>
      <c r="C29" s="134"/>
      <c r="D29" s="135"/>
      <c r="E29" s="53" t="s">
        <v>109</v>
      </c>
    </row>
    <row r="30" spans="1:5" x14ac:dyDescent="0.3">
      <c r="B30" s="133" t="s">
        <v>148</v>
      </c>
      <c r="C30" s="134"/>
      <c r="D30" s="135"/>
      <c r="E30" s="53" t="s">
        <v>149</v>
      </c>
    </row>
    <row r="31" spans="1:5" x14ac:dyDescent="0.3">
      <c r="B31" s="133" t="s">
        <v>150</v>
      </c>
      <c r="C31" s="134"/>
      <c r="D31" s="135"/>
      <c r="E31" s="53" t="s">
        <v>151</v>
      </c>
    </row>
    <row r="32" spans="1:5" x14ac:dyDescent="0.3">
      <c r="B32" s="133" t="s">
        <v>128</v>
      </c>
      <c r="C32" s="134"/>
      <c r="D32" s="135"/>
      <c r="E32" s="53" t="s">
        <v>122</v>
      </c>
    </row>
    <row r="33" spans="2:5" x14ac:dyDescent="0.3">
      <c r="B33" s="138" t="s">
        <v>152</v>
      </c>
      <c r="C33" s="139"/>
      <c r="D33" s="139"/>
      <c r="E33" s="140"/>
    </row>
    <row r="34" spans="2:5" x14ac:dyDescent="0.3">
      <c r="B34" s="141" t="s">
        <v>153</v>
      </c>
      <c r="C34" s="141"/>
      <c r="D34" s="141"/>
      <c r="E34" s="54" t="s">
        <v>83</v>
      </c>
    </row>
    <row r="35" spans="2:5" x14ac:dyDescent="0.3">
      <c r="B35" s="141" t="s">
        <v>154</v>
      </c>
      <c r="C35" s="141"/>
      <c r="D35" s="141"/>
      <c r="E35" s="54" t="s">
        <v>84</v>
      </c>
    </row>
    <row r="36" spans="2:5" x14ac:dyDescent="0.3">
      <c r="B36" s="141" t="s">
        <v>155</v>
      </c>
      <c r="C36" s="141"/>
      <c r="D36" s="141"/>
      <c r="E36" s="55" t="s">
        <v>77</v>
      </c>
    </row>
    <row r="37" spans="2:5" x14ac:dyDescent="0.3">
      <c r="B37" s="141" t="s">
        <v>156</v>
      </c>
      <c r="C37" s="141"/>
      <c r="D37" s="141"/>
      <c r="E37" s="56">
        <v>1E-3</v>
      </c>
    </row>
  </sheetData>
  <mergeCells count="25">
    <mergeCell ref="B37:D37"/>
    <mergeCell ref="B31:D31"/>
    <mergeCell ref="B32:D32"/>
    <mergeCell ref="B33:E33"/>
    <mergeCell ref="B34:D34"/>
    <mergeCell ref="B35:D35"/>
    <mergeCell ref="B36:D36"/>
    <mergeCell ref="B30:D30"/>
    <mergeCell ref="B15:D15"/>
    <mergeCell ref="B16:D16"/>
    <mergeCell ref="B17:E17"/>
    <mergeCell ref="B18:D18"/>
    <mergeCell ref="B19:D19"/>
    <mergeCell ref="B20:D20"/>
    <mergeCell ref="B21:D21"/>
    <mergeCell ref="B25:E25"/>
    <mergeCell ref="B27:E27"/>
    <mergeCell ref="B28:D28"/>
    <mergeCell ref="B29:D29"/>
    <mergeCell ref="B14:D14"/>
    <mergeCell ref="B7:E7"/>
    <mergeCell ref="B9:E9"/>
    <mergeCell ref="B11:E11"/>
    <mergeCell ref="B12:D12"/>
    <mergeCell ref="B13:D13"/>
  </mergeCells>
  <pageMargins left="0" right="0" top="0.74803149606299213" bottom="0.74803149606299213" header="0.31496062992125984" footer="0.31496062992125984"/>
  <pageSetup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BreakPreview" zoomScale="60" zoomScaleNormal="100" workbookViewId="0">
      <selection activeCell="A14" sqref="A14"/>
    </sheetView>
  </sheetViews>
  <sheetFormatPr baseColWidth="10" defaultColWidth="11.44140625" defaultRowHeight="13.8" x14ac:dyDescent="0.3"/>
  <cols>
    <col min="1" max="1" width="81.88671875" style="60" customWidth="1"/>
    <col min="2" max="16384" width="11.44140625" style="60"/>
  </cols>
  <sheetData>
    <row r="1" spans="1:1" ht="112.5" customHeight="1" thickBot="1" x14ac:dyDescent="0.35">
      <c r="A1" s="59" t="s">
        <v>157</v>
      </c>
    </row>
  </sheetData>
  <pageMargins left="0.7" right="0.7" top="0.75" bottom="0.75" header="0.3" footer="0.3"/>
  <pageSetup orientation="portrait" verticalDpi="0"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/Fk8vGW0Q87PRnGZaR72pQy+m5L0zyYtDDypPggge9s=</DigestValue>
    </Reference>
    <Reference Type="http://www.w3.org/2000/09/xmldsig#Object" URI="#idOfficeObject">
      <DigestMethod Algorithm="http://www.w3.org/2001/04/xmlenc#sha256"/>
      <DigestValue>w6+dIftv3zFp++pfkGBjXrj0xSTfOzdg9qzOlUHNMj4=</DigestValue>
    </Reference>
    <Reference Type="http://uri.etsi.org/01903#SignedProperties" URI="#idSignedProperties">
      <Transforms>
        <Transform Algorithm="http://www.w3.org/TR/2001/REC-xml-c14n-20010315"/>
      </Transforms>
      <DigestMethod Algorithm="http://www.w3.org/2001/04/xmlenc#sha256"/>
      <DigestValue>BZKx/dAnuNzu+04XL4REqWl8lgDh5Rm0fsH55nDjD/4=</DigestValue>
    </Reference>
    <Reference Type="http://www.w3.org/2000/09/xmldsig#Object" URI="#idValidSigLnImg">
      <DigestMethod Algorithm="http://www.w3.org/2001/04/xmlenc#sha256"/>
      <DigestValue>1AI/ZMT2QBycUe02mRiUhUUd0Fd6KM1evUm3yVnwOTk=</DigestValue>
    </Reference>
    <Reference Type="http://www.w3.org/2000/09/xmldsig#Object" URI="#idInvalidSigLnImg">
      <DigestMethod Algorithm="http://www.w3.org/2001/04/xmlenc#sha256"/>
      <DigestValue>WNsHapJILsn2Jvn3uGB6CkMC3yXaYK5nb4wnVTueUl8=</DigestValue>
    </Reference>
  </SignedInfo>
  <SignatureValue>QVRgfskWPg1AglRh9eGWtYjc7a3Woz4rLZr1oO6OW8cwHPVq2o5qtXW2yelJqZPTQ4cAtmqW6feq
lEh+Px3LNNTXcb3xrZBA5zLeRTnieS2GlFV9MnjpQ0ra4udIPnJLPO2M88pbnSmUJWFnnKnCLw1H
LCn5XOI1dO9kddFZHMjL8N0uCnssnjN3gCBqSemFAt9I9GsUUSbbueSZxvI2iG6lR2SN8NKfBAnm
UDI9fuz8z24KKDzXCO64+kQ0OoI4hbmcORnkd3NW4Hny/PTPjS3YDsAmyb5yRI/RSfJfq385Hc0P
HE+X2l5Itf8IrxU3Fv7lP3btZ375PHJkf1QBeQ==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Transform>
          <Transform Algorithm="http://www.w3.org/TR/2001/REC-xml-c14n-20010315"/>
        </Transforms>
        <DigestMethod Algorithm="http://www.w3.org/2001/04/xmlenc#sha256"/>
        <DigestValue>9a0EeBqXodtbDVux6MtlO2GYZtVRW4z0HnkZHWK5a64=</DigestValue>
      </Reference>
      <Reference URI="/xl/calcChain.xml?ContentType=application/vnd.openxmlformats-officedocument.spreadsheetml.calcChain+xml">
        <DigestMethod Algorithm="http://www.w3.org/2001/04/xmlenc#sha256"/>
        <DigestValue>/zrmYJUhoycQZAioMpe6dcV+QfSPCUJMD+qdi691QTk=</DigestValue>
      </Reference>
      <Reference URI="/xl/comments1.xml?ContentType=application/vnd.openxmlformats-officedocument.spreadsheetml.comments+xml">
        <DigestMethod Algorithm="http://www.w3.org/2001/04/xmlenc#sha256"/>
        <DigestValue>F+A6uuKZX/X2mllRXYBnbBmUMRmu0Vn6D8PKkGQGrN0=</DigestValue>
      </Reference>
      <Reference URI="/xl/comments2.xml?ContentType=application/vnd.openxmlformats-officedocument.spreadsheetml.comments+xml">
        <DigestMethod Algorithm="http://www.w3.org/2001/04/xmlenc#sha256"/>
        <DigestValue>1zJFMIifkC6F8v1TC3PjM/qd6PmlTOvSjDSm/ll3/yE=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j79VH7ko70R7pttbrbb54NwBUX8PiGH2zPclev8hocs=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h3rXcbK2PKx7hkyd4iY7UFc8AaHp8EE/EdJSd5C18KE=</DigestValue>
      </Reference>
      <Reference URI="/xl/drawings/drawing2.xml?ContentType=application/vnd.openxmlformats-officedocument.drawing+xml">
        <DigestMethod Algorithm="http://www.w3.org/2001/04/xmlenc#sha256"/>
        <DigestValue>CVHtAdHWBkWcws7Pbsb+MCtuovTWgzKOtpip19AtpiU=</DigestValue>
      </Reference>
      <Reference URI="/xl/drawings/drawing3.xml?ContentType=application/vnd.openxmlformats-officedocument.drawing+xml">
        <DigestMethod Algorithm="http://www.w3.org/2001/04/xmlenc#sha256"/>
        <DigestValue>eNkvgX92NvgMNiCz1aOgBx8Eu6D0YQzXWMOnJgG8q8s=</DigestValue>
      </Reference>
      <Reference URI="/xl/drawings/drawing4.xml?ContentType=application/vnd.openxmlformats-officedocument.drawing+xml">
        <DigestMethod Algorithm="http://www.w3.org/2001/04/xmlenc#sha256"/>
        <DigestValue>o+/fub+zIQsNcsTxUuy95DbiMBRcEWUYNa1OsBx6Txs=</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zzXpK5CulRM6klw0SNpf8S3+6CYpLzwJZvbvTpO3Ukg=</DigestValue>
      </Reference>
      <Reference URI="/xl/drawings/vmlDrawing4.vml?ContentType=application/vnd.openxmlformats-officedocument.vmlDrawing">
        <DigestMethod Algorithm="http://www.w3.org/2001/04/xmlenc#sha256"/>
        <DigestValue>SrCYxAzL2qvvWxzDuS56iBwLdvEteIBxBKw36VL7NIo=</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grUj0uRZaSTuUrtjw1powjyjtNAvWqj21wquaECTq3A=</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externalLinks/externalLink2.xml?ContentType=application/vnd.openxmlformats-officedocument.spreadsheetml.externalLink+xml">
        <DigestMethod Algorithm="http://www.w3.org/2001/04/xmlenc#sha256"/>
        <DigestValue>Eb6PeyZhW1z00JLDDJEhJh32PSNb8sjZdaTV0461fQU=</DigestValue>
      </Reference>
      <Reference URI="/xl/media/image1.emf?ContentType=image/x-emf">
        <DigestMethod Algorithm="http://www.w3.org/2001/04/xmlenc#sha256"/>
        <DigestValue>5UWOBpVAwBxwCXsWDkuQTGRh+iShkUtgyv2Yb35614E=</DigestValue>
      </Reference>
      <Reference URI="/xl/media/image10.jpeg?ContentType=image/jpeg">
        <DigestMethod Algorithm="http://www.w3.org/2001/04/xmlenc#sha256"/>
        <DigestValue>6qkrzETK8XBiOLpm9iGLMgouitN75vA2HCBWFek/eek=</DigestValue>
      </Reference>
      <Reference URI="/xl/media/image11.jpeg?ContentType=image/jpeg">
        <DigestMethod Algorithm="http://www.w3.org/2001/04/xmlenc#sha256"/>
        <DigestValue>MiQ5E04/Ris/XYHSYddDCYs+D8oZIThDZjOgiLeywoA=</DigestValue>
      </Reference>
      <Reference URI="/xl/media/image2.emf?ContentType=image/x-emf">
        <DigestMethod Algorithm="http://www.w3.org/2001/04/xmlenc#sha256"/>
        <DigestValue>tg69sxhnuAOlmRUvopm0YRt9Db1nvPSX5FozHMGfX6Q=</DigestValue>
      </Reference>
      <Reference URI="/xl/media/image3.emf?ContentType=image/x-emf">
        <DigestMethod Algorithm="http://www.w3.org/2001/04/xmlenc#sha256"/>
        <DigestValue>GF5W4202rKiti9uvXSyECFbXR6zXEr9Tqvck82fVDGg=</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jHQosthzYqeUQgLdqjdRIJYg5W39auCl4Y4+GDkO7lM=</DigestValue>
      </Reference>
      <Reference URI="/xl/printerSettings/printerSettings3.bin?ContentType=application/vnd.openxmlformats-officedocument.spreadsheetml.printerSettings">
        <DigestMethod Algorithm="http://www.w3.org/2001/04/xmlenc#sha256"/>
        <DigestValue>NK35QpGSxXU2vFm2AAdWIKdCfMzaDJfOB62i6FD6yJQ=</DigestValue>
      </Reference>
      <Reference URI="/xl/printerSettings/printerSettings4.bin?ContentType=application/vnd.openxmlformats-officedocument.spreadsheetml.printerSettings">
        <DigestMethod Algorithm="http://www.w3.org/2001/04/xmlenc#sha256"/>
        <DigestValue>IJ8CfLrNRYFIE3cAtlaFXX3bEjWBNcLlX7c99FEPs4I=</DigestValue>
      </Reference>
      <Reference URI="/xl/printerSettings/printerSettings5.bin?ContentType=application/vnd.openxmlformats-officedocument.spreadsheetml.printerSettings">
        <DigestMethod Algorithm="http://www.w3.org/2001/04/xmlenc#sha256"/>
        <DigestValue>ybrSg0cGb47qLI26ywYBtUdyzhxVzhuLq80X9X2VZds=</DigestValue>
      </Reference>
      <Reference URI="/xl/printerSettings/printerSettings6.bin?ContentType=application/vnd.openxmlformats-officedocument.spreadsheetml.printerSettings">
        <DigestMethod Algorithm="http://www.w3.org/2001/04/xmlenc#sha256"/>
        <DigestValue>ybrSg0cGb47qLI26ywYBtUdyzhxVzhuLq80X9X2VZds=</DigestValue>
      </Reference>
      <Reference URI="/xl/sharedStrings.xml?ContentType=application/vnd.openxmlformats-officedocument.spreadsheetml.sharedStrings+xml">
        <DigestMethod Algorithm="http://www.w3.org/2001/04/xmlenc#sha256"/>
        <DigestValue>Waahh17kHQElQHa65vJp2upKEYZzbCfNrtoFgfWbhq4=</DigestValue>
      </Reference>
      <Reference URI="/xl/styles.xml?ContentType=application/vnd.openxmlformats-officedocument.spreadsheetml.styles+xml">
        <DigestMethod Algorithm="http://www.w3.org/2001/04/xmlenc#sha256"/>
        <DigestValue>5EFK7vK45uW41efODj3ZtU9wmByOYN5yb5viUPMIwf8=</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bdw5LufkTPuLpCH1FWDY4lmV8jsyjunoOwTaMpxFtvY=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eQV2FY1L2l1QSXsKJj5WPN19GWIuFsPPhd+e1hYjLic=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defxCsXyCTZ8/tWeCHrWelPO9fasfe7ZUn9ac92rtHo=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sheet1.xml?ContentType=application/vnd.openxmlformats-officedocument.spreadsheetml.worksheet+xml">
        <DigestMethod Algorithm="http://www.w3.org/2001/04/xmlenc#sha256"/>
        <DigestValue>vaZ/gU0mb74wGLU515cTeaRZF7Pjma4I4JELHkVqBhc=</DigestValue>
      </Reference>
      <Reference URI="/xl/worksheets/sheet2.xml?ContentType=application/vnd.openxmlformats-officedocument.spreadsheetml.worksheet+xml">
        <DigestMethod Algorithm="http://www.w3.org/2001/04/xmlenc#sha256"/>
        <DigestValue>bhY/qeo6/NPQeCcAaZWOs/bRtYVeC1p4N5opXm1QaxU=</DigestValue>
      </Reference>
      <Reference URI="/xl/worksheets/sheet3.xml?ContentType=application/vnd.openxmlformats-officedocument.spreadsheetml.worksheet+xml">
        <DigestMethod Algorithm="http://www.w3.org/2001/04/xmlenc#sha256"/>
        <DigestValue>0DOObrmdmHkr9MEPqtEIy4F8opcAKrIMi77fRSEHi2c=</DigestValue>
      </Reference>
      <Reference URI="/xl/worksheets/sheet4.xml?ContentType=application/vnd.openxmlformats-officedocument.spreadsheetml.worksheet+xml">
        <DigestMethod Algorithm="http://www.w3.org/2001/04/xmlenc#sha256"/>
        <DigestValue>2Blt3VS/+fgh97Ks+kVEGb03L83bY5tPwJKSRpG5p90=</DigestValue>
      </Reference>
      <Reference URI="/xl/worksheets/sheet5.xml?ContentType=application/vnd.openxmlformats-officedocument.spreadsheetml.worksheet+xml">
        <DigestMethod Algorithm="http://www.w3.org/2001/04/xmlenc#sha256"/>
        <DigestValue>+OqBUyKfSr1XKg1w6r/aCOFiXB95Ra7x1d37q0C9dVM=</DigestValue>
      </Reference>
      <Reference URI="/xl/worksheets/sheet6.xml?ContentType=application/vnd.openxmlformats-officedocument.spreadsheetml.worksheet+xml">
        <DigestMethod Algorithm="http://www.w3.org/2001/04/xmlenc#sha256"/>
        <DigestValue>oFWc6Pi0PJwvsp8x46JIsJLznGRxMpXLvGLhJK6R1f4=</DigestValue>
      </Reference>
    </Manifest>
    <SignatureProperties>
      <SignatureProperty Id="idSignatureTime" Target="#idPackageSignature">
        <mdssi:SignatureTime xmlns:mdssi="http://schemas.openxmlformats.org/package/2006/digital-signature">
          <mdssi:Format>YYYY-MM-DDThh:mm:ssTZD</mdssi:Format>
          <mdssi:Value>2017-01-18T17:18:25Z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7//////////////////////////////////+D+///////////////////////////////////g////////////////////////////////////4P///////////////////////////////////+D////////////////////////////////////g////////////////////////////////////4P///////////////////////////////////+D////////////////////////////////////g////////////////////////////////////4P///////////////////////////////////+D////////////////////////////////////g////////////////////////////////////4P///////////////////////////////////+D////////////////////////////////////g////////////////////////////////////4Pv//////////////////////////////////+D////////////////////////////////////g8///////////////////////////////////4P///////////////////////////////////+D////////////////////////////////////g////////////////////////////////////4OH//////////////////////////////////+D////////////////////////////////////g////////////////////////////////////4PP//////////////////////////////////+D////////////////////////////////////g+P//////////////////////////////////4P///////////////////////////////////+AA///////////////////////////////////g6///////////////////////////////////4P///////////////////////////////////+Dj///////////////////////////////////g6f//////////////////////////////////4O///////////////////////////////////+D////////////////////////////////////g8v//////////////////////////////////4PL//////////////////////////////////+D////////////////////////////////////g7v//////////////////////////////////4P3//////////////////////////////////+D+///////////////////////////////////g////////////////////////////////////4P7//////////////////////////////////+Dq///////////////////////////////////g5f//////////////////////////////////4P///////////////////////////////////+D////////////////////////////////////g////////////////////////////////////4O7//////////////////////////////////+D////////////////////////////////////g////////////////////////////////////4P///////////////////////////////////+Dl///////////////////////////////////g6///////////////////////////////////4P///////////////////////////////////+D////////////////////////////////////g3v//////////////////////////////////4Mf//////////////////////////////////+D////////////////////////////////////gAP//////////////////////////////////4AD//////////////////////////////////+Db///////////////////////////////////gAP//////////////////////////////////4AD//////////////////////////////////+D////////////////////////////////////g4P//////////////////////////////////4P///////////////////////////////////+D////////////////////////////////////g////////////////////////////////////4OX//////////////////////////////////+D////////////////////////////////////g////////////////////////////////////4P///////////////////////////////////+Dt///////////////////////////////////g5///////////////////////////////////4P///////////////////////////////////+D////////////////////////////////////g////////////////////////////////////4Or//////////////////////////////////+D////////////////////////////////////g////////////////////////////////////4P///////////////////////////////////+Df///////////////////////////////////g////////////////////////////////////4P///////////////////////////////////+D////////////////////////////////////g2f//////////////////////////////////4P///////////////////////////////////+D////////////////////////////////////g////////////////////////////////////4AD//////////////////////////////////+Dv///////////////////////////////////g////////////////////////////////////4P///////////////////////////////////+D////////////////////////////////////g8///////////////////////////////////4P///////////////////////////////////+D////////////////////////////////////g////////////////////////////////////4OH//////////////////////////////////+D0///////////////////////////////////g////////////////////////////////////4P///////////////////////////////////+D////////////////////////////////////g+f//////////////////////////////////4P///////////////////////////////////+D////////////////////////////////////g////////////////////////////////////4P///////////////////////////////////+D////////////////////////////////////g////////////////////////////////////4P///////////////////////////////////+D////////////////////////////////////g////////////////////////////////////4P///////////////////////////////////+D////////////////////////////////////g////////////////////////////////////4P///////////////////////////////////+D////////////////////////////////////g////////////////////////////////////4P///////////////////////////////////+AF///////////////////////////////////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2017-01-18T17:18:25Z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J0Z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AAA8JyrISUAAACrm3KO4uDYDxDJSgZQNc0h8JyrIWYcIaYiAIoBiK40AFyuNABQYUsZIA0EhCCxNACx4dgPIA0EhAAAAAAQyUoGWBMUBAywNADQsQEQOp2rIQAAAADQsQEQIA0AAPCcqyElAAAAAAAAAAcAAADwnKshAAAAAAAAAACQrjQAZM7KDyAAAAD/////AAAAAAAAAAAQAAAAAAAAADgAAAABAAAAAQAAABEAAAARAAAAEAAAAAAAAAAAAEoGWBMUBACuAQD/////yA8KE1CvNABQrzQAerHYDwAAAACAsTQAEMlKBoqx2A/IDwoT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vZ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cSY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R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00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aq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czcBAQEBAQEBAQEBAQEBAQEBAQEBAQEBAQEBARojGYumUkCUT38BAQEBAQEBAQEBAQEBAQEBAQEBAQEBAQEBAQEBAQEBAQEBAQEBAQEBAQEBAQEBAQEBAQEBAQEBAQEBAQEBAQEBAQEBAQEBAQEBAQEBAQEBAQEBAQEBAQEBAQEBAQEBAQEBAQEBAQEBAQEBAQEBAQEBAQEBAQEBAQEBAQEBAQEBAQEBAQEBAQEBAQEBAQEBAQEBAQEBAQEBAQEBAQEBAQEBAQEBAQEBAQEBAQEBAQGI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XnC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oFk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G5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apX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Xo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Ff0QEBAQEBAQEBIMlzHc4BAQEBAQEBAQEBAQEBAQEBAQEBAQEBAQERQgEBAQEBAQEBxi0BAQEBAQEBAQEBAQEBAQEBAQEBAQEBAQEBAQEBAQEBAQEBAQEBAQEBAQEBAQEBAQEBAQEBAQEBAQEBAQEBAQEBAQEBAQEBAQEBAQEBAQEBAQEBAQEBAQEBAQEBAQEBAQEBAQEBAQEBAQEBAQEBAQEBAQEBAQEBAQEBAQEBAQEBAQEBAQEBAQEBAQEBAQEBAQEBAQEBAQEBAQEBAQEBAQEBARaPAQEBAQF1Y0Y9RQEBAQEBAQEBAQEBAQEBAQEBAQEBAQEBAQEBAQUqAQEBAQEBAQE/bAEBAQEBAQEBAQEBAQEBAQEBAQEBAQEBAQEBAQEBAQEBAQEBAQEBAQEBAQEBAQEBAQEBAQEBAQEBAQEBAQEBAQEBAQEBAQEBAQEBAQEBAQEBAQEBAQEBAQEBAQEBAQEBAQEBAQEBAQEBAQEBAQEBAQEBAQEBAQEBAQEBAQEBAQEBAQEBAQEBAQEBAQEBAQEBAQEBAQEBAQEBAQEBAQEBAQEBuhYBAQEBqhsYAQEBAQEBAQEBAQEBAQEBAQEBAQEBAQEBAQEBAQEBn50BAQEBAQEBAaxYAQEBAQEBAQEBAQEBAQEBAQEBAQEBAQEBAQEBAQEBAQEBAQEBAQEBAQEBAQEBAQEBAQEBAQEBAQEBAQEBAQEBAQEBAQEBAQEBAQEBAQEBAQEBAQEBAQEBAQEBAQEBAQEBAQEBAQEBAQEBAQEBAQEBAQEBAQEBAQEBAQEBAQEBAQEBAQEBAQEBAQEBAQEBAQEBAQEBAQEBAQEBAQEBAQEBAQGJ6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eNg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28YBAbgBAQEBAQEBAQEBAQEBAQEBAQEBAQEBAQEBAQEBAQEBAQEBnzwBAQEBAQEBAUnMAQEBAQEBAQEBAQEBAQEBAQEBAQEBAQEBAQEBAQEBAQEBAQEBAQEBAQEBAQEBAQEBAQEBAQEBAQEBAQEBAQEBAQEBAQEBAQEBAQEBAQEBAQEBAQEBAQEBAQEBAQEBAQEBAQEBAQEBAQEBAQEBAQEBAQEBAQEBAQEBAQEBAQEBAQEBAQEBAQEBAQEBAQEBAQEBAQEBAQEBAQEBAQEBAQEBAQFqI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b25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QXg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dagEBAQFET6MBAQEBAQEBAQEBAQEBAQEBAQEBSuozhAEBAQEBAQGvaQEBAQEBAQEB0rsBAQEBAQEBAQEBAQEBAQEBAQEBAQEBAQEBAQEBAQEBAQEBAQEBAQEBAQEBAQEBAQEBAQEBAQEBAQEBAQEBAQEBAQEBAQEBAQEBAQEBAQEBAQEBAQEBAQEBAQEBAQEBAQEBAQEBAQEBAQEBAQEBAQEBAQEBAQEBAQEBAQEBAQEBAQEBAQEBAQEBAQEBAQEBAQEBAQEBAQEBAQEBAQEBAQEBAXQ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GMwBAQEBAQEBYOI7AQEBAQEBAQEBAQEBAQEBAQEBAQGaseB5AQEBuAEBAQEBAQEBAQE3AQEBAQEBAQEBAQEBAQEBAQEBAQEBAQEBAQEBAQEBAQEBAQEBAQEBAQEBAQEBAQEBAQEBAQEBAQEBAQEBAQEBAQEBAQEBAQEBAQEBAQEBAQEBAQEBAQEBAQEBAQEBAQEBAQEBAQEBAQEBAQEBAQEBAQEBAQEBAQEBAQEBAQEBAQEBAQEBAQEBAQEBAQEBAQEBAQEBAQEBAQEBAQEBAQEBAQFCjQEBAQEBAQEBAZVWAQEBAQEBAQEBAQEBAQEBAQEBAQECWsAVfAE3AQEBAQEBAQEBATcBAQEBAQEBAQEBAQEBAQEBAQEBAQEBAQEBAQEBAQEBAQEBAQEBAQEBAQEBAQEBAQEBAQEBAQEBAQEBAQEBAQEBAQEBAQEBAQEBAQEBAQEBAQEBAQEBAQEBAQEBAQEBAQEBAQEBAQEBAQEBAQEBAQEBAQEBAQEBAQEBAQEBAQEBAQEBAQEBAQEBAQEBAQEBAQEBAQEBAQEBAQEBAQEBAQEBAZgD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qy0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ZNgEBAQEBAQEBAQEBAQECMOQ/AQEBAQEBAQEBAQEBAQEBAQEBAVYBmsF2AQEBAQEBAecBAQEBAQEBAQEBAQEBAQEBAQEBAQEBAQEBAQEBAQEBAQEBAQEBAQEBAQEBAQEBAQEBAQEBAQEBAQEBAQEBAQEBAQEBAQEBAQEBAQEBAQEBAQEBAQEBAQEBAQEBAQEBAQEBAQEBAQEBAQEBAQEBAQEBAQEBAQEBAQEBAQEBAQEBAQEBAQEBAQEBAQEBAQEBAQEBAQEBAQEBAQEBAQEBAQEBAYjP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eDoBAQEBAQEBAQEBAQEBAQEBAQFLXBoBAQEBAQEBAQEBAQEBAQFqAQEBATZcmYwBAQFXAQEBAQEBAQEBAQEBAQEBAQEBAQEBAQEBAQEBAQEBAQEBAQEBAQEBAQEBAQEBAQEBAQEBAQEBAQEBAQEBAQEBAQEBAQEBAQEBAQEBAQEBAQEBAQEBAQEBAQEBAQEBAQEBAQEBAQEBAQEBAQEBAQEBAQEBAQEBAQEBAQEBAQEBAQEBAQEBAQEBAQEBAQEBAQEBAQEBAQEBAQEBAQEBAQEBAQGr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blp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jSkBAQEBAQEBAQEBAQEBAQEBAQEBAQEBAc6Zcs4BAQEBAQEBAX5BAQEBAQEBAQGzZAELc0sBAQEBAQEBAQEBAQEBAQEBAQEBAQEBAQEBAQEBAQEBAQEBAQEBAQEBAQEBAQEBAQEBAQEBAQEBAQEBAQEBAQEBAQEBAQEBAQEBAQEBAQEBAQEBAQEBAQEBAQEBAQEBAQEBAQEBAQEBAQEBAQEBAQEBAQEBAQEBAQEBAQEBAQEBAQEBAQEBAQEBAQEBAQEBAQEBAQEBAQEBAQEBAQEBAQHRg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fw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H77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E9U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GfaQ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1H4BAQEBAQEBAQEBAQEBAQEBAQEBAQEBAQEBAQEBfhgBAQEBAQEBAQEBAQEBAQEBAYw2AQEBAQEBAQEBAS8BAQEBIDwBAQHBAQEBAYQdwwEBAQFrjgGTpgEBAQEBidoUzGWKPQEBAQEBAQEBunTHeJYBkgHHAQEBAQEBAQGwUTsBAQEBAQEBAQEBAQEBAQEBAQEBAQEBAQEBAQEBAQEBAQEBAQEBAQEBAQEBAQEBAQEBAQEBAQEBAQEBAQEBAQEBAQEBAQEBAQEBAQEBAQEBAQEBAQH//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dLv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g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5Ms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7/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ej3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g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Z9k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vw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v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e/3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FQwg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8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tY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y9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AA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hD9rxn+nbp2b4kpEJoOAR4AAAAAUDXNIfSvNADiGSFTIgCKAUmMKRC0rjQAAAAAABDJSgb0rzQAJIiAEvyuNADZiykQUwBlAGcAbwBlACAAVQBJAAAAAAD1iykQzK80AOEAAAB0rjQAS+TZDxCx2xXhAAAAAQAAAC79rxkAADQA6uPZDwQAAAAFAAAAAAAAAAAAAAAAAAAALv2vGYCwNAAliykQ8HRUBgQAAAAQyUoGAAAAAEmLKRAAAAAAAABlAGcAbwBlACAAVQBJAAAAChNQrzQAUK80AOEAAADsrjQAAAAAABD9rxk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2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Em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U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9N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2qgEBAQEBAQEBAQEBAQEBAQEBAQEBAQEBAQEBAQEBScYjjn8BAQEBAQEBAQEBAQEBAQEBAQEBAQEBAQEBAQEBAQEBAQEBAQEBAQEBAQEBAQEBAQEBAQEBAQEBAQEBAQEBAQEBAQEBAQEBAQEBAQEBAQEBAQEBAQEBAQEBAQEBAQEBAQEBAQEBAQEBAQEBAQEBAQEBAQEBAQEBAQEBAQEBAQEBAQEBAQEBAQEBAQEBAQEBAQEBAQEBAQEBAQEBAQEBAQEBAQEBAQEBAQEBAQEBAQEBAXM3AQEBAQEBAQEBAQEBAQEBAQEBAQEBAQEBAQEaIxmLplJAlE9/AQEBAQEBAQEBAQEBAQEBAQEBAQEBAQEBAQEBAQEBAQEBAQEBAQEBAQEBAQEBAQEBAQEBAQEBAQEBAQEBAQEBAQEBAQEBAQEBAQEBAQEBAQEBAQEBAQEBAQEBAQEBAQEBAQEBAQEBAQEBAQEBAQEBAQEBAQEBAQEBAQEBAQEBAQEBAQEBAQEBAQEBAQEBAQEBAQEBAQEBAQEBAQEBAQEBAQEBAQEBAQEBAQEBAQEBiAcBAQEBAQEBAQEBAQEBAQEBAQEBAQEBAQEsG3kBAQEBAQEBAYlJAQEBAQEBAQEBAQEBAQEBAQEBAQEBAQEBAQEBAQEBAQEBAQEBAQEBAQEBAQEBAQEBAQEBAQEBAQEBAQEBAQEBAQEBAQEBAQEBAQEBAQEBAQEBAQEBAQEBAQEBAQEBAQEBAQEBAQEBAQEBAQEBAQEBAQEBAQEBAQEBAQEBAQEBAQEBAQEBAQEBAQEBAQEBAQEBAQEBAQEBAQEBAQEBAQEBAQEBAQEBAQEBAQEBAQF5wgEBAQEBAQEBAQEBAQEBAQEBAQEBAQGckmcBAQEBAQEBAQEBASYBAQEBAQEBAQHXaQEBAQEBAQEBAQEBAQEBAQEBAQEBAQEBAQEBAQEBAQEBAQEBAQEBAQEBAQEBAQEBAQEBAQEBAQEBAQEBAQEBAQEBAQEBAQEBAQEBAQEBAQEBAQEBAQEBAQEBAQEBAQEBAQEBAQEBAQEBAQEBAQEBAQEBAQEBAQEBAQEBAQEBAQEBAQEBAQEBAQEBAQEBAQEBAQEBAQEBAQEBAQEBAQEBAQEBAaBZ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xuQBAQEBAQEBAQEBAQEBAQEBAY1XgQIBAQEBAQEBAQEBAQEBAQEBuAEBAQEBAQEBAX0BAQEBAQEBAQEBAQEBAQEBAQEBAQEBAQEBAQEBAQEBAQEBAQEBAQEBAQEBAQEBAQEBAQEBAQEBAQEBAQEBAQEBAQEBAQEBAQEBAQEBAQEBAQEBAQEBAQEBAQEBAQEBAQEBAQEBAQEBAQEBAQEBAQEBAQEBAQEBAQEBAQEBAQEBAQEBAQEBAQEBAQEBAQEBAQEBAQEBAQEBAQEBAQEBAQEBAQGqV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V6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X9E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Wj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boWAQEBAaobGAEBAQEBAQEBAQEBAQEBAQEBAQEBAQEBAQEBAQEBAZ+dAQEBAQEBAQGsWAEBAQEBAQEBAQEBAQEBAQEBAQEBAQEBAQEBAQEBAQEBAQEBAQEBAQEBAQEBAQEBAQEBAQEBAQEBAQEBAQEBAQEBAQEBAQEBAQEBAQEBAQEBAQEBAQEBAQEBAQEBAQEBAQEBAQEBAQEBAQEBAQEBAQEBAQEBAQEBAQEBAQEBAQEBAQEBAQEBAQEBAQEBAQEBAQEBAQEBAQEBAQEBAQEBAQEBies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jY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dvG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i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G9uQEBAcEgAQEBAQEBAQEBAQEBAQEBAQEBAQEBAQEBAQEBAQEBAQE/KwEBAQEBAQEBawkBAQEBAQEBAQEBAQEBAQEBAQEBAQEBAQEBAQEBAQEBAQEBAQEBAQEBAQEBAQEBAQEBAQEBAQEBAQEBAQEBAQEBAQEBAQEBAQEBAQEBAQEBAQEBAQEBAQEBAQEBAQEBAQEBAQEBAQEBAQEBAQEBAQEBAQEBAQEBAQEBAQEBAQEBAQEBAQEBAQEBAQEBAQEBAQEBAQEBAQEBAQEBAQEBAQEBAUF4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HWoBAQEBRE+jAQEBAQEBAQEBAQEBAQEBAQEBAUrqM4QBAQEBAQEBr2kBAQEBAQEBAdK7AQEBAQEBAQEBAQEBAQEBAQEBAQEBAQEBAQEBAQEBAQEBAQEBAQEBAQEBAQEBAQEBAQEBAQEBAQEBAQEBAQEBAQEBAQEBAQEBAQEBAQEBAQEBAQEBAQEBAQEBAQEBAQEBAQEBAQEBAQEBAQEBAQEBAQEBAQEBAQEBAQEBAQEBAQEBAQEBAQEBAQEBAQEBAQEBAQEBAQEBAQEBAQEBAQEBAQF0GgEBAQEBAYAxAQEBAQEBAQEBAQEBAQEBAQEBAQEq1lBaAQEBAQG4AQEBAQEBAQEBAbsBAQEBAQEBAQEBAQEBAQEBAQEBAQEBAQEBAQEBAQEBAQEBAQEBAQEBAQEBAQEBAQEBAQEBAQEBAQEBAQEBAQEBAQEBAQEBAQEBAQEBAQEBAQEBAQEBAQEBAQEBAQEBAQEBAQEBAQEBAQEBAQEBAQEBAQEBAQEBAQEBAQEBAQEBAQEBAQEBAQEBAQEBAQEBAQEBAQEBAQEBAQEBAQEBAQEBARjM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Qo0BAQEBAQEBAQGVVgEBAQEBAQEBAQEBAQEBAQEBAQEBAlrAFXwBNwEBAQEBAQEBAQE3AQEBAQEBAQEBAQEBAQEBAQEBAQEBAQEBAQEBAQEBAQEBAQEBAQEBAQEBAQEBAQEBAQEBAQEBAQEBAQEBAQEBAQEBAQEBAQEBAQEBAQEBAQEBAQEBAQEBAQEBAQEBAQEBAQEBAQEBAQEBAQEBAQEBAQEBAQEBAQEBAQEBAQEBAQEBAQEBAQEBAQEBAQEBAQEBAQEBAQEBAQEBAQEBAQEBAQGYA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astAQEBAQEBAQEBAQEBWuA5AQEBAQEBAQEBAQEBAQEBAQEBAQEBD+jGAQEBAQEBAQEBUQEBAQEBAQEBAQEBAQEBAQEBAQEBAQEBAQEBAQEBAQEBAQEBAQEBAQEBAQEBAQEBAQEBAQEBAQEBAQEBAQEBAQEBAQEBAQEBAQEBAQEBAQEBAQEBAQEBAQEBAQEBAQEBAQEBAQEBAQEBAQEBAQEBAQEBAQEBAQEBAQEBAQEBAQEBAQEBAQEBAQEBAQEBAQEBAQEBAQEBAQEBAQEBAQEBAQEB2TYBAQEBAQEBAQEBAQEBAjDkPwEBAQEBAQEBAQEBAQEBAQEBAQFWAZrBdgEBAQEBAQHnAQEBAQEBAQEBAQEBAQEBAQEBAQEBAQEBAQEBAQEBAQEBAQEBAQEBAQEBAQEBAQEBAQEBAQEBAQEBAQEBAQEBAQEBAQEBAQEBAQEBAQEBAQEBAQEBAQEBAQEBAQEBAQEBAQEBAQEBAQEBAQEBAQEBAQEBAQEBAQEBAQEBAQEBAQEBAQEBAQEBAQEBAQEBAQEBAQEBAQEBAQEBAQEBAQEBAQGIz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Xg6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qw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G5aQEBAQEBAQEBAQEBAQEBAQEBAQEBAUUPciABAQEBAQEBAQEBERMBAQEBAQE4w6Y+xcMBAQEBAQEBAQEBAQEBAQEBAQEBAQEBAQEBAQEBAQEBAQEBAQEBAQEBAQEBAQEBAQEBAQEBAQEBAQEBAQEBAQEBAQEBAQEBAQEBAQEBAQEBAQEBAQEBAQEBAQEBAQEBAQEBAQEBAQEBAQEBAQEBAQEBAQEBAQEBAQEBAQEBAQEBAQEBAQEBAQEBAQEBAQEBAQEBAQEBAQEBAQEBAQEBAQEBAY0pAQEBAQEBAQEBAQEBAQEBAQEBAQEBAQHOmXLOAQEBAQEBAQF+QQEBAQEBAQEBs2QBC3NLAQEBAQEBAQEBAQEBAQEBAQEBAQEBAQEBAQEBAQEBAQEBAQEBAQEBAQEBAQEBAQEBAQEBAQEBAQEBAQEBAQEBAQEBAQEBAQEBAQEBAQEBAQEBAQEBAQEBAQEBAQEBAQEBAQEBAQEBAQEBAQEBAQEBAQEBAQEBAQEBAQEBAQEBAQEBAQEBAQEBAQEBAQEBAQEBAQEBAQEBAQEBAQEBAQEB0Y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38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+0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RPV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n2k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dR+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S7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4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eTL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o9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4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GfZ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78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r/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v9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UMI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4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+4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bW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8vR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OKiguHGI5Yz7ZHYdMQmdERGS/+qVDufv01FxBoi1qg4=</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dE2NspoziMVuUv9IDsNpdxnzyIIuYJZrw/sziylF/tU=</DigestValue>
    </Reference>
    <Reference Type="http://www.w3.org/2000/09/xmldsig#Object" URI="#idValidSigLnImg">
      <DigestMethod Algorithm="http://www.w3.org/2001/04/xmlenc#sha256"/>
      <DigestValue>RM2gQyOc7iMEYsj3+kYRb5KS6hYdJxY1/wYDbhDvBhI=</DigestValue>
    </Reference>
    <Reference Type="http://www.w3.org/2000/09/xmldsig#Object" URI="#idInvalidSigLnImg">
      <DigestMethod Algorithm="http://www.w3.org/2001/04/xmlenc#sha256"/>
      <DigestValue>clUc/58lrDwd8NVZosdudGUCzBbfDHLgiClBH0fCDVE=</DigestValue>
    </Reference>
  </SignedInfo>
  <SignatureValue>pUL/2z0RpSSwMdxjSXme7Ww5+XENbRfPxfcQgNPSR9yR4lsZpqlJ0UZZNzZCX0zEcw1LPYk8RrOA
nEK4LE9HsOiPQUqSNvnGCZjb7w8GEy8g/YimeazWRcjOYSHldnrGf1HH7omQCxM9BVVZ0QTwGV1d
Pv89kSotcBeVFv5n5xB1O4ONM3GOTTCcvg+0hhmmbNOG3J9ZmrvWmkk45OXbbEAm4sKAqvvaoY4Q
4TL3aG/mhtRYBWytblopRE2JLfyzbgkAGlFr55o7+usfU+SE1nO6rH9Kt3l8utA/7uPHphi2SE2B
ILNJUWWGQH5vZc9BRt7jy6RVf73d2c3FpVnB/g==</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9a0EeBqXodtbDVux6MtlO2GYZtVRW4z0HnkZHWK5a64=</DigestValue>
      </Reference>
      <Reference URI="/xl/calcChain.xml?ContentType=application/vnd.openxmlformats-officedocument.spreadsheetml.calcChain+xml">
        <DigestMethod Algorithm="http://www.w3.org/2001/04/xmlenc#sha256"/>
        <DigestValue>/zrmYJUhoycQZAioMpe6dcV+QfSPCUJMD+qdi691QTk=</DigestValue>
      </Reference>
      <Reference URI="/xl/comments1.xml?ContentType=application/vnd.openxmlformats-officedocument.spreadsheetml.comments+xml">
        <DigestMethod Algorithm="http://www.w3.org/2001/04/xmlenc#sha256"/>
        <DigestValue>F+A6uuKZX/X2mllRXYBnbBmUMRmu0Vn6D8PKkGQGrN0=</DigestValue>
      </Reference>
      <Reference URI="/xl/comments2.xml?ContentType=application/vnd.openxmlformats-officedocument.spreadsheetml.comments+xml">
        <DigestMethod Algorithm="http://www.w3.org/2001/04/xmlenc#sha256"/>
        <DigestValue>1zJFMIifkC6F8v1TC3PjM/qd6PmlTOvSjDSm/ll3/yE=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j79VH7ko70R7pttbrbb54NwBUX8PiGH2zPclev8hocs=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h3rXcbK2PKx7hkyd4iY7UFc8AaHp8EE/EdJSd5C18KE=</DigestValue>
      </Reference>
      <Reference URI="/xl/drawings/drawing2.xml?ContentType=application/vnd.openxmlformats-officedocument.drawing+xml">
        <DigestMethod Algorithm="http://www.w3.org/2001/04/xmlenc#sha256"/>
        <DigestValue>CVHtAdHWBkWcws7Pbsb+MCtuovTWgzKOtpip19AtpiU=</DigestValue>
      </Reference>
      <Reference URI="/xl/drawings/drawing3.xml?ContentType=application/vnd.openxmlformats-officedocument.drawing+xml">
        <DigestMethod Algorithm="http://www.w3.org/2001/04/xmlenc#sha256"/>
        <DigestValue>eNkvgX92NvgMNiCz1aOgBx8Eu6D0YQzXWMOnJgG8q8s=</DigestValue>
      </Reference>
      <Reference URI="/xl/drawings/drawing4.xml?ContentType=application/vnd.openxmlformats-officedocument.drawing+xml">
        <DigestMethod Algorithm="http://www.w3.org/2001/04/xmlenc#sha256"/>
        <DigestValue>o+/fub+zIQsNcsTxUuy95DbiMBRcEWUYNa1OsBx6Txs=</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zzXpK5CulRM6klw0SNpf8S3+6CYpLzwJZvbvTpO3Ukg=</DigestValue>
      </Reference>
      <Reference URI="/xl/drawings/vmlDrawing4.vml?ContentType=application/vnd.openxmlformats-officedocument.vmlDrawing">
        <DigestMethod Algorithm="http://www.w3.org/2001/04/xmlenc#sha256"/>
        <DigestValue>SrCYxAzL2qvvWxzDuS56iBwLdvEteIBxBKw36VL7NIo=</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grUj0uRZaSTuUrtjw1powjyjtNAvWqj21wquaECTq3A=</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externalLinks/externalLink2.xml?ContentType=application/vnd.openxmlformats-officedocument.spreadsheetml.externalLink+xml">
        <DigestMethod Algorithm="http://www.w3.org/2001/04/xmlenc#sha256"/>
        <DigestValue>Eb6PeyZhW1z00JLDDJEhJh32PSNb8sjZdaTV0461fQU=</DigestValue>
      </Reference>
      <Reference URI="/xl/media/image1.emf?ContentType=image/x-emf">
        <DigestMethod Algorithm="http://www.w3.org/2001/04/xmlenc#sha256"/>
        <DigestValue>5UWOBpVAwBxwCXsWDkuQTGRh+iShkUtgyv2Yb35614E=</DigestValue>
      </Reference>
      <Reference URI="/xl/media/image10.jpeg?ContentType=image/jpeg">
        <DigestMethod Algorithm="http://www.w3.org/2001/04/xmlenc#sha256"/>
        <DigestValue>6qkrzETK8XBiOLpm9iGLMgouitN75vA2HCBWFek/eek=</DigestValue>
      </Reference>
      <Reference URI="/xl/media/image11.jpeg?ContentType=image/jpeg">
        <DigestMethod Algorithm="http://www.w3.org/2001/04/xmlenc#sha256"/>
        <DigestValue>MiQ5E04/Ris/XYHSYddDCYs+D8oZIThDZjOgiLeywoA=</DigestValue>
      </Reference>
      <Reference URI="/xl/media/image2.emf?ContentType=image/x-emf">
        <DigestMethod Algorithm="http://www.w3.org/2001/04/xmlenc#sha256"/>
        <DigestValue>tg69sxhnuAOlmRUvopm0YRt9Db1nvPSX5FozHMGfX6Q=</DigestValue>
      </Reference>
      <Reference URI="/xl/media/image3.emf?ContentType=image/x-emf">
        <DigestMethod Algorithm="http://www.w3.org/2001/04/xmlenc#sha256"/>
        <DigestValue>GF5W4202rKiti9uvXSyECFbXR6zXEr9Tqvck82fVDGg=</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jHQosthzYqeUQgLdqjdRIJYg5W39auCl4Y4+GDkO7lM=</DigestValue>
      </Reference>
      <Reference URI="/xl/printerSettings/printerSettings3.bin?ContentType=application/vnd.openxmlformats-officedocument.spreadsheetml.printerSettings">
        <DigestMethod Algorithm="http://www.w3.org/2001/04/xmlenc#sha256"/>
        <DigestValue>NK35QpGSxXU2vFm2AAdWIKdCfMzaDJfOB62i6FD6yJQ=</DigestValue>
      </Reference>
      <Reference URI="/xl/printerSettings/printerSettings4.bin?ContentType=application/vnd.openxmlformats-officedocument.spreadsheetml.printerSettings">
        <DigestMethod Algorithm="http://www.w3.org/2001/04/xmlenc#sha256"/>
        <DigestValue>IJ8CfLrNRYFIE3cAtlaFXX3bEjWBNcLlX7c99FEPs4I=</DigestValue>
      </Reference>
      <Reference URI="/xl/printerSettings/printerSettings5.bin?ContentType=application/vnd.openxmlformats-officedocument.spreadsheetml.printerSettings">
        <DigestMethod Algorithm="http://www.w3.org/2001/04/xmlenc#sha256"/>
        <DigestValue>ybrSg0cGb47qLI26ywYBtUdyzhxVzhuLq80X9X2VZds=</DigestValue>
      </Reference>
      <Reference URI="/xl/printerSettings/printerSettings6.bin?ContentType=application/vnd.openxmlformats-officedocument.spreadsheetml.printerSettings">
        <DigestMethod Algorithm="http://www.w3.org/2001/04/xmlenc#sha256"/>
        <DigestValue>ybrSg0cGb47qLI26ywYBtUdyzhxVzhuLq80X9X2VZds=</DigestValue>
      </Reference>
      <Reference URI="/xl/sharedStrings.xml?ContentType=application/vnd.openxmlformats-officedocument.spreadsheetml.sharedStrings+xml">
        <DigestMethod Algorithm="http://www.w3.org/2001/04/xmlenc#sha256"/>
        <DigestValue>Waahh17kHQElQHa65vJp2upKEYZzbCfNrtoFgfWbhq4=</DigestValue>
      </Reference>
      <Reference URI="/xl/styles.xml?ContentType=application/vnd.openxmlformats-officedocument.spreadsheetml.styles+xml">
        <DigestMethod Algorithm="http://www.w3.org/2001/04/xmlenc#sha256"/>
        <DigestValue>5EFK7vK45uW41efODj3ZtU9wmByOYN5yb5viUPMIwf8=</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bdw5LufkTPuLpCH1FWDY4lmV8jsyjunoOwTaMpxFtvY=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eQV2FY1L2l1QSXsKJj5WPN19GWIuFsPPhd+e1hYjLic=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defxCsXyCTZ8/tWeCHrWelPO9fasfe7ZUn9ac92rtHo=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sheet1.xml?ContentType=application/vnd.openxmlformats-officedocument.spreadsheetml.worksheet+xml">
        <DigestMethod Algorithm="http://www.w3.org/2001/04/xmlenc#sha256"/>
        <DigestValue>vaZ/gU0mb74wGLU515cTeaRZF7Pjma4I4JELHkVqBhc=</DigestValue>
      </Reference>
      <Reference URI="/xl/worksheets/sheet2.xml?ContentType=application/vnd.openxmlformats-officedocument.spreadsheetml.worksheet+xml">
        <DigestMethod Algorithm="http://www.w3.org/2001/04/xmlenc#sha256"/>
        <DigestValue>bhY/qeo6/NPQeCcAaZWOs/bRtYVeC1p4N5opXm1QaxU=</DigestValue>
      </Reference>
      <Reference URI="/xl/worksheets/sheet3.xml?ContentType=application/vnd.openxmlformats-officedocument.spreadsheetml.worksheet+xml">
        <DigestMethod Algorithm="http://www.w3.org/2001/04/xmlenc#sha256"/>
        <DigestValue>0DOObrmdmHkr9MEPqtEIy4F8opcAKrIMi77fRSEHi2c=</DigestValue>
      </Reference>
      <Reference URI="/xl/worksheets/sheet4.xml?ContentType=application/vnd.openxmlformats-officedocument.spreadsheetml.worksheet+xml">
        <DigestMethod Algorithm="http://www.w3.org/2001/04/xmlenc#sha256"/>
        <DigestValue>2Blt3VS/+fgh97Ks+kVEGb03L83bY5tPwJKSRpG5p90=</DigestValue>
      </Reference>
      <Reference URI="/xl/worksheets/sheet5.xml?ContentType=application/vnd.openxmlformats-officedocument.spreadsheetml.worksheet+xml">
        <DigestMethod Algorithm="http://www.w3.org/2001/04/xmlenc#sha256"/>
        <DigestValue>+OqBUyKfSr1XKg1w6r/aCOFiXB95Ra7x1d37q0C9dVM=</DigestValue>
      </Reference>
      <Reference URI="/xl/worksheets/sheet6.xml?ContentType=application/vnd.openxmlformats-officedocument.spreadsheetml.worksheet+xml">
        <DigestMethod Algorithm="http://www.w3.org/2001/04/xmlenc#sha256"/>
        <DigestValue>oFWc6Pi0PJwvsp8x46JIsJLznGRxMpXLvGLhJK6R1f4=</DigestValue>
      </Reference>
    </Manifest>
    <SignatureProperties>
      <SignatureProperty Id="idSignatureTime" Target="#idPackageSignature">
        <mdssi:SignatureTime xmlns:mdssi="http://schemas.openxmlformats.org/package/2006/digital-signature">
          <mdssi:Format>YYYY-MM-DDThh:mm:ssTZD</mdssi:Format>
          <mdssi:Value>2017-01-19T12:59:53Z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2017-01-19T12:59:53Z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AQCeAerC+DGsQvIQwQCAQAAADiisAsAAAAAoJ+qC8QABALIQwQC8KaqCwAAAACgn6oL44XcZAMAAADshdxkAQAAAFBBsQtozQ1ljmjUZPww1wGAAUZ2DlxBduBbQXb8MNcBZAEAAHtiBXd7YgV3MJ+xCwAIAAAAAgAAAAAAABwx1wEQagV3AAAAAAAAAABQMtcBBgAAAEQy1wEGAAAAAAAAAAAAAABEMtcBVDHXAeLqBHcAAAAAAAIAAAAA1wEGAAAARDLXAQYAAABMEgZ3AAAAAAAAAABEMtcBBgAAAAAAAACAMdcBii4EdwAAAAAAAgAARDLXAQYAAABkdgAIAAAAACUAAAAMAAAAAQAAABgAAAAMAAAAAAAAAhIAAAAMAAAAAQAAABYAAAAMAAAACAAAAFQAAABUAAAADAAAADcAAAAgAAAAWgAAAAEAAACrCg1CAAANQgwAAABbAAAAAQAAAEwAAAAEAAAACwAAADcAAAAiAAAAWwAAAFAAAABYAEQAFQAAABYAAAAMAAAAAAAAAFIAAABwAQAAAgAAABQAAAAJAAAAAAAAAAAAAAC8AgAAAAAAAAECAiJTAHkAcwB0AGUAbQAAAAAAAAAAAOIAAAAAAAAALANtBoD4//8AAAAAAAAAAAAAAAAAAAAAEANtBoD4//96lwAAAADXAf48TneMN9cB9XFSd7d3fgD+////jONNd/LgTXfsGqsLWBEHAjAZqwscMdcBEGoFdwAAAAAAAAAAUDLXAQYAAABEMtcBBgAAAAIAAAAAAAAARBmrC1CHsAtEGasLAAAAAFCHsAtsMdcBe2IFd3tiBXcAAAAAAAgAAAACAAAAAAAAdDHXARBqBXcAAAAAAAAAAKoy1wEHAAAAnDLXAQcAAAAAAAAAAAAAAJwy1wGsMdcB4uoEdwAAAAAAAgAAAADXAQcAAACcMtcBBwAAAEwSBncAAAAAAAAAAJwy1wEHAAAAAAAAANgx1wGKLgR3AAAAAAACAACcMtcB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AAAAAAAAEjRFQ4lAAAA5B+DNT6O6GRIX7sNAAAAAOhhITQiAIoBIA0EhJCi1wFkotcBoKiqCyANBIQkpdcBDY/oZCANBIQAAAAAGIbvB7Cx8AMQpNcBWNgNZZLRFQ4AAAAAWNgNZSANAABI0RUOJQAAAAAAAAAHAAAASNEVDgAAAAAAAAAAmKLXAeJ53GQgAAAA/////wAAAAAAAAAAEAAAAAAAAAA4AAAAAQAAAAEAAAARAAAAEQAAABAAAAAAAAAAGIbvB7Cx8AMAogEA/////xhQCiRYo9cBWKPXAdB46GQAAAAAhKXXARiG7wfgeOhkGFAKJBSj1wF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cTbeR2HqYqZhhLKmb//wAAAACudn5aAAAsydcBSAJBdgAAAABYZgYCgMjXAVDzr3YAAAAAAABDaGFyVXBwZXJXAAFOd8Ns5HZsydcBAAAAANjI1wGAAUZ2DlxBduBbQXbYyNcBZAEAAHtiBXd7YgV3UAkIAgAIAAAAAgAAAAAAAPjI1wEQagV3AAAAAAAAAAAyytcBCQAAACDK1wEJAAAAAAAAAAAAAAAgytcBMMnXAeLqBHcAAAAAAAIAAAAA1wEJAAAAIMrXAQkAAABMEgZ3AAAAAAAAAAAgytcBCQAAAAAAAABcydcBii4EdwAAAAAAAgAAIMrXAQ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E23kdh6mKmYYSypm//8AAAAArnZ+WgAALMnXAUgCQXYAAAAAWGYGAoDI1wFQ8692AAAAAAAAQ2hhclVwcGVyVwABTnfDbOR2bMnXAQAAAADYyNcBgAFGdg5cQXbgW0F22MjXAWQBAAB7YgV3e2IFd1AJCAIACAAAAAIAAAAAAAD4yNcBEGoFdwAAAAAAAAAAMsrXAQkAAAAgytcBCQAAAAAAAAAAAAAAIMrXATDJ1wHi6gR3AAAAAAACAAAAANcBCQAAACDK1wEJAAAATBIGdwAAAAAAAAAAIMrXAQkAAAAAAAAAXMnXAYouBHcAAAAAAAIAACDK1wEJAAAAZHYACAAAAAAlAAAADAAAAAEAAAAYAAAADAAAAP8AAAISAAAADAAAAAEAAAAeAAAAGAAAACoAAAAFAAAAhQAAABYAAAAlAAAADAAAAAEAAABUAAAAqAAAACsAAAAFAAAAgwAAABUAAAABAAAAqwoNQgAADUIrAAAABQAAAA8AAABMAAAAAAAAAAAAAAAAAAAA//////////9sAAAARgBpAHIAbQBhACAAbgBvACAAdgDhAGwAaQBkAGEA1wE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NcB/jxOd4w31wH1cVJ3t3d+AP7///+M40138uBNd+waqwtYEQcCMBmrCxwx1wEQagV3AAAAAAAAAABQMtcBBgAAAEQy1wEGAAAAAgAAAAAAAABEGasLUIewC0QZqwsAAAAAUIewC2wx1wF7YgV3e2IFdwAAAAAACAAAAAIAAAAAAAB0MdcBEGoFdwAAAAAAAAAAqjLXAQcAAACcMtcBBwAAAAAAAAAAAAAAnDLXAawx1wHi6gR3AAAAAAACAAAAANcBBwAAAJwy1wEHAAAATBIGdwAAAAAAAAAAnDLXAQcAAAAAAAAA2DHXAYouBHcAAAAAAAIAAJwy1wE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QCeAerC+DGsQvIQwQCAQAAADiisAsAAAAAoJ+qC8QABALIQwQC8KaqCwAAAACgn6oL44XcZAMAAADshdxkAQAAAFBBsQtozQ1ljmjUZPww1wGAAUZ2DlxBduBbQXb8MNcBZAEAAHtiBXd7YgV3MJ+xCwAIAAAAAgAAAAAAABwx1wEQagV3AAAAAAAAAABQMtcBBgAAAEQy1wEGAAAAAAAAAAAAAABEMtcBVDHXAeLqBHcAAAAAAAIAAAAA1wEGAAAARDLXAQYAAABMEgZ3AAAAAAAAAABEMtcBBgAAAAAAAACAMdcBii4EdwAAAAAAAgAARDLXAQ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DvBwAAAACYntQN/p1Bdtis/2XEUQHUSF+7DQAAAACKTyHiIgCKATyi1wFe9MplvKLXAQAAAAAYhu8H/KPXASSIgBIEo9cBUwBlAGcAbwBlACAAVQBJAAAAAAAAAAAAJeTKZeEAAAB4otcBmjPpZCAFsgvhAAAAAQAAALae1A0AANcBOjPpZAQAAAAFAAAAAAAAAAAAAAAAAAAAtp7UDYSk1wEk38plSLmrCwQAAAAYhu8HAAAAAKXjymUQAAAAAAAAAFMAZQBnAG8AZQAgAFUASQAAAAokWKPXAVij1wHhAAAAAAAAAJie1A0AAAAAAQAAAAAAAAAUo9cB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rTrDvxK5BnSP7z3tQkwTc0TzV/g=</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SURuNezrkfjBJPRbMYH5ugwyndc=</DigestValue>
    </Reference>
    <Reference URI="#idValidSigLnImg" Type="http://www.w3.org/2000/09/xmldsig#Object">
      <DigestMethod Algorithm="http://www.w3.org/2000/09/xmldsig#sha1"/>
      <DigestValue>CvZUCQgOUAj4IgtEs72NiWCa+lY=</DigestValue>
    </Reference>
    <Reference URI="#idInvalidSigLnImg" Type="http://www.w3.org/2000/09/xmldsig#Object">
      <DigestMethod Algorithm="http://www.w3.org/2000/09/xmldsig#sha1"/>
      <DigestValue>8a0Yhh6oP4/m8JWXMZueO94ocOo=</DigestValue>
    </Reference>
  </SignedInfo>
  <SignatureValue>jdvQf3bC/X8q7677B3LnPZ1nPr0vkTVwhlEqt301lECDi5gN1zV6hshM3MoN6NzTaDLEFSZQgW3a
vHHo8mZmmBYhWtXWMRDyAe4VFMnCDCegr8pUN3m9NBs0tzop5ACesGDnax+fzUqhW3NbMIYOG+11
3xMCqJ03OB1tvb+x5SUfOfxkEHrFI4lwDWkjKj9P53e0ZBb+L4Dsf5mhhm3ixQi/v1WZtu4Qnzim
kuKrQIGrhKgMgb9Y7tcXhdMzceZyq5hxQ8Od2bmu1P9fOjLmxQdL2AuDV2Y3V1k3puZPJgMtR68G
q5rMd8K2XSFkM/w5BLJsXuts/Sot86oQjOAucw==</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printerSettings/printerSettings2.bin?ContentType=application/vnd.openxmlformats-officedocument.spreadsheetml.printerSettings">
        <DigestMethod Algorithm="http://www.w3.org/2000/09/xmldsig#sha1"/>
        <DigestValue>+arvTL08UXsVFG3g57zWmUrLGa8=</DigestValue>
      </Reference>
      <Reference URI="/xl/drawings/drawing2.xml?ContentType=application/vnd.openxmlformats-officedocument.drawing+xml">
        <DigestMethod Algorithm="http://www.w3.org/2000/09/xmldsig#sha1"/>
        <DigestValue>XRAIdQDNW6MSqDrP6VMWC3UDoMU=</DigestValue>
      </Reference>
      <Reference URI="/xl/media/image4.jpeg?ContentType=image/jpeg">
        <DigestMethod Algorithm="http://www.w3.org/2000/09/xmldsig#sha1"/>
        <DigestValue>KNwJdxHNkLzlEenz5dM/rDpc/uQ=</DigestValue>
      </Reference>
      <Reference URI="/xl/media/image6.jpeg?ContentType=image/jpeg">
        <DigestMethod Algorithm="http://www.w3.org/2000/09/xmldsig#sha1"/>
        <DigestValue>t02czBjOGtjPSakqWFT7mgwfR1U=</DigestValue>
      </Reference>
      <Reference URI="/xl/drawings/drawing1.xml?ContentType=application/vnd.openxmlformats-officedocument.drawing+xml">
        <DigestMethod Algorithm="http://www.w3.org/2000/09/xmldsig#sha1"/>
        <DigestValue>TUaGj0LrQolHavPEe7Nk4cvp7p8=</DigestValue>
      </Reference>
      <Reference URI="/xl/worksheets/sheet6.xml?ContentType=application/vnd.openxmlformats-officedocument.spreadsheetml.worksheet+xml">
        <DigestMethod Algorithm="http://www.w3.org/2000/09/xmldsig#sha1"/>
        <DigestValue>D7qEBRo97hpqSNQ+/yYTFNfGsR4=</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NfWecU0v1eo0PCqa6E/ACweqVk8=</DigestValue>
      </Reference>
      <Reference URI="/xl/sharedStrings.xml?ContentType=application/vnd.openxmlformats-officedocument.spreadsheetml.sharedStrings+xml">
        <DigestMethod Algorithm="http://www.w3.org/2000/09/xmldsig#sha1"/>
        <DigestValue>lIDJHa676QGcFIsCHMOlJ8+CNaE=</DigestValue>
      </Reference>
      <Reference URI="/xl/printerSettings/printerSettings5.bin?ContentType=application/vnd.openxmlformats-officedocument.spreadsheetml.printerSettings">
        <DigestMethod Algorithm="http://www.w3.org/2000/09/xmldsig#sha1"/>
        <DigestValue>RYNpaaqdepefHrc7QaIUXLimQtU=</DigestValue>
      </Reference>
      <Reference URI="/xl/drawings/vmlDrawing2.vml?ContentType=application/vnd.openxmlformats-officedocument.vmlDrawing">
        <DigestMethod Algorithm="http://www.w3.org/2000/09/xmldsig#sha1"/>
        <DigestValue>fh/OnSZKoSVnqdKh7j03RAIOwp4=</DigestValue>
      </Reference>
      <Reference URI="/xl/media/image8.jpeg?ContentType=image/jpeg">
        <DigestMethod Algorithm="http://www.w3.org/2000/09/xmldsig#sha1"/>
        <DigestValue>Xacck+miE+FcZw5pdYMw6LejF0s=</DigestValue>
      </Reference>
      <Reference URI="/xl/media/image5.png?ContentType=image/png">
        <DigestMethod Algorithm="http://www.w3.org/2000/09/xmldsig#sha1"/>
        <DigestValue>X8ifBPrZdk/1pGH6XtoivWXMYRg=</DigestValue>
      </Reference>
      <Reference URI="/xl/media/image7.png?ContentType=image/png">
        <DigestMethod Algorithm="http://www.w3.org/2000/09/xmldsig#sha1"/>
        <DigestValue>vbG+gTxGr6BusXy/W7WZeUj3RwQ=</DigestValue>
      </Reference>
      <Reference URI="/xl/comments2.xml?ContentType=application/vnd.openxmlformats-officedocument.spreadsheetml.comments+xml">
        <DigestMethod Algorithm="http://www.w3.org/2000/09/xmldsig#sha1"/>
        <DigestValue>oLqroPW9C3QhVuART4rvQOdoNSQ=</DigestValue>
      </Reference>
      <Reference URI="/xl/printerSettings/printerSettings6.bin?ContentType=application/vnd.openxmlformats-officedocument.spreadsheetml.printerSettings">
        <DigestMethod Algorithm="http://www.w3.org/2000/09/xmldsig#sha1"/>
        <DigestValue>RYNpaaqdepefHrc7QaIUXLimQtU=</DigestValue>
      </Reference>
      <Reference URI="/xl/printerSettings/printerSettings1.bin?ContentType=application/vnd.openxmlformats-officedocument.spreadsheetml.printerSettings">
        <DigestMethod Algorithm="http://www.w3.org/2000/09/xmldsig#sha1"/>
        <DigestValue>RYNpaaqdepefHrc7QaIUXLimQtU=</DigestValue>
      </Reference>
      <Reference URI="/xl/externalLinks/externalLink2.xml?ContentType=application/vnd.openxmlformats-officedocument.spreadsheetml.externalLink+xml">
        <DigestMethod Algorithm="http://www.w3.org/2000/09/xmldsig#sha1"/>
        <DigestValue>3iSE+WQgLpKCQoOF6zRtom9Z7II=</DigestValue>
      </Reference>
      <Reference URI="/xl/printerSettings/printerSettings3.bin?ContentType=application/vnd.openxmlformats-officedocument.spreadsheetml.printerSettings">
        <DigestMethod Algorithm="http://www.w3.org/2000/09/xmldsig#sha1"/>
        <DigestValue>oLBmIYCVOzQL56fWp1A0hs9HxWk=</DigestValue>
      </Reference>
      <Reference URI="/xl/comments1.xml?ContentType=application/vnd.openxmlformats-officedocument.spreadsheetml.comments+xml">
        <DigestMethod Algorithm="http://www.w3.org/2000/09/xmldsig#sha1"/>
        <DigestValue>KdKmBNCjMWjfJj5Y5lzOz6qGwPs=</DigestValue>
      </Reference>
      <Reference URI="/xl/externalLinks/externalLink1.xml?ContentType=application/vnd.openxmlformats-officedocument.spreadsheetml.externalLink+xml">
        <DigestMethod Algorithm="http://www.w3.org/2000/09/xmldsig#sha1"/>
        <DigestValue>NhvQ/t1lTtTjSUIMf7ihTXm1K4A=</DigestValue>
      </Reference>
      <Reference URI="/xl/printerSettings/printerSettings4.bin?ContentType=application/vnd.openxmlformats-officedocument.spreadsheetml.printerSettings">
        <DigestMethod Algorithm="http://www.w3.org/2000/09/xmldsig#sha1"/>
        <DigestValue>aDpAWg6l3IyU8iXCdAOvuYk6GGI=</DigestValue>
      </Reference>
      <Reference URI="/xl/calcChain.xml?ContentType=application/vnd.openxmlformats-officedocument.spreadsheetml.calcChain+xml">
        <DigestMethod Algorithm="http://www.w3.org/2000/09/xmldsig#sha1"/>
        <DigestValue>PVmanPMkWL9W9sQVBNnqMNbM5rY=</DigestValue>
      </Reference>
      <Reference URI="/xl/media/image1.emf?ContentType=image/x-emf">
        <DigestMethod Algorithm="http://www.w3.org/2000/09/xmldsig#sha1"/>
        <DigestValue>EexL95i0FN4Hvkwj+1T7FcJubXE=</DigestValue>
      </Reference>
      <Reference URI="/xl/drawings/vmlDrawing1.vml?ContentType=application/vnd.openxmlformats-officedocument.vmlDrawing">
        <DigestMethod Algorithm="http://www.w3.org/2000/09/xmldsig#sha1"/>
        <DigestValue>w8DTDKgMrOLE7Q3h7A5/qw9fQE4=</DigestValue>
      </Reference>
      <Reference URI="/xl/media/image3.emf?ContentType=image/x-emf">
        <DigestMethod Algorithm="http://www.w3.org/2000/09/xmldsig#sha1"/>
        <DigestValue>bOTqWAXfE97qFx5QNeA420xTZfA=</DigestValue>
      </Reference>
      <Reference URI="/xl/media/image10.jpeg?ContentType=image/jpeg">
        <DigestMethod Algorithm="http://www.w3.org/2000/09/xmldsig#sha1"/>
        <DigestValue>GUROpFEo18moA31JGfJ1adg4VR8=</DigestValue>
      </Reference>
      <Reference URI="/xl/drawings/drawing4.xml?ContentType=application/vnd.openxmlformats-officedocument.drawing+xml">
        <DigestMethod Algorithm="http://www.w3.org/2000/09/xmldsig#sha1"/>
        <DigestValue>vF2C4mJ2xGewR6r1ephfBgerDaE=</DigestValue>
      </Reference>
      <Reference URI="/xl/drawings/vmlDrawing4.vml?ContentType=application/vnd.openxmlformats-officedocument.vmlDrawing">
        <DigestMethod Algorithm="http://www.w3.org/2000/09/xmldsig#sha1"/>
        <DigestValue>8BMwaVuvVyDMC0UwHSl8WhM8enE=</DigestValue>
      </Reference>
      <Reference URI="/xl/media/image11.jpeg?ContentType=image/jpeg">
        <DigestMethod Algorithm="http://www.w3.org/2000/09/xmldsig#sha1"/>
        <DigestValue>KJVc0h0a5Y5lN8PfG3sx+wnIS7k=</DigestValue>
      </Reference>
      <Reference URI="/xl/worksheets/sheet3.xml?ContentType=application/vnd.openxmlformats-officedocument.spreadsheetml.worksheet+xml">
        <DigestMethod Algorithm="http://www.w3.org/2000/09/xmldsig#sha1"/>
        <DigestValue>pl5p0w8RXD9WT0dF16Ktqb8e9W0=</DigestValue>
      </Reference>
      <Reference URI="/xl/worksheets/sheet2.xml?ContentType=application/vnd.openxmlformats-officedocument.spreadsheetml.worksheet+xml">
        <DigestMethod Algorithm="http://www.w3.org/2000/09/xmldsig#sha1"/>
        <DigestValue>DUxuu6sQ5RI+ObFv6aqRojNzZGM=</DigestValue>
      </Reference>
      <Reference URI="/xl/worksheets/sheet4.xml?ContentType=application/vnd.openxmlformats-officedocument.spreadsheetml.worksheet+xml">
        <DigestMethod Algorithm="http://www.w3.org/2000/09/xmldsig#sha1"/>
        <DigestValue>8UHYuxQGsRucfEp5QYS6QbgZERo=</DigestValue>
      </Reference>
      <Reference URI="/xl/workbook.xml?ContentType=application/vnd.openxmlformats-officedocument.spreadsheetml.sheet.main+xml">
        <DigestMethod Algorithm="http://www.w3.org/2000/09/xmldsig#sha1"/>
        <DigestValue>KrZuNbY1/a36lLi+Cz9DRG4Ggkc=</DigestValue>
      </Reference>
      <Reference URI="/xl/worksheets/sheet1.xml?ContentType=application/vnd.openxmlformats-officedocument.spreadsheetml.worksheet+xml">
        <DigestMethod Algorithm="http://www.w3.org/2000/09/xmldsig#sha1"/>
        <DigestValue>jvPxgq8NL78ushgNDV5gaaHg/fQ=</DigestValue>
      </Reference>
      <Reference URI="/xl/media/image2.emf?ContentType=image/x-emf">
        <DigestMethod Algorithm="http://www.w3.org/2000/09/xmldsig#sha1"/>
        <DigestValue>OKr+0YD1+kx8R7X36cSQHcqtFOE=</DigestValue>
      </Reference>
      <Reference URI="/xl/media/image9.jpeg?ContentType=image/jpeg">
        <DigestMethod Algorithm="http://www.w3.org/2000/09/xmldsig#sha1"/>
        <DigestValue>oHufgny2i4XT7qU1iJgdFF+FiW0=</DigestValue>
      </Reference>
      <Reference URI="/xl/drawings/vmlDrawing3.vml?ContentType=application/vnd.openxmlformats-officedocument.vmlDrawing">
        <DigestMethod Algorithm="http://www.w3.org/2000/09/xmldsig#sha1"/>
        <DigestValue>IPTxrJ4oGXusshGF/Qyr/mf28vM=</DigestValue>
      </Reference>
      <Reference URI="/xl/drawings/drawing3.xml?ContentType=application/vnd.openxmlformats-officedocument.drawing+xml">
        <DigestMethod Algorithm="http://www.w3.org/2000/09/xmldsig#sha1"/>
        <DigestValue>8xEEgwlsxm60+nVyXueRPmhq3IQ=</DigestValue>
      </Reference>
      <Reference URI="/xl/worksheets/sheet5.xml?ContentType=application/vnd.openxmlformats-officedocument.spreadsheetml.worksheet+xml">
        <DigestMethod Algorithm="http://www.w3.org/2000/09/xmldsig#sha1"/>
        <DigestValue>WPsqIW4xeJd7OqdpykNCnZrHttw=</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hwyt8aLyXimL/U+EJyS70k/h4mE=</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worksheets/_rels/sheet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pRTIgt3ZCwCHdZOTjQ1jGIvjSb8=</DigestValue>
      </Reference>
      <Reference URI="/xl/drawings/_rels/drawing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+W0gfxJAiXyOmNIEkHoPUpYbYPA=</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worksheets/_rels/sheet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vmyDWoLXOSA0mHRRlwQSrpDoONQ=</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5.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yztJEVO94Z/9LCVplFtz/p2s4E0=</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eQsAzvZ3RQzpMIFgHayq3WnOEKo=</DigestValue>
      </Reference>
    </Manifest>
    <SignatureProperties>
      <SignatureProperty Id="idSignatureTime" Target="#idPackageSignature">
        <mdssi:SignatureTime>
          <mdssi:Format>YYYY-MM-DDThh:mm:ssTZD</mdssi:Format>
          <mdssi:Value>2017-01-19T20:25:22Z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2017-01-19T20:25:22Z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tUWSYAXTV8WwjCZFsBAAAAtCNRW8C8cluA8k0HCMJkWwEAAAC0I1Fb5CNRWyDoTQcg6E0HAgAAAAAAAABYAAAAAQAAAIBZJgApXtd2AAA3AA5c13bgW9d2qFkmAGQBAAAAAAAAAAAAAIFiqHaBYqh2uDq+AQAIAAAAAgAAAAAAANBZJgAWaqh2AAAAAAAAAAAAWyYABgAAAPRaJgAGAAAAAAAAAAAAAAD0WiYACFomAOLqp3YAAAAAAAIAAAAAJgAGAAAA9FomAAYAAABMEql2AAAAAAAAAAD0WiYABgAAAODB7AE0WiYAii6ndgAAAAAAAgAA9Fom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G4NoPj///IBAAAAAAAA/DtIBID4//8IAFh++/b//wAAAAAAAAAA4DtIBID4/////wAAAAAAAQAAAACYAwAA4CYBAZzAJgA8wiYA1MEmAPVxxHflyTgB/v///6o4wHeiNMB3AAAAAMgWPgC4ED4AUAA+AAAAAADAFj4A5MEmAH1TpnYAADcAAAAAAJRUpnb90kFkUAA+ALgQPgAAAAAAgWKodoFiqHbgwSYAAAgAAAACAAAAAAAABMImABZqqHYAAAAAAAAAADbDJgAHAAAAKMMmAAcAAAAAAAAAAAAAACjDJgA8wiYA4uqndgAAAAAAAgAAAAAmAAcAAAAowyYABwAAAEwSqXYAAAAAAAAAACjDJgAHAAAA4MHsAWjCJgCKLqd2AAAAAAACAAAowyY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511gYOAIICAAAA778KAAAAAJAVIR0iAIoBAAAAAAAAAACCAgAA1gYOANSpJgAj4L931gYOAAAAAADwqSYAxZZNdaBJhQAAAAAATPQwcgIAAAAAAAAAAAAAADAEzQFMqiYA/rPyc9YGDgCCAgAAAgAAAAAAAAAGAAAAgAHcdgAAAAAwCwYGgAHcdp8QEwANFAqnTKomADaB13YwCwYGAAAAAIAB3HZMqiYAVYHXdoAB3HYAAAEdwAlJBXSqJgCTgNd2AQAAAFyqJgAQAAAAAwEAAMAJSQWyFAEdwAlJBQAAAAABAAAAoKomAKCqJg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Ii+JgDMHX5bAPG+ARcAAAQBAAAAAAQAAAS/JgBRHn5b03RFZBLAJgAABAAAAQIAAAAAAABcviYAmM0mAJjNJgC4viYAgAHcdg5c13bgW9d2uL4mAGQBAAAAAAAAAAAAAIFiqHaBYqh2WDm+AQAIAAAAAgAAAAAAAOC+JgAWaqh2AAAAAAAAAAASwCYABwAAAATAJgAHAAAAAAAAAAAAAAAEwCYAGL8mAOLqp3YAAAAAAAIAAAAAJgAHAAAABMAmAAcAAABMEql2AAAAAAAAAAAEwCYABwAAAODB7AFEvyYAii6ndgAAAAAAAgAABMAm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iL4mAMwdflsA8b4BFwAABAEAAAAABAAABL8mAFEeflvTdEVkEsAmAAAEAAABAgAAAAAAAFy+JgCYzSYAmM0mALi+JgCAAdx2DlzXduBb13a4viYAZAEAAAAAAAAAAAAAgWKodoFiqHZYOb4BAAgAAAACAAAAAAAA4L4mABZqqHYAAAAAAAAAABLAJgAHAAAABMAmAAcAAAAAAAAAAAAAAATAJgAYvyYA4uqndgAAAAAAAgAAAAAmAAcAAAAEwCYABwAAAEwSqXYAAAAAAAAAAATAJgAHAAAA4MHsAUS/JgCKLqd2AAAAAAACAAAEwCYABwAAAGR2AAgAAAAAJQAAAAwAAAABAAAAGAAAAAwAAAD/AAACEgAAAAwAAAABAAAAHgAAABgAAAAiAAAABAAAAGwAAAARAAAAJQAAAAwAAAABAAAAVAAAAKgAAAAjAAAABAAAAGoAAAAQAAAAAQAAAKsKDUIAAA1CIwAAAAQAAAAPAAAATAAAAAAAAAAAAAAAAAAAAP//////////bAAAAEYAaQByAG0AYQAgAG4AbwAgAHYA4QBsAGkAZABhACY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AAAQAAAACYAwAA4CYBAZzAJgA8wiYA1MEmAPVxxHflyTgB/v///6o4wHeiNMB3AAAAAMgWPgC4ED4AUAA+AAAAAADAFj4A5MEmAH1TpnYAADcAAAAAAJRUpnb90kFkUAA+ALgQPgAAAAAAgWKodoFiqHbgwSYAAAgAAAACAAAAAAAABMImABZqqHYAAAAAAAAAADbDJgAHAAAAKMMmAAcAAAAAAAAAAAAAACjDJgA8wiYA4uqndgAAAAAAAgAAAAAmAAcAAAAowyYABwAAAEwSqXYAAAAAAAAAACjDJgAHAAAA4MHsAWjCJgCKLqd2AAAAAAACAAAowyY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VFkmAF01fFsIwmRbAQAAALQjUVvAvHJbgPJNBwjCZFsBAAAAtCNRW+QjUVsg6E0HIOhNBwIAAAAAAAAAWAAAAAEAAACAWSYAKV7XdgAANwAOXNd24FvXdqhZJgBkAQAAAAAAAAAAAACBYqh2gWKodrg6vgEACAAAAAIAAAAAAADQWSYAFmqodgAAAAAAAAAAAFsmAAYAAAD0WiYABgAAAAAAAAAAAAAA9FomAAhaJgDi6qd2AAAAAAACAAAAACYABgAAAPRaJgAGAAAATBKpdgAAAAAAAAAA9FomAAYAAADgwewBNFomAIoup3YAAAAAAAIAAPRaJg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ADvvwpjZnh1mxUh/iIAigHsR9ECxKkmAFhpeHUAAAAAAAAAAHiqJgDWhnd1BgAAAAAAAACBEgGRAAAAAECebgIBAAAAQJ5uAgAAAAAGAAAAgAHcdkCebgIQeEQAgAHcdo8QEwBpEgq+AAAmADaB13YQeEQAQJ5uAoAB3HYsqiYAVYHXdoAB3HaBEgGRgRIBkVSqJgCTgNd2AQAAADyqJgD+ndd2MTmRWwAAAZEAAAAAAAAAAFSsJgAAAAAAdKomAIs4kVvwqiYAAAAAAIDDCQNUrCYAAAAAADirJgAjOJFboKom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Datos</vt:lpstr>
      <vt:lpstr>Alternativa</vt:lpstr>
      <vt:lpstr>ALT. 1</vt:lpstr>
      <vt:lpstr>ALT. 2</vt:lpstr>
      <vt:lpstr>ALT. 3</vt:lpstr>
      <vt:lpstr>OTRO</vt:lpstr>
      <vt:lpstr>'ALT. 2'!Área_de_impresión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2016-12-31T00:30:30Z</cp:lastPrinted>
  <dcterms:created xsi:type="dcterms:W3CDTF">2016-11-30T18:58:44Z</dcterms:created>
  <dcterms:modified xsi:type="dcterms:W3CDTF">2016-12-31T00:32:23Z</dcterms:modified>
</cp:coreProperties>
</file>