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zuresmagob-my.sharepoint.com/personal/ilse_sanchez_sma_gob_cl/Documents/SMA ILSE/Sancionatorio/Resoluciones sancionatorias Ilse/63. Cantera Chacabuco D-191-2023/"/>
    </mc:Choice>
  </mc:AlternateContent>
  <xr:revisionPtr revIDLastSave="0" documentId="8_{956EA319-DAF3-4AA6-BE22-D23B4973C36D}" xr6:coauthVersionLast="47" xr6:coauthVersionMax="47" xr10:uidLastSave="{00000000-0000-0000-0000-000000000000}"/>
  <bookViews>
    <workbookView xWindow="-120" yWindow="-120" windowWidth="29040" windowHeight="15840" xr2:uid="{B67DF9A8-D710-DD45-A36F-37564AC88350}"/>
  </bookViews>
  <sheets>
    <sheet name="Estado de cada medi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5" i="1"/>
</calcChain>
</file>

<file path=xl/sharedStrings.xml><?xml version="1.0" encoding="utf-8"?>
<sst xmlns="http://schemas.openxmlformats.org/spreadsheetml/2006/main" count="88" uniqueCount="38">
  <si>
    <t>Chancado Primario - Secundario</t>
  </si>
  <si>
    <t>Mitigación</t>
  </si>
  <si>
    <t>Estado</t>
  </si>
  <si>
    <t>FPF</t>
  </si>
  <si>
    <t>Buzón Alimentación</t>
  </si>
  <si>
    <t>Chancador Primario</t>
  </si>
  <si>
    <t>Harnero 1</t>
  </si>
  <si>
    <t>Humectación</t>
  </si>
  <si>
    <t>Encapsulado</t>
  </si>
  <si>
    <t>Area Mitigación</t>
  </si>
  <si>
    <t>Chute traspaso CT-5 en CT-3</t>
  </si>
  <si>
    <t>Chute traspaso CT-10 en CT-7.2</t>
  </si>
  <si>
    <t>Chancador Terciario</t>
  </si>
  <si>
    <t>Harnero 3</t>
  </si>
  <si>
    <t>Chute traspaso CT-9 en CT-10</t>
  </si>
  <si>
    <t>Cinta CT-2 - Rechazo rodado</t>
  </si>
  <si>
    <t>Cinta CT-12 (Gravilla)</t>
  </si>
  <si>
    <t>Cinta CT-8 Salida Chancador Terciario</t>
  </si>
  <si>
    <t>Cinta CT-5 -Salida Chancador Secundario</t>
  </si>
  <si>
    <t>En Proceso</t>
  </si>
  <si>
    <t>Buzón Arena Integral</t>
  </si>
  <si>
    <t>Chancado Terciario y Clasificación Cuaternaria</t>
  </si>
  <si>
    <t>Harnero M1</t>
  </si>
  <si>
    <t>Harnero M2</t>
  </si>
  <si>
    <t>Cerrado</t>
  </si>
  <si>
    <t>Tolva Alimentación Arena Correctora</t>
  </si>
  <si>
    <t>CT-Arena Filtro 1</t>
  </si>
  <si>
    <t>CT-Arena Filtro 2</t>
  </si>
  <si>
    <t>Acopio Arena Fina 1</t>
  </si>
  <si>
    <t>Acopio Arena Fina 2</t>
  </si>
  <si>
    <t>Neblina + Encapsulado</t>
  </si>
  <si>
    <t>Filtro Manga</t>
  </si>
  <si>
    <t>VAI (MM$)</t>
  </si>
  <si>
    <t>millones</t>
  </si>
  <si>
    <t>Por ejecutar</t>
  </si>
  <si>
    <t>pendientes</t>
  </si>
  <si>
    <t>En Proceso, fabricado no instalado</t>
  </si>
  <si>
    <t>Terminado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</si>
</sst>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_-;_-@_-"/>
  </numFmts>
  <fonts count="3">
    <font>
      <sz val="10"/>
      <color theme="1"/>
      <name val="ArialNarrow"/>
      <family val="2"/>
    </font>
    <font>
      <b/>
      <sz val="10"/>
      <color theme="1"/>
      <name val="ArialNarrow"/>
    </font>
    <font>
      <sz val="10"/>
      <color theme="1"/>
      <name val="Arial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1" fillId="2" borderId="1" xfId="0" applyFont="1" applyFill="1" applyBorder="1"/>
    <xf numFmtId="17" fontId="0" fillId="0" borderId="3" xfId="0" applyNumberFormat="1" applyBorder="1"/>
    <xf numFmtId="164" fontId="0" fillId="0" borderId="3" xfId="1" applyFont="1" applyBorder="1"/>
    <xf numFmtId="164" fontId="0" fillId="0" borderId="4" xfId="1" applyFont="1" applyBorder="1"/>
    <xf numFmtId="0" fontId="0" fillId="3" borderId="0" xfId="0" applyFill="1"/>
    <xf numFmtId="0" fontId="0" fillId="3" borderId="2" xfId="0" applyFill="1" applyBorder="1"/>
    <xf numFmtId="0" fontId="0" fillId="3" borderId="2" xfId="0" applyFill="1" applyBorder="1" applyAlignment="1">
      <alignment horizontal="center"/>
    </xf>
    <xf numFmtId="164" fontId="0" fillId="3" borderId="3" xfId="1" applyFont="1" applyFill="1" applyBorder="1"/>
    <xf numFmtId="0" fontId="0" fillId="3" borderId="3" xfId="0" applyFill="1" applyBorder="1"/>
    <xf numFmtId="0" fontId="0" fillId="3" borderId="3" xfId="0" applyFill="1" applyBorder="1" applyAlignment="1">
      <alignment horizontal="center"/>
    </xf>
    <xf numFmtId="17" fontId="0" fillId="3" borderId="2" xfId="0" applyNumberFormat="1" applyFill="1" applyBorder="1"/>
    <xf numFmtId="164" fontId="0" fillId="3" borderId="2" xfId="1" applyFont="1" applyFill="1" applyBorder="1"/>
    <xf numFmtId="17" fontId="0" fillId="3" borderId="3" xfId="0" applyNumberFormat="1" applyFill="1" applyBorder="1"/>
    <xf numFmtId="0" fontId="0" fillId="3" borderId="4" xfId="0" applyFill="1" applyBorder="1"/>
    <xf numFmtId="0" fontId="0" fillId="3" borderId="4" xfId="0" applyFill="1" applyBorder="1" applyAlignment="1">
      <alignment horizontal="center"/>
    </xf>
    <xf numFmtId="164" fontId="0" fillId="3" borderId="4" xfId="1" applyFont="1" applyFill="1" applyBorder="1"/>
    <xf numFmtId="164" fontId="0" fillId="0" borderId="0" xfId="0" applyNumberFormat="1"/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9985E-88A8-4E47-BAE7-394BE367EC8A}">
  <dimension ref="B2:J32"/>
  <sheetViews>
    <sheetView tabSelected="1" zoomScaleNormal="100" workbookViewId="0">
      <selection activeCell="D10" sqref="D10"/>
    </sheetView>
  </sheetViews>
  <sheetFormatPr baseColWidth="10" defaultRowHeight="12.75"/>
  <cols>
    <col min="2" max="2" width="39.140625" bestFit="1" customWidth="1"/>
    <col min="3" max="3" width="19.42578125" bestFit="1" customWidth="1"/>
    <col min="4" max="4" width="40" customWidth="1"/>
  </cols>
  <sheetData>
    <row r="2" spans="2:10">
      <c r="B2" s="7" t="s">
        <v>0</v>
      </c>
    </row>
    <row r="4" spans="2:10">
      <c r="B4" s="1" t="s">
        <v>9</v>
      </c>
      <c r="C4" s="1" t="s">
        <v>1</v>
      </c>
      <c r="D4" s="1" t="s">
        <v>2</v>
      </c>
      <c r="E4" s="1" t="s">
        <v>3</v>
      </c>
      <c r="F4" s="1" t="s">
        <v>32</v>
      </c>
    </row>
    <row r="5" spans="2:10">
      <c r="B5" s="2" t="s">
        <v>4</v>
      </c>
      <c r="C5" s="12" t="s">
        <v>8</v>
      </c>
      <c r="D5" s="13" t="s">
        <v>37</v>
      </c>
      <c r="E5" s="12"/>
      <c r="F5" s="14">
        <v>7</v>
      </c>
      <c r="H5" s="11" t="s">
        <v>8</v>
      </c>
      <c r="I5" s="23">
        <f>SUM(F5:F7)+F9+F11+F17+F18+F20+F21+F23+F25+F26+F29+F32</f>
        <v>257</v>
      </c>
      <c r="J5" t="s">
        <v>33</v>
      </c>
    </row>
    <row r="6" spans="2:10">
      <c r="B6" s="3" t="s">
        <v>5</v>
      </c>
      <c r="C6" s="15" t="s">
        <v>8</v>
      </c>
      <c r="D6" s="16" t="s">
        <v>37</v>
      </c>
      <c r="E6" s="15"/>
      <c r="F6" s="14">
        <v>3</v>
      </c>
    </row>
    <row r="7" spans="2:10">
      <c r="B7" s="3" t="s">
        <v>6</v>
      </c>
      <c r="C7" s="15" t="s">
        <v>8</v>
      </c>
      <c r="D7" s="16" t="s">
        <v>37</v>
      </c>
      <c r="E7" s="15"/>
      <c r="F7" s="14">
        <v>30</v>
      </c>
      <c r="H7" t="s">
        <v>34</v>
      </c>
      <c r="I7" s="23">
        <f>F8+F10+F19+F27+F28+F30+F31</f>
        <v>274</v>
      </c>
      <c r="J7" t="s">
        <v>35</v>
      </c>
    </row>
    <row r="8" spans="2:10">
      <c r="B8" s="3" t="s">
        <v>6</v>
      </c>
      <c r="C8" s="3" t="s">
        <v>31</v>
      </c>
      <c r="D8" s="4" t="s">
        <v>37</v>
      </c>
      <c r="E8" s="8">
        <v>45261</v>
      </c>
      <c r="F8" s="9">
        <v>120</v>
      </c>
    </row>
    <row r="9" spans="2:10">
      <c r="B9" s="3" t="s">
        <v>10</v>
      </c>
      <c r="C9" s="15" t="s">
        <v>8</v>
      </c>
      <c r="D9" s="16" t="s">
        <v>37</v>
      </c>
      <c r="E9" s="15"/>
      <c r="F9" s="14">
        <v>3</v>
      </c>
    </row>
    <row r="10" spans="2:10">
      <c r="B10" s="3" t="s">
        <v>10</v>
      </c>
      <c r="C10" s="3" t="s">
        <v>31</v>
      </c>
      <c r="D10" s="4" t="s">
        <v>19</v>
      </c>
      <c r="E10" s="8">
        <v>45261</v>
      </c>
      <c r="F10" s="9">
        <v>0</v>
      </c>
    </row>
    <row r="11" spans="2:10">
      <c r="B11" s="3" t="s">
        <v>18</v>
      </c>
      <c r="C11" s="15" t="s">
        <v>8</v>
      </c>
      <c r="D11" s="16" t="s">
        <v>37</v>
      </c>
      <c r="E11" s="15"/>
      <c r="F11" s="14">
        <v>3</v>
      </c>
    </row>
    <row r="12" spans="2:10">
      <c r="B12" s="5" t="s">
        <v>15</v>
      </c>
      <c r="C12" s="5" t="s">
        <v>7</v>
      </c>
      <c r="D12" s="6" t="s">
        <v>37</v>
      </c>
      <c r="E12" s="5"/>
      <c r="F12" s="10">
        <v>2</v>
      </c>
    </row>
    <row r="14" spans="2:10">
      <c r="B14" s="7" t="s">
        <v>21</v>
      </c>
    </row>
    <row r="16" spans="2:10">
      <c r="B16" s="1" t="s">
        <v>9</v>
      </c>
      <c r="C16" s="1" t="s">
        <v>1</v>
      </c>
      <c r="D16" s="1" t="s">
        <v>2</v>
      </c>
      <c r="E16" s="1" t="s">
        <v>3</v>
      </c>
      <c r="F16" s="1" t="s">
        <v>32</v>
      </c>
    </row>
    <row r="17" spans="2:6">
      <c r="B17" s="2" t="s">
        <v>11</v>
      </c>
      <c r="C17" s="12" t="s">
        <v>8</v>
      </c>
      <c r="D17" s="13" t="s">
        <v>37</v>
      </c>
      <c r="E17" s="17"/>
      <c r="F17" s="18">
        <v>3</v>
      </c>
    </row>
    <row r="18" spans="2:6">
      <c r="B18" s="3" t="s">
        <v>12</v>
      </c>
      <c r="C18" s="15" t="s">
        <v>8</v>
      </c>
      <c r="D18" s="16" t="s">
        <v>37</v>
      </c>
      <c r="E18" s="15"/>
      <c r="F18" s="14">
        <v>30</v>
      </c>
    </row>
    <row r="19" spans="2:6">
      <c r="B19" s="3" t="s">
        <v>12</v>
      </c>
      <c r="C19" s="3" t="s">
        <v>31</v>
      </c>
      <c r="D19" s="4" t="s">
        <v>36</v>
      </c>
      <c r="E19" s="8">
        <v>45139</v>
      </c>
      <c r="F19" s="9">
        <v>150</v>
      </c>
    </row>
    <row r="20" spans="2:6">
      <c r="B20" s="3" t="s">
        <v>17</v>
      </c>
      <c r="C20" s="15" t="s">
        <v>8</v>
      </c>
      <c r="D20" s="16" t="s">
        <v>36</v>
      </c>
      <c r="E20" s="19">
        <v>45139</v>
      </c>
      <c r="F20" s="14">
        <v>20</v>
      </c>
    </row>
    <row r="21" spans="2:6">
      <c r="B21" s="3" t="s">
        <v>13</v>
      </c>
      <c r="C21" s="15" t="s">
        <v>8</v>
      </c>
      <c r="D21" s="16" t="s">
        <v>37</v>
      </c>
      <c r="E21" s="15"/>
      <c r="F21" s="14">
        <v>30</v>
      </c>
    </row>
    <row r="22" spans="2:6">
      <c r="B22" s="3" t="s">
        <v>13</v>
      </c>
      <c r="C22" s="3" t="s">
        <v>31</v>
      </c>
      <c r="D22" s="4" t="s">
        <v>37</v>
      </c>
      <c r="E22" s="3"/>
      <c r="F22" s="9">
        <v>120</v>
      </c>
    </row>
    <row r="23" spans="2:6">
      <c r="B23" s="3" t="s">
        <v>14</v>
      </c>
      <c r="C23" s="15" t="s">
        <v>8</v>
      </c>
      <c r="D23" s="16" t="s">
        <v>37</v>
      </c>
      <c r="E23" s="19"/>
      <c r="F23" s="14">
        <v>3</v>
      </c>
    </row>
    <row r="24" spans="2:6">
      <c r="B24" s="3" t="s">
        <v>16</v>
      </c>
      <c r="C24" s="3" t="s">
        <v>7</v>
      </c>
      <c r="D24" s="4" t="s">
        <v>37</v>
      </c>
      <c r="E24" s="3"/>
      <c r="F24" s="9">
        <v>2</v>
      </c>
    </row>
    <row r="25" spans="2:6">
      <c r="B25" s="3" t="s">
        <v>20</v>
      </c>
      <c r="C25" s="15" t="s">
        <v>8</v>
      </c>
      <c r="D25" s="16" t="s">
        <v>37</v>
      </c>
      <c r="E25" s="15"/>
      <c r="F25" s="14">
        <v>20</v>
      </c>
    </row>
    <row r="26" spans="2:6">
      <c r="B26" s="3" t="s">
        <v>25</v>
      </c>
      <c r="C26" s="15" t="s">
        <v>8</v>
      </c>
      <c r="D26" s="16" t="s">
        <v>37</v>
      </c>
      <c r="E26" s="15"/>
      <c r="F26" s="14">
        <v>5</v>
      </c>
    </row>
    <row r="27" spans="2:6">
      <c r="B27" s="3" t="s">
        <v>22</v>
      </c>
      <c r="C27" s="3" t="s">
        <v>24</v>
      </c>
      <c r="D27" s="4" t="s">
        <v>37</v>
      </c>
      <c r="E27" s="3"/>
      <c r="F27" s="9">
        <v>0</v>
      </c>
    </row>
    <row r="28" spans="2:6">
      <c r="B28" s="3" t="s">
        <v>26</v>
      </c>
      <c r="C28" s="3" t="s">
        <v>7</v>
      </c>
      <c r="D28" s="4" t="s">
        <v>37</v>
      </c>
      <c r="E28" s="3"/>
      <c r="F28" s="9">
        <v>2</v>
      </c>
    </row>
    <row r="29" spans="2:6">
      <c r="B29" s="3" t="s">
        <v>28</v>
      </c>
      <c r="C29" s="15" t="s">
        <v>30</v>
      </c>
      <c r="D29" s="16" t="s">
        <v>37</v>
      </c>
      <c r="E29" s="15"/>
      <c r="F29" s="14">
        <v>50</v>
      </c>
    </row>
    <row r="30" spans="2:6">
      <c r="B30" s="3" t="s">
        <v>23</v>
      </c>
      <c r="C30" s="3" t="s">
        <v>24</v>
      </c>
      <c r="D30" s="4" t="s">
        <v>37</v>
      </c>
      <c r="E30" s="3"/>
      <c r="F30" s="9">
        <v>0</v>
      </c>
    </row>
    <row r="31" spans="2:6">
      <c r="B31" s="3" t="s">
        <v>27</v>
      </c>
      <c r="C31" s="3" t="s">
        <v>7</v>
      </c>
      <c r="D31" s="4" t="s">
        <v>37</v>
      </c>
      <c r="E31" s="3"/>
      <c r="F31" s="9">
        <v>2</v>
      </c>
    </row>
    <row r="32" spans="2:6">
      <c r="B32" s="5" t="s">
        <v>29</v>
      </c>
      <c r="C32" s="20" t="s">
        <v>30</v>
      </c>
      <c r="D32" s="21" t="s">
        <v>37</v>
      </c>
      <c r="E32" s="20"/>
      <c r="F32" s="22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cada medida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Pablo Fernández Riesco</dc:creator>
  <cp:lastModifiedBy>Ilse Sánchez Retamal</cp:lastModifiedBy>
  <dcterms:created xsi:type="dcterms:W3CDTF">2023-06-08T14:45:25Z</dcterms:created>
  <dcterms:modified xsi:type="dcterms:W3CDTF">2024-12-30T20:23:01Z</dcterms:modified>
</cp:coreProperties>
</file>